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\\ad.liu.se\home\fellu860\Desktop\assignment3\"/>
    </mc:Choice>
  </mc:AlternateContent>
  <bookViews>
    <workbookView xWindow="0" yWindow="885" windowWidth="28800" windowHeight="17460" tabRatio="314" activeTab="1"/>
  </bookViews>
  <sheets>
    <sheet name="Problem 1 and 4" sheetId="6" r:id="rId1"/>
    <sheet name="Problem 2" sheetId="7" r:id="rId2"/>
    <sheet name="Problem 3" sheetId="8" r:id="rId3"/>
  </sheets>
  <calcPr calcId="15251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G4" i="7" l="1" a="1"/>
  <c r="AG5" i="7"/>
  <c r="AG6" i="7"/>
  <c r="AG7" i="7"/>
  <c r="AG8" i="7"/>
  <c r="AG9" i="7"/>
  <c r="AG10" i="7"/>
  <c r="AG11" i="7"/>
  <c r="AG4" i="7"/>
  <c r="Y5" i="7"/>
  <c r="Y6" i="7"/>
  <c r="X15" i="7"/>
  <c r="AN4" i="7"/>
  <c r="X5" i="7"/>
  <c r="W15" i="7"/>
  <c r="AM4" i="7"/>
  <c r="AL4" i="7"/>
  <c r="AO4" i="7"/>
  <c r="AQ4" i="7"/>
  <c r="AJ17" i="7"/>
  <c r="AJ18" i="7"/>
  <c r="AK17" i="7"/>
  <c r="AK18" i="7"/>
  <c r="Z8" i="7"/>
  <c r="AA8" i="7"/>
  <c r="Z15" i="7"/>
  <c r="AN5" i="7"/>
  <c r="Z7" i="7"/>
  <c r="Y15" i="7"/>
  <c r="AM5" i="7"/>
  <c r="AL5" i="7"/>
  <c r="AO5" i="7"/>
  <c r="AQ5" i="7"/>
  <c r="AL17" i="7"/>
  <c r="AL18" i="7"/>
  <c r="AB8" i="7"/>
  <c r="AB9" i="7"/>
  <c r="AA15" i="7"/>
  <c r="AN6" i="7"/>
  <c r="AM6" i="7"/>
  <c r="AL6" i="7"/>
  <c r="AO6" i="7"/>
  <c r="AQ6" i="7"/>
  <c r="AM17" i="7"/>
  <c r="AM18" i="7"/>
  <c r="AC9" i="7"/>
  <c r="AC10" i="7"/>
  <c r="AB15" i="7"/>
  <c r="AN7" i="7"/>
  <c r="AB10" i="7"/>
  <c r="AM7" i="7"/>
  <c r="AL7" i="7"/>
  <c r="AO7" i="7"/>
  <c r="AQ7" i="7"/>
  <c r="AN17" i="7"/>
  <c r="AN18" i="7"/>
  <c r="AD10" i="7"/>
  <c r="AD11" i="7"/>
  <c r="AC15" i="7"/>
  <c r="AN8" i="7"/>
  <c r="AC11" i="7"/>
  <c r="AM8" i="7"/>
  <c r="AL8" i="7"/>
  <c r="AO8" i="7"/>
  <c r="AQ8" i="7"/>
  <c r="AO17" i="7"/>
  <c r="AO18" i="7"/>
  <c r="AP17" i="7"/>
  <c r="AP18" i="7"/>
  <c r="AQ18" i="7"/>
  <c r="AK4" i="7"/>
  <c r="AQ17" i="7"/>
  <c r="AP5" i="7"/>
  <c r="AP6" i="7"/>
  <c r="AP7" i="7"/>
  <c r="AP8" i="7"/>
  <c r="AP4" i="7"/>
  <c r="AO15" i="7"/>
  <c r="AP15" i="7"/>
  <c r="AN14" i="7"/>
  <c r="AO14" i="7"/>
  <c r="AM13" i="7"/>
  <c r="AN13" i="7"/>
  <c r="AL12" i="7"/>
  <c r="AM12" i="7"/>
  <c r="AJ11" i="7"/>
  <c r="AK11" i="7"/>
  <c r="AJ5" i="7"/>
  <c r="AK5" i="7"/>
  <c r="AJ6" i="7"/>
  <c r="AK6" i="7"/>
  <c r="AJ7" i="7"/>
  <c r="AK7" i="7"/>
  <c r="AJ8" i="7"/>
  <c r="AK8" i="7"/>
  <c r="AJ4" i="7"/>
  <c r="AF1" i="7"/>
  <c r="M4" i="7"/>
  <c r="N4" i="7"/>
  <c r="M5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N102" i="7"/>
  <c r="N103" i="7"/>
  <c r="N104" i="7"/>
  <c r="N105" i="7"/>
  <c r="N106" i="7"/>
  <c r="N107" i="7"/>
  <c r="N108" i="7"/>
  <c r="N109" i="7"/>
  <c r="N110" i="7"/>
  <c r="N111" i="7"/>
  <c r="N112" i="7"/>
  <c r="N113" i="7"/>
  <c r="N114" i="7"/>
  <c r="N115" i="7"/>
  <c r="N116" i="7"/>
  <c r="N117" i="7"/>
  <c r="N118" i="7"/>
  <c r="N119" i="7"/>
  <c r="N120" i="7"/>
  <c r="N121" i="7"/>
  <c r="N122" i="7"/>
  <c r="N123" i="7"/>
  <c r="N124" i="7"/>
  <c r="N125" i="7"/>
  <c r="N126" i="7"/>
  <c r="N127" i="7"/>
  <c r="N128" i="7"/>
  <c r="N129" i="7"/>
  <c r="N130" i="7"/>
  <c r="N131" i="7"/>
  <c r="N132" i="7"/>
  <c r="N133" i="7"/>
  <c r="N134" i="7"/>
  <c r="N135" i="7"/>
  <c r="N136" i="7"/>
  <c r="N137" i="7"/>
  <c r="N138" i="7"/>
  <c r="N139" i="7"/>
  <c r="N140" i="7"/>
  <c r="N141" i="7"/>
  <c r="N142" i="7"/>
  <c r="N143" i="7"/>
  <c r="N144" i="7"/>
  <c r="N145" i="7"/>
  <c r="N146" i="7"/>
  <c r="N147" i="7"/>
  <c r="N148" i="7"/>
  <c r="N149" i="7"/>
  <c r="N150" i="7"/>
  <c r="N151" i="7"/>
  <c r="N152" i="7"/>
  <c r="N153" i="7"/>
  <c r="N154" i="7"/>
  <c r="N155" i="7"/>
  <c r="N156" i="7"/>
  <c r="N157" i="7"/>
  <c r="N158" i="7"/>
  <c r="N159" i="7"/>
  <c r="N160" i="7"/>
  <c r="N161" i="7"/>
  <c r="N162" i="7"/>
  <c r="N163" i="7"/>
  <c r="N164" i="7"/>
  <c r="N165" i="7"/>
  <c r="N166" i="7"/>
  <c r="N167" i="7"/>
  <c r="N168" i="7"/>
  <c r="N169" i="7"/>
  <c r="N170" i="7"/>
  <c r="N171" i="7"/>
  <c r="N172" i="7"/>
  <c r="N173" i="7"/>
  <c r="N174" i="7"/>
  <c r="N175" i="7"/>
  <c r="N176" i="7"/>
  <c r="N177" i="7"/>
  <c r="N178" i="7"/>
  <c r="N179" i="7"/>
  <c r="N180" i="7"/>
  <c r="N181" i="7"/>
  <c r="N182" i="7"/>
  <c r="N183" i="7"/>
  <c r="N184" i="7"/>
  <c r="N185" i="7"/>
  <c r="N186" i="7"/>
  <c r="N187" i="7"/>
  <c r="N188" i="7"/>
  <c r="N189" i="7"/>
  <c r="N190" i="7"/>
  <c r="N191" i="7"/>
  <c r="N192" i="7"/>
  <c r="N193" i="7"/>
  <c r="N194" i="7"/>
  <c r="N195" i="7"/>
  <c r="N196" i="7"/>
  <c r="N197" i="7"/>
  <c r="N198" i="7"/>
  <c r="N199" i="7"/>
  <c r="N200" i="7"/>
  <c r="N201" i="7"/>
  <c r="N202" i="7"/>
  <c r="N203" i="7"/>
  <c r="N204" i="7"/>
  <c r="N205" i="7"/>
  <c r="N206" i="7"/>
  <c r="N207" i="7"/>
  <c r="N208" i="7"/>
  <c r="N209" i="7"/>
  <c r="N210" i="7"/>
  <c r="N211" i="7"/>
  <c r="N212" i="7"/>
  <c r="N213" i="7"/>
  <c r="N214" i="7"/>
  <c r="N215" i="7"/>
  <c r="N216" i="7"/>
  <c r="N217" i="7"/>
  <c r="N218" i="7"/>
  <c r="N219" i="7"/>
  <c r="N220" i="7"/>
  <c r="N221" i="7"/>
  <c r="N222" i="7"/>
  <c r="N223" i="7"/>
  <c r="N224" i="7"/>
  <c r="N225" i="7"/>
  <c r="N226" i="7"/>
  <c r="N227" i="7"/>
  <c r="N228" i="7"/>
  <c r="N229" i="7"/>
  <c r="N230" i="7"/>
  <c r="N231" i="7"/>
  <c r="N232" i="7"/>
  <c r="N233" i="7"/>
  <c r="N234" i="7"/>
  <c r="N235" i="7"/>
  <c r="N236" i="7"/>
  <c r="N237" i="7"/>
  <c r="N238" i="7"/>
  <c r="N239" i="7"/>
  <c r="N240" i="7"/>
  <c r="N241" i="7"/>
  <c r="N242" i="7"/>
  <c r="N243" i="7"/>
  <c r="N244" i="7"/>
  <c r="N245" i="7"/>
  <c r="N246" i="7"/>
  <c r="N247" i="7"/>
  <c r="N248" i="7"/>
  <c r="N249" i="7"/>
  <c r="N250" i="7"/>
  <c r="N251" i="7"/>
  <c r="N252" i="7"/>
  <c r="N253" i="7"/>
  <c r="N254" i="7"/>
  <c r="N255" i="7"/>
  <c r="N256" i="7"/>
  <c r="N257" i="7"/>
  <c r="N258" i="7"/>
  <c r="N259" i="7"/>
  <c r="N260" i="7"/>
  <c r="N261" i="7"/>
  <c r="N262" i="7"/>
  <c r="N263" i="7"/>
  <c r="N264" i="7"/>
  <c r="N265" i="7"/>
  <c r="N266" i="7"/>
  <c r="N267" i="7"/>
  <c r="N268" i="7"/>
  <c r="N269" i="7"/>
  <c r="N270" i="7"/>
  <c r="N271" i="7"/>
  <c r="N272" i="7"/>
  <c r="N273" i="7"/>
  <c r="N274" i="7"/>
  <c r="N275" i="7"/>
  <c r="N276" i="7"/>
  <c r="N277" i="7"/>
  <c r="N278" i="7"/>
  <c r="N279" i="7"/>
  <c r="N280" i="7"/>
  <c r="N281" i="7"/>
  <c r="N282" i="7"/>
  <c r="N283" i="7"/>
  <c r="N284" i="7"/>
  <c r="N285" i="7"/>
  <c r="N286" i="7"/>
  <c r="N287" i="7"/>
  <c r="N288" i="7"/>
  <c r="N289" i="7"/>
  <c r="N290" i="7"/>
  <c r="N291" i="7"/>
  <c r="N292" i="7"/>
  <c r="N293" i="7"/>
  <c r="N294" i="7"/>
  <c r="N295" i="7"/>
  <c r="N296" i="7"/>
  <c r="N297" i="7"/>
  <c r="N298" i="7"/>
  <c r="N299" i="7"/>
  <c r="N300" i="7"/>
  <c r="N301" i="7"/>
  <c r="N302" i="7"/>
  <c r="N303" i="7"/>
  <c r="N304" i="7"/>
  <c r="N305" i="7"/>
  <c r="N306" i="7"/>
  <c r="N307" i="7"/>
  <c r="N308" i="7"/>
  <c r="N309" i="7"/>
  <c r="N310" i="7"/>
  <c r="N311" i="7"/>
  <c r="N312" i="7"/>
  <c r="N313" i="7"/>
  <c r="N314" i="7"/>
  <c r="N315" i="7"/>
  <c r="N316" i="7"/>
  <c r="N317" i="7"/>
  <c r="N318" i="7"/>
  <c r="N319" i="7"/>
  <c r="N320" i="7"/>
  <c r="N321" i="7"/>
  <c r="N322" i="7"/>
  <c r="N323" i="7"/>
  <c r="N324" i="7"/>
  <c r="N325" i="7"/>
  <c r="N326" i="7"/>
  <c r="N327" i="7"/>
  <c r="N328" i="7"/>
  <c r="N329" i="7"/>
  <c r="N330" i="7"/>
  <c r="N331" i="7"/>
  <c r="N332" i="7"/>
  <c r="N333" i="7"/>
  <c r="N334" i="7"/>
  <c r="N335" i="7"/>
  <c r="N336" i="7"/>
  <c r="N337" i="7"/>
  <c r="N338" i="7"/>
  <c r="N339" i="7"/>
  <c r="N340" i="7"/>
  <c r="N341" i="7"/>
  <c r="N342" i="7"/>
  <c r="N343" i="7"/>
  <c r="N344" i="7"/>
  <c r="N345" i="7"/>
  <c r="N346" i="7"/>
  <c r="N347" i="7"/>
  <c r="N348" i="7"/>
  <c r="N349" i="7"/>
  <c r="N350" i="7"/>
  <c r="N351" i="7"/>
  <c r="N352" i="7"/>
  <c r="N353" i="7"/>
  <c r="N354" i="7"/>
  <c r="N355" i="7"/>
  <c r="N356" i="7"/>
  <c r="N357" i="7"/>
  <c r="N358" i="7"/>
  <c r="N359" i="7"/>
  <c r="N360" i="7"/>
  <c r="N361" i="7"/>
  <c r="N362" i="7"/>
  <c r="N363" i="7"/>
  <c r="N364" i="7"/>
  <c r="N365" i="7"/>
  <c r="N366" i="7"/>
  <c r="N367" i="7"/>
  <c r="N368" i="7"/>
  <c r="N369" i="7"/>
  <c r="N370" i="7"/>
  <c r="N371" i="7"/>
  <c r="N372" i="7"/>
  <c r="N373" i="7"/>
  <c r="N374" i="7"/>
  <c r="N375" i="7"/>
  <c r="N376" i="7"/>
  <c r="N377" i="7"/>
  <c r="N378" i="7"/>
  <c r="N379" i="7"/>
  <c r="N380" i="7"/>
  <c r="N381" i="7"/>
  <c r="N382" i="7"/>
  <c r="N383" i="7"/>
  <c r="N384" i="7"/>
  <c r="N385" i="7"/>
  <c r="N386" i="7"/>
  <c r="N387" i="7"/>
  <c r="N388" i="7"/>
  <c r="N389" i="7"/>
  <c r="N390" i="7"/>
  <c r="N391" i="7"/>
  <c r="N392" i="7"/>
  <c r="N393" i="7"/>
  <c r="N394" i="7"/>
  <c r="N395" i="7"/>
  <c r="N396" i="7"/>
  <c r="N397" i="7"/>
  <c r="N398" i="7"/>
  <c r="N399" i="7"/>
  <c r="N400" i="7"/>
  <c r="N401" i="7"/>
  <c r="N402" i="7"/>
  <c r="N403" i="7"/>
  <c r="N404" i="7"/>
  <c r="N405" i="7"/>
  <c r="N406" i="7"/>
  <c r="N407" i="7"/>
  <c r="N408" i="7"/>
  <c r="N409" i="7"/>
  <c r="N410" i="7"/>
  <c r="N411" i="7"/>
  <c r="N412" i="7"/>
  <c r="N413" i="7"/>
  <c r="N414" i="7"/>
  <c r="N415" i="7"/>
  <c r="N416" i="7"/>
  <c r="N417" i="7"/>
  <c r="N418" i="7"/>
  <c r="N419" i="7"/>
  <c r="N420" i="7"/>
  <c r="N421" i="7"/>
  <c r="N422" i="7"/>
  <c r="N423" i="7"/>
  <c r="N424" i="7"/>
  <c r="N425" i="7"/>
  <c r="N426" i="7"/>
  <c r="N427" i="7"/>
  <c r="N428" i="7"/>
  <c r="N429" i="7"/>
  <c r="N430" i="7"/>
  <c r="N431" i="7"/>
  <c r="N432" i="7"/>
  <c r="N433" i="7"/>
  <c r="N434" i="7"/>
  <c r="N435" i="7"/>
  <c r="N436" i="7"/>
  <c r="N437" i="7"/>
  <c r="N438" i="7"/>
  <c r="N439" i="7"/>
  <c r="N440" i="7"/>
  <c r="N441" i="7"/>
  <c r="N442" i="7"/>
  <c r="N443" i="7"/>
  <c r="N444" i="7"/>
  <c r="N445" i="7"/>
  <c r="N446" i="7"/>
  <c r="N447" i="7"/>
  <c r="N448" i="7"/>
  <c r="N449" i="7"/>
  <c r="N450" i="7"/>
  <c r="N451" i="7"/>
  <c r="N452" i="7"/>
  <c r="N453" i="7"/>
  <c r="N454" i="7"/>
  <c r="N455" i="7"/>
  <c r="N456" i="7"/>
  <c r="N457" i="7"/>
  <c r="N458" i="7"/>
  <c r="N459" i="7"/>
  <c r="N460" i="7"/>
  <c r="N461" i="7"/>
  <c r="N462" i="7"/>
  <c r="N463" i="7"/>
  <c r="N464" i="7"/>
  <c r="N465" i="7"/>
  <c r="N466" i="7"/>
  <c r="N467" i="7"/>
  <c r="N468" i="7"/>
  <c r="N469" i="7"/>
  <c r="N470" i="7"/>
  <c r="N471" i="7"/>
  <c r="N472" i="7"/>
  <c r="N473" i="7"/>
  <c r="N474" i="7"/>
  <c r="N475" i="7"/>
  <c r="N476" i="7"/>
  <c r="N477" i="7"/>
  <c r="N478" i="7"/>
  <c r="N479" i="7"/>
  <c r="N480" i="7"/>
  <c r="N481" i="7"/>
  <c r="N482" i="7"/>
  <c r="N483" i="7"/>
  <c r="N484" i="7"/>
  <c r="N485" i="7"/>
  <c r="N486" i="7"/>
  <c r="N487" i="7"/>
  <c r="N488" i="7"/>
  <c r="N489" i="7"/>
  <c r="N490" i="7"/>
  <c r="N491" i="7"/>
  <c r="N492" i="7"/>
  <c r="N493" i="7"/>
  <c r="N494" i="7"/>
  <c r="N495" i="7"/>
  <c r="N496" i="7"/>
  <c r="N497" i="7"/>
  <c r="N498" i="7"/>
  <c r="N499" i="7"/>
  <c r="N500" i="7"/>
  <c r="N501" i="7"/>
  <c r="N502" i="7"/>
  <c r="N503" i="7"/>
  <c r="N504" i="7"/>
  <c r="N505" i="7"/>
  <c r="N506" i="7"/>
  <c r="N507" i="7"/>
  <c r="N508" i="7"/>
  <c r="N509" i="7"/>
  <c r="N510" i="7"/>
  <c r="N511" i="7"/>
  <c r="N512" i="7"/>
  <c r="N513" i="7"/>
  <c r="N514" i="7"/>
  <c r="N515" i="7"/>
  <c r="N516" i="7"/>
  <c r="N517" i="7"/>
  <c r="N518" i="7"/>
  <c r="N519" i="7"/>
  <c r="N520" i="7"/>
  <c r="N521" i="7"/>
  <c r="N522" i="7"/>
  <c r="N523" i="7"/>
  <c r="N524" i="7"/>
  <c r="N525" i="7"/>
  <c r="N526" i="7"/>
  <c r="N527" i="7"/>
  <c r="N528" i="7"/>
  <c r="N529" i="7"/>
  <c r="N530" i="7"/>
  <c r="N531" i="7"/>
  <c r="N532" i="7"/>
  <c r="N533" i="7"/>
  <c r="N534" i="7"/>
  <c r="N535" i="7"/>
  <c r="N536" i="7"/>
  <c r="N537" i="7"/>
  <c r="N538" i="7"/>
  <c r="N539" i="7"/>
  <c r="N540" i="7"/>
  <c r="N541" i="7"/>
  <c r="N542" i="7"/>
  <c r="N543" i="7"/>
  <c r="N544" i="7"/>
  <c r="N545" i="7"/>
  <c r="N546" i="7"/>
  <c r="N547" i="7"/>
  <c r="N548" i="7"/>
  <c r="N549" i="7"/>
  <c r="N550" i="7"/>
  <c r="N551" i="7"/>
  <c r="N552" i="7"/>
  <c r="N553" i="7"/>
  <c r="N554" i="7"/>
  <c r="N555" i="7"/>
  <c r="N556" i="7"/>
  <c r="N557" i="7"/>
  <c r="N558" i="7"/>
  <c r="N559" i="7"/>
  <c r="N560" i="7"/>
  <c r="N561" i="7"/>
  <c r="N562" i="7"/>
  <c r="N563" i="7"/>
  <c r="N564" i="7"/>
  <c r="N565" i="7"/>
  <c r="N566" i="7"/>
  <c r="N567" i="7"/>
  <c r="N568" i="7"/>
  <c r="N569" i="7"/>
  <c r="N570" i="7"/>
  <c r="N571" i="7"/>
  <c r="N572" i="7"/>
  <c r="N573" i="7"/>
  <c r="N574" i="7"/>
  <c r="N575" i="7"/>
  <c r="N576" i="7"/>
  <c r="N577" i="7"/>
  <c r="N578" i="7"/>
  <c r="N579" i="7"/>
  <c r="N580" i="7"/>
  <c r="N581" i="7"/>
  <c r="N582" i="7"/>
  <c r="N583" i="7"/>
  <c r="N584" i="7"/>
  <c r="N585" i="7"/>
  <c r="N586" i="7"/>
  <c r="N587" i="7"/>
  <c r="N588" i="7"/>
  <c r="N589" i="7"/>
  <c r="N590" i="7"/>
  <c r="N591" i="7"/>
  <c r="N592" i="7"/>
  <c r="N593" i="7"/>
  <c r="N594" i="7"/>
  <c r="N595" i="7"/>
  <c r="N596" i="7"/>
  <c r="N597" i="7"/>
  <c r="N598" i="7"/>
  <c r="N599" i="7"/>
  <c r="N600" i="7"/>
  <c r="N601" i="7"/>
  <c r="N602" i="7"/>
  <c r="N603" i="7"/>
  <c r="N604" i="7"/>
  <c r="N605" i="7"/>
  <c r="N606" i="7"/>
  <c r="N607" i="7"/>
  <c r="N608" i="7"/>
  <c r="N609" i="7"/>
  <c r="N610" i="7"/>
  <c r="N611" i="7"/>
  <c r="N612" i="7"/>
  <c r="N613" i="7"/>
  <c r="N614" i="7"/>
  <c r="N615" i="7"/>
  <c r="N616" i="7"/>
  <c r="N617" i="7"/>
  <c r="N618" i="7"/>
  <c r="N619" i="7"/>
  <c r="N620" i="7"/>
  <c r="N621" i="7"/>
  <c r="N622" i="7"/>
  <c r="N623" i="7"/>
  <c r="N624" i="7"/>
  <c r="N625" i="7"/>
  <c r="N626" i="7"/>
  <c r="N627" i="7"/>
  <c r="N628" i="7"/>
  <c r="N629" i="7"/>
  <c r="N630" i="7"/>
  <c r="N631" i="7"/>
  <c r="N632" i="7"/>
  <c r="N633" i="7"/>
  <c r="N634" i="7"/>
  <c r="N635" i="7"/>
  <c r="N636" i="7"/>
  <c r="N637" i="7"/>
  <c r="N638" i="7"/>
  <c r="N639" i="7"/>
  <c r="N640" i="7"/>
  <c r="N641" i="7"/>
  <c r="N642" i="7"/>
  <c r="N643" i="7"/>
  <c r="N644" i="7"/>
  <c r="N645" i="7"/>
  <c r="N646" i="7"/>
  <c r="N647" i="7"/>
  <c r="N648" i="7"/>
  <c r="N649" i="7"/>
  <c r="N650" i="7"/>
  <c r="N651" i="7"/>
  <c r="N652" i="7"/>
  <c r="N653" i="7"/>
  <c r="N654" i="7"/>
  <c r="N655" i="7"/>
  <c r="N656" i="7"/>
  <c r="N657" i="7"/>
  <c r="N658" i="7"/>
  <c r="N659" i="7"/>
  <c r="N660" i="7"/>
  <c r="N661" i="7"/>
  <c r="N662" i="7"/>
  <c r="N663" i="7"/>
  <c r="N664" i="7"/>
  <c r="N665" i="7"/>
  <c r="N666" i="7"/>
  <c r="N667" i="7"/>
  <c r="N668" i="7"/>
  <c r="N669" i="7"/>
  <c r="N670" i="7"/>
  <c r="N671" i="7"/>
  <c r="N672" i="7"/>
  <c r="N673" i="7"/>
  <c r="N674" i="7"/>
  <c r="N675" i="7"/>
  <c r="N676" i="7"/>
  <c r="N677" i="7"/>
  <c r="N678" i="7"/>
  <c r="N679" i="7"/>
  <c r="N680" i="7"/>
  <c r="N681" i="7"/>
  <c r="N682" i="7"/>
  <c r="N683" i="7"/>
  <c r="N684" i="7"/>
  <c r="N685" i="7"/>
  <c r="N686" i="7"/>
  <c r="N687" i="7"/>
  <c r="N688" i="7"/>
  <c r="N689" i="7"/>
  <c r="N690" i="7"/>
  <c r="N691" i="7"/>
  <c r="N692" i="7"/>
  <c r="N693" i="7"/>
  <c r="N694" i="7"/>
  <c r="N695" i="7"/>
  <c r="N696" i="7"/>
  <c r="N697" i="7"/>
  <c r="N698" i="7"/>
  <c r="N699" i="7"/>
  <c r="N700" i="7"/>
  <c r="N701" i="7"/>
  <c r="N702" i="7"/>
  <c r="N703" i="7"/>
  <c r="N704" i="7"/>
  <c r="N705" i="7"/>
  <c r="N706" i="7"/>
  <c r="N707" i="7"/>
  <c r="N708" i="7"/>
  <c r="N709" i="7"/>
  <c r="N710" i="7"/>
  <c r="N711" i="7"/>
  <c r="N712" i="7"/>
  <c r="N713" i="7"/>
  <c r="N714" i="7"/>
  <c r="N715" i="7"/>
  <c r="N716" i="7"/>
  <c r="N717" i="7"/>
  <c r="N718" i="7"/>
  <c r="N719" i="7"/>
  <c r="N720" i="7"/>
  <c r="N721" i="7"/>
  <c r="N722" i="7"/>
  <c r="N723" i="7"/>
  <c r="N724" i="7"/>
  <c r="N725" i="7"/>
  <c r="N726" i="7"/>
  <c r="N727" i="7"/>
  <c r="N728" i="7"/>
  <c r="N729" i="7"/>
  <c r="N730" i="7"/>
  <c r="N731" i="7"/>
  <c r="N732" i="7"/>
  <c r="N733" i="7"/>
  <c r="N734" i="7"/>
  <c r="N735" i="7"/>
  <c r="N736" i="7"/>
  <c r="N737" i="7"/>
  <c r="N738" i="7"/>
  <c r="N739" i="7"/>
  <c r="N740" i="7"/>
  <c r="N741" i="7"/>
  <c r="N742" i="7"/>
  <c r="N743" i="7"/>
  <c r="N744" i="7"/>
  <c r="N745" i="7"/>
  <c r="N746" i="7"/>
  <c r="N747" i="7"/>
  <c r="N748" i="7"/>
  <c r="N749" i="7"/>
  <c r="N750" i="7"/>
  <c r="N751" i="7"/>
  <c r="N752" i="7"/>
  <c r="N753" i="7"/>
  <c r="N754" i="7"/>
  <c r="N755" i="7"/>
  <c r="N756" i="7"/>
  <c r="N757" i="7"/>
  <c r="N758" i="7"/>
  <c r="N759" i="7"/>
  <c r="N760" i="7"/>
  <c r="N761" i="7"/>
  <c r="N762" i="7"/>
  <c r="N763" i="7"/>
  <c r="N764" i="7"/>
  <c r="N765" i="7"/>
  <c r="N766" i="7"/>
  <c r="N767" i="7"/>
  <c r="N768" i="7"/>
  <c r="N769" i="7"/>
  <c r="N770" i="7"/>
  <c r="N771" i="7"/>
  <c r="N772" i="7"/>
  <c r="N773" i="7"/>
  <c r="N774" i="7"/>
  <c r="N775" i="7"/>
  <c r="N776" i="7"/>
  <c r="N777" i="7"/>
  <c r="N778" i="7"/>
  <c r="N779" i="7"/>
  <c r="N780" i="7"/>
  <c r="N781" i="7"/>
  <c r="N782" i="7"/>
  <c r="N783" i="7"/>
  <c r="N784" i="7"/>
  <c r="N785" i="7"/>
  <c r="N786" i="7"/>
  <c r="N787" i="7"/>
  <c r="N788" i="7"/>
  <c r="N789" i="7"/>
  <c r="N790" i="7"/>
  <c r="N791" i="7"/>
  <c r="N792" i="7"/>
  <c r="N793" i="7"/>
  <c r="N794" i="7"/>
  <c r="N795" i="7"/>
  <c r="N796" i="7"/>
  <c r="N797" i="7"/>
  <c r="N798" i="7"/>
  <c r="N799" i="7"/>
  <c r="N800" i="7"/>
  <c r="N801" i="7"/>
  <c r="N802" i="7"/>
  <c r="N803" i="7"/>
  <c r="N804" i="7"/>
  <c r="N805" i="7"/>
  <c r="N806" i="7"/>
  <c r="N807" i="7"/>
  <c r="N808" i="7"/>
  <c r="N809" i="7"/>
  <c r="N810" i="7"/>
  <c r="N811" i="7"/>
  <c r="N812" i="7"/>
  <c r="N813" i="7"/>
  <c r="N814" i="7"/>
  <c r="N815" i="7"/>
  <c r="N816" i="7"/>
  <c r="N817" i="7"/>
  <c r="N818" i="7"/>
  <c r="N819" i="7"/>
  <c r="N820" i="7"/>
  <c r="N821" i="7"/>
  <c r="N822" i="7"/>
  <c r="N823" i="7"/>
  <c r="N824" i="7"/>
  <c r="N825" i="7"/>
  <c r="N826" i="7"/>
  <c r="N827" i="7"/>
  <c r="N828" i="7"/>
  <c r="N829" i="7"/>
  <c r="N830" i="7"/>
  <c r="N831" i="7"/>
  <c r="N832" i="7"/>
  <c r="N833" i="7"/>
  <c r="N834" i="7"/>
  <c r="N835" i="7"/>
  <c r="N836" i="7"/>
  <c r="N837" i="7"/>
  <c r="N838" i="7"/>
  <c r="N839" i="7"/>
  <c r="N840" i="7"/>
  <c r="N841" i="7"/>
  <c r="N842" i="7"/>
  <c r="N843" i="7"/>
  <c r="N844" i="7"/>
  <c r="N845" i="7"/>
  <c r="N846" i="7"/>
  <c r="N847" i="7"/>
  <c r="N848" i="7"/>
  <c r="N849" i="7"/>
  <c r="N850" i="7"/>
  <c r="N851" i="7"/>
  <c r="N852" i="7"/>
  <c r="N853" i="7"/>
  <c r="N854" i="7"/>
  <c r="N855" i="7"/>
  <c r="N856" i="7"/>
  <c r="N857" i="7"/>
  <c r="N858" i="7"/>
  <c r="N859" i="7"/>
  <c r="N860" i="7"/>
  <c r="N861" i="7"/>
  <c r="N862" i="7"/>
  <c r="N863" i="7"/>
  <c r="N864" i="7"/>
  <c r="N865" i="7"/>
  <c r="N866" i="7"/>
  <c r="N867" i="7"/>
  <c r="N868" i="7"/>
  <c r="N869" i="7"/>
  <c r="N870" i="7"/>
  <c r="N871" i="7"/>
  <c r="N872" i="7"/>
  <c r="N873" i="7"/>
  <c r="N874" i="7"/>
  <c r="N875" i="7"/>
  <c r="N876" i="7"/>
  <c r="N877" i="7"/>
  <c r="N878" i="7"/>
  <c r="N879" i="7"/>
  <c r="N880" i="7"/>
  <c r="N881" i="7"/>
  <c r="N882" i="7"/>
  <c r="N883" i="7"/>
  <c r="N884" i="7"/>
  <c r="N885" i="7"/>
  <c r="N886" i="7"/>
  <c r="N887" i="7"/>
  <c r="N888" i="7"/>
  <c r="N889" i="7"/>
  <c r="N890" i="7"/>
  <c r="N891" i="7"/>
  <c r="N892" i="7"/>
  <c r="N893" i="7"/>
  <c r="N894" i="7"/>
  <c r="N895" i="7"/>
  <c r="N896" i="7"/>
  <c r="N897" i="7"/>
  <c r="N898" i="7"/>
  <c r="N899" i="7"/>
  <c r="N900" i="7"/>
  <c r="N901" i="7"/>
  <c r="N902" i="7"/>
  <c r="N903" i="7"/>
  <c r="N904" i="7"/>
  <c r="N905" i="7"/>
  <c r="N906" i="7"/>
  <c r="N907" i="7"/>
  <c r="N908" i="7"/>
  <c r="N909" i="7"/>
  <c r="N910" i="7"/>
  <c r="N911" i="7"/>
  <c r="N912" i="7"/>
  <c r="N913" i="7"/>
  <c r="N914" i="7"/>
  <c r="N915" i="7"/>
  <c r="N916" i="7"/>
  <c r="N917" i="7"/>
  <c r="N918" i="7"/>
  <c r="N919" i="7"/>
  <c r="N920" i="7"/>
  <c r="N921" i="7"/>
  <c r="N922" i="7"/>
  <c r="N923" i="7"/>
  <c r="N924" i="7"/>
  <c r="N925" i="7"/>
  <c r="N926" i="7"/>
  <c r="N927" i="7"/>
  <c r="N928" i="7"/>
  <c r="N929" i="7"/>
  <c r="N930" i="7"/>
  <c r="N931" i="7"/>
  <c r="N932" i="7"/>
  <c r="N933" i="7"/>
  <c r="N934" i="7"/>
  <c r="N935" i="7"/>
  <c r="N936" i="7"/>
  <c r="N937" i="7"/>
  <c r="N938" i="7"/>
  <c r="N939" i="7"/>
  <c r="N940" i="7"/>
  <c r="N941" i="7"/>
  <c r="N942" i="7"/>
  <c r="N943" i="7"/>
  <c r="N944" i="7"/>
  <c r="N945" i="7"/>
  <c r="N946" i="7"/>
  <c r="N947" i="7"/>
  <c r="N948" i="7"/>
  <c r="N949" i="7"/>
  <c r="N950" i="7"/>
  <c r="N951" i="7"/>
  <c r="N952" i="7"/>
  <c r="N953" i="7"/>
  <c r="N954" i="7"/>
  <c r="N955" i="7"/>
  <c r="N956" i="7"/>
  <c r="N957" i="7"/>
  <c r="N958" i="7"/>
  <c r="N959" i="7"/>
  <c r="N960" i="7"/>
  <c r="N961" i="7"/>
  <c r="N962" i="7"/>
  <c r="N963" i="7"/>
  <c r="N964" i="7"/>
  <c r="N965" i="7"/>
  <c r="N966" i="7"/>
  <c r="N967" i="7"/>
  <c r="N968" i="7"/>
  <c r="N969" i="7"/>
  <c r="N970" i="7"/>
  <c r="N971" i="7"/>
  <c r="N972" i="7"/>
  <c r="N973" i="7"/>
  <c r="N974" i="7"/>
  <c r="N975" i="7"/>
  <c r="N976" i="7"/>
  <c r="N977" i="7"/>
  <c r="N978" i="7"/>
  <c r="N979" i="7"/>
  <c r="N980" i="7"/>
  <c r="N981" i="7"/>
  <c r="N982" i="7"/>
  <c r="N983" i="7"/>
  <c r="N984" i="7"/>
  <c r="N985" i="7"/>
  <c r="N986" i="7"/>
  <c r="N987" i="7"/>
  <c r="N988" i="7"/>
  <c r="N989" i="7"/>
  <c r="N990" i="7"/>
  <c r="N991" i="7"/>
  <c r="N992" i="7"/>
  <c r="N993" i="7"/>
  <c r="N994" i="7"/>
  <c r="N995" i="7"/>
  <c r="N996" i="7"/>
  <c r="N997" i="7"/>
  <c r="N998" i="7"/>
  <c r="N999" i="7"/>
  <c r="N1000" i="7"/>
  <c r="N1001" i="7"/>
  <c r="N1002" i="7"/>
  <c r="N1003" i="7"/>
  <c r="N1004" i="7"/>
  <c r="N1005" i="7"/>
  <c r="N1006" i="7"/>
  <c r="N1007" i="7"/>
  <c r="N1008" i="7"/>
  <c r="N1009" i="7"/>
  <c r="N1010" i="7"/>
  <c r="N1011" i="7"/>
  <c r="N1012" i="7"/>
  <c r="N1013" i="7"/>
  <c r="N1014" i="7"/>
  <c r="N1015" i="7"/>
  <c r="N1016" i="7"/>
  <c r="N1017" i="7"/>
  <c r="N1018" i="7"/>
  <c r="N1019" i="7"/>
  <c r="N1020" i="7"/>
  <c r="N1021" i="7"/>
  <c r="N1022" i="7"/>
  <c r="N1023" i="7"/>
  <c r="N1024" i="7"/>
  <c r="N1025" i="7"/>
  <c r="N1026" i="7"/>
  <c r="N1027" i="7"/>
  <c r="N1028" i="7"/>
  <c r="N1029" i="7"/>
  <c r="N1030" i="7"/>
  <c r="N1031" i="7"/>
  <c r="N1032" i="7"/>
  <c r="N1033" i="7"/>
  <c r="N1034" i="7"/>
  <c r="N1035" i="7"/>
  <c r="N1036" i="7"/>
  <c r="N1037" i="7"/>
  <c r="N1038" i="7"/>
  <c r="N1039" i="7"/>
  <c r="N1040" i="7"/>
  <c r="N1041" i="7"/>
  <c r="N1042" i="7"/>
  <c r="N1043" i="7"/>
  <c r="N1044" i="7"/>
  <c r="N1045" i="7"/>
  <c r="N1046" i="7"/>
  <c r="N1047" i="7"/>
  <c r="N1048" i="7"/>
  <c r="N1049" i="7"/>
  <c r="N1050" i="7"/>
  <c r="N1051" i="7"/>
  <c r="N1052" i="7"/>
  <c r="N1053" i="7"/>
  <c r="N1054" i="7"/>
  <c r="N1055" i="7"/>
  <c r="N1056" i="7"/>
  <c r="N1057" i="7"/>
  <c r="N1058" i="7"/>
  <c r="N1059" i="7"/>
  <c r="N1060" i="7"/>
  <c r="N1061" i="7"/>
  <c r="N1062" i="7"/>
  <c r="N1063" i="7"/>
  <c r="N1064" i="7"/>
  <c r="N1065" i="7"/>
  <c r="N1066" i="7"/>
  <c r="N1067" i="7"/>
  <c r="N1068" i="7"/>
  <c r="N1069" i="7"/>
  <c r="N1070" i="7"/>
  <c r="N1071" i="7"/>
  <c r="N1072" i="7"/>
  <c r="N1073" i="7"/>
  <c r="N1074" i="7"/>
  <c r="N1075" i="7"/>
  <c r="N1076" i="7"/>
  <c r="N1077" i="7"/>
  <c r="N1078" i="7"/>
  <c r="N1079" i="7"/>
  <c r="N1080" i="7"/>
  <c r="N1081" i="7"/>
  <c r="N1082" i="7"/>
  <c r="N1083" i="7"/>
  <c r="N1084" i="7"/>
  <c r="N1085" i="7"/>
  <c r="N1086" i="7"/>
  <c r="N1087" i="7"/>
  <c r="N1088" i="7"/>
  <c r="N1089" i="7"/>
  <c r="N1090" i="7"/>
  <c r="N1091" i="7"/>
  <c r="N1092" i="7"/>
  <c r="N1093" i="7"/>
  <c r="N1094" i="7"/>
  <c r="N1095" i="7"/>
  <c r="N1096" i="7"/>
  <c r="N1097" i="7"/>
  <c r="N1098" i="7"/>
  <c r="N1099" i="7"/>
  <c r="N1100" i="7"/>
  <c r="N1101" i="7"/>
  <c r="N1102" i="7"/>
  <c r="N1103" i="7"/>
  <c r="N1104" i="7"/>
  <c r="N1105" i="7"/>
  <c r="N1106" i="7"/>
  <c r="N1107" i="7"/>
  <c r="N1108" i="7"/>
  <c r="N1109" i="7"/>
  <c r="N1110" i="7"/>
  <c r="N1111" i="7"/>
  <c r="N1112" i="7"/>
  <c r="N1113" i="7"/>
  <c r="N1114" i="7"/>
  <c r="N1115" i="7"/>
  <c r="N1116" i="7"/>
  <c r="N1117" i="7"/>
  <c r="N1118" i="7"/>
  <c r="N1119" i="7"/>
  <c r="N1120" i="7"/>
  <c r="N1121" i="7"/>
  <c r="N1122" i="7"/>
  <c r="N1123" i="7"/>
  <c r="N1124" i="7"/>
  <c r="N1125" i="7"/>
  <c r="N1126" i="7"/>
  <c r="N1127" i="7"/>
  <c r="N1128" i="7"/>
  <c r="N1129" i="7"/>
  <c r="N1130" i="7"/>
  <c r="N1131" i="7"/>
  <c r="N1132" i="7"/>
  <c r="N1133" i="7"/>
  <c r="N1134" i="7"/>
  <c r="N1135" i="7"/>
  <c r="N1136" i="7"/>
  <c r="N1137" i="7"/>
  <c r="N1138" i="7"/>
  <c r="N1139" i="7"/>
  <c r="N1140" i="7"/>
  <c r="N1141" i="7"/>
  <c r="N1142" i="7"/>
  <c r="N1143" i="7"/>
  <c r="N1144" i="7"/>
  <c r="N1145" i="7"/>
  <c r="N1146" i="7"/>
  <c r="N1147" i="7"/>
  <c r="N1148" i="7"/>
  <c r="N1149" i="7"/>
  <c r="N1150" i="7"/>
  <c r="N1151" i="7"/>
  <c r="N1152" i="7"/>
  <c r="N1153" i="7"/>
  <c r="N1154" i="7"/>
  <c r="N1155" i="7"/>
  <c r="N1156" i="7"/>
  <c r="N1157" i="7"/>
  <c r="N1158" i="7"/>
  <c r="N1159" i="7"/>
  <c r="N1160" i="7"/>
  <c r="N1161" i="7"/>
  <c r="N1162" i="7"/>
  <c r="N1163" i="7"/>
  <c r="N1164" i="7"/>
  <c r="N1165" i="7"/>
  <c r="N1166" i="7"/>
  <c r="N1167" i="7"/>
  <c r="N1168" i="7"/>
  <c r="N1169" i="7"/>
  <c r="N1170" i="7"/>
  <c r="N1171" i="7"/>
  <c r="N1172" i="7"/>
  <c r="N1173" i="7"/>
  <c r="N1174" i="7"/>
  <c r="N1175" i="7"/>
  <c r="N1176" i="7"/>
  <c r="N1177" i="7"/>
  <c r="N1178" i="7"/>
  <c r="N1179" i="7"/>
  <c r="N1180" i="7"/>
  <c r="N1181" i="7"/>
  <c r="N1182" i="7"/>
  <c r="N1183" i="7"/>
  <c r="N1184" i="7"/>
  <c r="N1185" i="7"/>
  <c r="N1186" i="7"/>
  <c r="N1187" i="7"/>
  <c r="N1188" i="7"/>
  <c r="N1189" i="7"/>
  <c r="N1190" i="7"/>
  <c r="N1191" i="7"/>
  <c r="N1192" i="7"/>
  <c r="N1193" i="7"/>
  <c r="N1194" i="7"/>
  <c r="N1195" i="7"/>
  <c r="N1196" i="7"/>
  <c r="N1197" i="7"/>
  <c r="N1198" i="7"/>
  <c r="N1199" i="7"/>
  <c r="N1200" i="7"/>
  <c r="N1201" i="7"/>
  <c r="N1202" i="7"/>
  <c r="N1203" i="7"/>
  <c r="N1204" i="7"/>
  <c r="N1205" i="7"/>
  <c r="N1206" i="7"/>
  <c r="N1207" i="7"/>
  <c r="N1208" i="7"/>
  <c r="N1209" i="7"/>
  <c r="N1210" i="7"/>
  <c r="N1211" i="7"/>
  <c r="N1212" i="7"/>
  <c r="N1213" i="7"/>
  <c r="N1214" i="7"/>
  <c r="N1215" i="7"/>
  <c r="N1216" i="7"/>
  <c r="N1217" i="7"/>
  <c r="N1218" i="7"/>
  <c r="N1219" i="7"/>
  <c r="N1220" i="7"/>
  <c r="N1221" i="7"/>
  <c r="N1222" i="7"/>
  <c r="N1223" i="7"/>
  <c r="N1224" i="7"/>
  <c r="N1225" i="7"/>
  <c r="N1226" i="7"/>
  <c r="N1227" i="7"/>
  <c r="N1228" i="7"/>
  <c r="N1229" i="7"/>
  <c r="N1230" i="7"/>
  <c r="N1231" i="7"/>
  <c r="N1232" i="7"/>
  <c r="N1233" i="7"/>
  <c r="N1234" i="7"/>
  <c r="N1235" i="7"/>
  <c r="N1236" i="7"/>
  <c r="N1237" i="7"/>
  <c r="N1238" i="7"/>
  <c r="N1239" i="7"/>
  <c r="N1240" i="7"/>
  <c r="N1241" i="7"/>
  <c r="N1242" i="7"/>
  <c r="N1243" i="7"/>
  <c r="N1244" i="7"/>
  <c r="N1245" i="7"/>
  <c r="N1246" i="7"/>
  <c r="N1247" i="7"/>
  <c r="N1248" i="7"/>
  <c r="N1249" i="7"/>
  <c r="N1250" i="7"/>
  <c r="N1251" i="7"/>
  <c r="N1252" i="7"/>
  <c r="N1253" i="7"/>
  <c r="N1254" i="7"/>
  <c r="N1255" i="7"/>
  <c r="N1256" i="7"/>
  <c r="N1257" i="7"/>
  <c r="N1258" i="7"/>
  <c r="N1259" i="7"/>
  <c r="N1260" i="7"/>
  <c r="N1261" i="7"/>
  <c r="N1262" i="7"/>
  <c r="N1263" i="7"/>
  <c r="N1264" i="7"/>
  <c r="N1265" i="7"/>
  <c r="N1266" i="7"/>
  <c r="N1267" i="7"/>
  <c r="N1268" i="7"/>
  <c r="N1269" i="7"/>
  <c r="N1270" i="7"/>
  <c r="N1271" i="7"/>
  <c r="N1272" i="7"/>
  <c r="N1273" i="7"/>
  <c r="N1274" i="7"/>
  <c r="N1275" i="7"/>
  <c r="N1276" i="7"/>
  <c r="N1277" i="7"/>
  <c r="N1278" i="7"/>
  <c r="N1279" i="7"/>
  <c r="N1280" i="7"/>
  <c r="N1281" i="7"/>
  <c r="N1282" i="7"/>
  <c r="N1283" i="7"/>
  <c r="N1284" i="7"/>
  <c r="N1285" i="7"/>
  <c r="N1286" i="7"/>
  <c r="N1287" i="7"/>
  <c r="N1288" i="7"/>
  <c r="N1289" i="7"/>
  <c r="N1290" i="7"/>
  <c r="N1291" i="7"/>
  <c r="N1292" i="7"/>
  <c r="N1293" i="7"/>
  <c r="N1294" i="7"/>
  <c r="N1295" i="7"/>
  <c r="N1296" i="7"/>
  <c r="N1297" i="7"/>
  <c r="N1298" i="7"/>
  <c r="N1299" i="7"/>
  <c r="N1300" i="7"/>
  <c r="N1301" i="7"/>
  <c r="N1302" i="7"/>
  <c r="N1303" i="7"/>
  <c r="N1304" i="7"/>
  <c r="N1305" i="7"/>
  <c r="N1306" i="7"/>
  <c r="N1307" i="7"/>
  <c r="N1308" i="7"/>
  <c r="N1309" i="7"/>
  <c r="N1310" i="7"/>
  <c r="N1311" i="7"/>
  <c r="N1312" i="7"/>
  <c r="N1313" i="7"/>
  <c r="N1314" i="7"/>
  <c r="N1315" i="7"/>
  <c r="N1316" i="7"/>
  <c r="N1317" i="7"/>
  <c r="N1318" i="7"/>
  <c r="N1319" i="7"/>
  <c r="N1320" i="7"/>
  <c r="N1321" i="7"/>
  <c r="N1322" i="7"/>
  <c r="N1323" i="7"/>
  <c r="N1324" i="7"/>
  <c r="N1325" i="7"/>
  <c r="N1326" i="7"/>
  <c r="N1327" i="7"/>
  <c r="N1328" i="7"/>
  <c r="N1329" i="7"/>
  <c r="N1330" i="7"/>
  <c r="N1331" i="7"/>
  <c r="N1332" i="7"/>
  <c r="N1333" i="7"/>
  <c r="N1334" i="7"/>
  <c r="N1335" i="7"/>
  <c r="N1336" i="7"/>
  <c r="N1337" i="7"/>
  <c r="N1338" i="7"/>
  <c r="N1339" i="7"/>
  <c r="N1340" i="7"/>
  <c r="N1341" i="7"/>
  <c r="N1342" i="7"/>
  <c r="N1343" i="7"/>
  <c r="N1344" i="7"/>
  <c r="N1345" i="7"/>
  <c r="N1346" i="7"/>
  <c r="N1347" i="7"/>
  <c r="N1348" i="7"/>
  <c r="N1349" i="7"/>
  <c r="N1350" i="7"/>
  <c r="N1351" i="7"/>
  <c r="N1352" i="7"/>
  <c r="N1353" i="7"/>
  <c r="N1354" i="7"/>
  <c r="N1355" i="7"/>
  <c r="N1356" i="7"/>
  <c r="N1357" i="7"/>
  <c r="N1358" i="7"/>
  <c r="N1359" i="7"/>
  <c r="N1360" i="7"/>
  <c r="N1361" i="7"/>
  <c r="N1362" i="7"/>
  <c r="N1363" i="7"/>
  <c r="N1364" i="7"/>
  <c r="N1365" i="7"/>
  <c r="N1366" i="7"/>
  <c r="N1367" i="7"/>
  <c r="N1368" i="7"/>
  <c r="N1369" i="7"/>
  <c r="N1370" i="7"/>
  <c r="N1371" i="7"/>
  <c r="N1372" i="7"/>
  <c r="N1373" i="7"/>
  <c r="N1374" i="7"/>
  <c r="N1375" i="7"/>
  <c r="N1376" i="7"/>
  <c r="N1377" i="7"/>
  <c r="N1378" i="7"/>
  <c r="N1379" i="7"/>
  <c r="N1380" i="7"/>
  <c r="N1381" i="7"/>
  <c r="N1382" i="7"/>
  <c r="N1383" i="7"/>
  <c r="N1384" i="7"/>
  <c r="N1385" i="7"/>
  <c r="N1386" i="7"/>
  <c r="N1387" i="7"/>
  <c r="N1388" i="7"/>
  <c r="N1389" i="7"/>
  <c r="N1390" i="7"/>
  <c r="N1391" i="7"/>
  <c r="N1392" i="7"/>
  <c r="N1393" i="7"/>
  <c r="N1394" i="7"/>
  <c r="N1395" i="7"/>
  <c r="N1396" i="7"/>
  <c r="N1397" i="7"/>
  <c r="N1398" i="7"/>
  <c r="N1399" i="7"/>
  <c r="N1400" i="7"/>
  <c r="N1401" i="7"/>
  <c r="N1402" i="7"/>
  <c r="N1403" i="7"/>
  <c r="N1404" i="7"/>
  <c r="N1405" i="7"/>
  <c r="N1406" i="7"/>
  <c r="N1407" i="7"/>
  <c r="N1408" i="7"/>
  <c r="N1409" i="7"/>
  <c r="N1410" i="7"/>
  <c r="N1411" i="7"/>
  <c r="N1412" i="7"/>
  <c r="N1413" i="7"/>
  <c r="N1414" i="7"/>
  <c r="N1415" i="7"/>
  <c r="N1416" i="7"/>
  <c r="N1417" i="7"/>
  <c r="N1418" i="7"/>
  <c r="N1419" i="7"/>
  <c r="N1420" i="7"/>
  <c r="N1421" i="7"/>
  <c r="N1422" i="7"/>
  <c r="N1423" i="7"/>
  <c r="N1424" i="7"/>
  <c r="N1425" i="7"/>
  <c r="N1426" i="7"/>
  <c r="N1427" i="7"/>
  <c r="N1428" i="7"/>
  <c r="N1429" i="7"/>
  <c r="N1430" i="7"/>
  <c r="N1431" i="7"/>
  <c r="N1432" i="7"/>
  <c r="N1433" i="7"/>
  <c r="N1434" i="7"/>
  <c r="N1435" i="7"/>
  <c r="N1436" i="7"/>
  <c r="N1437" i="7"/>
  <c r="N1438" i="7"/>
  <c r="N1439" i="7"/>
  <c r="N1440" i="7"/>
  <c r="N1441" i="7"/>
  <c r="N1442" i="7"/>
  <c r="N1443" i="7"/>
  <c r="N1444" i="7"/>
  <c r="N1445" i="7"/>
  <c r="N1446" i="7"/>
  <c r="N1447" i="7"/>
  <c r="N1448" i="7"/>
  <c r="N1449" i="7"/>
  <c r="N1450" i="7"/>
  <c r="N1451" i="7"/>
  <c r="N1452" i="7"/>
  <c r="N1453" i="7"/>
  <c r="N1454" i="7"/>
  <c r="N1455" i="7"/>
  <c r="N1456" i="7"/>
  <c r="N1457" i="7"/>
  <c r="N1458" i="7"/>
  <c r="N1459" i="7"/>
  <c r="N1460" i="7"/>
  <c r="N1461" i="7"/>
  <c r="N1462" i="7"/>
  <c r="N1463" i="7"/>
  <c r="N1464" i="7"/>
  <c r="N1465" i="7"/>
  <c r="N1466" i="7"/>
  <c r="N1467" i="7"/>
  <c r="N1468" i="7"/>
  <c r="N1469" i="7"/>
  <c r="N1470" i="7"/>
  <c r="N1471" i="7"/>
  <c r="N1472" i="7"/>
  <c r="N1473" i="7"/>
  <c r="N1474" i="7"/>
  <c r="N1475" i="7"/>
  <c r="N1476" i="7"/>
  <c r="N1477" i="7"/>
  <c r="N1478" i="7"/>
  <c r="N1479" i="7"/>
  <c r="N1480" i="7"/>
  <c r="N1481" i="7"/>
  <c r="N1482" i="7"/>
  <c r="N1483" i="7"/>
  <c r="N1484" i="7"/>
  <c r="N1485" i="7"/>
  <c r="N1486" i="7"/>
  <c r="N1487" i="7"/>
  <c r="N1488" i="7"/>
  <c r="N1489" i="7"/>
  <c r="N1490" i="7"/>
  <c r="N1491" i="7"/>
  <c r="N1492" i="7"/>
  <c r="N1493" i="7"/>
  <c r="N1494" i="7"/>
  <c r="N1495" i="7"/>
  <c r="N1496" i="7"/>
  <c r="N1497" i="7"/>
  <c r="N1498" i="7"/>
  <c r="N1499" i="7"/>
  <c r="N1500" i="7"/>
  <c r="N1501" i="7"/>
  <c r="N1502" i="7"/>
  <c r="N1503" i="7"/>
  <c r="N1504" i="7"/>
  <c r="N1505" i="7"/>
  <c r="N1506" i="7"/>
  <c r="N1507" i="7"/>
  <c r="N1508" i="7"/>
  <c r="N1509" i="7"/>
  <c r="N1510" i="7"/>
  <c r="N1511" i="7"/>
  <c r="N1512" i="7"/>
  <c r="N1513" i="7"/>
  <c r="N1514" i="7"/>
  <c r="N1515" i="7"/>
  <c r="N1516" i="7"/>
  <c r="N1517" i="7"/>
  <c r="N1518" i="7"/>
  <c r="N1519" i="7"/>
  <c r="N1520" i="7"/>
  <c r="N1521" i="7"/>
  <c r="N1522" i="7"/>
  <c r="N1523" i="7"/>
  <c r="N1524" i="7"/>
  <c r="N1525" i="7"/>
  <c r="N1526" i="7"/>
  <c r="N1527" i="7"/>
  <c r="N1528" i="7"/>
  <c r="N1529" i="7"/>
  <c r="N1530" i="7"/>
  <c r="N1531" i="7"/>
  <c r="N1532" i="7"/>
  <c r="N1533" i="7"/>
  <c r="N1534" i="7"/>
  <c r="N1535" i="7"/>
  <c r="N1536" i="7"/>
  <c r="N1537" i="7"/>
  <c r="N1538" i="7"/>
  <c r="N1539" i="7"/>
  <c r="N1540" i="7"/>
  <c r="N1541" i="7"/>
  <c r="N1542" i="7"/>
  <c r="N1543" i="7"/>
  <c r="N1544" i="7"/>
  <c r="N1545" i="7"/>
  <c r="N1546" i="7"/>
  <c r="N1547" i="7"/>
  <c r="N1548" i="7"/>
  <c r="N1549" i="7"/>
  <c r="N1550" i="7"/>
  <c r="N1551" i="7"/>
  <c r="N1552" i="7"/>
  <c r="N1553" i="7"/>
  <c r="N1554" i="7"/>
  <c r="N1555" i="7"/>
  <c r="N1556" i="7"/>
  <c r="N1557" i="7"/>
  <c r="N1558" i="7"/>
  <c r="N1559" i="7"/>
  <c r="N1560" i="7"/>
  <c r="N1561" i="7"/>
  <c r="N1562" i="7"/>
  <c r="N1563" i="7"/>
  <c r="N1564" i="7"/>
  <c r="N1565" i="7"/>
  <c r="N1566" i="7"/>
  <c r="N1567" i="7"/>
  <c r="N1568" i="7"/>
  <c r="N1569" i="7"/>
  <c r="N1570" i="7"/>
  <c r="N1571" i="7"/>
  <c r="N1572" i="7"/>
  <c r="N1573" i="7"/>
  <c r="N1574" i="7"/>
  <c r="N1575" i="7"/>
  <c r="N1576" i="7"/>
  <c r="N1577" i="7"/>
  <c r="N1578" i="7"/>
  <c r="N1579" i="7"/>
  <c r="N1580" i="7"/>
  <c r="N1581" i="7"/>
  <c r="N1582" i="7"/>
  <c r="N1583" i="7"/>
  <c r="N1584" i="7"/>
  <c r="N1585" i="7"/>
  <c r="N1586" i="7"/>
  <c r="N1587" i="7"/>
  <c r="N1588" i="7"/>
  <c r="N1589" i="7"/>
  <c r="N1590" i="7"/>
  <c r="N1591" i="7"/>
  <c r="N1592" i="7"/>
  <c r="N1593" i="7"/>
  <c r="N1594" i="7"/>
  <c r="N1595" i="7"/>
  <c r="N1596" i="7"/>
  <c r="N1597" i="7"/>
  <c r="N1598" i="7"/>
  <c r="N1599" i="7"/>
  <c r="N1600" i="7"/>
  <c r="N1601" i="7"/>
  <c r="N1602" i="7"/>
  <c r="N1603" i="7"/>
  <c r="N1604" i="7"/>
  <c r="N1605" i="7"/>
  <c r="N1606" i="7"/>
  <c r="N1607" i="7"/>
  <c r="N1608" i="7"/>
  <c r="N1609" i="7"/>
  <c r="N1610" i="7"/>
  <c r="N1611" i="7"/>
  <c r="N1612" i="7"/>
  <c r="N1613" i="7"/>
  <c r="N1614" i="7"/>
  <c r="N1615" i="7"/>
  <c r="N1616" i="7"/>
  <c r="N1617" i="7"/>
  <c r="N1618" i="7"/>
  <c r="N1619" i="7"/>
  <c r="N1620" i="7"/>
  <c r="N1621" i="7"/>
  <c r="N1622" i="7"/>
  <c r="N1623" i="7"/>
  <c r="N1624" i="7"/>
  <c r="N1625" i="7"/>
  <c r="N1626" i="7"/>
  <c r="N1627" i="7"/>
  <c r="N1628" i="7"/>
  <c r="N1629" i="7"/>
  <c r="N1630" i="7"/>
  <c r="N1631" i="7"/>
  <c r="N1632" i="7"/>
  <c r="N1633" i="7"/>
  <c r="N1634" i="7"/>
  <c r="N1635" i="7"/>
  <c r="N1636" i="7"/>
  <c r="N1637" i="7"/>
  <c r="N1638" i="7"/>
  <c r="N1639" i="7"/>
  <c r="N1640" i="7"/>
  <c r="N1641" i="7"/>
  <c r="N1642" i="7"/>
  <c r="N1643" i="7"/>
  <c r="N1644" i="7"/>
  <c r="N1645" i="7"/>
  <c r="N1646" i="7"/>
  <c r="N1647" i="7"/>
  <c r="N1648" i="7"/>
  <c r="N1649" i="7"/>
  <c r="N1650" i="7"/>
  <c r="N1651" i="7"/>
  <c r="N1652" i="7"/>
  <c r="N1653" i="7"/>
  <c r="N1654" i="7"/>
  <c r="N1655" i="7"/>
  <c r="N1656" i="7"/>
  <c r="N1657" i="7"/>
  <c r="N1658" i="7"/>
  <c r="N1659" i="7"/>
  <c r="N1660" i="7"/>
  <c r="N1661" i="7"/>
  <c r="N1662" i="7"/>
  <c r="N1663" i="7"/>
  <c r="N1664" i="7"/>
  <c r="N1665" i="7"/>
  <c r="N1666" i="7"/>
  <c r="N1667" i="7"/>
  <c r="N1668" i="7"/>
  <c r="N1669" i="7"/>
  <c r="N1670" i="7"/>
  <c r="N1671" i="7"/>
  <c r="N1672" i="7"/>
  <c r="N1673" i="7"/>
  <c r="N1674" i="7"/>
  <c r="N1675" i="7"/>
  <c r="N1676" i="7"/>
  <c r="N1677" i="7"/>
  <c r="N1678" i="7"/>
  <c r="N1679" i="7"/>
  <c r="N1680" i="7"/>
  <c r="N1681" i="7"/>
  <c r="N1682" i="7"/>
  <c r="N1683" i="7"/>
  <c r="N1684" i="7"/>
  <c r="N1685" i="7"/>
  <c r="N1686" i="7"/>
  <c r="N1687" i="7"/>
  <c r="N1688" i="7"/>
  <c r="N1689" i="7"/>
  <c r="N1690" i="7"/>
  <c r="N1691" i="7"/>
  <c r="N1692" i="7"/>
  <c r="N1693" i="7"/>
  <c r="N1694" i="7"/>
  <c r="N1695" i="7"/>
  <c r="N1696" i="7"/>
  <c r="N1697" i="7"/>
  <c r="N1698" i="7"/>
  <c r="N1699" i="7"/>
  <c r="N1700" i="7"/>
  <c r="N1701" i="7"/>
  <c r="N1702" i="7"/>
  <c r="N1703" i="7"/>
  <c r="N1704" i="7"/>
  <c r="N1705" i="7"/>
  <c r="N1706" i="7"/>
  <c r="N1707" i="7"/>
  <c r="N1708" i="7"/>
  <c r="N1709" i="7"/>
  <c r="N1710" i="7"/>
  <c r="N1711" i="7"/>
  <c r="N1712" i="7"/>
  <c r="N1713" i="7"/>
  <c r="N1714" i="7"/>
  <c r="N1715" i="7"/>
  <c r="N1716" i="7"/>
  <c r="N1717" i="7"/>
  <c r="N1718" i="7"/>
  <c r="N1719" i="7"/>
  <c r="N1720" i="7"/>
  <c r="N1721" i="7"/>
  <c r="N1722" i="7"/>
  <c r="N1723" i="7"/>
  <c r="N1724" i="7"/>
  <c r="N1725" i="7"/>
  <c r="N1726" i="7"/>
  <c r="N1727" i="7"/>
  <c r="N1728" i="7"/>
  <c r="N1729" i="7"/>
  <c r="N1730" i="7"/>
  <c r="N1731" i="7"/>
  <c r="N1732" i="7"/>
  <c r="N1733" i="7"/>
  <c r="N1734" i="7"/>
  <c r="N1735" i="7"/>
  <c r="N1736" i="7"/>
  <c r="N1737" i="7"/>
  <c r="N1738" i="7"/>
  <c r="N1739" i="7"/>
  <c r="N1740" i="7"/>
  <c r="N1741" i="7"/>
  <c r="N1742" i="7"/>
  <c r="N1743" i="7"/>
  <c r="N1744" i="7"/>
  <c r="N1745" i="7"/>
  <c r="N1746" i="7"/>
  <c r="N1747" i="7"/>
  <c r="N1748" i="7"/>
  <c r="N1749" i="7"/>
  <c r="N1750" i="7"/>
  <c r="N1751" i="7"/>
  <c r="N1752" i="7"/>
  <c r="N1753" i="7"/>
  <c r="N1754" i="7"/>
  <c r="N1755" i="7"/>
  <c r="N1756" i="7"/>
  <c r="N1757" i="7"/>
  <c r="N1758" i="7"/>
  <c r="N1759" i="7"/>
  <c r="N1760" i="7"/>
  <c r="N1761" i="7"/>
  <c r="N1762" i="7"/>
  <c r="N1763" i="7"/>
  <c r="N1764" i="7"/>
  <c r="N1765" i="7"/>
  <c r="N1766" i="7"/>
  <c r="N1767" i="7"/>
  <c r="N1768" i="7"/>
  <c r="N1769" i="7"/>
  <c r="N1770" i="7"/>
  <c r="N1771" i="7"/>
  <c r="N1772" i="7"/>
  <c r="N1773" i="7"/>
  <c r="N1774" i="7"/>
  <c r="N1775" i="7"/>
  <c r="N1776" i="7"/>
  <c r="N1777" i="7"/>
  <c r="N1778" i="7"/>
  <c r="N1779" i="7"/>
  <c r="N1780" i="7"/>
  <c r="N1781" i="7"/>
  <c r="N1782" i="7"/>
  <c r="N1783" i="7"/>
  <c r="N1784" i="7"/>
  <c r="N1785" i="7"/>
  <c r="N1786" i="7"/>
  <c r="N1787" i="7"/>
  <c r="N1788" i="7"/>
  <c r="N1789" i="7"/>
  <c r="N1790" i="7"/>
  <c r="N1791" i="7"/>
  <c r="N1792" i="7"/>
  <c r="N1793" i="7"/>
  <c r="N1794" i="7"/>
  <c r="N1795" i="7"/>
  <c r="N1796" i="7"/>
  <c r="N1797" i="7"/>
  <c r="N1798" i="7"/>
  <c r="N1799" i="7"/>
  <c r="N1800" i="7"/>
  <c r="N1801" i="7"/>
  <c r="N1802" i="7"/>
  <c r="N1803" i="7"/>
  <c r="N1804" i="7"/>
  <c r="N1805" i="7"/>
  <c r="N1806" i="7"/>
  <c r="N1807" i="7"/>
  <c r="N1808" i="7"/>
  <c r="N1809" i="7"/>
  <c r="N1810" i="7"/>
  <c r="N1811" i="7"/>
  <c r="N1812" i="7"/>
  <c r="N1813" i="7"/>
  <c r="N1814" i="7"/>
  <c r="N1815" i="7"/>
  <c r="N1816" i="7"/>
  <c r="N1817" i="7"/>
  <c r="N1818" i="7"/>
  <c r="N1819" i="7"/>
  <c r="N1820" i="7"/>
  <c r="N1821" i="7"/>
  <c r="N1822" i="7"/>
  <c r="N1823" i="7"/>
  <c r="N1824" i="7"/>
  <c r="N1825" i="7"/>
  <c r="N1826" i="7"/>
  <c r="N1827" i="7"/>
  <c r="N1828" i="7"/>
  <c r="N1829" i="7"/>
  <c r="N1830" i="7"/>
  <c r="N1831" i="7"/>
  <c r="N1832" i="7"/>
  <c r="N1833" i="7"/>
  <c r="N1834" i="7"/>
  <c r="N1835" i="7"/>
  <c r="N1836" i="7"/>
  <c r="N1837" i="7"/>
  <c r="N1838" i="7"/>
  <c r="N1839" i="7"/>
  <c r="N1840" i="7"/>
  <c r="N1841" i="7"/>
  <c r="N1842" i="7"/>
  <c r="N1843" i="7"/>
  <c r="N1844" i="7"/>
  <c r="N1845" i="7"/>
  <c r="N1846" i="7"/>
  <c r="N1847" i="7"/>
  <c r="N1848" i="7"/>
  <c r="N1849" i="7"/>
  <c r="N1850" i="7"/>
  <c r="N1851" i="7"/>
  <c r="N1852" i="7"/>
  <c r="N1853" i="7"/>
  <c r="N1854" i="7"/>
  <c r="N1855" i="7"/>
  <c r="N1856" i="7"/>
  <c r="N1857" i="7"/>
  <c r="N1858" i="7"/>
  <c r="N1859" i="7"/>
  <c r="N1860" i="7"/>
  <c r="N1861" i="7"/>
  <c r="N1862" i="7"/>
  <c r="N1863" i="7"/>
  <c r="N1864" i="7"/>
  <c r="N1865" i="7"/>
  <c r="N1866" i="7"/>
  <c r="N1867" i="7"/>
  <c r="N1868" i="7"/>
  <c r="N1869" i="7"/>
  <c r="N1870" i="7"/>
  <c r="N1871" i="7"/>
  <c r="N1872" i="7"/>
  <c r="N1873" i="7"/>
  <c r="N1874" i="7"/>
  <c r="N1875" i="7"/>
  <c r="N1876" i="7"/>
  <c r="N1877" i="7"/>
  <c r="N1878" i="7"/>
  <c r="N1879" i="7"/>
  <c r="N1880" i="7"/>
  <c r="N1881" i="7"/>
  <c r="N1882" i="7"/>
  <c r="N1883" i="7"/>
  <c r="N1884" i="7"/>
  <c r="N1885" i="7"/>
  <c r="N1886" i="7"/>
  <c r="N1887" i="7"/>
  <c r="N1888" i="7"/>
  <c r="N1889" i="7"/>
  <c r="N1890" i="7"/>
  <c r="N1891" i="7"/>
  <c r="N1892" i="7"/>
  <c r="N1893" i="7"/>
  <c r="N1894" i="7"/>
  <c r="N1895" i="7"/>
  <c r="N1896" i="7"/>
  <c r="N1897" i="7"/>
  <c r="N1898" i="7"/>
  <c r="N1899" i="7"/>
  <c r="N1900" i="7"/>
  <c r="N1901" i="7"/>
  <c r="N1902" i="7"/>
  <c r="N1903" i="7"/>
  <c r="N1904" i="7"/>
  <c r="N1905" i="7"/>
  <c r="N1906" i="7"/>
  <c r="N1907" i="7"/>
  <c r="N1908" i="7"/>
  <c r="N1909" i="7"/>
  <c r="N1910" i="7"/>
  <c r="N1911" i="7"/>
  <c r="N1912" i="7"/>
  <c r="N1913" i="7"/>
  <c r="N1914" i="7"/>
  <c r="N1915" i="7"/>
  <c r="N1916" i="7"/>
  <c r="N1917" i="7"/>
  <c r="N1918" i="7"/>
  <c r="N1919" i="7"/>
  <c r="N1920" i="7"/>
  <c r="N1921" i="7"/>
  <c r="N1922" i="7"/>
  <c r="N1923" i="7"/>
  <c r="N1924" i="7"/>
  <c r="N1925" i="7"/>
  <c r="N1926" i="7"/>
  <c r="N1927" i="7"/>
  <c r="N1928" i="7"/>
  <c r="N1929" i="7"/>
  <c r="N1930" i="7"/>
  <c r="N1931" i="7"/>
  <c r="N1932" i="7"/>
  <c r="N1933" i="7"/>
  <c r="N1934" i="7"/>
  <c r="N1935" i="7"/>
  <c r="N1936" i="7"/>
  <c r="N1937" i="7"/>
  <c r="N1938" i="7"/>
  <c r="N1939" i="7"/>
  <c r="N1940" i="7"/>
  <c r="N1941" i="7"/>
  <c r="N1942" i="7"/>
  <c r="N1943" i="7"/>
  <c r="N1944" i="7"/>
  <c r="N1945" i="7"/>
  <c r="N1946" i="7"/>
  <c r="N1947" i="7"/>
  <c r="N1948" i="7"/>
  <c r="N1949" i="7"/>
  <c r="N1950" i="7"/>
  <c r="N1951" i="7"/>
  <c r="N1952" i="7"/>
  <c r="N1953" i="7"/>
  <c r="N1954" i="7"/>
  <c r="N1955" i="7"/>
  <c r="N1956" i="7"/>
  <c r="N1957" i="7"/>
  <c r="N1958" i="7"/>
  <c r="N1959" i="7"/>
  <c r="N1960" i="7"/>
  <c r="N1961" i="7"/>
  <c r="N1962" i="7"/>
  <c r="N1963" i="7"/>
  <c r="N1964" i="7"/>
  <c r="N1965" i="7"/>
  <c r="N1966" i="7"/>
  <c r="N1967" i="7"/>
  <c r="N1968" i="7"/>
  <c r="N1969" i="7"/>
  <c r="N1970" i="7"/>
  <c r="N1971" i="7"/>
  <c r="N1972" i="7"/>
  <c r="N1973" i="7"/>
  <c r="N1974" i="7"/>
  <c r="N1975" i="7"/>
  <c r="N1976" i="7"/>
  <c r="N1977" i="7"/>
  <c r="N1978" i="7"/>
  <c r="N1979" i="7"/>
  <c r="N1980" i="7"/>
  <c r="N1981" i="7"/>
  <c r="N1982" i="7"/>
  <c r="N1983" i="7"/>
  <c r="N1984" i="7"/>
  <c r="N1985" i="7"/>
  <c r="N1986" i="7"/>
  <c r="N1987" i="7"/>
  <c r="N1988" i="7"/>
  <c r="N1989" i="7"/>
  <c r="N1990" i="7"/>
  <c r="N1991" i="7"/>
  <c r="N1992" i="7"/>
  <c r="N1993" i="7"/>
  <c r="N1994" i="7"/>
  <c r="N1995" i="7"/>
  <c r="N1996" i="7"/>
  <c r="N1997" i="7"/>
  <c r="N1998" i="7"/>
  <c r="N1999" i="7"/>
  <c r="N2000" i="7"/>
  <c r="N2001" i="7"/>
  <c r="N2002" i="7"/>
  <c r="N2003" i="7"/>
  <c r="N2004" i="7"/>
  <c r="N2005" i="7"/>
  <c r="N2006" i="7"/>
  <c r="N2007" i="7"/>
  <c r="N2008" i="7"/>
  <c r="N2009" i="7"/>
  <c r="N2010" i="7"/>
  <c r="N2011" i="7"/>
  <c r="N2012" i="7"/>
  <c r="N2013" i="7"/>
  <c r="N2014" i="7"/>
  <c r="N2015" i="7"/>
  <c r="N2016" i="7"/>
  <c r="N2017" i="7"/>
  <c r="N2018" i="7"/>
  <c r="N2019" i="7"/>
  <c r="N2020" i="7"/>
  <c r="N2021" i="7"/>
  <c r="N2022" i="7"/>
  <c r="N2023" i="7"/>
  <c r="N2024" i="7"/>
  <c r="N2025" i="7"/>
  <c r="N2026" i="7"/>
  <c r="N2027" i="7"/>
  <c r="N2028" i="7"/>
  <c r="N2029" i="7"/>
  <c r="N2030" i="7"/>
  <c r="N2031" i="7"/>
  <c r="N2032" i="7"/>
  <c r="N2033" i="7"/>
  <c r="N2034" i="7"/>
  <c r="N2035" i="7"/>
  <c r="N2036" i="7"/>
  <c r="N2037" i="7"/>
  <c r="N2038" i="7"/>
  <c r="N2039" i="7"/>
  <c r="N2040" i="7"/>
  <c r="N2041" i="7"/>
  <c r="N2042" i="7"/>
  <c r="N2043" i="7"/>
  <c r="N2044" i="7"/>
  <c r="N2045" i="7"/>
  <c r="N2046" i="7"/>
  <c r="N2047" i="7"/>
  <c r="N2048" i="7"/>
  <c r="N2049" i="7"/>
  <c r="N2050" i="7"/>
  <c r="N2051" i="7"/>
  <c r="N2052" i="7"/>
  <c r="N2053" i="7"/>
  <c r="N2054" i="7"/>
  <c r="N2055" i="7"/>
  <c r="N2056" i="7"/>
  <c r="N2057" i="7"/>
  <c r="N2058" i="7"/>
  <c r="N2059" i="7"/>
  <c r="N2060" i="7"/>
  <c r="N2061" i="7"/>
  <c r="N2062" i="7"/>
  <c r="N2063" i="7"/>
  <c r="N2064" i="7"/>
  <c r="N2065" i="7"/>
  <c r="N2066" i="7"/>
  <c r="N2067" i="7"/>
  <c r="N2068" i="7"/>
  <c r="N2069" i="7"/>
  <c r="N2070" i="7"/>
  <c r="N2071" i="7"/>
  <c r="N2072" i="7"/>
  <c r="N2073" i="7"/>
  <c r="N2074" i="7"/>
  <c r="N2075" i="7"/>
  <c r="N2076" i="7"/>
  <c r="N2077" i="7"/>
  <c r="N2078" i="7"/>
  <c r="N2079" i="7"/>
  <c r="N2080" i="7"/>
  <c r="N2081" i="7"/>
  <c r="N2082" i="7"/>
  <c r="N2083" i="7"/>
  <c r="N2084" i="7"/>
  <c r="N2085" i="7"/>
  <c r="N2086" i="7"/>
  <c r="N2087" i="7"/>
  <c r="N2088" i="7"/>
  <c r="N2089" i="7"/>
  <c r="N2090" i="7"/>
  <c r="N2091" i="7"/>
  <c r="N2092" i="7"/>
  <c r="N2093" i="7"/>
  <c r="N2094" i="7"/>
  <c r="N2095" i="7"/>
  <c r="N2096" i="7"/>
  <c r="N2097" i="7"/>
  <c r="N2098" i="7"/>
  <c r="N2099" i="7"/>
  <c r="N2100" i="7"/>
  <c r="N2101" i="7"/>
  <c r="N2102" i="7"/>
  <c r="N2103" i="7"/>
  <c r="N2104" i="7"/>
  <c r="N2105" i="7"/>
  <c r="N2106" i="7"/>
  <c r="N2107" i="7"/>
  <c r="N2108" i="7"/>
  <c r="N2109" i="7"/>
  <c r="N2110" i="7"/>
  <c r="N2111" i="7"/>
  <c r="N2112" i="7"/>
  <c r="N2113" i="7"/>
  <c r="N2114" i="7"/>
  <c r="N2115" i="7"/>
  <c r="N2116" i="7"/>
  <c r="N2117" i="7"/>
  <c r="N2118" i="7"/>
  <c r="N2119" i="7"/>
  <c r="N2120" i="7"/>
  <c r="N2121" i="7"/>
  <c r="N2122" i="7"/>
  <c r="N2123" i="7"/>
  <c r="N2124" i="7"/>
  <c r="N2125" i="7"/>
  <c r="N2126" i="7"/>
  <c r="N2127" i="7"/>
  <c r="N2128" i="7"/>
  <c r="N2129" i="7"/>
  <c r="N2130" i="7"/>
  <c r="N2131" i="7"/>
  <c r="N2132" i="7"/>
  <c r="N2133" i="7"/>
  <c r="N2134" i="7"/>
  <c r="N2135" i="7"/>
  <c r="N2136" i="7"/>
  <c r="N2137" i="7"/>
  <c r="N2138" i="7"/>
  <c r="N2139" i="7"/>
  <c r="N2140" i="7"/>
  <c r="N2141" i="7"/>
  <c r="N2142" i="7"/>
  <c r="N2143" i="7"/>
  <c r="N2144" i="7"/>
  <c r="N2145" i="7"/>
  <c r="N2146" i="7"/>
  <c r="N2147" i="7"/>
  <c r="N2148" i="7"/>
  <c r="N2149" i="7"/>
  <c r="N2150" i="7"/>
  <c r="N2151" i="7"/>
  <c r="N2152" i="7"/>
  <c r="N2153" i="7"/>
  <c r="N2154" i="7"/>
  <c r="N2155" i="7"/>
  <c r="N2156" i="7"/>
  <c r="N2157" i="7"/>
  <c r="N2158" i="7"/>
  <c r="N2159" i="7"/>
  <c r="N2160" i="7"/>
  <c r="N2161" i="7"/>
  <c r="N2162" i="7"/>
  <c r="N2163" i="7"/>
  <c r="N2164" i="7"/>
  <c r="N2165" i="7"/>
  <c r="N2166" i="7"/>
  <c r="N2167" i="7"/>
  <c r="N2168" i="7"/>
  <c r="N2169" i="7"/>
  <c r="N2170" i="7"/>
  <c r="N2171" i="7"/>
  <c r="N2172" i="7"/>
  <c r="N2173" i="7"/>
  <c r="N2174" i="7"/>
  <c r="N2175" i="7"/>
  <c r="N2176" i="7"/>
  <c r="N2177" i="7"/>
  <c r="N2178" i="7"/>
  <c r="N2179" i="7"/>
  <c r="N2180" i="7"/>
  <c r="N2181" i="7"/>
  <c r="N2182" i="7"/>
  <c r="N2183" i="7"/>
  <c r="N2184" i="7"/>
  <c r="N2185" i="7"/>
  <c r="N2186" i="7"/>
  <c r="N2187" i="7"/>
  <c r="N2188" i="7"/>
  <c r="N2189" i="7"/>
  <c r="N2190" i="7"/>
  <c r="N2191" i="7"/>
  <c r="N2192" i="7"/>
  <c r="N2193" i="7"/>
  <c r="N2194" i="7"/>
  <c r="N2195" i="7"/>
  <c r="N2196" i="7"/>
  <c r="N2197" i="7"/>
  <c r="N2198" i="7"/>
  <c r="N2199" i="7"/>
  <c r="N2200" i="7"/>
  <c r="N2201" i="7"/>
  <c r="N2202" i="7"/>
  <c r="N2203" i="7"/>
  <c r="N2204" i="7"/>
  <c r="N2205" i="7"/>
  <c r="N2206" i="7"/>
  <c r="N2207" i="7"/>
  <c r="N2208" i="7"/>
  <c r="N2209" i="7"/>
  <c r="N2210" i="7"/>
  <c r="N2211" i="7"/>
  <c r="N2212" i="7"/>
  <c r="N2213" i="7"/>
  <c r="N2214" i="7"/>
  <c r="N2215" i="7"/>
  <c r="N2216" i="7"/>
  <c r="N2217" i="7"/>
  <c r="N2218" i="7"/>
  <c r="N2219" i="7"/>
  <c r="N2220" i="7"/>
  <c r="N2221" i="7"/>
  <c r="N2222" i="7"/>
  <c r="N2223" i="7"/>
  <c r="N2224" i="7"/>
  <c r="N2225" i="7"/>
  <c r="N2226" i="7"/>
  <c r="N2227" i="7"/>
  <c r="N2228" i="7"/>
  <c r="N2229" i="7"/>
  <c r="N2230" i="7"/>
  <c r="N2231" i="7"/>
  <c r="N2232" i="7"/>
  <c r="N2233" i="7"/>
  <c r="N2234" i="7"/>
  <c r="N2235" i="7"/>
  <c r="N2236" i="7"/>
  <c r="N2237" i="7"/>
  <c r="N2238" i="7"/>
  <c r="N2239" i="7"/>
  <c r="N2240" i="7"/>
  <c r="N2241" i="7"/>
  <c r="N2242" i="7"/>
  <c r="N2243" i="7"/>
  <c r="N2244" i="7"/>
  <c r="N2245" i="7"/>
  <c r="N2246" i="7"/>
  <c r="N2247" i="7"/>
  <c r="N2248" i="7"/>
  <c r="N2249" i="7"/>
  <c r="N2250" i="7"/>
  <c r="N2251" i="7"/>
  <c r="N2252" i="7"/>
  <c r="N2253" i="7"/>
  <c r="N2254" i="7"/>
  <c r="N2255" i="7"/>
  <c r="N2256" i="7"/>
  <c r="N2257" i="7"/>
  <c r="N2258" i="7"/>
  <c r="N2259" i="7"/>
  <c r="N2260" i="7"/>
  <c r="N2261" i="7"/>
  <c r="N2262" i="7"/>
  <c r="N2263" i="7"/>
  <c r="N2264" i="7"/>
  <c r="N2265" i="7"/>
  <c r="N2266" i="7"/>
  <c r="N2267" i="7"/>
  <c r="N2268" i="7"/>
  <c r="N2269" i="7"/>
  <c r="N2270" i="7"/>
  <c r="N2271" i="7"/>
  <c r="N2272" i="7"/>
  <c r="N2273" i="7"/>
  <c r="N2274" i="7"/>
  <c r="N2275" i="7"/>
  <c r="N2276" i="7"/>
  <c r="N2277" i="7"/>
  <c r="N2278" i="7"/>
  <c r="N2279" i="7"/>
  <c r="N2280" i="7"/>
  <c r="N2281" i="7"/>
  <c r="N2282" i="7"/>
  <c r="N2283" i="7"/>
  <c r="N2284" i="7"/>
  <c r="N2285" i="7"/>
  <c r="N2286" i="7"/>
  <c r="N2287" i="7"/>
  <c r="N2288" i="7"/>
  <c r="N2289" i="7"/>
  <c r="N2290" i="7"/>
  <c r="N2291" i="7"/>
  <c r="N2292" i="7"/>
  <c r="N2293" i="7"/>
  <c r="N2294" i="7"/>
  <c r="N2295" i="7"/>
  <c r="N2296" i="7"/>
  <c r="N2297" i="7"/>
  <c r="N2298" i="7"/>
  <c r="N2299" i="7"/>
  <c r="N2300" i="7"/>
  <c r="N2301" i="7"/>
  <c r="N2302" i="7"/>
  <c r="N2303" i="7"/>
  <c r="N2304" i="7"/>
  <c r="N2305" i="7"/>
  <c r="N2306" i="7"/>
  <c r="N2307" i="7"/>
  <c r="N2308" i="7"/>
  <c r="N2309" i="7"/>
  <c r="N2310" i="7"/>
  <c r="N2311" i="7"/>
  <c r="N2312" i="7"/>
  <c r="N2313" i="7"/>
  <c r="N2314" i="7"/>
  <c r="N2315" i="7"/>
  <c r="N2316" i="7"/>
  <c r="N2317" i="7"/>
  <c r="N2318" i="7"/>
  <c r="N2319" i="7"/>
  <c r="N2320" i="7"/>
  <c r="N2321" i="7"/>
  <c r="N2322" i="7"/>
  <c r="N2323" i="7"/>
  <c r="N2324" i="7"/>
  <c r="N2325" i="7"/>
  <c r="N2326" i="7"/>
  <c r="N2327" i="7"/>
  <c r="N2328" i="7"/>
  <c r="N2329" i="7"/>
  <c r="N2330" i="7"/>
  <c r="N2331" i="7"/>
  <c r="N2332" i="7"/>
  <c r="N2333" i="7"/>
  <c r="N2334" i="7"/>
  <c r="N2335" i="7"/>
  <c r="N2336" i="7"/>
  <c r="N2337" i="7"/>
  <c r="N2338" i="7"/>
  <c r="N2339" i="7"/>
  <c r="N2340" i="7"/>
  <c r="N2341" i="7"/>
  <c r="N2342" i="7"/>
  <c r="N2343" i="7"/>
  <c r="N2344" i="7"/>
  <c r="N2345" i="7"/>
  <c r="N2346" i="7"/>
  <c r="N2347" i="7"/>
  <c r="N2348" i="7"/>
  <c r="N2349" i="7"/>
  <c r="N2350" i="7"/>
  <c r="N2351" i="7"/>
  <c r="N2352" i="7"/>
  <c r="N2353" i="7"/>
  <c r="N2354" i="7"/>
  <c r="N2355" i="7"/>
  <c r="N2356" i="7"/>
  <c r="N2357" i="7"/>
  <c r="N2358" i="7"/>
  <c r="N2359" i="7"/>
  <c r="N2360" i="7"/>
  <c r="N2361" i="7"/>
  <c r="N2362" i="7"/>
  <c r="N2363" i="7"/>
  <c r="N2364" i="7"/>
  <c r="N2365" i="7"/>
  <c r="N2366" i="7"/>
  <c r="N2367" i="7"/>
  <c r="N2368" i="7"/>
  <c r="N2369" i="7"/>
  <c r="N2370" i="7"/>
  <c r="N2371" i="7"/>
  <c r="N2372" i="7"/>
  <c r="N2373" i="7"/>
  <c r="N2374" i="7"/>
  <c r="N2375" i="7"/>
  <c r="N2376" i="7"/>
  <c r="N2377" i="7"/>
  <c r="N2378" i="7"/>
  <c r="N2379" i="7"/>
  <c r="N2380" i="7"/>
  <c r="N2381" i="7"/>
  <c r="N2382" i="7"/>
  <c r="N2383" i="7"/>
  <c r="N2384" i="7"/>
  <c r="N2385" i="7"/>
  <c r="N2386" i="7"/>
  <c r="N2387" i="7"/>
  <c r="N2388" i="7"/>
  <c r="N2389" i="7"/>
  <c r="N2390" i="7"/>
  <c r="N2391" i="7"/>
  <c r="N2392" i="7"/>
  <c r="N2393" i="7"/>
  <c r="N2394" i="7"/>
  <c r="N2395" i="7"/>
  <c r="N2396" i="7"/>
  <c r="N2397" i="7"/>
  <c r="N2398" i="7"/>
  <c r="N2399" i="7"/>
  <c r="N2400" i="7"/>
  <c r="N2401" i="7"/>
  <c r="N2402" i="7"/>
  <c r="N2403" i="7"/>
  <c r="N2404" i="7"/>
  <c r="N2405" i="7"/>
  <c r="N2406" i="7"/>
  <c r="N2407" i="7"/>
  <c r="N2408" i="7"/>
  <c r="N2409" i="7"/>
  <c r="N2410" i="7"/>
  <c r="N2411" i="7"/>
  <c r="N2412" i="7"/>
  <c r="N2413" i="7"/>
  <c r="N2414" i="7"/>
  <c r="N2415" i="7"/>
  <c r="N2416" i="7"/>
  <c r="N2417" i="7"/>
  <c r="N2418" i="7"/>
  <c r="N2419" i="7"/>
  <c r="N2420" i="7"/>
  <c r="N2421" i="7"/>
  <c r="N2422" i="7"/>
  <c r="N2423" i="7"/>
  <c r="N2424" i="7"/>
  <c r="N2425" i="7"/>
  <c r="N2426" i="7"/>
  <c r="N2427" i="7"/>
  <c r="N2428" i="7"/>
  <c r="N2429" i="7"/>
  <c r="N2430" i="7"/>
  <c r="N2431" i="7"/>
  <c r="N2432" i="7"/>
  <c r="N2433" i="7"/>
  <c r="N2434" i="7"/>
  <c r="N2435" i="7"/>
  <c r="N2436" i="7"/>
  <c r="N2437" i="7"/>
  <c r="N2438" i="7"/>
  <c r="N2439" i="7"/>
  <c r="N2440" i="7"/>
  <c r="N2441" i="7"/>
  <c r="N2442" i="7"/>
  <c r="N2443" i="7"/>
  <c r="N2444" i="7"/>
  <c r="N2445" i="7"/>
  <c r="N2446" i="7"/>
  <c r="N2447" i="7"/>
  <c r="N2448" i="7"/>
  <c r="N2449" i="7"/>
  <c r="N2450" i="7"/>
  <c r="N2451" i="7"/>
  <c r="N2452" i="7"/>
  <c r="N2453" i="7"/>
  <c r="N2454" i="7"/>
  <c r="N2455" i="7"/>
  <c r="N2456" i="7"/>
  <c r="N2457" i="7"/>
  <c r="N2458" i="7"/>
  <c r="N2459" i="7"/>
  <c r="N2460" i="7"/>
  <c r="N2461" i="7"/>
  <c r="N2462" i="7"/>
  <c r="N2463" i="7"/>
  <c r="N2464" i="7"/>
  <c r="N2465" i="7"/>
  <c r="N2466" i="7"/>
  <c r="N2467" i="7"/>
  <c r="N2468" i="7"/>
  <c r="N2469" i="7"/>
  <c r="N2470" i="7"/>
  <c r="N2471" i="7"/>
  <c r="N2472" i="7"/>
  <c r="N2473" i="7"/>
  <c r="N2474" i="7"/>
  <c r="N2475" i="7"/>
  <c r="N2476" i="7"/>
  <c r="N2477" i="7"/>
  <c r="N2478" i="7"/>
  <c r="N2479" i="7"/>
  <c r="N2480" i="7"/>
  <c r="N2481" i="7"/>
  <c r="N2482" i="7"/>
  <c r="N2483" i="7"/>
  <c r="N2484" i="7"/>
  <c r="N2485" i="7"/>
  <c r="N2486" i="7"/>
  <c r="N2487" i="7"/>
  <c r="N2488" i="7"/>
  <c r="N2489" i="7"/>
  <c r="N2490" i="7"/>
  <c r="N2491" i="7"/>
  <c r="N2492" i="7"/>
  <c r="N2493" i="7"/>
  <c r="N2494" i="7"/>
  <c r="N2495" i="7"/>
  <c r="N2496" i="7"/>
  <c r="N2497" i="7"/>
  <c r="N2498" i="7"/>
  <c r="N2499" i="7"/>
  <c r="N2500" i="7"/>
  <c r="N2501" i="7"/>
  <c r="N2502" i="7"/>
  <c r="N2503" i="7"/>
  <c r="N2504" i="7"/>
  <c r="N2505" i="7"/>
  <c r="N2506" i="7"/>
  <c r="N2507" i="7"/>
  <c r="N2508" i="7"/>
  <c r="N2509" i="7"/>
  <c r="N2510" i="7"/>
  <c r="N2511" i="7"/>
  <c r="N2512" i="7"/>
  <c r="N2513" i="7"/>
  <c r="N2514" i="7"/>
  <c r="N2515" i="7"/>
  <c r="N2516" i="7"/>
  <c r="N2517" i="7"/>
  <c r="N2518" i="7"/>
  <c r="N2519" i="7"/>
  <c r="N2520" i="7"/>
  <c r="N2521" i="7"/>
  <c r="N2522" i="7"/>
  <c r="N2523" i="7"/>
  <c r="N2524" i="7"/>
  <c r="N2525" i="7"/>
  <c r="N2526" i="7"/>
  <c r="N2527" i="7"/>
  <c r="N2528" i="7"/>
  <c r="N2529" i="7"/>
  <c r="N2530" i="7"/>
  <c r="N2531" i="7"/>
  <c r="N2532" i="7"/>
  <c r="N2533" i="7"/>
  <c r="N2534" i="7"/>
  <c r="N2535" i="7"/>
  <c r="N2536" i="7"/>
  <c r="N2537" i="7"/>
  <c r="N2538" i="7"/>
  <c r="N2539" i="7"/>
  <c r="N2540" i="7"/>
  <c r="N2541" i="7"/>
  <c r="N2542" i="7"/>
  <c r="N2543" i="7"/>
  <c r="N2544" i="7"/>
  <c r="N2545" i="7"/>
  <c r="N2546" i="7"/>
  <c r="N2547" i="7"/>
  <c r="N2548" i="7"/>
  <c r="N2549" i="7"/>
  <c r="N2550" i="7"/>
  <c r="N2551" i="7"/>
  <c r="N2552" i="7"/>
  <c r="N2553" i="7"/>
  <c r="N2554" i="7"/>
  <c r="N2555" i="7"/>
  <c r="N2556" i="7"/>
  <c r="N2557" i="7"/>
  <c r="N2558" i="7"/>
  <c r="N2559" i="7"/>
  <c r="N2560" i="7"/>
  <c r="N2561" i="7"/>
  <c r="N2562" i="7"/>
  <c r="N2563" i="7"/>
  <c r="N2564" i="7"/>
  <c r="N2565" i="7"/>
  <c r="N2566" i="7"/>
  <c r="N2567" i="7"/>
  <c r="N2568" i="7"/>
  <c r="N2569" i="7"/>
  <c r="N2570" i="7"/>
  <c r="N2571" i="7"/>
  <c r="N2572" i="7"/>
  <c r="N2573" i="7"/>
  <c r="N2574" i="7"/>
  <c r="N2575" i="7"/>
  <c r="N2576" i="7"/>
  <c r="N2577" i="7"/>
  <c r="N2578" i="7"/>
  <c r="N2579" i="7"/>
  <c r="N2580" i="7"/>
  <c r="N2581" i="7"/>
  <c r="N2582" i="7"/>
  <c r="N2583" i="7"/>
  <c r="N2584" i="7"/>
  <c r="N2585" i="7"/>
  <c r="N2586" i="7"/>
  <c r="N2587" i="7"/>
  <c r="N2588" i="7"/>
  <c r="N2589" i="7"/>
  <c r="N2590" i="7"/>
  <c r="N2591" i="7"/>
  <c r="N2592" i="7"/>
  <c r="N2593" i="7"/>
  <c r="N2594" i="7"/>
  <c r="N2595" i="7"/>
  <c r="N2596" i="7"/>
  <c r="N2597" i="7"/>
  <c r="N2598" i="7"/>
  <c r="N2599" i="7"/>
  <c r="N2600" i="7"/>
  <c r="N2601" i="7"/>
  <c r="N2602" i="7"/>
  <c r="N2603" i="7"/>
  <c r="N2604" i="7"/>
  <c r="N2605" i="7"/>
  <c r="N2606" i="7"/>
  <c r="N2607" i="7"/>
  <c r="N2608" i="7"/>
  <c r="N2609" i="7"/>
  <c r="N2610" i="7"/>
  <c r="N2611" i="7"/>
  <c r="N2612" i="7"/>
  <c r="N2613" i="7"/>
  <c r="N2614" i="7"/>
  <c r="N2615" i="7"/>
  <c r="N2616" i="7"/>
  <c r="N2617" i="7"/>
  <c r="N2618" i="7"/>
  <c r="N2619" i="7"/>
  <c r="N2620" i="7"/>
  <c r="N2621" i="7"/>
  <c r="N2622" i="7"/>
  <c r="N2623" i="7"/>
  <c r="N2624" i="7"/>
  <c r="N2625" i="7"/>
  <c r="N2626" i="7"/>
  <c r="N2627" i="7"/>
  <c r="N2628" i="7"/>
  <c r="N2629" i="7"/>
  <c r="N2630" i="7"/>
  <c r="N2631" i="7"/>
  <c r="N2632" i="7"/>
  <c r="N2633" i="7"/>
  <c r="N2634" i="7"/>
  <c r="N2635" i="7"/>
  <c r="N2636" i="7"/>
  <c r="N2637" i="7"/>
  <c r="N2638" i="7"/>
  <c r="N2639" i="7"/>
  <c r="N2640" i="7"/>
  <c r="N2641" i="7"/>
  <c r="N2642" i="7"/>
  <c r="N2643" i="7"/>
  <c r="N2644" i="7"/>
  <c r="N2645" i="7"/>
  <c r="N2646" i="7"/>
  <c r="N2647" i="7"/>
  <c r="N2648" i="7"/>
  <c r="N2649" i="7"/>
  <c r="N2650" i="7"/>
  <c r="N2651" i="7"/>
  <c r="N2652" i="7"/>
  <c r="N2653" i="7"/>
  <c r="N2654" i="7"/>
  <c r="N2655" i="7"/>
  <c r="N2656" i="7"/>
  <c r="N2657" i="7"/>
  <c r="N2658" i="7"/>
  <c r="N2659" i="7"/>
  <c r="N2660" i="7"/>
  <c r="N2661" i="7"/>
  <c r="N2662" i="7"/>
  <c r="N2663" i="7"/>
  <c r="N2664" i="7"/>
  <c r="N2665" i="7"/>
  <c r="N2666" i="7"/>
  <c r="N2667" i="7"/>
  <c r="N2668" i="7"/>
  <c r="N2669" i="7"/>
  <c r="N2670" i="7"/>
  <c r="N2671" i="7"/>
  <c r="N2672" i="7"/>
  <c r="N2673" i="7"/>
  <c r="N2674" i="7"/>
  <c r="N2675" i="7"/>
  <c r="N2676" i="7"/>
  <c r="N2677" i="7"/>
  <c r="N2678" i="7"/>
  <c r="N2679" i="7"/>
  <c r="N2680" i="7"/>
  <c r="N2681" i="7"/>
  <c r="N2682" i="7"/>
  <c r="N2683" i="7"/>
  <c r="N2684" i="7"/>
  <c r="N2685" i="7"/>
  <c r="N2686" i="7"/>
  <c r="N2687" i="7"/>
  <c r="N2688" i="7"/>
  <c r="N2689" i="7"/>
  <c r="N2690" i="7"/>
  <c r="N2691" i="7"/>
  <c r="N2692" i="7"/>
  <c r="N2693" i="7"/>
  <c r="N2694" i="7"/>
  <c r="N2695" i="7"/>
  <c r="N2696" i="7"/>
  <c r="N2697" i="7"/>
  <c r="N2698" i="7"/>
  <c r="N2699" i="7"/>
  <c r="N2700" i="7"/>
  <c r="N2701" i="7"/>
  <c r="N2702" i="7"/>
  <c r="N2703" i="7"/>
  <c r="N2704" i="7"/>
  <c r="N2705" i="7"/>
  <c r="N2706" i="7"/>
  <c r="N2707" i="7"/>
  <c r="N2708" i="7"/>
  <c r="N2709" i="7"/>
  <c r="N2710" i="7"/>
  <c r="N2711" i="7"/>
  <c r="N2712" i="7"/>
  <c r="N2713" i="7"/>
  <c r="N2714" i="7"/>
  <c r="N2715" i="7"/>
  <c r="N2716" i="7"/>
  <c r="N2717" i="7"/>
  <c r="N2718" i="7"/>
  <c r="N2719" i="7"/>
  <c r="N2720" i="7"/>
  <c r="N2721" i="7"/>
  <c r="N2722" i="7"/>
  <c r="N2723" i="7"/>
  <c r="N2724" i="7"/>
  <c r="N2725" i="7"/>
  <c r="N2726" i="7"/>
  <c r="N2727" i="7"/>
  <c r="N2728" i="7"/>
  <c r="N2729" i="7"/>
  <c r="N2730" i="7"/>
  <c r="N2731" i="7"/>
  <c r="N2732" i="7"/>
  <c r="N2733" i="7"/>
  <c r="N2734" i="7"/>
  <c r="N2735" i="7"/>
  <c r="N2736" i="7"/>
  <c r="N2737" i="7"/>
  <c r="N2738" i="7"/>
  <c r="N2739" i="7"/>
  <c r="N2740" i="7"/>
  <c r="N2741" i="7"/>
  <c r="N2742" i="7"/>
  <c r="N2743" i="7"/>
  <c r="N2744" i="7"/>
  <c r="N2745" i="7"/>
  <c r="N2746" i="7"/>
  <c r="N2747" i="7"/>
  <c r="N2748" i="7"/>
  <c r="N2749" i="7"/>
  <c r="N2750" i="7"/>
  <c r="N2751" i="7"/>
  <c r="N2752" i="7"/>
  <c r="N2753" i="7"/>
  <c r="N2754" i="7"/>
  <c r="N2755" i="7"/>
  <c r="N2756" i="7"/>
  <c r="N2757" i="7"/>
  <c r="N2758" i="7"/>
  <c r="N2759" i="7"/>
  <c r="N2760" i="7"/>
  <c r="N2761" i="7"/>
  <c r="N2762" i="7"/>
  <c r="N2763" i="7"/>
  <c r="N2764" i="7"/>
  <c r="N2765" i="7"/>
  <c r="N2766" i="7"/>
  <c r="N2767" i="7"/>
  <c r="N2768" i="7"/>
  <c r="N2769" i="7"/>
  <c r="N2770" i="7"/>
  <c r="N2771" i="7"/>
  <c r="N2772" i="7"/>
  <c r="N2773" i="7"/>
  <c r="N2774" i="7"/>
  <c r="N2775" i="7"/>
  <c r="N2776" i="7"/>
  <c r="N2777" i="7"/>
  <c r="N2778" i="7"/>
  <c r="N2779" i="7"/>
  <c r="N2780" i="7"/>
  <c r="N2781" i="7"/>
  <c r="N2782" i="7"/>
  <c r="N2783" i="7"/>
  <c r="N2784" i="7"/>
  <c r="N2785" i="7"/>
  <c r="N2786" i="7"/>
  <c r="N2787" i="7"/>
  <c r="N2788" i="7"/>
  <c r="N2789" i="7"/>
  <c r="N2790" i="7"/>
  <c r="N2791" i="7"/>
  <c r="N2792" i="7"/>
  <c r="N2793" i="7"/>
  <c r="N2794" i="7"/>
  <c r="N2795" i="7"/>
  <c r="N2796" i="7"/>
  <c r="N2797" i="7"/>
  <c r="N2798" i="7"/>
  <c r="N2799" i="7"/>
  <c r="N2800" i="7"/>
  <c r="N2801" i="7"/>
  <c r="N2802" i="7"/>
  <c r="N2803" i="7"/>
  <c r="N2804" i="7"/>
  <c r="N2805" i="7"/>
  <c r="N2806" i="7"/>
  <c r="N2807" i="7"/>
  <c r="N2808" i="7"/>
  <c r="N2809" i="7"/>
  <c r="N2810" i="7"/>
  <c r="N2811" i="7"/>
  <c r="N2812" i="7"/>
  <c r="N2813" i="7"/>
  <c r="N2814" i="7"/>
  <c r="N2815" i="7"/>
  <c r="N2816" i="7"/>
  <c r="N2817" i="7"/>
  <c r="N2818" i="7"/>
  <c r="N2819" i="7"/>
  <c r="N2820" i="7"/>
  <c r="N2821" i="7"/>
  <c r="N2822" i="7"/>
  <c r="N2823" i="7"/>
  <c r="N2824" i="7"/>
  <c r="N2825" i="7"/>
  <c r="N2826" i="7"/>
  <c r="N2827" i="7"/>
  <c r="N2828" i="7"/>
  <c r="N2829" i="7"/>
  <c r="N2830" i="7"/>
  <c r="N2831" i="7"/>
  <c r="N2832" i="7"/>
  <c r="N2833" i="7"/>
  <c r="N2834" i="7"/>
  <c r="N2835" i="7"/>
  <c r="N2836" i="7"/>
  <c r="N2837" i="7"/>
  <c r="N2838" i="7"/>
  <c r="N2839" i="7"/>
  <c r="N2840" i="7"/>
  <c r="N2841" i="7"/>
  <c r="N2842" i="7"/>
  <c r="N2843" i="7"/>
  <c r="N2844" i="7"/>
  <c r="N2845" i="7"/>
  <c r="N2846" i="7"/>
  <c r="N2847" i="7"/>
  <c r="N2848" i="7"/>
  <c r="N2849" i="7"/>
  <c r="N2850" i="7"/>
  <c r="N2851" i="7"/>
  <c r="N2852" i="7"/>
  <c r="N2853" i="7"/>
  <c r="N2854" i="7"/>
  <c r="N2855" i="7"/>
  <c r="N2856" i="7"/>
  <c r="N2857" i="7"/>
  <c r="N2858" i="7"/>
  <c r="N2859" i="7"/>
  <c r="N2860" i="7"/>
  <c r="N2861" i="7"/>
  <c r="N2862" i="7"/>
  <c r="N2863" i="7"/>
  <c r="N2864" i="7"/>
  <c r="N2865" i="7"/>
  <c r="N2866" i="7"/>
  <c r="N2867" i="7"/>
  <c r="N2868" i="7"/>
  <c r="N2869" i="7"/>
  <c r="N2870" i="7"/>
  <c r="N2871" i="7"/>
  <c r="N2872" i="7"/>
  <c r="N2873" i="7"/>
  <c r="N2874" i="7"/>
  <c r="N2875" i="7"/>
  <c r="N2876" i="7"/>
  <c r="N2877" i="7"/>
  <c r="N2878" i="7"/>
  <c r="N2879" i="7"/>
  <c r="N2880" i="7"/>
  <c r="N2881" i="7"/>
  <c r="N2882" i="7"/>
  <c r="N2883" i="7"/>
  <c r="N2884" i="7"/>
  <c r="N2885" i="7"/>
  <c r="N2886" i="7"/>
  <c r="N2887" i="7"/>
  <c r="N2888" i="7"/>
  <c r="N2889" i="7"/>
  <c r="N2890" i="7"/>
  <c r="N2891" i="7"/>
  <c r="N2892" i="7"/>
  <c r="N2893" i="7"/>
  <c r="N2894" i="7"/>
  <c r="N2895" i="7"/>
  <c r="N2896" i="7"/>
  <c r="N2897" i="7"/>
  <c r="N2898" i="7"/>
  <c r="N2899" i="7"/>
  <c r="N2900" i="7"/>
  <c r="N2901" i="7"/>
  <c r="N2902" i="7"/>
  <c r="N2903" i="7"/>
  <c r="N2904" i="7"/>
  <c r="N2905" i="7"/>
  <c r="N2906" i="7"/>
  <c r="N2907" i="7"/>
  <c r="N2908" i="7"/>
  <c r="N2909" i="7"/>
  <c r="N2910" i="7"/>
  <c r="N2911" i="7"/>
  <c r="N2912" i="7"/>
  <c r="N2913" i="7"/>
  <c r="N2914" i="7"/>
  <c r="N2915" i="7"/>
  <c r="N2916" i="7"/>
  <c r="N2917" i="7"/>
  <c r="N2918" i="7"/>
  <c r="N2919" i="7"/>
  <c r="N2920" i="7"/>
  <c r="N2921" i="7"/>
  <c r="N2922" i="7"/>
  <c r="N2923" i="7"/>
  <c r="N2924" i="7"/>
  <c r="N2925" i="7"/>
  <c r="N2926" i="7"/>
  <c r="N2927" i="7"/>
  <c r="N2928" i="7"/>
  <c r="N2929" i="7"/>
  <c r="N2930" i="7"/>
  <c r="N2931" i="7"/>
  <c r="N2932" i="7"/>
  <c r="N2933" i="7"/>
  <c r="N2934" i="7"/>
  <c r="N2935" i="7"/>
  <c r="N2936" i="7"/>
  <c r="N2937" i="7"/>
  <c r="N2938" i="7"/>
  <c r="N2939" i="7"/>
  <c r="N2940" i="7"/>
  <c r="N2941" i="7"/>
  <c r="N2942" i="7"/>
  <c r="N2943" i="7"/>
  <c r="N2944" i="7"/>
  <c r="N2945" i="7"/>
  <c r="N2946" i="7"/>
  <c r="N2947" i="7"/>
  <c r="N2948" i="7"/>
  <c r="N2949" i="7"/>
  <c r="N2950" i="7"/>
  <c r="N2951" i="7"/>
  <c r="N2952" i="7"/>
  <c r="N2953" i="7"/>
  <c r="N2954" i="7"/>
  <c r="N2955" i="7"/>
  <c r="N2956" i="7"/>
  <c r="N2957" i="7"/>
  <c r="N2958" i="7"/>
  <c r="N2959" i="7"/>
  <c r="N2960" i="7"/>
  <c r="N2961" i="7"/>
  <c r="N2962" i="7"/>
  <c r="N2963" i="7"/>
  <c r="N2964" i="7"/>
  <c r="N2965" i="7"/>
  <c r="N2966" i="7"/>
  <c r="N2967" i="7"/>
  <c r="N2968" i="7"/>
  <c r="N2969" i="7"/>
  <c r="N2970" i="7"/>
  <c r="N2971" i="7"/>
  <c r="N2972" i="7"/>
  <c r="N2973" i="7"/>
  <c r="N2974" i="7"/>
  <c r="N2975" i="7"/>
  <c r="N2976" i="7"/>
  <c r="N2977" i="7"/>
  <c r="N2978" i="7"/>
  <c r="N2979" i="7"/>
  <c r="N2980" i="7"/>
  <c r="N2981" i="7"/>
  <c r="N2982" i="7"/>
  <c r="N2983" i="7"/>
  <c r="N2984" i="7"/>
  <c r="N2985" i="7"/>
  <c r="N2986" i="7"/>
  <c r="N2987" i="7"/>
  <c r="N2988" i="7"/>
  <c r="N2989" i="7"/>
  <c r="N2990" i="7"/>
  <c r="N2991" i="7"/>
  <c r="N2992" i="7"/>
  <c r="N2993" i="7"/>
  <c r="N2994" i="7"/>
  <c r="N2995" i="7"/>
  <c r="N2996" i="7"/>
  <c r="N2997" i="7"/>
  <c r="N2998" i="7"/>
  <c r="N2999" i="7"/>
  <c r="N3000" i="7"/>
  <c r="N3001" i="7"/>
  <c r="N3002" i="7"/>
  <c r="N3003" i="7"/>
  <c r="N3004" i="7"/>
  <c r="N3005" i="7"/>
  <c r="N3006" i="7"/>
  <c r="N3007" i="7"/>
  <c r="N3008" i="7"/>
  <c r="N3009" i="7"/>
  <c r="N3010" i="7"/>
  <c r="N3011" i="7"/>
  <c r="N3012" i="7"/>
  <c r="N3013" i="7"/>
  <c r="N3014" i="7"/>
  <c r="N3015" i="7"/>
  <c r="N3016" i="7"/>
  <c r="N3017" i="7"/>
  <c r="N3018" i="7"/>
  <c r="N3019" i="7"/>
  <c r="N3020" i="7"/>
  <c r="N3021" i="7"/>
  <c r="N3022" i="7"/>
  <c r="N3023" i="7"/>
  <c r="N3024" i="7"/>
  <c r="N3025" i="7"/>
  <c r="N3026" i="7"/>
  <c r="N3027" i="7"/>
  <c r="N3028" i="7"/>
  <c r="N3029" i="7"/>
  <c r="N3030" i="7"/>
  <c r="N3031" i="7"/>
  <c r="N3032" i="7"/>
  <c r="N3033" i="7"/>
  <c r="N3034" i="7"/>
  <c r="N3035" i="7"/>
  <c r="N3036" i="7"/>
  <c r="N3037" i="7"/>
  <c r="N3038" i="7"/>
  <c r="N3039" i="7"/>
  <c r="N3040" i="7"/>
  <c r="N3041" i="7"/>
  <c r="N3042" i="7"/>
  <c r="N3043" i="7"/>
  <c r="N3044" i="7"/>
  <c r="N3045" i="7"/>
  <c r="N3046" i="7"/>
  <c r="N3047" i="7"/>
  <c r="N3048" i="7"/>
  <c r="N3049" i="7"/>
  <c r="N3050" i="7"/>
  <c r="N3051" i="7"/>
  <c r="N3052" i="7"/>
  <c r="N3053" i="7"/>
  <c r="N3054" i="7"/>
  <c r="N3055" i="7"/>
  <c r="N3056" i="7"/>
  <c r="N3057" i="7"/>
  <c r="N3058" i="7"/>
  <c r="N3059" i="7"/>
  <c r="N3060" i="7"/>
  <c r="N3061" i="7"/>
  <c r="N3062" i="7"/>
  <c r="N3063" i="7"/>
  <c r="N3064" i="7"/>
  <c r="N3065" i="7"/>
  <c r="N3066" i="7"/>
  <c r="N3067" i="7"/>
  <c r="N3068" i="7"/>
  <c r="N3069" i="7"/>
  <c r="N3070" i="7"/>
  <c r="N3071" i="7"/>
  <c r="N3072" i="7"/>
  <c r="N3073" i="7"/>
  <c r="N3074" i="7"/>
  <c r="N3075" i="7"/>
  <c r="N3076" i="7"/>
  <c r="N3077" i="7"/>
  <c r="N3078" i="7"/>
  <c r="N3079" i="7"/>
  <c r="N3080" i="7"/>
  <c r="N3081" i="7"/>
  <c r="N3082" i="7"/>
  <c r="N3083" i="7"/>
  <c r="N3084" i="7"/>
  <c r="N3085" i="7"/>
  <c r="N3086" i="7"/>
  <c r="N3087" i="7"/>
  <c r="N3088" i="7"/>
  <c r="N3089" i="7"/>
  <c r="N3090" i="7"/>
  <c r="N3091" i="7"/>
  <c r="N3092" i="7"/>
  <c r="N3093" i="7"/>
  <c r="N3094" i="7"/>
  <c r="N3095" i="7"/>
  <c r="N3096" i="7"/>
  <c r="N3097" i="7"/>
  <c r="N3098" i="7"/>
  <c r="N3099" i="7"/>
  <c r="N3100" i="7"/>
  <c r="N3101" i="7"/>
  <c r="N3102" i="7"/>
  <c r="N3103" i="7"/>
  <c r="N3104" i="7"/>
  <c r="N3105" i="7"/>
  <c r="N3106" i="7"/>
  <c r="N3107" i="7"/>
  <c r="N3108" i="7"/>
  <c r="N3109" i="7"/>
  <c r="N3110" i="7"/>
  <c r="N3111" i="7"/>
  <c r="N3112" i="7"/>
  <c r="N3113" i="7"/>
  <c r="N3114" i="7"/>
  <c r="N3115" i="7"/>
  <c r="N3116" i="7"/>
  <c r="N3117" i="7"/>
  <c r="N3118" i="7"/>
  <c r="N3119" i="7"/>
  <c r="N3120" i="7"/>
  <c r="N3121" i="7"/>
  <c r="N3122" i="7"/>
  <c r="N3123" i="7"/>
  <c r="N3124" i="7"/>
  <c r="N3125" i="7"/>
  <c r="N3126" i="7"/>
  <c r="N3127" i="7"/>
  <c r="N3128" i="7"/>
  <c r="N3129" i="7"/>
  <c r="N3130" i="7"/>
  <c r="N3131" i="7"/>
  <c r="N3132" i="7"/>
  <c r="N3133" i="7"/>
  <c r="N3134" i="7"/>
  <c r="N3135" i="7"/>
  <c r="N3136" i="7"/>
  <c r="N3137" i="7"/>
  <c r="N3138" i="7"/>
  <c r="N3139" i="7"/>
  <c r="N3140" i="7"/>
  <c r="N3141" i="7"/>
  <c r="N3142" i="7"/>
  <c r="N3143" i="7"/>
  <c r="N3144" i="7"/>
  <c r="N3145" i="7"/>
  <c r="N3146" i="7"/>
  <c r="N3147" i="7"/>
  <c r="N3148" i="7"/>
  <c r="N3149" i="7"/>
  <c r="N3150" i="7"/>
  <c r="N3151" i="7"/>
  <c r="N3152" i="7"/>
  <c r="N3153" i="7"/>
  <c r="N3154" i="7"/>
  <c r="N3155" i="7"/>
  <c r="N3156" i="7"/>
  <c r="N3157" i="7"/>
  <c r="N3158" i="7"/>
  <c r="N3159" i="7"/>
  <c r="N3160" i="7"/>
  <c r="N3161" i="7"/>
  <c r="N3162" i="7"/>
  <c r="N3163" i="7"/>
  <c r="N3164" i="7"/>
  <c r="N3165" i="7"/>
  <c r="N3166" i="7"/>
  <c r="N3167" i="7"/>
  <c r="N3168" i="7"/>
  <c r="N3169" i="7"/>
  <c r="N3170" i="7"/>
  <c r="N3171" i="7"/>
  <c r="N3172" i="7"/>
  <c r="N3173" i="7"/>
  <c r="N3174" i="7"/>
  <c r="N3175" i="7"/>
  <c r="N3176" i="7"/>
  <c r="N3177" i="7"/>
  <c r="N3178" i="7"/>
  <c r="N3179" i="7"/>
  <c r="N3180" i="7"/>
  <c r="N3181" i="7"/>
  <c r="N3182" i="7"/>
  <c r="N3183" i="7"/>
  <c r="N3184" i="7"/>
  <c r="N3185" i="7"/>
  <c r="N3186" i="7"/>
  <c r="N3187" i="7"/>
  <c r="N3188" i="7"/>
  <c r="N3189" i="7"/>
  <c r="N3190" i="7"/>
  <c r="N3191" i="7"/>
  <c r="N3192" i="7"/>
  <c r="N3193" i="7"/>
  <c r="N3194" i="7"/>
  <c r="N3195" i="7"/>
  <c r="N3196" i="7"/>
  <c r="N3197" i="7"/>
  <c r="N3198" i="7"/>
  <c r="N3199" i="7"/>
  <c r="N3200" i="7"/>
  <c r="N3201" i="7"/>
  <c r="N3202" i="7"/>
  <c r="N3203" i="7"/>
  <c r="N3204" i="7"/>
  <c r="N3205" i="7"/>
  <c r="N3206" i="7"/>
  <c r="N3207" i="7"/>
  <c r="N3208" i="7"/>
  <c r="N3209" i="7"/>
  <c r="N3210" i="7"/>
  <c r="N3211" i="7"/>
  <c r="N3212" i="7"/>
  <c r="N3213" i="7"/>
  <c r="N3214" i="7"/>
  <c r="N3215" i="7"/>
  <c r="N3216" i="7"/>
  <c r="N3217" i="7"/>
  <c r="N3218" i="7"/>
  <c r="N3219" i="7"/>
  <c r="N3220" i="7"/>
  <c r="N3221" i="7"/>
  <c r="N3222" i="7"/>
  <c r="N3223" i="7"/>
  <c r="N3224" i="7"/>
  <c r="N3225" i="7"/>
  <c r="N3226" i="7"/>
  <c r="N3227" i="7"/>
  <c r="N3228" i="7"/>
  <c r="N3229" i="7"/>
  <c r="N3230" i="7"/>
  <c r="N3231" i="7"/>
  <c r="N3232" i="7"/>
  <c r="N3233" i="7"/>
  <c r="N3234" i="7"/>
  <c r="N3235" i="7"/>
  <c r="N3236" i="7"/>
  <c r="N3237" i="7"/>
  <c r="N3238" i="7"/>
  <c r="N3239" i="7"/>
  <c r="N3240" i="7"/>
  <c r="N3241" i="7"/>
  <c r="N3242" i="7"/>
  <c r="N3243" i="7"/>
  <c r="N3244" i="7"/>
  <c r="N3245" i="7"/>
  <c r="N3246" i="7"/>
  <c r="N3247" i="7"/>
  <c r="N3248" i="7"/>
  <c r="N3249" i="7"/>
  <c r="N3250" i="7"/>
  <c r="N3251" i="7"/>
  <c r="N3252" i="7"/>
  <c r="N3253" i="7"/>
  <c r="N3254" i="7"/>
  <c r="N3255" i="7"/>
  <c r="N3256" i="7"/>
  <c r="N3257" i="7"/>
  <c r="N3258" i="7"/>
  <c r="N3259" i="7"/>
  <c r="N3260" i="7"/>
  <c r="N3261" i="7"/>
  <c r="N3262" i="7"/>
  <c r="N3263" i="7"/>
  <c r="N3264" i="7"/>
  <c r="N3265" i="7"/>
  <c r="N3266" i="7"/>
  <c r="N3267" i="7"/>
  <c r="N3268" i="7"/>
  <c r="N3269" i="7"/>
  <c r="N3270" i="7"/>
  <c r="N3271" i="7"/>
  <c r="N3272" i="7"/>
  <c r="N3273" i="7"/>
  <c r="N3274" i="7"/>
  <c r="N3275" i="7"/>
  <c r="N3276" i="7"/>
  <c r="N3277" i="7"/>
  <c r="N3278" i="7"/>
  <c r="N3279" i="7"/>
  <c r="N3280" i="7"/>
  <c r="N3281" i="7"/>
  <c r="N3282" i="7"/>
  <c r="N3283" i="7"/>
  <c r="N3284" i="7"/>
  <c r="N3285" i="7"/>
  <c r="N3286" i="7"/>
  <c r="N3287" i="7"/>
  <c r="N3288" i="7"/>
  <c r="N3289" i="7"/>
  <c r="N3290" i="7"/>
  <c r="N3291" i="7"/>
  <c r="N3292" i="7"/>
  <c r="N3293" i="7"/>
  <c r="N3294" i="7"/>
  <c r="N3295" i="7"/>
  <c r="N3296" i="7"/>
  <c r="N3297" i="7"/>
  <c r="N3298" i="7"/>
  <c r="N3299" i="7"/>
  <c r="N3300" i="7"/>
  <c r="N3301" i="7"/>
  <c r="N3302" i="7"/>
  <c r="N3303" i="7"/>
  <c r="N3304" i="7"/>
  <c r="N3305" i="7"/>
  <c r="N3306" i="7"/>
  <c r="N3307" i="7"/>
  <c r="N3308" i="7"/>
  <c r="N3309" i="7"/>
  <c r="N3310" i="7"/>
  <c r="N3311" i="7"/>
  <c r="N3312" i="7"/>
  <c r="N3313" i="7"/>
  <c r="N3314" i="7"/>
  <c r="N3315" i="7"/>
  <c r="N3316" i="7"/>
  <c r="N3317" i="7"/>
  <c r="N3318" i="7"/>
  <c r="N3319" i="7"/>
  <c r="N3320" i="7"/>
  <c r="N3321" i="7"/>
  <c r="N3322" i="7"/>
  <c r="N3323" i="7"/>
  <c r="N3324" i="7"/>
  <c r="N3325" i="7"/>
  <c r="N3326" i="7"/>
  <c r="N3327" i="7"/>
  <c r="N3328" i="7"/>
  <c r="N3329" i="7"/>
  <c r="N3330" i="7"/>
  <c r="N3331" i="7"/>
  <c r="N3332" i="7"/>
  <c r="N3333" i="7"/>
  <c r="N3334" i="7"/>
  <c r="N3335" i="7"/>
  <c r="N3336" i="7"/>
  <c r="N3337" i="7"/>
  <c r="N3338" i="7"/>
  <c r="N3339" i="7"/>
  <c r="N3340" i="7"/>
  <c r="N3341" i="7"/>
  <c r="N3342" i="7"/>
  <c r="N3343" i="7"/>
  <c r="N3344" i="7"/>
  <c r="N3345" i="7"/>
  <c r="N3346" i="7"/>
  <c r="N3347" i="7"/>
  <c r="N3348" i="7"/>
  <c r="N3349" i="7"/>
  <c r="N3350" i="7"/>
  <c r="N3351" i="7"/>
  <c r="N3352" i="7"/>
  <c r="N3353" i="7"/>
  <c r="N3354" i="7"/>
  <c r="N3355" i="7"/>
  <c r="N3356" i="7"/>
  <c r="N3357" i="7"/>
  <c r="N3358" i="7"/>
  <c r="N3359" i="7"/>
  <c r="N3360" i="7"/>
  <c r="N3361" i="7"/>
  <c r="N3362" i="7"/>
  <c r="N3363" i="7"/>
  <c r="N3364" i="7"/>
  <c r="N3365" i="7"/>
  <c r="N3366" i="7"/>
  <c r="N3367" i="7"/>
  <c r="N3368" i="7"/>
  <c r="N3369" i="7"/>
  <c r="N3370" i="7"/>
  <c r="N3371" i="7"/>
  <c r="N3372" i="7"/>
  <c r="N3373" i="7"/>
  <c r="N3374" i="7"/>
  <c r="N3375" i="7"/>
  <c r="N3376" i="7"/>
  <c r="N3377" i="7"/>
  <c r="N3378" i="7"/>
  <c r="N3379" i="7"/>
  <c r="N3380" i="7"/>
  <c r="N3381" i="7"/>
  <c r="N3382" i="7"/>
  <c r="N3383" i="7"/>
  <c r="N3384" i="7"/>
  <c r="N3385" i="7"/>
  <c r="N3386" i="7"/>
  <c r="N3387" i="7"/>
  <c r="N3388" i="7"/>
  <c r="N3389" i="7"/>
  <c r="N3390" i="7"/>
  <c r="N3391" i="7"/>
  <c r="N3392" i="7"/>
  <c r="N3393" i="7"/>
  <c r="N3394" i="7"/>
  <c r="N3395" i="7"/>
  <c r="N3396" i="7"/>
  <c r="N3397" i="7"/>
  <c r="N3398" i="7"/>
  <c r="N3399" i="7"/>
  <c r="N3400" i="7"/>
  <c r="N3401" i="7"/>
  <c r="N3402" i="7"/>
  <c r="N3403" i="7"/>
  <c r="N3404" i="7"/>
  <c r="N3405" i="7"/>
  <c r="N3406" i="7"/>
  <c r="N3407" i="7"/>
  <c r="N3408" i="7"/>
  <c r="N3409" i="7"/>
  <c r="N3410" i="7"/>
  <c r="N3411" i="7"/>
  <c r="N3412" i="7"/>
  <c r="N3413" i="7"/>
  <c r="N3414" i="7"/>
  <c r="N3415" i="7"/>
  <c r="N3416" i="7"/>
  <c r="N3417" i="7"/>
  <c r="N3418" i="7"/>
  <c r="N3419" i="7"/>
  <c r="N3420" i="7"/>
  <c r="N3421" i="7"/>
  <c r="N3422" i="7"/>
  <c r="N3423" i="7"/>
  <c r="N3424" i="7"/>
  <c r="N3425" i="7"/>
  <c r="N3426" i="7"/>
  <c r="N3427" i="7"/>
  <c r="N3428" i="7"/>
  <c r="N3429" i="7"/>
  <c r="N3430" i="7"/>
  <c r="N3431" i="7"/>
  <c r="N3432" i="7"/>
  <c r="N3433" i="7"/>
  <c r="N3434" i="7"/>
  <c r="N3435" i="7"/>
  <c r="N3436" i="7"/>
  <c r="N3437" i="7"/>
  <c r="N3438" i="7"/>
  <c r="N3439" i="7"/>
  <c r="N3440" i="7"/>
  <c r="N3441" i="7"/>
  <c r="N3442" i="7"/>
  <c r="N3443" i="7"/>
  <c r="N3444" i="7"/>
  <c r="N3445" i="7"/>
  <c r="N3446" i="7"/>
  <c r="N3447" i="7"/>
  <c r="N3448" i="7"/>
  <c r="N3449" i="7"/>
  <c r="N3450" i="7"/>
  <c r="N3451" i="7"/>
  <c r="N3452" i="7"/>
  <c r="N3453" i="7"/>
  <c r="N3454" i="7"/>
  <c r="N3455" i="7"/>
  <c r="N3456" i="7"/>
  <c r="N3457" i="7"/>
  <c r="N3458" i="7"/>
  <c r="N3459" i="7"/>
  <c r="N3460" i="7"/>
  <c r="N3461" i="7"/>
  <c r="N3462" i="7"/>
  <c r="N3463" i="7"/>
  <c r="N3464" i="7"/>
  <c r="N3465" i="7"/>
  <c r="N3466" i="7"/>
  <c r="N3467" i="7"/>
  <c r="N3468" i="7"/>
  <c r="N3469" i="7"/>
  <c r="N3470" i="7"/>
  <c r="N3471" i="7"/>
  <c r="N3472" i="7"/>
  <c r="N3473" i="7"/>
  <c r="N3474" i="7"/>
  <c r="N3475" i="7"/>
  <c r="N3476" i="7"/>
  <c r="N3477" i="7"/>
  <c r="N3478" i="7"/>
  <c r="N3479" i="7"/>
  <c r="N3480" i="7"/>
  <c r="N3481" i="7"/>
  <c r="N3482" i="7"/>
  <c r="N3483" i="7"/>
  <c r="N3484" i="7"/>
  <c r="N3485" i="7"/>
  <c r="N3486" i="7"/>
  <c r="N3487" i="7"/>
  <c r="N3488" i="7"/>
  <c r="N3489" i="7"/>
  <c r="N3490" i="7"/>
  <c r="N3491" i="7"/>
  <c r="N3492" i="7"/>
  <c r="N3493" i="7"/>
  <c r="N3494" i="7"/>
  <c r="N3495" i="7"/>
  <c r="N3496" i="7"/>
  <c r="N3497" i="7"/>
  <c r="N3498" i="7"/>
  <c r="N3499" i="7"/>
  <c r="N3500" i="7"/>
  <c r="N3501" i="7"/>
  <c r="N3502" i="7"/>
  <c r="N3503" i="7"/>
  <c r="N3504" i="7"/>
  <c r="N3505" i="7"/>
  <c r="N3506" i="7"/>
  <c r="N3507" i="7"/>
  <c r="N3508" i="7"/>
  <c r="N3509" i="7"/>
  <c r="N3510" i="7"/>
  <c r="N3511" i="7"/>
  <c r="N3512" i="7"/>
  <c r="N3513" i="7"/>
  <c r="N3514" i="7"/>
  <c r="N3515" i="7"/>
  <c r="N3516" i="7"/>
  <c r="N3517" i="7"/>
  <c r="N3518" i="7"/>
  <c r="N3519" i="7"/>
  <c r="N3520" i="7"/>
  <c r="N3521" i="7"/>
  <c r="N3522" i="7"/>
  <c r="N3523" i="7"/>
  <c r="N3524" i="7"/>
  <c r="N3525" i="7"/>
  <c r="N3526" i="7"/>
  <c r="N3527" i="7"/>
  <c r="N3528" i="7"/>
  <c r="N3529" i="7"/>
  <c r="N3530" i="7"/>
  <c r="N3531" i="7"/>
  <c r="N3532" i="7"/>
  <c r="N3533" i="7"/>
  <c r="N3534" i="7"/>
  <c r="N3535" i="7"/>
  <c r="N3536" i="7"/>
  <c r="N3537" i="7"/>
  <c r="N3538" i="7"/>
  <c r="N3539" i="7"/>
  <c r="N3540" i="7"/>
  <c r="N3541" i="7"/>
  <c r="N3542" i="7"/>
  <c r="N3543" i="7"/>
  <c r="N3544" i="7"/>
  <c r="N3545" i="7"/>
  <c r="N3546" i="7"/>
  <c r="N3547" i="7"/>
  <c r="N3548" i="7"/>
  <c r="N3549" i="7"/>
  <c r="N3550" i="7"/>
  <c r="N3551" i="7"/>
  <c r="N3552" i="7"/>
  <c r="N3553" i="7"/>
  <c r="N3554" i="7"/>
  <c r="N3555" i="7"/>
  <c r="N3556" i="7"/>
  <c r="N3557" i="7"/>
  <c r="N3558" i="7"/>
  <c r="N3559" i="7"/>
  <c r="N3560" i="7"/>
  <c r="N3561" i="7"/>
  <c r="N3562" i="7"/>
  <c r="N3563" i="7"/>
  <c r="N3564" i="7"/>
  <c r="N3565" i="7"/>
  <c r="N3566" i="7"/>
  <c r="N3567" i="7"/>
  <c r="N3568" i="7"/>
  <c r="N3569" i="7"/>
  <c r="N3570" i="7"/>
  <c r="N3571" i="7"/>
  <c r="N3572" i="7"/>
  <c r="N3573" i="7"/>
  <c r="N3574" i="7"/>
  <c r="N3575" i="7"/>
  <c r="N3576" i="7"/>
  <c r="N3577" i="7"/>
  <c r="N3578" i="7"/>
  <c r="N3579" i="7"/>
  <c r="N3580" i="7"/>
  <c r="N3581" i="7"/>
  <c r="N3582" i="7"/>
  <c r="N3583" i="7"/>
  <c r="N3584" i="7"/>
  <c r="N3585" i="7"/>
  <c r="N3586" i="7"/>
  <c r="N3587" i="7"/>
  <c r="N3588" i="7"/>
  <c r="N3589" i="7"/>
  <c r="N3590" i="7"/>
  <c r="N3591" i="7"/>
  <c r="N3592" i="7"/>
  <c r="N3593" i="7"/>
  <c r="N3594" i="7"/>
  <c r="N3595" i="7"/>
  <c r="N3596" i="7"/>
  <c r="N3597" i="7"/>
  <c r="N3598" i="7"/>
  <c r="N3599" i="7"/>
  <c r="N3600" i="7"/>
  <c r="N3601" i="7"/>
  <c r="N3602" i="7"/>
  <c r="N3603" i="7"/>
  <c r="N3604" i="7"/>
  <c r="N3605" i="7"/>
  <c r="N3606" i="7"/>
  <c r="N3607" i="7"/>
  <c r="N3608" i="7"/>
  <c r="N3609" i="7"/>
  <c r="N3610" i="7"/>
  <c r="N3611" i="7"/>
  <c r="N3612" i="7"/>
  <c r="N3613" i="7"/>
  <c r="N3614" i="7"/>
  <c r="N3615" i="7"/>
  <c r="N3616" i="7"/>
  <c r="N3617" i="7"/>
  <c r="N3618" i="7"/>
  <c r="N3619" i="7"/>
  <c r="N3620" i="7"/>
  <c r="N3621" i="7"/>
  <c r="N3622" i="7"/>
  <c r="N3623" i="7"/>
  <c r="N3624" i="7"/>
  <c r="N3625" i="7"/>
  <c r="N3626" i="7"/>
  <c r="N3627" i="7"/>
  <c r="N3628" i="7"/>
  <c r="N3629" i="7"/>
  <c r="N3630" i="7"/>
  <c r="N3631" i="7"/>
  <c r="N3632" i="7"/>
  <c r="N3633" i="7"/>
  <c r="N3634" i="7"/>
  <c r="N3635" i="7"/>
  <c r="N3636" i="7"/>
  <c r="N3637" i="7"/>
  <c r="N3638" i="7"/>
  <c r="N3639" i="7"/>
  <c r="N3640" i="7"/>
  <c r="N3641" i="7"/>
  <c r="N3642" i="7"/>
  <c r="N3643" i="7"/>
  <c r="N3644" i="7"/>
  <c r="N3645" i="7"/>
  <c r="N3646" i="7"/>
  <c r="N3647" i="7"/>
  <c r="N3648" i="7"/>
  <c r="N3649" i="7"/>
  <c r="N3650" i="7"/>
  <c r="N3651" i="7"/>
  <c r="N3652" i="7"/>
  <c r="N3653" i="7"/>
  <c r="N3654" i="7"/>
  <c r="N3655" i="7"/>
  <c r="N3656" i="7"/>
  <c r="N3657" i="7"/>
  <c r="N3658" i="7"/>
  <c r="N3659" i="7"/>
  <c r="N3660" i="7"/>
  <c r="N3661" i="7"/>
  <c r="N3662" i="7"/>
  <c r="N3663" i="7"/>
  <c r="N3664" i="7"/>
  <c r="N3665" i="7"/>
  <c r="N3666" i="7"/>
  <c r="N3667" i="7"/>
  <c r="N3668" i="7"/>
  <c r="N3669" i="7"/>
  <c r="N3670" i="7"/>
  <c r="N3671" i="7"/>
  <c r="N3672" i="7"/>
  <c r="N3673" i="7"/>
  <c r="N3674" i="7"/>
  <c r="N3675" i="7"/>
  <c r="N3676" i="7"/>
  <c r="N3677" i="7"/>
  <c r="N3678" i="7"/>
  <c r="N3679" i="7"/>
  <c r="N3680" i="7"/>
  <c r="N3681" i="7"/>
  <c r="N3682" i="7"/>
  <c r="N3683" i="7"/>
  <c r="N3684" i="7"/>
  <c r="N3685" i="7"/>
  <c r="N3686" i="7"/>
  <c r="N3687" i="7"/>
  <c r="N3688" i="7"/>
  <c r="N3689" i="7"/>
  <c r="N3690" i="7"/>
  <c r="N3691" i="7"/>
  <c r="N3692" i="7"/>
  <c r="N3693" i="7"/>
  <c r="N3694" i="7"/>
  <c r="N3695" i="7"/>
  <c r="N3696" i="7"/>
  <c r="N3697" i="7"/>
  <c r="N3698" i="7"/>
  <c r="N3699" i="7"/>
  <c r="N3700" i="7"/>
  <c r="N3701" i="7"/>
  <c r="N3702" i="7"/>
  <c r="N3703" i="7"/>
  <c r="N3704" i="7"/>
  <c r="N3705" i="7"/>
  <c r="N3706" i="7"/>
  <c r="N3707" i="7"/>
  <c r="N3708" i="7"/>
  <c r="N3709" i="7"/>
  <c r="N3710" i="7"/>
  <c r="N3711" i="7"/>
  <c r="N3712" i="7"/>
  <c r="N3713" i="7"/>
  <c r="N3714" i="7"/>
  <c r="N3715" i="7"/>
  <c r="N3716" i="7"/>
  <c r="N3717" i="7"/>
  <c r="N3718" i="7"/>
  <c r="N3719" i="7"/>
  <c r="N3720" i="7"/>
  <c r="N3721" i="7"/>
  <c r="N3722" i="7"/>
  <c r="N3723" i="7"/>
  <c r="N3724" i="7"/>
  <c r="N3725" i="7"/>
  <c r="N3726" i="7"/>
  <c r="N3727" i="7"/>
  <c r="N3728" i="7"/>
  <c r="N3729" i="7"/>
  <c r="N3730" i="7"/>
  <c r="N3731" i="7"/>
  <c r="N3732" i="7"/>
  <c r="N3733" i="7"/>
  <c r="N3734" i="7"/>
  <c r="N3735" i="7"/>
  <c r="N3736" i="7"/>
  <c r="N3737" i="7"/>
  <c r="N3738" i="7"/>
  <c r="N3739" i="7"/>
  <c r="N3740" i="7"/>
  <c r="N3741" i="7"/>
  <c r="N3742" i="7"/>
  <c r="N3743" i="7"/>
  <c r="N3744" i="7"/>
  <c r="N3745" i="7"/>
  <c r="N3746" i="7"/>
  <c r="N3747" i="7"/>
  <c r="N3748" i="7"/>
  <c r="N3749" i="7"/>
  <c r="N3750" i="7"/>
  <c r="N3751" i="7"/>
  <c r="N3752" i="7"/>
  <c r="N3753" i="7"/>
  <c r="N3754" i="7"/>
  <c r="N3755" i="7"/>
  <c r="N3756" i="7"/>
  <c r="N3757" i="7"/>
  <c r="N3758" i="7"/>
  <c r="N3759" i="7"/>
  <c r="N3760" i="7"/>
  <c r="N3761" i="7"/>
  <c r="N3762" i="7"/>
  <c r="N3763" i="7"/>
  <c r="N3764" i="7"/>
  <c r="N3765" i="7"/>
  <c r="N3766" i="7"/>
  <c r="N3767" i="7"/>
  <c r="N3768" i="7"/>
  <c r="N3769" i="7"/>
  <c r="N3770" i="7"/>
  <c r="N3771" i="7"/>
  <c r="N3772" i="7"/>
  <c r="N3773" i="7"/>
  <c r="N3774" i="7"/>
  <c r="N3775" i="7"/>
  <c r="N3776" i="7"/>
  <c r="N3777" i="7"/>
  <c r="N3778" i="7"/>
  <c r="N3779" i="7"/>
  <c r="N3780" i="7"/>
  <c r="N3781" i="7"/>
  <c r="N3782" i="7"/>
  <c r="N3783" i="7"/>
  <c r="N3784" i="7"/>
  <c r="N3785" i="7"/>
  <c r="N3786" i="7"/>
  <c r="N3787" i="7"/>
  <c r="N3788" i="7"/>
  <c r="N3789" i="7"/>
  <c r="N3790" i="7"/>
  <c r="N3791" i="7"/>
  <c r="N3792" i="7"/>
  <c r="N3793" i="7"/>
  <c r="N3794" i="7"/>
  <c r="N3795" i="7"/>
  <c r="N3796" i="7"/>
  <c r="N3797" i="7"/>
  <c r="N3798" i="7"/>
  <c r="N3799" i="7"/>
  <c r="N3800" i="7"/>
  <c r="N3801" i="7"/>
  <c r="N3802" i="7"/>
  <c r="N3803" i="7"/>
  <c r="N3804" i="7"/>
  <c r="N3805" i="7"/>
  <c r="N3806" i="7"/>
  <c r="N3807" i="7"/>
  <c r="N3808" i="7"/>
  <c r="N3809" i="7"/>
  <c r="N3810" i="7"/>
  <c r="N3811" i="7"/>
  <c r="N3812" i="7"/>
  <c r="N3813" i="7"/>
  <c r="N3814" i="7"/>
  <c r="N3815" i="7"/>
  <c r="N3816" i="7"/>
  <c r="N3817" i="7"/>
  <c r="N3818" i="7"/>
  <c r="N3819" i="7"/>
  <c r="N3820" i="7"/>
  <c r="N3821" i="7"/>
  <c r="N3822" i="7"/>
  <c r="N3823" i="7"/>
  <c r="N3824" i="7"/>
  <c r="N3825" i="7"/>
  <c r="N3826" i="7"/>
  <c r="N3827" i="7"/>
  <c r="N3828" i="7"/>
  <c r="N3829" i="7"/>
  <c r="N3830" i="7"/>
  <c r="N3831" i="7"/>
  <c r="N3832" i="7"/>
  <c r="N3833" i="7"/>
  <c r="N3834" i="7"/>
  <c r="N3835" i="7"/>
  <c r="N3836" i="7"/>
  <c r="N3837" i="7"/>
  <c r="N3838" i="7"/>
  <c r="N3839" i="7"/>
  <c r="N3840" i="7"/>
  <c r="N3841" i="7"/>
  <c r="N3842" i="7"/>
  <c r="N3843" i="7"/>
  <c r="N3844" i="7"/>
  <c r="N3845" i="7"/>
  <c r="N3846" i="7"/>
  <c r="N3847" i="7"/>
  <c r="N3848" i="7"/>
  <c r="N3849" i="7"/>
  <c r="N3850" i="7"/>
  <c r="N3851" i="7"/>
  <c r="N3852" i="7"/>
  <c r="N3853" i="7"/>
  <c r="N3854" i="7"/>
  <c r="N3855" i="7"/>
  <c r="N3856" i="7"/>
  <c r="N3857" i="7"/>
  <c r="N3858" i="7"/>
  <c r="N3859" i="7"/>
  <c r="N3860" i="7"/>
  <c r="N3861" i="7"/>
  <c r="N3862" i="7"/>
  <c r="N3863" i="7"/>
  <c r="N3864" i="7"/>
  <c r="N3865" i="7"/>
  <c r="N3866" i="7"/>
  <c r="N3867" i="7"/>
  <c r="N3868" i="7"/>
  <c r="N3869" i="7"/>
  <c r="N3870" i="7"/>
  <c r="N3871" i="7"/>
  <c r="N3872" i="7"/>
  <c r="N3873" i="7"/>
  <c r="N3874" i="7"/>
  <c r="N3875" i="7"/>
  <c r="N3876" i="7"/>
  <c r="N3877" i="7"/>
  <c r="N3878" i="7"/>
  <c r="N3879" i="7"/>
  <c r="N3880" i="7"/>
  <c r="N3881" i="7"/>
  <c r="N3882" i="7"/>
  <c r="N3883" i="7"/>
  <c r="N3884" i="7"/>
  <c r="N3885" i="7"/>
  <c r="N3886" i="7"/>
  <c r="N3887" i="7"/>
  <c r="N3888" i="7"/>
  <c r="N3889" i="7"/>
  <c r="N3890" i="7"/>
  <c r="N3891" i="7"/>
  <c r="N3892" i="7"/>
  <c r="N3893" i="7"/>
  <c r="N3894" i="7"/>
  <c r="N3895" i="7"/>
  <c r="N3896" i="7"/>
  <c r="N3897" i="7"/>
  <c r="N3898" i="7"/>
  <c r="N3899" i="7"/>
  <c r="N3900" i="7"/>
  <c r="N3901" i="7"/>
  <c r="N3902" i="7"/>
  <c r="N3903" i="7"/>
  <c r="N3904" i="7"/>
  <c r="N3905" i="7"/>
  <c r="N3906" i="7"/>
  <c r="N3907" i="7"/>
  <c r="N3908" i="7"/>
  <c r="N3909" i="7"/>
  <c r="N3910" i="7"/>
  <c r="N3911" i="7"/>
  <c r="N3912" i="7"/>
  <c r="N3913" i="7"/>
  <c r="N3914" i="7"/>
  <c r="N3915" i="7"/>
  <c r="N3916" i="7"/>
  <c r="N3917" i="7"/>
  <c r="N3918" i="7"/>
  <c r="N3919" i="7"/>
  <c r="N3920" i="7"/>
  <c r="N3921" i="7"/>
  <c r="N3922" i="7"/>
  <c r="N3923" i="7"/>
  <c r="N3924" i="7"/>
  <c r="N3925" i="7"/>
  <c r="N3926" i="7"/>
  <c r="N3927" i="7"/>
  <c r="N3928" i="7"/>
  <c r="N3929" i="7"/>
  <c r="N3930" i="7"/>
  <c r="N3931" i="7"/>
  <c r="N3932" i="7"/>
  <c r="N3933" i="7"/>
  <c r="N3934" i="7"/>
  <c r="N3935" i="7"/>
  <c r="N3936" i="7"/>
  <c r="N3937" i="7"/>
  <c r="N3938" i="7"/>
  <c r="N3939" i="7"/>
  <c r="N3940" i="7"/>
  <c r="N3941" i="7"/>
  <c r="N3942" i="7"/>
  <c r="N3943" i="7"/>
  <c r="N3944" i="7"/>
  <c r="N3945" i="7"/>
  <c r="N3946" i="7"/>
  <c r="N3947" i="7"/>
  <c r="N3948" i="7"/>
  <c r="N3949" i="7"/>
  <c r="N3950" i="7"/>
  <c r="N3951" i="7"/>
  <c r="N3952" i="7"/>
  <c r="N3953" i="7"/>
  <c r="N3954" i="7"/>
  <c r="N3955" i="7"/>
  <c r="N3956" i="7"/>
  <c r="N3957" i="7"/>
  <c r="N3958" i="7"/>
  <c r="N3959" i="7"/>
  <c r="N3960" i="7"/>
  <c r="N3961" i="7"/>
  <c r="N3962" i="7"/>
  <c r="N3963" i="7"/>
  <c r="N3964" i="7"/>
  <c r="N3965" i="7"/>
  <c r="N3966" i="7"/>
  <c r="N3967" i="7"/>
  <c r="N3968" i="7"/>
  <c r="N3969" i="7"/>
  <c r="N3970" i="7"/>
  <c r="N3971" i="7"/>
  <c r="N3972" i="7"/>
  <c r="N3973" i="7"/>
  <c r="N3974" i="7"/>
  <c r="N3975" i="7"/>
  <c r="N3976" i="7"/>
  <c r="N3977" i="7"/>
  <c r="N3978" i="7"/>
  <c r="N3979" i="7"/>
  <c r="N3980" i="7"/>
  <c r="N3981" i="7"/>
  <c r="N3982" i="7"/>
  <c r="N3983" i="7"/>
  <c r="N3984" i="7"/>
  <c r="N3985" i="7"/>
  <c r="N3986" i="7"/>
  <c r="N3987" i="7"/>
  <c r="N3988" i="7"/>
  <c r="N3989" i="7"/>
  <c r="N3990" i="7"/>
  <c r="N3991" i="7"/>
  <c r="N3992" i="7"/>
  <c r="N3993" i="7"/>
  <c r="N3994" i="7"/>
  <c r="N3995" i="7"/>
  <c r="N3996" i="7"/>
  <c r="N3997" i="7"/>
  <c r="N3998" i="7"/>
  <c r="N3999" i="7"/>
  <c r="N4000" i="7"/>
  <c r="N4001" i="7"/>
  <c r="N4002" i="7"/>
  <c r="N4003" i="7"/>
  <c r="N4004" i="7"/>
  <c r="N4005" i="7"/>
  <c r="N4006" i="7"/>
  <c r="N4007" i="7"/>
  <c r="N4008" i="7"/>
  <c r="N4009" i="7"/>
  <c r="N4010" i="7"/>
  <c r="N4011" i="7"/>
  <c r="N4012" i="7"/>
  <c r="N4013" i="7"/>
  <c r="N4014" i="7"/>
  <c r="N4015" i="7"/>
  <c r="N4016" i="7"/>
  <c r="N4017" i="7"/>
  <c r="N4018" i="7"/>
  <c r="N4019" i="7"/>
  <c r="N4020" i="7"/>
  <c r="N4021" i="7"/>
  <c r="N4022" i="7"/>
  <c r="N4023" i="7"/>
  <c r="N4024" i="7"/>
  <c r="N4025" i="7"/>
  <c r="N4026" i="7"/>
  <c r="N4027" i="7"/>
  <c r="N4028" i="7"/>
  <c r="N4029" i="7"/>
  <c r="N4030" i="7"/>
  <c r="N4031" i="7"/>
  <c r="N4032" i="7"/>
  <c r="N4033" i="7"/>
  <c r="N4034" i="7"/>
  <c r="N4035" i="7"/>
  <c r="N4036" i="7"/>
  <c r="N4037" i="7"/>
  <c r="N4038" i="7"/>
  <c r="N4039" i="7"/>
  <c r="N4040" i="7"/>
  <c r="N4041" i="7"/>
  <c r="N4042" i="7"/>
  <c r="N4043" i="7"/>
  <c r="N4044" i="7"/>
  <c r="N4045" i="7"/>
  <c r="N4046" i="7"/>
  <c r="N4047" i="7"/>
  <c r="N4048" i="7"/>
  <c r="N4049" i="7"/>
  <c r="N4050" i="7"/>
  <c r="N4051" i="7"/>
  <c r="N4052" i="7"/>
  <c r="N4053" i="7"/>
  <c r="N4054" i="7"/>
  <c r="N4055" i="7"/>
  <c r="N4056" i="7"/>
  <c r="N4057" i="7"/>
  <c r="N4058" i="7"/>
  <c r="N4059" i="7"/>
  <c r="N4060" i="7"/>
  <c r="N4061" i="7"/>
  <c r="N4062" i="7"/>
  <c r="N4063" i="7"/>
  <c r="N4064" i="7"/>
  <c r="N4065" i="7"/>
  <c r="N4066" i="7"/>
  <c r="N4067" i="7"/>
  <c r="N4068" i="7"/>
  <c r="N4069" i="7"/>
  <c r="N4070" i="7"/>
  <c r="N4071" i="7"/>
  <c r="N4072" i="7"/>
  <c r="N4073" i="7"/>
  <c r="N4074" i="7"/>
  <c r="N4075" i="7"/>
  <c r="N4076" i="7"/>
  <c r="N4077" i="7"/>
  <c r="N4078" i="7"/>
  <c r="N4079" i="7"/>
  <c r="N4080" i="7"/>
  <c r="N4081" i="7"/>
  <c r="N4082" i="7"/>
  <c r="N4083" i="7"/>
  <c r="N4084" i="7"/>
  <c r="N4085" i="7"/>
  <c r="N4086" i="7"/>
  <c r="N4087" i="7"/>
  <c r="N4088" i="7"/>
  <c r="N4089" i="7"/>
  <c r="N4090" i="7"/>
  <c r="N4091" i="7"/>
  <c r="N4092" i="7"/>
  <c r="N4093" i="7"/>
  <c r="N4094" i="7"/>
  <c r="N4095" i="7"/>
  <c r="N4096" i="7"/>
  <c r="N4097" i="7"/>
  <c r="N4098" i="7"/>
  <c r="N4099" i="7"/>
  <c r="N4100" i="7"/>
  <c r="N4101" i="7"/>
  <c r="N4102" i="7"/>
  <c r="N4103" i="7"/>
  <c r="N4104" i="7"/>
  <c r="N4105" i="7"/>
  <c r="N4106" i="7"/>
  <c r="N4107" i="7"/>
  <c r="N4108" i="7"/>
  <c r="N4109" i="7"/>
  <c r="N4110" i="7"/>
  <c r="N4111" i="7"/>
  <c r="N4112" i="7"/>
  <c r="N4113" i="7"/>
  <c r="N4114" i="7"/>
  <c r="N4115" i="7"/>
  <c r="N4116" i="7"/>
  <c r="N4117" i="7"/>
  <c r="N4118" i="7"/>
  <c r="N4119" i="7"/>
  <c r="N4120" i="7"/>
  <c r="N4121" i="7"/>
  <c r="N4122" i="7"/>
  <c r="N4123" i="7"/>
  <c r="N4124" i="7"/>
  <c r="N4125" i="7"/>
  <c r="N4126" i="7"/>
  <c r="N4127" i="7"/>
  <c r="N4128" i="7"/>
  <c r="N4129" i="7"/>
  <c r="N4130" i="7"/>
  <c r="N4131" i="7"/>
  <c r="N4132" i="7"/>
  <c r="N4133" i="7"/>
  <c r="N4134" i="7"/>
  <c r="N4135" i="7"/>
  <c r="N4136" i="7"/>
  <c r="N4137" i="7"/>
  <c r="N4138" i="7"/>
  <c r="N4139" i="7"/>
  <c r="N4140" i="7"/>
  <c r="N4141" i="7"/>
  <c r="N4142" i="7"/>
  <c r="N4143" i="7"/>
  <c r="N4144" i="7"/>
  <c r="N4145" i="7"/>
  <c r="N4146" i="7"/>
  <c r="N4147" i="7"/>
  <c r="N4148" i="7"/>
  <c r="N4149" i="7"/>
  <c r="N4150" i="7"/>
  <c r="N4151" i="7"/>
  <c r="N4152" i="7"/>
  <c r="N4153" i="7"/>
  <c r="N4154" i="7"/>
  <c r="N4155" i="7"/>
  <c r="N4156" i="7"/>
  <c r="N4157" i="7"/>
  <c r="N4158" i="7"/>
  <c r="N4159" i="7"/>
  <c r="N4160" i="7"/>
  <c r="N4161" i="7"/>
  <c r="N4162" i="7"/>
  <c r="N4163" i="7"/>
  <c r="N4164" i="7"/>
  <c r="N4165" i="7"/>
  <c r="N4166" i="7"/>
  <c r="N4167" i="7"/>
  <c r="N4168" i="7"/>
  <c r="N4169" i="7"/>
  <c r="N4170" i="7"/>
  <c r="N4171" i="7"/>
  <c r="N4172" i="7"/>
  <c r="N4173" i="7"/>
  <c r="N4174" i="7"/>
  <c r="N4175" i="7"/>
  <c r="N4176" i="7"/>
  <c r="N4177" i="7"/>
  <c r="N4178" i="7"/>
  <c r="N4179" i="7"/>
  <c r="N4180" i="7"/>
  <c r="N4181" i="7"/>
  <c r="N4182" i="7"/>
  <c r="N4183" i="7"/>
  <c r="N4184" i="7"/>
  <c r="N4185" i="7"/>
  <c r="N4186" i="7"/>
  <c r="N4187" i="7"/>
  <c r="N4188" i="7"/>
  <c r="N4189" i="7"/>
  <c r="N4190" i="7"/>
  <c r="N4191" i="7"/>
  <c r="N4192" i="7"/>
  <c r="N4193" i="7"/>
  <c r="N4194" i="7"/>
  <c r="N4195" i="7"/>
  <c r="N4196" i="7"/>
  <c r="N4197" i="7"/>
  <c r="N4198" i="7"/>
  <c r="N4199" i="7"/>
  <c r="N4200" i="7"/>
  <c r="N4201" i="7"/>
  <c r="N4202" i="7"/>
  <c r="N4203" i="7"/>
  <c r="N4204" i="7"/>
  <c r="N4205" i="7"/>
  <c r="N4206" i="7"/>
  <c r="N4207" i="7"/>
  <c r="N4208" i="7"/>
  <c r="N4209" i="7"/>
  <c r="N4210" i="7"/>
  <c r="N4211" i="7"/>
  <c r="N4212" i="7"/>
  <c r="N4213" i="7"/>
  <c r="N4214" i="7"/>
  <c r="N4215" i="7"/>
  <c r="N4216" i="7"/>
  <c r="N4217" i="7"/>
  <c r="N4218" i="7"/>
  <c r="N4219" i="7"/>
  <c r="N4220" i="7"/>
  <c r="N4221" i="7"/>
  <c r="N4222" i="7"/>
  <c r="N4223" i="7"/>
  <c r="N4224" i="7"/>
  <c r="N4225" i="7"/>
  <c r="N4226" i="7"/>
  <c r="N4227" i="7"/>
  <c r="N4228" i="7"/>
  <c r="N4229" i="7"/>
  <c r="N4230" i="7"/>
  <c r="N4231" i="7"/>
  <c r="N4232" i="7"/>
  <c r="N4233" i="7"/>
  <c r="N4234" i="7"/>
  <c r="N4235" i="7"/>
  <c r="N4236" i="7"/>
  <c r="N4237" i="7"/>
  <c r="N4238" i="7"/>
  <c r="N4239" i="7"/>
  <c r="N4240" i="7"/>
  <c r="N4241" i="7"/>
  <c r="N4242" i="7"/>
  <c r="N4243" i="7"/>
  <c r="N4244" i="7"/>
  <c r="N4245" i="7"/>
  <c r="N4246" i="7"/>
  <c r="N4247" i="7"/>
  <c r="N4248" i="7"/>
  <c r="N4249" i="7"/>
  <c r="N4250" i="7"/>
  <c r="N4251" i="7"/>
  <c r="N4252" i="7"/>
  <c r="N4253" i="7"/>
  <c r="N4254" i="7"/>
  <c r="N4255" i="7"/>
  <c r="N4256" i="7"/>
  <c r="N4257" i="7"/>
  <c r="N4258" i="7"/>
  <c r="N4259" i="7"/>
  <c r="N4260" i="7"/>
  <c r="N4261" i="7"/>
  <c r="N4262" i="7"/>
  <c r="N4263" i="7"/>
  <c r="N4264" i="7"/>
  <c r="N4265" i="7"/>
  <c r="N4266" i="7"/>
  <c r="N4267" i="7"/>
  <c r="N4268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M102" i="7"/>
  <c r="M103" i="7"/>
  <c r="M104" i="7"/>
  <c r="M105" i="7"/>
  <c r="M106" i="7"/>
  <c r="M107" i="7"/>
  <c r="M108" i="7"/>
  <c r="M109" i="7"/>
  <c r="M110" i="7"/>
  <c r="M111" i="7"/>
  <c r="M112" i="7"/>
  <c r="M113" i="7"/>
  <c r="M114" i="7"/>
  <c r="M115" i="7"/>
  <c r="M116" i="7"/>
  <c r="M117" i="7"/>
  <c r="M118" i="7"/>
  <c r="M119" i="7"/>
  <c r="M120" i="7"/>
  <c r="M121" i="7"/>
  <c r="M122" i="7"/>
  <c r="M123" i="7"/>
  <c r="M124" i="7"/>
  <c r="M125" i="7"/>
  <c r="M126" i="7"/>
  <c r="M127" i="7"/>
  <c r="M128" i="7"/>
  <c r="M129" i="7"/>
  <c r="M130" i="7"/>
  <c r="M131" i="7"/>
  <c r="M132" i="7"/>
  <c r="M133" i="7"/>
  <c r="M134" i="7"/>
  <c r="M135" i="7"/>
  <c r="M136" i="7"/>
  <c r="M137" i="7"/>
  <c r="M138" i="7"/>
  <c r="M139" i="7"/>
  <c r="M140" i="7"/>
  <c r="M141" i="7"/>
  <c r="M142" i="7"/>
  <c r="M143" i="7"/>
  <c r="M144" i="7"/>
  <c r="M145" i="7"/>
  <c r="M146" i="7"/>
  <c r="M147" i="7"/>
  <c r="M148" i="7"/>
  <c r="M149" i="7"/>
  <c r="M150" i="7"/>
  <c r="M151" i="7"/>
  <c r="M152" i="7"/>
  <c r="M153" i="7"/>
  <c r="M154" i="7"/>
  <c r="M155" i="7"/>
  <c r="M156" i="7"/>
  <c r="M157" i="7"/>
  <c r="M158" i="7"/>
  <c r="M159" i="7"/>
  <c r="M160" i="7"/>
  <c r="M161" i="7"/>
  <c r="M162" i="7"/>
  <c r="M163" i="7"/>
  <c r="M164" i="7"/>
  <c r="M165" i="7"/>
  <c r="M166" i="7"/>
  <c r="M167" i="7"/>
  <c r="M168" i="7"/>
  <c r="M169" i="7"/>
  <c r="M170" i="7"/>
  <c r="M171" i="7"/>
  <c r="M172" i="7"/>
  <c r="M173" i="7"/>
  <c r="M174" i="7"/>
  <c r="M175" i="7"/>
  <c r="M176" i="7"/>
  <c r="M177" i="7"/>
  <c r="M178" i="7"/>
  <c r="M179" i="7"/>
  <c r="M180" i="7"/>
  <c r="M181" i="7"/>
  <c r="M182" i="7"/>
  <c r="M183" i="7"/>
  <c r="M184" i="7"/>
  <c r="M185" i="7"/>
  <c r="M186" i="7"/>
  <c r="M187" i="7"/>
  <c r="M188" i="7"/>
  <c r="M189" i="7"/>
  <c r="M190" i="7"/>
  <c r="M191" i="7"/>
  <c r="M192" i="7"/>
  <c r="M193" i="7"/>
  <c r="M194" i="7"/>
  <c r="M195" i="7"/>
  <c r="M196" i="7"/>
  <c r="M197" i="7"/>
  <c r="M198" i="7"/>
  <c r="M199" i="7"/>
  <c r="M200" i="7"/>
  <c r="M201" i="7"/>
  <c r="M202" i="7"/>
  <c r="M203" i="7"/>
  <c r="M204" i="7"/>
  <c r="M205" i="7"/>
  <c r="M206" i="7"/>
  <c r="M207" i="7"/>
  <c r="M208" i="7"/>
  <c r="M209" i="7"/>
  <c r="M210" i="7"/>
  <c r="M211" i="7"/>
  <c r="M212" i="7"/>
  <c r="M213" i="7"/>
  <c r="M214" i="7"/>
  <c r="M215" i="7"/>
  <c r="M216" i="7"/>
  <c r="M217" i="7"/>
  <c r="M218" i="7"/>
  <c r="M219" i="7"/>
  <c r="M220" i="7"/>
  <c r="M221" i="7"/>
  <c r="M222" i="7"/>
  <c r="M223" i="7"/>
  <c r="M224" i="7"/>
  <c r="M225" i="7"/>
  <c r="M226" i="7"/>
  <c r="M227" i="7"/>
  <c r="M228" i="7"/>
  <c r="M229" i="7"/>
  <c r="M230" i="7"/>
  <c r="M231" i="7"/>
  <c r="M232" i="7"/>
  <c r="M233" i="7"/>
  <c r="M234" i="7"/>
  <c r="M235" i="7"/>
  <c r="M236" i="7"/>
  <c r="M237" i="7"/>
  <c r="M238" i="7"/>
  <c r="M239" i="7"/>
  <c r="M240" i="7"/>
  <c r="M241" i="7"/>
  <c r="M242" i="7"/>
  <c r="M243" i="7"/>
  <c r="M244" i="7"/>
  <c r="M245" i="7"/>
  <c r="M246" i="7"/>
  <c r="M247" i="7"/>
  <c r="M248" i="7"/>
  <c r="M249" i="7"/>
  <c r="M250" i="7"/>
  <c r="M251" i="7"/>
  <c r="M252" i="7"/>
  <c r="M253" i="7"/>
  <c r="M254" i="7"/>
  <c r="M255" i="7"/>
  <c r="M256" i="7"/>
  <c r="M257" i="7"/>
  <c r="M258" i="7"/>
  <c r="M259" i="7"/>
  <c r="M260" i="7"/>
  <c r="M261" i="7"/>
  <c r="M262" i="7"/>
  <c r="M263" i="7"/>
  <c r="M264" i="7"/>
  <c r="M265" i="7"/>
  <c r="M266" i="7"/>
  <c r="M267" i="7"/>
  <c r="M268" i="7"/>
  <c r="M269" i="7"/>
  <c r="M270" i="7"/>
  <c r="M271" i="7"/>
  <c r="M272" i="7"/>
  <c r="M273" i="7"/>
  <c r="M274" i="7"/>
  <c r="M275" i="7"/>
  <c r="M276" i="7"/>
  <c r="M277" i="7"/>
  <c r="M278" i="7"/>
  <c r="M279" i="7"/>
  <c r="M280" i="7"/>
  <c r="M281" i="7"/>
  <c r="M282" i="7"/>
  <c r="M283" i="7"/>
  <c r="M284" i="7"/>
  <c r="M285" i="7"/>
  <c r="M286" i="7"/>
  <c r="M287" i="7"/>
  <c r="M288" i="7"/>
  <c r="M289" i="7"/>
  <c r="M290" i="7"/>
  <c r="M291" i="7"/>
  <c r="M292" i="7"/>
  <c r="M293" i="7"/>
  <c r="M294" i="7"/>
  <c r="M295" i="7"/>
  <c r="M296" i="7"/>
  <c r="M297" i="7"/>
  <c r="M298" i="7"/>
  <c r="M299" i="7"/>
  <c r="M300" i="7"/>
  <c r="M301" i="7"/>
  <c r="M302" i="7"/>
  <c r="M303" i="7"/>
  <c r="M304" i="7"/>
  <c r="M305" i="7"/>
  <c r="M306" i="7"/>
  <c r="M307" i="7"/>
  <c r="M308" i="7"/>
  <c r="M309" i="7"/>
  <c r="M310" i="7"/>
  <c r="M311" i="7"/>
  <c r="M312" i="7"/>
  <c r="M313" i="7"/>
  <c r="M314" i="7"/>
  <c r="M315" i="7"/>
  <c r="M316" i="7"/>
  <c r="M317" i="7"/>
  <c r="M318" i="7"/>
  <c r="M319" i="7"/>
  <c r="M320" i="7"/>
  <c r="M321" i="7"/>
  <c r="M322" i="7"/>
  <c r="M323" i="7"/>
  <c r="M324" i="7"/>
  <c r="M325" i="7"/>
  <c r="M326" i="7"/>
  <c r="M327" i="7"/>
  <c r="M328" i="7"/>
  <c r="M329" i="7"/>
  <c r="M330" i="7"/>
  <c r="M331" i="7"/>
  <c r="M332" i="7"/>
  <c r="M333" i="7"/>
  <c r="M334" i="7"/>
  <c r="M335" i="7"/>
  <c r="M336" i="7"/>
  <c r="M337" i="7"/>
  <c r="M338" i="7"/>
  <c r="M339" i="7"/>
  <c r="M340" i="7"/>
  <c r="M341" i="7"/>
  <c r="M342" i="7"/>
  <c r="M343" i="7"/>
  <c r="M344" i="7"/>
  <c r="M345" i="7"/>
  <c r="M346" i="7"/>
  <c r="M347" i="7"/>
  <c r="M348" i="7"/>
  <c r="M349" i="7"/>
  <c r="M350" i="7"/>
  <c r="M351" i="7"/>
  <c r="M352" i="7"/>
  <c r="M353" i="7"/>
  <c r="M354" i="7"/>
  <c r="M355" i="7"/>
  <c r="M356" i="7"/>
  <c r="M357" i="7"/>
  <c r="M358" i="7"/>
  <c r="M359" i="7"/>
  <c r="M360" i="7"/>
  <c r="M361" i="7"/>
  <c r="M362" i="7"/>
  <c r="M363" i="7"/>
  <c r="M364" i="7"/>
  <c r="M365" i="7"/>
  <c r="M366" i="7"/>
  <c r="M367" i="7"/>
  <c r="M368" i="7"/>
  <c r="M369" i="7"/>
  <c r="M370" i="7"/>
  <c r="M371" i="7"/>
  <c r="M372" i="7"/>
  <c r="M373" i="7"/>
  <c r="M374" i="7"/>
  <c r="M375" i="7"/>
  <c r="M376" i="7"/>
  <c r="M377" i="7"/>
  <c r="M378" i="7"/>
  <c r="M379" i="7"/>
  <c r="M380" i="7"/>
  <c r="M381" i="7"/>
  <c r="M382" i="7"/>
  <c r="M383" i="7"/>
  <c r="M384" i="7"/>
  <c r="M385" i="7"/>
  <c r="M386" i="7"/>
  <c r="M387" i="7"/>
  <c r="M388" i="7"/>
  <c r="M389" i="7"/>
  <c r="M390" i="7"/>
  <c r="M391" i="7"/>
  <c r="M392" i="7"/>
  <c r="M393" i="7"/>
  <c r="M394" i="7"/>
  <c r="M395" i="7"/>
  <c r="M396" i="7"/>
  <c r="M397" i="7"/>
  <c r="M398" i="7"/>
  <c r="M399" i="7"/>
  <c r="M400" i="7"/>
  <c r="M401" i="7"/>
  <c r="M402" i="7"/>
  <c r="M403" i="7"/>
  <c r="M404" i="7"/>
  <c r="M405" i="7"/>
  <c r="M406" i="7"/>
  <c r="M407" i="7"/>
  <c r="M408" i="7"/>
  <c r="M409" i="7"/>
  <c r="M410" i="7"/>
  <c r="M411" i="7"/>
  <c r="M412" i="7"/>
  <c r="M413" i="7"/>
  <c r="M414" i="7"/>
  <c r="M415" i="7"/>
  <c r="M416" i="7"/>
  <c r="M417" i="7"/>
  <c r="M418" i="7"/>
  <c r="M419" i="7"/>
  <c r="M420" i="7"/>
  <c r="M421" i="7"/>
  <c r="M422" i="7"/>
  <c r="M423" i="7"/>
  <c r="M424" i="7"/>
  <c r="M425" i="7"/>
  <c r="M426" i="7"/>
  <c r="M427" i="7"/>
  <c r="M428" i="7"/>
  <c r="M429" i="7"/>
  <c r="M430" i="7"/>
  <c r="M431" i="7"/>
  <c r="M432" i="7"/>
  <c r="M433" i="7"/>
  <c r="M434" i="7"/>
  <c r="M435" i="7"/>
  <c r="M436" i="7"/>
  <c r="M437" i="7"/>
  <c r="M438" i="7"/>
  <c r="M439" i="7"/>
  <c r="M440" i="7"/>
  <c r="M441" i="7"/>
  <c r="M442" i="7"/>
  <c r="M443" i="7"/>
  <c r="M444" i="7"/>
  <c r="M445" i="7"/>
  <c r="M446" i="7"/>
  <c r="M447" i="7"/>
  <c r="M448" i="7"/>
  <c r="M449" i="7"/>
  <c r="M450" i="7"/>
  <c r="M451" i="7"/>
  <c r="M452" i="7"/>
  <c r="M453" i="7"/>
  <c r="M454" i="7"/>
  <c r="M455" i="7"/>
  <c r="M456" i="7"/>
  <c r="M457" i="7"/>
  <c r="M458" i="7"/>
  <c r="M459" i="7"/>
  <c r="M460" i="7"/>
  <c r="M461" i="7"/>
  <c r="M462" i="7"/>
  <c r="M463" i="7"/>
  <c r="M464" i="7"/>
  <c r="M465" i="7"/>
  <c r="M466" i="7"/>
  <c r="M467" i="7"/>
  <c r="M468" i="7"/>
  <c r="M469" i="7"/>
  <c r="M470" i="7"/>
  <c r="M471" i="7"/>
  <c r="M472" i="7"/>
  <c r="M473" i="7"/>
  <c r="M474" i="7"/>
  <c r="M475" i="7"/>
  <c r="M476" i="7"/>
  <c r="M477" i="7"/>
  <c r="M478" i="7"/>
  <c r="M479" i="7"/>
  <c r="M480" i="7"/>
  <c r="M481" i="7"/>
  <c r="M482" i="7"/>
  <c r="M483" i="7"/>
  <c r="M484" i="7"/>
  <c r="M485" i="7"/>
  <c r="M486" i="7"/>
  <c r="M487" i="7"/>
  <c r="M488" i="7"/>
  <c r="M489" i="7"/>
  <c r="M490" i="7"/>
  <c r="M491" i="7"/>
  <c r="M492" i="7"/>
  <c r="M493" i="7"/>
  <c r="M494" i="7"/>
  <c r="M495" i="7"/>
  <c r="M496" i="7"/>
  <c r="M497" i="7"/>
  <c r="M498" i="7"/>
  <c r="M499" i="7"/>
  <c r="M500" i="7"/>
  <c r="M501" i="7"/>
  <c r="M502" i="7"/>
  <c r="M503" i="7"/>
  <c r="M504" i="7"/>
  <c r="M505" i="7"/>
  <c r="M506" i="7"/>
  <c r="M507" i="7"/>
  <c r="M508" i="7"/>
  <c r="M509" i="7"/>
  <c r="M510" i="7"/>
  <c r="M511" i="7"/>
  <c r="M512" i="7"/>
  <c r="M513" i="7"/>
  <c r="M514" i="7"/>
  <c r="M515" i="7"/>
  <c r="M516" i="7"/>
  <c r="M517" i="7"/>
  <c r="M518" i="7"/>
  <c r="M519" i="7"/>
  <c r="M520" i="7"/>
  <c r="M521" i="7"/>
  <c r="M522" i="7"/>
  <c r="M523" i="7"/>
  <c r="M524" i="7"/>
  <c r="M525" i="7"/>
  <c r="M526" i="7"/>
  <c r="M527" i="7"/>
  <c r="M528" i="7"/>
  <c r="M529" i="7"/>
  <c r="M530" i="7"/>
  <c r="M531" i="7"/>
  <c r="M532" i="7"/>
  <c r="M533" i="7"/>
  <c r="M534" i="7"/>
  <c r="M535" i="7"/>
  <c r="M536" i="7"/>
  <c r="M537" i="7"/>
  <c r="M538" i="7"/>
  <c r="M539" i="7"/>
  <c r="M540" i="7"/>
  <c r="M541" i="7"/>
  <c r="M542" i="7"/>
  <c r="M543" i="7"/>
  <c r="M544" i="7"/>
  <c r="M545" i="7"/>
  <c r="M546" i="7"/>
  <c r="M547" i="7"/>
  <c r="M548" i="7"/>
  <c r="M549" i="7"/>
  <c r="M550" i="7"/>
  <c r="M551" i="7"/>
  <c r="M552" i="7"/>
  <c r="M553" i="7"/>
  <c r="M554" i="7"/>
  <c r="M555" i="7"/>
  <c r="M556" i="7"/>
  <c r="M557" i="7"/>
  <c r="M558" i="7"/>
  <c r="M559" i="7"/>
  <c r="M560" i="7"/>
  <c r="M561" i="7"/>
  <c r="M562" i="7"/>
  <c r="M563" i="7"/>
  <c r="M564" i="7"/>
  <c r="M565" i="7"/>
  <c r="M566" i="7"/>
  <c r="M567" i="7"/>
  <c r="M568" i="7"/>
  <c r="M569" i="7"/>
  <c r="M570" i="7"/>
  <c r="M571" i="7"/>
  <c r="M572" i="7"/>
  <c r="M573" i="7"/>
  <c r="M574" i="7"/>
  <c r="M575" i="7"/>
  <c r="M576" i="7"/>
  <c r="M577" i="7"/>
  <c r="M578" i="7"/>
  <c r="M579" i="7"/>
  <c r="M580" i="7"/>
  <c r="M581" i="7"/>
  <c r="M582" i="7"/>
  <c r="M583" i="7"/>
  <c r="M584" i="7"/>
  <c r="M585" i="7"/>
  <c r="M586" i="7"/>
  <c r="M587" i="7"/>
  <c r="M588" i="7"/>
  <c r="M589" i="7"/>
  <c r="M590" i="7"/>
  <c r="M591" i="7"/>
  <c r="M592" i="7"/>
  <c r="M593" i="7"/>
  <c r="M594" i="7"/>
  <c r="M595" i="7"/>
  <c r="M596" i="7"/>
  <c r="M597" i="7"/>
  <c r="M598" i="7"/>
  <c r="M599" i="7"/>
  <c r="M600" i="7"/>
  <c r="M601" i="7"/>
  <c r="M602" i="7"/>
  <c r="M603" i="7"/>
  <c r="M604" i="7"/>
  <c r="M605" i="7"/>
  <c r="M606" i="7"/>
  <c r="M607" i="7"/>
  <c r="M608" i="7"/>
  <c r="M609" i="7"/>
  <c r="M610" i="7"/>
  <c r="M611" i="7"/>
  <c r="M612" i="7"/>
  <c r="M613" i="7"/>
  <c r="M614" i="7"/>
  <c r="M615" i="7"/>
  <c r="M616" i="7"/>
  <c r="M617" i="7"/>
  <c r="M618" i="7"/>
  <c r="M619" i="7"/>
  <c r="M620" i="7"/>
  <c r="M621" i="7"/>
  <c r="M622" i="7"/>
  <c r="M623" i="7"/>
  <c r="M624" i="7"/>
  <c r="M625" i="7"/>
  <c r="M626" i="7"/>
  <c r="M627" i="7"/>
  <c r="M628" i="7"/>
  <c r="M629" i="7"/>
  <c r="M630" i="7"/>
  <c r="M631" i="7"/>
  <c r="M632" i="7"/>
  <c r="M633" i="7"/>
  <c r="M634" i="7"/>
  <c r="M635" i="7"/>
  <c r="M636" i="7"/>
  <c r="M637" i="7"/>
  <c r="M638" i="7"/>
  <c r="M639" i="7"/>
  <c r="M640" i="7"/>
  <c r="M641" i="7"/>
  <c r="M642" i="7"/>
  <c r="M643" i="7"/>
  <c r="M644" i="7"/>
  <c r="M645" i="7"/>
  <c r="M646" i="7"/>
  <c r="M647" i="7"/>
  <c r="M648" i="7"/>
  <c r="M649" i="7"/>
  <c r="M650" i="7"/>
  <c r="M651" i="7"/>
  <c r="M652" i="7"/>
  <c r="M653" i="7"/>
  <c r="M654" i="7"/>
  <c r="M655" i="7"/>
  <c r="M656" i="7"/>
  <c r="M657" i="7"/>
  <c r="M658" i="7"/>
  <c r="M659" i="7"/>
  <c r="M660" i="7"/>
  <c r="M661" i="7"/>
  <c r="M662" i="7"/>
  <c r="M663" i="7"/>
  <c r="M664" i="7"/>
  <c r="M665" i="7"/>
  <c r="M666" i="7"/>
  <c r="M667" i="7"/>
  <c r="M668" i="7"/>
  <c r="M669" i="7"/>
  <c r="M670" i="7"/>
  <c r="M671" i="7"/>
  <c r="M672" i="7"/>
  <c r="M673" i="7"/>
  <c r="M674" i="7"/>
  <c r="M675" i="7"/>
  <c r="M676" i="7"/>
  <c r="M677" i="7"/>
  <c r="M678" i="7"/>
  <c r="M679" i="7"/>
  <c r="M680" i="7"/>
  <c r="M681" i="7"/>
  <c r="M682" i="7"/>
  <c r="M683" i="7"/>
  <c r="M684" i="7"/>
  <c r="M685" i="7"/>
  <c r="M686" i="7"/>
  <c r="M687" i="7"/>
  <c r="M688" i="7"/>
  <c r="M689" i="7"/>
  <c r="M690" i="7"/>
  <c r="M691" i="7"/>
  <c r="M692" i="7"/>
  <c r="M693" i="7"/>
  <c r="M694" i="7"/>
  <c r="M695" i="7"/>
  <c r="M696" i="7"/>
  <c r="M697" i="7"/>
  <c r="M698" i="7"/>
  <c r="M699" i="7"/>
  <c r="M700" i="7"/>
  <c r="M701" i="7"/>
  <c r="M702" i="7"/>
  <c r="M703" i="7"/>
  <c r="M704" i="7"/>
  <c r="M705" i="7"/>
  <c r="M706" i="7"/>
  <c r="M707" i="7"/>
  <c r="M708" i="7"/>
  <c r="M709" i="7"/>
  <c r="M710" i="7"/>
  <c r="M711" i="7"/>
  <c r="M712" i="7"/>
  <c r="M713" i="7"/>
  <c r="M714" i="7"/>
  <c r="M715" i="7"/>
  <c r="M716" i="7"/>
  <c r="M717" i="7"/>
  <c r="M718" i="7"/>
  <c r="M719" i="7"/>
  <c r="M720" i="7"/>
  <c r="M721" i="7"/>
  <c r="M722" i="7"/>
  <c r="M723" i="7"/>
  <c r="M724" i="7"/>
  <c r="M725" i="7"/>
  <c r="M726" i="7"/>
  <c r="M727" i="7"/>
  <c r="M728" i="7"/>
  <c r="M729" i="7"/>
  <c r="M730" i="7"/>
  <c r="M731" i="7"/>
  <c r="M732" i="7"/>
  <c r="M733" i="7"/>
  <c r="M734" i="7"/>
  <c r="M735" i="7"/>
  <c r="M736" i="7"/>
  <c r="M737" i="7"/>
  <c r="M738" i="7"/>
  <c r="M739" i="7"/>
  <c r="M740" i="7"/>
  <c r="M741" i="7"/>
  <c r="M742" i="7"/>
  <c r="M743" i="7"/>
  <c r="M744" i="7"/>
  <c r="M745" i="7"/>
  <c r="M746" i="7"/>
  <c r="M747" i="7"/>
  <c r="M748" i="7"/>
  <c r="M749" i="7"/>
  <c r="M750" i="7"/>
  <c r="M751" i="7"/>
  <c r="M752" i="7"/>
  <c r="M753" i="7"/>
  <c r="M754" i="7"/>
  <c r="M755" i="7"/>
  <c r="M756" i="7"/>
  <c r="M757" i="7"/>
  <c r="M758" i="7"/>
  <c r="M759" i="7"/>
  <c r="M760" i="7"/>
  <c r="M761" i="7"/>
  <c r="M762" i="7"/>
  <c r="M763" i="7"/>
  <c r="M764" i="7"/>
  <c r="M765" i="7"/>
  <c r="M766" i="7"/>
  <c r="M767" i="7"/>
  <c r="M768" i="7"/>
  <c r="M769" i="7"/>
  <c r="M770" i="7"/>
  <c r="M771" i="7"/>
  <c r="M772" i="7"/>
  <c r="M773" i="7"/>
  <c r="M774" i="7"/>
  <c r="M775" i="7"/>
  <c r="M776" i="7"/>
  <c r="M777" i="7"/>
  <c r="M778" i="7"/>
  <c r="M779" i="7"/>
  <c r="M780" i="7"/>
  <c r="M781" i="7"/>
  <c r="M782" i="7"/>
  <c r="M783" i="7"/>
  <c r="M784" i="7"/>
  <c r="M785" i="7"/>
  <c r="M786" i="7"/>
  <c r="M787" i="7"/>
  <c r="M788" i="7"/>
  <c r="M789" i="7"/>
  <c r="M790" i="7"/>
  <c r="M791" i="7"/>
  <c r="M792" i="7"/>
  <c r="M793" i="7"/>
  <c r="M794" i="7"/>
  <c r="M795" i="7"/>
  <c r="M796" i="7"/>
  <c r="M797" i="7"/>
  <c r="M798" i="7"/>
  <c r="M799" i="7"/>
  <c r="M800" i="7"/>
  <c r="M801" i="7"/>
  <c r="M802" i="7"/>
  <c r="M803" i="7"/>
  <c r="M804" i="7"/>
  <c r="M805" i="7"/>
  <c r="M806" i="7"/>
  <c r="M807" i="7"/>
  <c r="M808" i="7"/>
  <c r="M809" i="7"/>
  <c r="M810" i="7"/>
  <c r="M811" i="7"/>
  <c r="M812" i="7"/>
  <c r="M813" i="7"/>
  <c r="M814" i="7"/>
  <c r="M815" i="7"/>
  <c r="M816" i="7"/>
  <c r="M817" i="7"/>
  <c r="M818" i="7"/>
  <c r="M819" i="7"/>
  <c r="M820" i="7"/>
  <c r="M821" i="7"/>
  <c r="M822" i="7"/>
  <c r="M823" i="7"/>
  <c r="M824" i="7"/>
  <c r="M825" i="7"/>
  <c r="M826" i="7"/>
  <c r="M827" i="7"/>
  <c r="M828" i="7"/>
  <c r="M829" i="7"/>
  <c r="M830" i="7"/>
  <c r="M831" i="7"/>
  <c r="M832" i="7"/>
  <c r="M833" i="7"/>
  <c r="M834" i="7"/>
  <c r="M835" i="7"/>
  <c r="M836" i="7"/>
  <c r="M837" i="7"/>
  <c r="M838" i="7"/>
  <c r="M839" i="7"/>
  <c r="M840" i="7"/>
  <c r="M841" i="7"/>
  <c r="M842" i="7"/>
  <c r="M843" i="7"/>
  <c r="M844" i="7"/>
  <c r="M845" i="7"/>
  <c r="M846" i="7"/>
  <c r="M847" i="7"/>
  <c r="M848" i="7"/>
  <c r="M849" i="7"/>
  <c r="M850" i="7"/>
  <c r="M851" i="7"/>
  <c r="M852" i="7"/>
  <c r="M853" i="7"/>
  <c r="M854" i="7"/>
  <c r="M855" i="7"/>
  <c r="M856" i="7"/>
  <c r="M857" i="7"/>
  <c r="M858" i="7"/>
  <c r="M859" i="7"/>
  <c r="M860" i="7"/>
  <c r="M861" i="7"/>
  <c r="M862" i="7"/>
  <c r="M863" i="7"/>
  <c r="M864" i="7"/>
  <c r="M865" i="7"/>
  <c r="M866" i="7"/>
  <c r="M867" i="7"/>
  <c r="M868" i="7"/>
  <c r="M869" i="7"/>
  <c r="M870" i="7"/>
  <c r="M871" i="7"/>
  <c r="M872" i="7"/>
  <c r="M873" i="7"/>
  <c r="M874" i="7"/>
  <c r="M875" i="7"/>
  <c r="M876" i="7"/>
  <c r="M877" i="7"/>
  <c r="M878" i="7"/>
  <c r="M879" i="7"/>
  <c r="M880" i="7"/>
  <c r="M881" i="7"/>
  <c r="M882" i="7"/>
  <c r="M883" i="7"/>
  <c r="M884" i="7"/>
  <c r="M885" i="7"/>
  <c r="M886" i="7"/>
  <c r="M887" i="7"/>
  <c r="M888" i="7"/>
  <c r="M889" i="7"/>
  <c r="M890" i="7"/>
  <c r="M891" i="7"/>
  <c r="M892" i="7"/>
  <c r="M893" i="7"/>
  <c r="M894" i="7"/>
  <c r="M895" i="7"/>
  <c r="M896" i="7"/>
  <c r="M897" i="7"/>
  <c r="M898" i="7"/>
  <c r="M899" i="7"/>
  <c r="M900" i="7"/>
  <c r="M901" i="7"/>
  <c r="M902" i="7"/>
  <c r="M903" i="7"/>
  <c r="M904" i="7"/>
  <c r="M905" i="7"/>
  <c r="M906" i="7"/>
  <c r="M907" i="7"/>
  <c r="M908" i="7"/>
  <c r="M909" i="7"/>
  <c r="M910" i="7"/>
  <c r="M911" i="7"/>
  <c r="M912" i="7"/>
  <c r="M913" i="7"/>
  <c r="M914" i="7"/>
  <c r="M915" i="7"/>
  <c r="M916" i="7"/>
  <c r="M917" i="7"/>
  <c r="M918" i="7"/>
  <c r="M919" i="7"/>
  <c r="M920" i="7"/>
  <c r="M921" i="7"/>
  <c r="M922" i="7"/>
  <c r="M923" i="7"/>
  <c r="M924" i="7"/>
  <c r="M925" i="7"/>
  <c r="M926" i="7"/>
  <c r="M927" i="7"/>
  <c r="M928" i="7"/>
  <c r="M929" i="7"/>
  <c r="M930" i="7"/>
  <c r="M931" i="7"/>
  <c r="M932" i="7"/>
  <c r="M933" i="7"/>
  <c r="M934" i="7"/>
  <c r="M935" i="7"/>
  <c r="M936" i="7"/>
  <c r="M937" i="7"/>
  <c r="M938" i="7"/>
  <c r="M939" i="7"/>
  <c r="M940" i="7"/>
  <c r="M941" i="7"/>
  <c r="M942" i="7"/>
  <c r="M943" i="7"/>
  <c r="M944" i="7"/>
  <c r="M945" i="7"/>
  <c r="M946" i="7"/>
  <c r="M947" i="7"/>
  <c r="M948" i="7"/>
  <c r="M949" i="7"/>
  <c r="M950" i="7"/>
  <c r="M951" i="7"/>
  <c r="M952" i="7"/>
  <c r="M953" i="7"/>
  <c r="M954" i="7"/>
  <c r="M955" i="7"/>
  <c r="M956" i="7"/>
  <c r="M957" i="7"/>
  <c r="M958" i="7"/>
  <c r="M959" i="7"/>
  <c r="M960" i="7"/>
  <c r="M961" i="7"/>
  <c r="M962" i="7"/>
  <c r="M963" i="7"/>
  <c r="M964" i="7"/>
  <c r="M965" i="7"/>
  <c r="M966" i="7"/>
  <c r="M967" i="7"/>
  <c r="M968" i="7"/>
  <c r="M969" i="7"/>
  <c r="M970" i="7"/>
  <c r="M971" i="7"/>
  <c r="M972" i="7"/>
  <c r="M973" i="7"/>
  <c r="M974" i="7"/>
  <c r="M975" i="7"/>
  <c r="M976" i="7"/>
  <c r="M977" i="7"/>
  <c r="M978" i="7"/>
  <c r="M979" i="7"/>
  <c r="M980" i="7"/>
  <c r="M981" i="7"/>
  <c r="M982" i="7"/>
  <c r="M983" i="7"/>
  <c r="M984" i="7"/>
  <c r="M985" i="7"/>
  <c r="M986" i="7"/>
  <c r="M987" i="7"/>
  <c r="M988" i="7"/>
  <c r="M989" i="7"/>
  <c r="M990" i="7"/>
  <c r="M991" i="7"/>
  <c r="M992" i="7"/>
  <c r="M993" i="7"/>
  <c r="M994" i="7"/>
  <c r="M995" i="7"/>
  <c r="M996" i="7"/>
  <c r="M997" i="7"/>
  <c r="M998" i="7"/>
  <c r="M999" i="7"/>
  <c r="M1000" i="7"/>
  <c r="M1001" i="7"/>
  <c r="M1002" i="7"/>
  <c r="M1003" i="7"/>
  <c r="M1004" i="7"/>
  <c r="M1005" i="7"/>
  <c r="M1006" i="7"/>
  <c r="M1007" i="7"/>
  <c r="M1008" i="7"/>
  <c r="M1009" i="7"/>
  <c r="M1010" i="7"/>
  <c r="M1011" i="7"/>
  <c r="M1012" i="7"/>
  <c r="M1013" i="7"/>
  <c r="M1014" i="7"/>
  <c r="M1015" i="7"/>
  <c r="M1016" i="7"/>
  <c r="M1017" i="7"/>
  <c r="M1018" i="7"/>
  <c r="M1019" i="7"/>
  <c r="M1020" i="7"/>
  <c r="M1021" i="7"/>
  <c r="M1022" i="7"/>
  <c r="M1023" i="7"/>
  <c r="M1024" i="7"/>
  <c r="M1025" i="7"/>
  <c r="M1026" i="7"/>
  <c r="M1027" i="7"/>
  <c r="M1028" i="7"/>
  <c r="M1029" i="7"/>
  <c r="M1030" i="7"/>
  <c r="M1031" i="7"/>
  <c r="M1032" i="7"/>
  <c r="M1033" i="7"/>
  <c r="M1034" i="7"/>
  <c r="M1035" i="7"/>
  <c r="M1036" i="7"/>
  <c r="M1037" i="7"/>
  <c r="M1038" i="7"/>
  <c r="M1039" i="7"/>
  <c r="M1040" i="7"/>
  <c r="M1041" i="7"/>
  <c r="M1042" i="7"/>
  <c r="M1043" i="7"/>
  <c r="M1044" i="7"/>
  <c r="M1045" i="7"/>
  <c r="M1046" i="7"/>
  <c r="M1047" i="7"/>
  <c r="M1048" i="7"/>
  <c r="M1049" i="7"/>
  <c r="M1050" i="7"/>
  <c r="M1051" i="7"/>
  <c r="M1052" i="7"/>
  <c r="M1053" i="7"/>
  <c r="M1054" i="7"/>
  <c r="M1055" i="7"/>
  <c r="M1056" i="7"/>
  <c r="M1057" i="7"/>
  <c r="M1058" i="7"/>
  <c r="M1059" i="7"/>
  <c r="M1060" i="7"/>
  <c r="M1061" i="7"/>
  <c r="M1062" i="7"/>
  <c r="M1063" i="7"/>
  <c r="M1064" i="7"/>
  <c r="M1065" i="7"/>
  <c r="M1066" i="7"/>
  <c r="M1067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M1094" i="7"/>
  <c r="M1095" i="7"/>
  <c r="M1096" i="7"/>
  <c r="M1097" i="7"/>
  <c r="M1098" i="7"/>
  <c r="M1099" i="7"/>
  <c r="M1100" i="7"/>
  <c r="M1101" i="7"/>
  <c r="M1102" i="7"/>
  <c r="M1103" i="7"/>
  <c r="M1104" i="7"/>
  <c r="M1105" i="7"/>
  <c r="M1106" i="7"/>
  <c r="M1107" i="7"/>
  <c r="M1108" i="7"/>
  <c r="M1109" i="7"/>
  <c r="M1110" i="7"/>
  <c r="M1111" i="7"/>
  <c r="M1112" i="7"/>
  <c r="M1113" i="7"/>
  <c r="M1114" i="7"/>
  <c r="M1115" i="7"/>
  <c r="M1116" i="7"/>
  <c r="M1117" i="7"/>
  <c r="M1118" i="7"/>
  <c r="M1119" i="7"/>
  <c r="M1120" i="7"/>
  <c r="M1121" i="7"/>
  <c r="M1122" i="7"/>
  <c r="M1123" i="7"/>
  <c r="M1124" i="7"/>
  <c r="M1125" i="7"/>
  <c r="M1126" i="7"/>
  <c r="M1127" i="7"/>
  <c r="M1128" i="7"/>
  <c r="M1129" i="7"/>
  <c r="M1130" i="7"/>
  <c r="M1131" i="7"/>
  <c r="M1132" i="7"/>
  <c r="M1133" i="7"/>
  <c r="M1134" i="7"/>
  <c r="M1135" i="7"/>
  <c r="M1136" i="7"/>
  <c r="M1137" i="7"/>
  <c r="M1138" i="7"/>
  <c r="M1139" i="7"/>
  <c r="M1140" i="7"/>
  <c r="M1141" i="7"/>
  <c r="M1142" i="7"/>
  <c r="M1143" i="7"/>
  <c r="M1144" i="7"/>
  <c r="M1145" i="7"/>
  <c r="M1146" i="7"/>
  <c r="M1147" i="7"/>
  <c r="M1148" i="7"/>
  <c r="M1149" i="7"/>
  <c r="M1150" i="7"/>
  <c r="M1151" i="7"/>
  <c r="M1152" i="7"/>
  <c r="M1153" i="7"/>
  <c r="M1154" i="7"/>
  <c r="M1155" i="7"/>
  <c r="M1156" i="7"/>
  <c r="M1157" i="7"/>
  <c r="M1158" i="7"/>
  <c r="M1159" i="7"/>
  <c r="M1160" i="7"/>
  <c r="M1161" i="7"/>
  <c r="M1162" i="7"/>
  <c r="M1163" i="7"/>
  <c r="M1164" i="7"/>
  <c r="M1165" i="7"/>
  <c r="M1166" i="7"/>
  <c r="M1167" i="7"/>
  <c r="M1168" i="7"/>
  <c r="M1169" i="7"/>
  <c r="M1170" i="7"/>
  <c r="M1171" i="7"/>
  <c r="M1172" i="7"/>
  <c r="M1173" i="7"/>
  <c r="M1174" i="7"/>
  <c r="M1175" i="7"/>
  <c r="M1176" i="7"/>
  <c r="M1177" i="7"/>
  <c r="M1178" i="7"/>
  <c r="M1179" i="7"/>
  <c r="M1180" i="7"/>
  <c r="M1181" i="7"/>
  <c r="M1182" i="7"/>
  <c r="M1183" i="7"/>
  <c r="M1184" i="7"/>
  <c r="M1185" i="7"/>
  <c r="M1186" i="7"/>
  <c r="M1187" i="7"/>
  <c r="M1188" i="7"/>
  <c r="M1189" i="7"/>
  <c r="M1190" i="7"/>
  <c r="M1191" i="7"/>
  <c r="M1192" i="7"/>
  <c r="M1193" i="7"/>
  <c r="M1194" i="7"/>
  <c r="M1195" i="7"/>
  <c r="M1196" i="7"/>
  <c r="M1197" i="7"/>
  <c r="M1198" i="7"/>
  <c r="M1199" i="7"/>
  <c r="M1200" i="7"/>
  <c r="M1201" i="7"/>
  <c r="M1202" i="7"/>
  <c r="M1203" i="7"/>
  <c r="M1204" i="7"/>
  <c r="M1205" i="7"/>
  <c r="M1206" i="7"/>
  <c r="M1207" i="7"/>
  <c r="M1208" i="7"/>
  <c r="M1209" i="7"/>
  <c r="M1210" i="7"/>
  <c r="M1211" i="7"/>
  <c r="M1212" i="7"/>
  <c r="M1213" i="7"/>
  <c r="M1214" i="7"/>
  <c r="M1215" i="7"/>
  <c r="M1216" i="7"/>
  <c r="M1217" i="7"/>
  <c r="M1218" i="7"/>
  <c r="M1219" i="7"/>
  <c r="M1220" i="7"/>
  <c r="M1221" i="7"/>
  <c r="M1222" i="7"/>
  <c r="M1223" i="7"/>
  <c r="M1224" i="7"/>
  <c r="M1225" i="7"/>
  <c r="M1226" i="7"/>
  <c r="M1227" i="7"/>
  <c r="M1228" i="7"/>
  <c r="M1229" i="7"/>
  <c r="M1230" i="7"/>
  <c r="M1231" i="7"/>
  <c r="M1232" i="7"/>
  <c r="M1233" i="7"/>
  <c r="M1234" i="7"/>
  <c r="M1235" i="7"/>
  <c r="M1236" i="7"/>
  <c r="M1237" i="7"/>
  <c r="M1238" i="7"/>
  <c r="M1239" i="7"/>
  <c r="M1240" i="7"/>
  <c r="M1241" i="7"/>
  <c r="M1242" i="7"/>
  <c r="M1243" i="7"/>
  <c r="M1244" i="7"/>
  <c r="M1245" i="7"/>
  <c r="M1246" i="7"/>
  <c r="M1247" i="7"/>
  <c r="M1248" i="7"/>
  <c r="M1249" i="7"/>
  <c r="M1250" i="7"/>
  <c r="M1251" i="7"/>
  <c r="M1252" i="7"/>
  <c r="M1253" i="7"/>
  <c r="M1254" i="7"/>
  <c r="M1255" i="7"/>
  <c r="M1256" i="7"/>
  <c r="M1257" i="7"/>
  <c r="M1258" i="7"/>
  <c r="M1259" i="7"/>
  <c r="M1260" i="7"/>
  <c r="M1261" i="7"/>
  <c r="M1262" i="7"/>
  <c r="M1263" i="7"/>
  <c r="M1264" i="7"/>
  <c r="M1265" i="7"/>
  <c r="M1266" i="7"/>
  <c r="M1267" i="7"/>
  <c r="M1268" i="7"/>
  <c r="M1269" i="7"/>
  <c r="M1270" i="7"/>
  <c r="M1271" i="7"/>
  <c r="M1272" i="7"/>
  <c r="M1273" i="7"/>
  <c r="M1274" i="7"/>
  <c r="M1275" i="7"/>
  <c r="M1276" i="7"/>
  <c r="M1277" i="7"/>
  <c r="M1278" i="7"/>
  <c r="M1279" i="7"/>
  <c r="M1280" i="7"/>
  <c r="M1281" i="7"/>
  <c r="M1282" i="7"/>
  <c r="M1283" i="7"/>
  <c r="M1284" i="7"/>
  <c r="M1285" i="7"/>
  <c r="M1286" i="7"/>
  <c r="M1287" i="7"/>
  <c r="M1288" i="7"/>
  <c r="M1289" i="7"/>
  <c r="M1290" i="7"/>
  <c r="M1291" i="7"/>
  <c r="M1292" i="7"/>
  <c r="M1293" i="7"/>
  <c r="M1294" i="7"/>
  <c r="M1295" i="7"/>
  <c r="M1296" i="7"/>
  <c r="M1297" i="7"/>
  <c r="M1298" i="7"/>
  <c r="M1299" i="7"/>
  <c r="M1300" i="7"/>
  <c r="M1301" i="7"/>
  <c r="M1302" i="7"/>
  <c r="M1303" i="7"/>
  <c r="M1304" i="7"/>
  <c r="M1305" i="7"/>
  <c r="M1306" i="7"/>
  <c r="M1307" i="7"/>
  <c r="M1308" i="7"/>
  <c r="M1309" i="7"/>
  <c r="M1310" i="7"/>
  <c r="M1311" i="7"/>
  <c r="M1312" i="7"/>
  <c r="M1313" i="7"/>
  <c r="M1314" i="7"/>
  <c r="M1315" i="7"/>
  <c r="M1316" i="7"/>
  <c r="M1317" i="7"/>
  <c r="M1318" i="7"/>
  <c r="M1319" i="7"/>
  <c r="M1320" i="7"/>
  <c r="M1321" i="7"/>
  <c r="M1322" i="7"/>
  <c r="M1323" i="7"/>
  <c r="M1324" i="7"/>
  <c r="M1325" i="7"/>
  <c r="M1326" i="7"/>
  <c r="M1327" i="7"/>
  <c r="M1328" i="7"/>
  <c r="M1329" i="7"/>
  <c r="M1330" i="7"/>
  <c r="M1331" i="7"/>
  <c r="M1332" i="7"/>
  <c r="M1333" i="7"/>
  <c r="M1334" i="7"/>
  <c r="M1335" i="7"/>
  <c r="M1336" i="7"/>
  <c r="M1337" i="7"/>
  <c r="M1338" i="7"/>
  <c r="M1339" i="7"/>
  <c r="M1340" i="7"/>
  <c r="M1341" i="7"/>
  <c r="M1342" i="7"/>
  <c r="M1343" i="7"/>
  <c r="M1344" i="7"/>
  <c r="M1345" i="7"/>
  <c r="M1346" i="7"/>
  <c r="M1347" i="7"/>
  <c r="M1348" i="7"/>
  <c r="M1349" i="7"/>
  <c r="M1350" i="7"/>
  <c r="M1351" i="7"/>
  <c r="M1352" i="7"/>
  <c r="M1353" i="7"/>
  <c r="M1354" i="7"/>
  <c r="M1355" i="7"/>
  <c r="M1356" i="7"/>
  <c r="M1357" i="7"/>
  <c r="M1358" i="7"/>
  <c r="M1359" i="7"/>
  <c r="M1360" i="7"/>
  <c r="M1361" i="7"/>
  <c r="M1362" i="7"/>
  <c r="M1363" i="7"/>
  <c r="M1364" i="7"/>
  <c r="M1365" i="7"/>
  <c r="M1366" i="7"/>
  <c r="M1367" i="7"/>
  <c r="M1368" i="7"/>
  <c r="M1369" i="7"/>
  <c r="M1370" i="7"/>
  <c r="M1371" i="7"/>
  <c r="M1372" i="7"/>
  <c r="M1373" i="7"/>
  <c r="M1374" i="7"/>
  <c r="M1375" i="7"/>
  <c r="M1376" i="7"/>
  <c r="M1377" i="7"/>
  <c r="M1378" i="7"/>
  <c r="M1379" i="7"/>
  <c r="M1380" i="7"/>
  <c r="M1381" i="7"/>
  <c r="M1382" i="7"/>
  <c r="M1383" i="7"/>
  <c r="M1384" i="7"/>
  <c r="M1385" i="7"/>
  <c r="M1386" i="7"/>
  <c r="M1387" i="7"/>
  <c r="M1388" i="7"/>
  <c r="M1389" i="7"/>
  <c r="M1390" i="7"/>
  <c r="M1391" i="7"/>
  <c r="M1392" i="7"/>
  <c r="M1393" i="7"/>
  <c r="M1394" i="7"/>
  <c r="M1395" i="7"/>
  <c r="M1396" i="7"/>
  <c r="M1397" i="7"/>
  <c r="M1398" i="7"/>
  <c r="M1399" i="7"/>
  <c r="M1400" i="7"/>
  <c r="M1401" i="7"/>
  <c r="M1402" i="7"/>
  <c r="M1403" i="7"/>
  <c r="M1404" i="7"/>
  <c r="M1405" i="7"/>
  <c r="M1406" i="7"/>
  <c r="M1407" i="7"/>
  <c r="M1408" i="7"/>
  <c r="M1409" i="7"/>
  <c r="M1410" i="7"/>
  <c r="M1411" i="7"/>
  <c r="M1412" i="7"/>
  <c r="M1413" i="7"/>
  <c r="M1414" i="7"/>
  <c r="M1415" i="7"/>
  <c r="M1416" i="7"/>
  <c r="M1417" i="7"/>
  <c r="M1418" i="7"/>
  <c r="M1419" i="7"/>
  <c r="M1420" i="7"/>
  <c r="M1421" i="7"/>
  <c r="M1422" i="7"/>
  <c r="M1423" i="7"/>
  <c r="M1424" i="7"/>
  <c r="M1425" i="7"/>
  <c r="M1426" i="7"/>
  <c r="M1427" i="7"/>
  <c r="M1428" i="7"/>
  <c r="M1429" i="7"/>
  <c r="M1430" i="7"/>
  <c r="M1431" i="7"/>
  <c r="M1432" i="7"/>
  <c r="M1433" i="7"/>
  <c r="M1434" i="7"/>
  <c r="M1435" i="7"/>
  <c r="M1436" i="7"/>
  <c r="M1437" i="7"/>
  <c r="M1438" i="7"/>
  <c r="M1439" i="7"/>
  <c r="M1440" i="7"/>
  <c r="M1441" i="7"/>
  <c r="M1442" i="7"/>
  <c r="M1443" i="7"/>
  <c r="M1444" i="7"/>
  <c r="M1445" i="7"/>
  <c r="M1446" i="7"/>
  <c r="M1447" i="7"/>
  <c r="M1448" i="7"/>
  <c r="M1449" i="7"/>
  <c r="M1450" i="7"/>
  <c r="M1451" i="7"/>
  <c r="M1452" i="7"/>
  <c r="M1453" i="7"/>
  <c r="M1454" i="7"/>
  <c r="M1455" i="7"/>
  <c r="M1456" i="7"/>
  <c r="M1457" i="7"/>
  <c r="M1458" i="7"/>
  <c r="M1459" i="7"/>
  <c r="M1460" i="7"/>
  <c r="M1461" i="7"/>
  <c r="M1462" i="7"/>
  <c r="M1463" i="7"/>
  <c r="M1464" i="7"/>
  <c r="M1465" i="7"/>
  <c r="M1466" i="7"/>
  <c r="M1467" i="7"/>
  <c r="M1468" i="7"/>
  <c r="M1469" i="7"/>
  <c r="M1470" i="7"/>
  <c r="M1471" i="7"/>
  <c r="M1472" i="7"/>
  <c r="M1473" i="7"/>
  <c r="M1474" i="7"/>
  <c r="M1475" i="7"/>
  <c r="M1476" i="7"/>
  <c r="M1477" i="7"/>
  <c r="M1478" i="7"/>
  <c r="M1479" i="7"/>
  <c r="M1480" i="7"/>
  <c r="M1481" i="7"/>
  <c r="M1482" i="7"/>
  <c r="M1483" i="7"/>
  <c r="M1484" i="7"/>
  <c r="M1485" i="7"/>
  <c r="M1486" i="7"/>
  <c r="M1487" i="7"/>
  <c r="M1488" i="7"/>
  <c r="M1489" i="7"/>
  <c r="M1490" i="7"/>
  <c r="M1491" i="7"/>
  <c r="M1492" i="7"/>
  <c r="M1493" i="7"/>
  <c r="M1494" i="7"/>
  <c r="M1495" i="7"/>
  <c r="M1496" i="7"/>
  <c r="M1497" i="7"/>
  <c r="M1498" i="7"/>
  <c r="M1499" i="7"/>
  <c r="M1500" i="7"/>
  <c r="M1501" i="7"/>
  <c r="M1502" i="7"/>
  <c r="M1503" i="7"/>
  <c r="M1504" i="7"/>
  <c r="M1505" i="7"/>
  <c r="M1506" i="7"/>
  <c r="M1507" i="7"/>
  <c r="M1508" i="7"/>
  <c r="M1509" i="7"/>
  <c r="M1510" i="7"/>
  <c r="M1511" i="7"/>
  <c r="M1512" i="7"/>
  <c r="M1513" i="7"/>
  <c r="M1514" i="7"/>
  <c r="M1515" i="7"/>
  <c r="M1516" i="7"/>
  <c r="M1517" i="7"/>
  <c r="M1518" i="7"/>
  <c r="M1519" i="7"/>
  <c r="M1520" i="7"/>
  <c r="M1521" i="7"/>
  <c r="M1522" i="7"/>
  <c r="M1523" i="7"/>
  <c r="M1524" i="7"/>
  <c r="M1525" i="7"/>
  <c r="M1526" i="7"/>
  <c r="M1527" i="7"/>
  <c r="M1528" i="7"/>
  <c r="M1529" i="7"/>
  <c r="M1530" i="7"/>
  <c r="M1531" i="7"/>
  <c r="M1532" i="7"/>
  <c r="M1533" i="7"/>
  <c r="M1534" i="7"/>
  <c r="M1535" i="7"/>
  <c r="M1536" i="7"/>
  <c r="M1537" i="7"/>
  <c r="M1538" i="7"/>
  <c r="M1539" i="7"/>
  <c r="M1540" i="7"/>
  <c r="M1541" i="7"/>
  <c r="M1542" i="7"/>
  <c r="M1543" i="7"/>
  <c r="M1544" i="7"/>
  <c r="M1545" i="7"/>
  <c r="M1546" i="7"/>
  <c r="M1547" i="7"/>
  <c r="M1548" i="7"/>
  <c r="M1549" i="7"/>
  <c r="M1550" i="7"/>
  <c r="M1551" i="7"/>
  <c r="M1552" i="7"/>
  <c r="M1553" i="7"/>
  <c r="M1554" i="7"/>
  <c r="M1555" i="7"/>
  <c r="M1556" i="7"/>
  <c r="M1557" i="7"/>
  <c r="M1558" i="7"/>
  <c r="M1559" i="7"/>
  <c r="M1560" i="7"/>
  <c r="M1561" i="7"/>
  <c r="M1562" i="7"/>
  <c r="M1563" i="7"/>
  <c r="M1564" i="7"/>
  <c r="M1565" i="7"/>
  <c r="M1566" i="7"/>
  <c r="M1567" i="7"/>
  <c r="M1568" i="7"/>
  <c r="M1569" i="7"/>
  <c r="M1570" i="7"/>
  <c r="M1571" i="7"/>
  <c r="M1572" i="7"/>
  <c r="M1573" i="7"/>
  <c r="M1574" i="7"/>
  <c r="M1575" i="7"/>
  <c r="M1576" i="7"/>
  <c r="M1577" i="7"/>
  <c r="M1578" i="7"/>
  <c r="M1579" i="7"/>
  <c r="M1580" i="7"/>
  <c r="M1581" i="7"/>
  <c r="M1582" i="7"/>
  <c r="M1583" i="7"/>
  <c r="M1584" i="7"/>
  <c r="M1585" i="7"/>
  <c r="M1586" i="7"/>
  <c r="M1587" i="7"/>
  <c r="M1588" i="7"/>
  <c r="M1589" i="7"/>
  <c r="M1590" i="7"/>
  <c r="M1591" i="7"/>
  <c r="M1592" i="7"/>
  <c r="M1593" i="7"/>
  <c r="M1594" i="7"/>
  <c r="M1595" i="7"/>
  <c r="M1596" i="7"/>
  <c r="M1597" i="7"/>
  <c r="M1598" i="7"/>
  <c r="M1599" i="7"/>
  <c r="M1600" i="7"/>
  <c r="M1601" i="7"/>
  <c r="M1602" i="7"/>
  <c r="M1603" i="7"/>
  <c r="M1604" i="7"/>
  <c r="M1605" i="7"/>
  <c r="M1606" i="7"/>
  <c r="M1607" i="7"/>
  <c r="M1608" i="7"/>
  <c r="M1609" i="7"/>
  <c r="M1610" i="7"/>
  <c r="M1611" i="7"/>
  <c r="M1612" i="7"/>
  <c r="M1613" i="7"/>
  <c r="M1614" i="7"/>
  <c r="M1615" i="7"/>
  <c r="M1616" i="7"/>
  <c r="M1617" i="7"/>
  <c r="M1618" i="7"/>
  <c r="M1619" i="7"/>
  <c r="M1620" i="7"/>
  <c r="M1621" i="7"/>
  <c r="M1622" i="7"/>
  <c r="M1623" i="7"/>
  <c r="M1624" i="7"/>
  <c r="M1625" i="7"/>
  <c r="M1626" i="7"/>
  <c r="M1627" i="7"/>
  <c r="M1628" i="7"/>
  <c r="M1629" i="7"/>
  <c r="M1630" i="7"/>
  <c r="M1631" i="7"/>
  <c r="M1632" i="7"/>
  <c r="M1633" i="7"/>
  <c r="M1634" i="7"/>
  <c r="M1635" i="7"/>
  <c r="M1636" i="7"/>
  <c r="M1637" i="7"/>
  <c r="M1638" i="7"/>
  <c r="M1639" i="7"/>
  <c r="M1640" i="7"/>
  <c r="M1641" i="7"/>
  <c r="M1642" i="7"/>
  <c r="M1643" i="7"/>
  <c r="M1644" i="7"/>
  <c r="M1645" i="7"/>
  <c r="M1646" i="7"/>
  <c r="M1647" i="7"/>
  <c r="M1648" i="7"/>
  <c r="M1649" i="7"/>
  <c r="M1650" i="7"/>
  <c r="M1651" i="7"/>
  <c r="M1652" i="7"/>
  <c r="M1653" i="7"/>
  <c r="M1654" i="7"/>
  <c r="M1655" i="7"/>
  <c r="M1656" i="7"/>
  <c r="M1657" i="7"/>
  <c r="M1658" i="7"/>
  <c r="M1659" i="7"/>
  <c r="M1660" i="7"/>
  <c r="M1661" i="7"/>
  <c r="M1662" i="7"/>
  <c r="M1663" i="7"/>
  <c r="M1664" i="7"/>
  <c r="M1665" i="7"/>
  <c r="M1666" i="7"/>
  <c r="M1667" i="7"/>
  <c r="M1668" i="7"/>
  <c r="M1669" i="7"/>
  <c r="M1670" i="7"/>
  <c r="M1671" i="7"/>
  <c r="M1672" i="7"/>
  <c r="M1673" i="7"/>
  <c r="M1674" i="7"/>
  <c r="M1675" i="7"/>
  <c r="M1676" i="7"/>
  <c r="M1677" i="7"/>
  <c r="M1678" i="7"/>
  <c r="M1679" i="7"/>
  <c r="M1680" i="7"/>
  <c r="M1681" i="7"/>
  <c r="M1682" i="7"/>
  <c r="M1683" i="7"/>
  <c r="M1684" i="7"/>
  <c r="M1685" i="7"/>
  <c r="M1686" i="7"/>
  <c r="M1687" i="7"/>
  <c r="M1688" i="7"/>
  <c r="M1689" i="7"/>
  <c r="M1690" i="7"/>
  <c r="M1691" i="7"/>
  <c r="M1692" i="7"/>
  <c r="M1693" i="7"/>
  <c r="M1694" i="7"/>
  <c r="M1695" i="7"/>
  <c r="M1696" i="7"/>
  <c r="M1697" i="7"/>
  <c r="M1698" i="7"/>
  <c r="M1699" i="7"/>
  <c r="M1700" i="7"/>
  <c r="M1701" i="7"/>
  <c r="M1702" i="7"/>
  <c r="M1703" i="7"/>
  <c r="M1704" i="7"/>
  <c r="M1705" i="7"/>
  <c r="M1706" i="7"/>
  <c r="M1707" i="7"/>
  <c r="M1708" i="7"/>
  <c r="M1709" i="7"/>
  <c r="M1710" i="7"/>
  <c r="M1711" i="7"/>
  <c r="M1712" i="7"/>
  <c r="M1713" i="7"/>
  <c r="M1714" i="7"/>
  <c r="M1715" i="7"/>
  <c r="M1716" i="7"/>
  <c r="M1717" i="7"/>
  <c r="M1718" i="7"/>
  <c r="M1719" i="7"/>
  <c r="M1720" i="7"/>
  <c r="M1721" i="7"/>
  <c r="M1722" i="7"/>
  <c r="M1723" i="7"/>
  <c r="M1724" i="7"/>
  <c r="M1725" i="7"/>
  <c r="M1726" i="7"/>
  <c r="M1727" i="7"/>
  <c r="M1728" i="7"/>
  <c r="M1729" i="7"/>
  <c r="M1730" i="7"/>
  <c r="M1731" i="7"/>
  <c r="M1732" i="7"/>
  <c r="M1733" i="7"/>
  <c r="M1734" i="7"/>
  <c r="M1735" i="7"/>
  <c r="M1736" i="7"/>
  <c r="M1737" i="7"/>
  <c r="M1738" i="7"/>
  <c r="M1739" i="7"/>
  <c r="M1740" i="7"/>
  <c r="M1741" i="7"/>
  <c r="M1742" i="7"/>
  <c r="M1743" i="7"/>
  <c r="M1744" i="7"/>
  <c r="M1745" i="7"/>
  <c r="M1746" i="7"/>
  <c r="M1747" i="7"/>
  <c r="M1748" i="7"/>
  <c r="M1749" i="7"/>
  <c r="M1750" i="7"/>
  <c r="M1751" i="7"/>
  <c r="M1752" i="7"/>
  <c r="M1753" i="7"/>
  <c r="M1754" i="7"/>
  <c r="M1755" i="7"/>
  <c r="M1756" i="7"/>
  <c r="M1757" i="7"/>
  <c r="M1758" i="7"/>
  <c r="M1759" i="7"/>
  <c r="M1760" i="7"/>
  <c r="M1761" i="7"/>
  <c r="M1762" i="7"/>
  <c r="M1763" i="7"/>
  <c r="M1764" i="7"/>
  <c r="M1765" i="7"/>
  <c r="M1766" i="7"/>
  <c r="M1767" i="7"/>
  <c r="M1768" i="7"/>
  <c r="M1769" i="7"/>
  <c r="M1770" i="7"/>
  <c r="M1771" i="7"/>
  <c r="M1772" i="7"/>
  <c r="M1773" i="7"/>
  <c r="M1774" i="7"/>
  <c r="M1775" i="7"/>
  <c r="M1776" i="7"/>
  <c r="M1777" i="7"/>
  <c r="M1778" i="7"/>
  <c r="M1779" i="7"/>
  <c r="M1780" i="7"/>
  <c r="M1781" i="7"/>
  <c r="M1782" i="7"/>
  <c r="M1783" i="7"/>
  <c r="M1784" i="7"/>
  <c r="M1785" i="7"/>
  <c r="M1786" i="7"/>
  <c r="M1787" i="7"/>
  <c r="M1788" i="7"/>
  <c r="M1789" i="7"/>
  <c r="M1790" i="7"/>
  <c r="M1791" i="7"/>
  <c r="M1792" i="7"/>
  <c r="M1793" i="7"/>
  <c r="M1794" i="7"/>
  <c r="M1795" i="7"/>
  <c r="M1796" i="7"/>
  <c r="M1797" i="7"/>
  <c r="M1798" i="7"/>
  <c r="M1799" i="7"/>
  <c r="M1800" i="7"/>
  <c r="M1801" i="7"/>
  <c r="M1802" i="7"/>
  <c r="M1803" i="7"/>
  <c r="M1804" i="7"/>
  <c r="M1805" i="7"/>
  <c r="M1806" i="7"/>
  <c r="M1807" i="7"/>
  <c r="M1808" i="7"/>
  <c r="M1809" i="7"/>
  <c r="M1810" i="7"/>
  <c r="M1811" i="7"/>
  <c r="M1812" i="7"/>
  <c r="M1813" i="7"/>
  <c r="M1814" i="7"/>
  <c r="M1815" i="7"/>
  <c r="M1816" i="7"/>
  <c r="M1817" i="7"/>
  <c r="M1818" i="7"/>
  <c r="M1819" i="7"/>
  <c r="M1820" i="7"/>
  <c r="M1821" i="7"/>
  <c r="M1822" i="7"/>
  <c r="M1823" i="7"/>
  <c r="M1824" i="7"/>
  <c r="M1825" i="7"/>
  <c r="M1826" i="7"/>
  <c r="M1827" i="7"/>
  <c r="M1828" i="7"/>
  <c r="M1829" i="7"/>
  <c r="M1830" i="7"/>
  <c r="M1831" i="7"/>
  <c r="M1832" i="7"/>
  <c r="M1833" i="7"/>
  <c r="M1834" i="7"/>
  <c r="M1835" i="7"/>
  <c r="M1836" i="7"/>
  <c r="M1837" i="7"/>
  <c r="M1838" i="7"/>
  <c r="M1839" i="7"/>
  <c r="M1840" i="7"/>
  <c r="M1841" i="7"/>
  <c r="M1842" i="7"/>
  <c r="M1843" i="7"/>
  <c r="M1844" i="7"/>
  <c r="M1845" i="7"/>
  <c r="M1846" i="7"/>
  <c r="M1847" i="7"/>
  <c r="M1848" i="7"/>
  <c r="M1849" i="7"/>
  <c r="M1850" i="7"/>
  <c r="M1851" i="7"/>
  <c r="M1852" i="7"/>
  <c r="M1853" i="7"/>
  <c r="M1854" i="7"/>
  <c r="M1855" i="7"/>
  <c r="M1856" i="7"/>
  <c r="M1857" i="7"/>
  <c r="M1858" i="7"/>
  <c r="M1859" i="7"/>
  <c r="M1860" i="7"/>
  <c r="M1861" i="7"/>
  <c r="M1862" i="7"/>
  <c r="M1863" i="7"/>
  <c r="M1864" i="7"/>
  <c r="M1865" i="7"/>
  <c r="M1866" i="7"/>
  <c r="M1867" i="7"/>
  <c r="M1868" i="7"/>
  <c r="M1869" i="7"/>
  <c r="M1870" i="7"/>
  <c r="M1871" i="7"/>
  <c r="M1872" i="7"/>
  <c r="M1873" i="7"/>
  <c r="M1874" i="7"/>
  <c r="M1875" i="7"/>
  <c r="M1876" i="7"/>
  <c r="M1877" i="7"/>
  <c r="M1878" i="7"/>
  <c r="M1879" i="7"/>
  <c r="M1880" i="7"/>
  <c r="M1881" i="7"/>
  <c r="M1882" i="7"/>
  <c r="M1883" i="7"/>
  <c r="M1884" i="7"/>
  <c r="M1885" i="7"/>
  <c r="M1886" i="7"/>
  <c r="M1887" i="7"/>
  <c r="M1888" i="7"/>
  <c r="M1889" i="7"/>
  <c r="M1890" i="7"/>
  <c r="M1891" i="7"/>
  <c r="M1892" i="7"/>
  <c r="M1893" i="7"/>
  <c r="M1894" i="7"/>
  <c r="M1895" i="7"/>
  <c r="M1896" i="7"/>
  <c r="M1897" i="7"/>
  <c r="M1898" i="7"/>
  <c r="M1899" i="7"/>
  <c r="M1900" i="7"/>
  <c r="M1901" i="7"/>
  <c r="M1902" i="7"/>
  <c r="M1903" i="7"/>
  <c r="M1904" i="7"/>
  <c r="M1905" i="7"/>
  <c r="M1906" i="7"/>
  <c r="M1907" i="7"/>
  <c r="M1908" i="7"/>
  <c r="M1909" i="7"/>
  <c r="M1910" i="7"/>
  <c r="M1911" i="7"/>
  <c r="M1912" i="7"/>
  <c r="M1913" i="7"/>
  <c r="M1914" i="7"/>
  <c r="M1915" i="7"/>
  <c r="M1916" i="7"/>
  <c r="M1917" i="7"/>
  <c r="M1918" i="7"/>
  <c r="M1919" i="7"/>
  <c r="M1920" i="7"/>
  <c r="M1921" i="7"/>
  <c r="M1922" i="7"/>
  <c r="M1923" i="7"/>
  <c r="M1924" i="7"/>
  <c r="M1925" i="7"/>
  <c r="M1926" i="7"/>
  <c r="M1927" i="7"/>
  <c r="M1928" i="7"/>
  <c r="M1929" i="7"/>
  <c r="M1930" i="7"/>
  <c r="M1931" i="7"/>
  <c r="M1932" i="7"/>
  <c r="M1933" i="7"/>
  <c r="M1934" i="7"/>
  <c r="M1935" i="7"/>
  <c r="M1936" i="7"/>
  <c r="M1937" i="7"/>
  <c r="M1938" i="7"/>
  <c r="M1939" i="7"/>
  <c r="M1940" i="7"/>
  <c r="M1941" i="7"/>
  <c r="M1942" i="7"/>
  <c r="M1943" i="7"/>
  <c r="M1944" i="7"/>
  <c r="M1945" i="7"/>
  <c r="M1946" i="7"/>
  <c r="M1947" i="7"/>
  <c r="M1948" i="7"/>
  <c r="M1949" i="7"/>
  <c r="M1950" i="7"/>
  <c r="M1951" i="7"/>
  <c r="M1952" i="7"/>
  <c r="M1953" i="7"/>
  <c r="M1954" i="7"/>
  <c r="M1955" i="7"/>
  <c r="M1956" i="7"/>
  <c r="M1957" i="7"/>
  <c r="M1958" i="7"/>
  <c r="M1959" i="7"/>
  <c r="M1960" i="7"/>
  <c r="M1961" i="7"/>
  <c r="M1962" i="7"/>
  <c r="M1963" i="7"/>
  <c r="M1964" i="7"/>
  <c r="M1965" i="7"/>
  <c r="M1966" i="7"/>
  <c r="M1967" i="7"/>
  <c r="M1968" i="7"/>
  <c r="M1969" i="7"/>
  <c r="M1970" i="7"/>
  <c r="M1971" i="7"/>
  <c r="M1972" i="7"/>
  <c r="M1973" i="7"/>
  <c r="M1974" i="7"/>
  <c r="M1975" i="7"/>
  <c r="M1976" i="7"/>
  <c r="M1977" i="7"/>
  <c r="M1978" i="7"/>
  <c r="M1979" i="7"/>
  <c r="M1980" i="7"/>
  <c r="M1981" i="7"/>
  <c r="M1982" i="7"/>
  <c r="M1983" i="7"/>
  <c r="M1984" i="7"/>
  <c r="M1985" i="7"/>
  <c r="M1986" i="7"/>
  <c r="M1987" i="7"/>
  <c r="M1988" i="7"/>
  <c r="M1989" i="7"/>
  <c r="M1990" i="7"/>
  <c r="M1991" i="7"/>
  <c r="M1992" i="7"/>
  <c r="M1993" i="7"/>
  <c r="M1994" i="7"/>
  <c r="M1995" i="7"/>
  <c r="M1996" i="7"/>
  <c r="M1997" i="7"/>
  <c r="M1998" i="7"/>
  <c r="M1999" i="7"/>
  <c r="M2000" i="7"/>
  <c r="M2001" i="7"/>
  <c r="M2002" i="7"/>
  <c r="M2003" i="7"/>
  <c r="M2004" i="7"/>
  <c r="M2005" i="7"/>
  <c r="M2006" i="7"/>
  <c r="M2007" i="7"/>
  <c r="M2008" i="7"/>
  <c r="M2009" i="7"/>
  <c r="M2010" i="7"/>
  <c r="M2011" i="7"/>
  <c r="M2012" i="7"/>
  <c r="M2013" i="7"/>
  <c r="M2014" i="7"/>
  <c r="M2015" i="7"/>
  <c r="M2016" i="7"/>
  <c r="M2017" i="7"/>
  <c r="M2018" i="7"/>
  <c r="M2019" i="7"/>
  <c r="M2020" i="7"/>
  <c r="M2021" i="7"/>
  <c r="M2022" i="7"/>
  <c r="M2023" i="7"/>
  <c r="M2024" i="7"/>
  <c r="M2025" i="7"/>
  <c r="M2026" i="7"/>
  <c r="M2027" i="7"/>
  <c r="M2028" i="7"/>
  <c r="M2029" i="7"/>
  <c r="M2030" i="7"/>
  <c r="M2031" i="7"/>
  <c r="M2032" i="7"/>
  <c r="M2033" i="7"/>
  <c r="M2034" i="7"/>
  <c r="M2035" i="7"/>
  <c r="M2036" i="7"/>
  <c r="M2037" i="7"/>
  <c r="M2038" i="7"/>
  <c r="M2039" i="7"/>
  <c r="M2040" i="7"/>
  <c r="M2041" i="7"/>
  <c r="M2042" i="7"/>
  <c r="M2043" i="7"/>
  <c r="M2044" i="7"/>
  <c r="M2045" i="7"/>
  <c r="M2046" i="7"/>
  <c r="M2047" i="7"/>
  <c r="M2048" i="7"/>
  <c r="M2049" i="7"/>
  <c r="M2050" i="7"/>
  <c r="M2051" i="7"/>
  <c r="M2052" i="7"/>
  <c r="M2053" i="7"/>
  <c r="M2054" i="7"/>
  <c r="M2055" i="7"/>
  <c r="M2056" i="7"/>
  <c r="M2057" i="7"/>
  <c r="M2058" i="7"/>
  <c r="M2059" i="7"/>
  <c r="M2060" i="7"/>
  <c r="M2061" i="7"/>
  <c r="M2062" i="7"/>
  <c r="M2063" i="7"/>
  <c r="M2064" i="7"/>
  <c r="M2065" i="7"/>
  <c r="M2066" i="7"/>
  <c r="M2067" i="7"/>
  <c r="M2068" i="7"/>
  <c r="M2069" i="7"/>
  <c r="M2070" i="7"/>
  <c r="M2071" i="7"/>
  <c r="M2072" i="7"/>
  <c r="M2073" i="7"/>
  <c r="M2074" i="7"/>
  <c r="M2075" i="7"/>
  <c r="M2076" i="7"/>
  <c r="M2077" i="7"/>
  <c r="M2078" i="7"/>
  <c r="M2079" i="7"/>
  <c r="M2080" i="7"/>
  <c r="M2081" i="7"/>
  <c r="M2082" i="7"/>
  <c r="M2083" i="7"/>
  <c r="M2084" i="7"/>
  <c r="M2085" i="7"/>
  <c r="M2086" i="7"/>
  <c r="M2087" i="7"/>
  <c r="M2088" i="7"/>
  <c r="M2089" i="7"/>
  <c r="M2090" i="7"/>
  <c r="M2091" i="7"/>
  <c r="M2092" i="7"/>
  <c r="M2093" i="7"/>
  <c r="M2094" i="7"/>
  <c r="M2095" i="7"/>
  <c r="M2096" i="7"/>
  <c r="M2097" i="7"/>
  <c r="M2098" i="7"/>
  <c r="M2099" i="7"/>
  <c r="M2100" i="7"/>
  <c r="M2101" i="7"/>
  <c r="M2102" i="7"/>
  <c r="M2103" i="7"/>
  <c r="M2104" i="7"/>
  <c r="M2105" i="7"/>
  <c r="M2106" i="7"/>
  <c r="M2107" i="7"/>
  <c r="M2108" i="7"/>
  <c r="M2109" i="7"/>
  <c r="M2110" i="7"/>
  <c r="M2111" i="7"/>
  <c r="M2112" i="7"/>
  <c r="M2113" i="7"/>
  <c r="M2114" i="7"/>
  <c r="M2115" i="7"/>
  <c r="M2116" i="7"/>
  <c r="M2117" i="7"/>
  <c r="M2118" i="7"/>
  <c r="M2119" i="7"/>
  <c r="M2120" i="7"/>
  <c r="M2121" i="7"/>
  <c r="M2122" i="7"/>
  <c r="M2123" i="7"/>
  <c r="M2124" i="7"/>
  <c r="M2125" i="7"/>
  <c r="M2126" i="7"/>
  <c r="M2127" i="7"/>
  <c r="M2128" i="7"/>
  <c r="M2129" i="7"/>
  <c r="M2130" i="7"/>
  <c r="M2131" i="7"/>
  <c r="M2132" i="7"/>
  <c r="M2133" i="7"/>
  <c r="M2134" i="7"/>
  <c r="M2135" i="7"/>
  <c r="M2136" i="7"/>
  <c r="M2137" i="7"/>
  <c r="M2138" i="7"/>
  <c r="M2139" i="7"/>
  <c r="M2140" i="7"/>
  <c r="M2141" i="7"/>
  <c r="M2142" i="7"/>
  <c r="M2143" i="7"/>
  <c r="M2144" i="7"/>
  <c r="M2145" i="7"/>
  <c r="M2146" i="7"/>
  <c r="M2147" i="7"/>
  <c r="M2148" i="7"/>
  <c r="M2149" i="7"/>
  <c r="M2150" i="7"/>
  <c r="M2151" i="7"/>
  <c r="M2152" i="7"/>
  <c r="M2153" i="7"/>
  <c r="M2154" i="7"/>
  <c r="M2155" i="7"/>
  <c r="M2156" i="7"/>
  <c r="M2157" i="7"/>
  <c r="M2158" i="7"/>
  <c r="M2159" i="7"/>
  <c r="M2160" i="7"/>
  <c r="M2161" i="7"/>
  <c r="M2162" i="7"/>
  <c r="M2163" i="7"/>
  <c r="M2164" i="7"/>
  <c r="M2165" i="7"/>
  <c r="M2166" i="7"/>
  <c r="M2167" i="7"/>
  <c r="M2168" i="7"/>
  <c r="M2169" i="7"/>
  <c r="M2170" i="7"/>
  <c r="M2171" i="7"/>
  <c r="M2172" i="7"/>
  <c r="M2173" i="7"/>
  <c r="M2174" i="7"/>
  <c r="M2175" i="7"/>
  <c r="M2176" i="7"/>
  <c r="M2177" i="7"/>
  <c r="M2178" i="7"/>
  <c r="M2179" i="7"/>
  <c r="M2180" i="7"/>
  <c r="M2181" i="7"/>
  <c r="M2182" i="7"/>
  <c r="M2183" i="7"/>
  <c r="M2184" i="7"/>
  <c r="M2185" i="7"/>
  <c r="M2186" i="7"/>
  <c r="M2187" i="7"/>
  <c r="M2188" i="7"/>
  <c r="M2189" i="7"/>
  <c r="M2190" i="7"/>
  <c r="M2191" i="7"/>
  <c r="M2192" i="7"/>
  <c r="M2193" i="7"/>
  <c r="M2194" i="7"/>
  <c r="M2195" i="7"/>
  <c r="M2196" i="7"/>
  <c r="M2197" i="7"/>
  <c r="M2198" i="7"/>
  <c r="M2199" i="7"/>
  <c r="M2200" i="7"/>
  <c r="M2201" i="7"/>
  <c r="M2202" i="7"/>
  <c r="M2203" i="7"/>
  <c r="M2204" i="7"/>
  <c r="M2205" i="7"/>
  <c r="M2206" i="7"/>
  <c r="M2207" i="7"/>
  <c r="M2208" i="7"/>
  <c r="M2209" i="7"/>
  <c r="M2210" i="7"/>
  <c r="M2211" i="7"/>
  <c r="M2212" i="7"/>
  <c r="M2213" i="7"/>
  <c r="M2214" i="7"/>
  <c r="M2215" i="7"/>
  <c r="M2216" i="7"/>
  <c r="M2217" i="7"/>
  <c r="M2218" i="7"/>
  <c r="M2219" i="7"/>
  <c r="M2220" i="7"/>
  <c r="M2221" i="7"/>
  <c r="M2222" i="7"/>
  <c r="M2223" i="7"/>
  <c r="M2224" i="7"/>
  <c r="M2225" i="7"/>
  <c r="M2226" i="7"/>
  <c r="M2227" i="7"/>
  <c r="M2228" i="7"/>
  <c r="M2229" i="7"/>
  <c r="M2230" i="7"/>
  <c r="M2231" i="7"/>
  <c r="M2232" i="7"/>
  <c r="M2233" i="7"/>
  <c r="M2234" i="7"/>
  <c r="M2235" i="7"/>
  <c r="M2236" i="7"/>
  <c r="M2237" i="7"/>
  <c r="M2238" i="7"/>
  <c r="M2239" i="7"/>
  <c r="M2240" i="7"/>
  <c r="M2241" i="7"/>
  <c r="M2242" i="7"/>
  <c r="M2243" i="7"/>
  <c r="M2244" i="7"/>
  <c r="M2245" i="7"/>
  <c r="M2246" i="7"/>
  <c r="M2247" i="7"/>
  <c r="M2248" i="7"/>
  <c r="M2249" i="7"/>
  <c r="M2250" i="7"/>
  <c r="M2251" i="7"/>
  <c r="M2252" i="7"/>
  <c r="M2253" i="7"/>
  <c r="M2254" i="7"/>
  <c r="M2255" i="7"/>
  <c r="M2256" i="7"/>
  <c r="M2257" i="7"/>
  <c r="M2258" i="7"/>
  <c r="M2259" i="7"/>
  <c r="M2260" i="7"/>
  <c r="M2261" i="7"/>
  <c r="M2262" i="7"/>
  <c r="M2263" i="7"/>
  <c r="M2264" i="7"/>
  <c r="M2265" i="7"/>
  <c r="M2266" i="7"/>
  <c r="M2267" i="7"/>
  <c r="M2268" i="7"/>
  <c r="M2269" i="7"/>
  <c r="M2270" i="7"/>
  <c r="M2271" i="7"/>
  <c r="M2272" i="7"/>
  <c r="M2273" i="7"/>
  <c r="M2274" i="7"/>
  <c r="M2275" i="7"/>
  <c r="M2276" i="7"/>
  <c r="M2277" i="7"/>
  <c r="M2278" i="7"/>
  <c r="M2279" i="7"/>
  <c r="M2280" i="7"/>
  <c r="M2281" i="7"/>
  <c r="M2282" i="7"/>
  <c r="M2283" i="7"/>
  <c r="M2284" i="7"/>
  <c r="M2285" i="7"/>
  <c r="M2286" i="7"/>
  <c r="M2287" i="7"/>
  <c r="M2288" i="7"/>
  <c r="M2289" i="7"/>
  <c r="M2290" i="7"/>
  <c r="M2291" i="7"/>
  <c r="M2292" i="7"/>
  <c r="M2293" i="7"/>
  <c r="M2294" i="7"/>
  <c r="M2295" i="7"/>
  <c r="M2296" i="7"/>
  <c r="M2297" i="7"/>
  <c r="M2298" i="7"/>
  <c r="M2299" i="7"/>
  <c r="M2300" i="7"/>
  <c r="M2301" i="7"/>
  <c r="M2302" i="7"/>
  <c r="M2303" i="7"/>
  <c r="M2304" i="7"/>
  <c r="M2305" i="7"/>
  <c r="M2306" i="7"/>
  <c r="M2307" i="7"/>
  <c r="M2308" i="7"/>
  <c r="M2309" i="7"/>
  <c r="M2310" i="7"/>
  <c r="M2311" i="7"/>
  <c r="M2312" i="7"/>
  <c r="M2313" i="7"/>
  <c r="M2314" i="7"/>
  <c r="M2315" i="7"/>
  <c r="M2316" i="7"/>
  <c r="M2317" i="7"/>
  <c r="M2318" i="7"/>
  <c r="M2319" i="7"/>
  <c r="M2320" i="7"/>
  <c r="M2321" i="7"/>
  <c r="M2322" i="7"/>
  <c r="M2323" i="7"/>
  <c r="M2324" i="7"/>
  <c r="M2325" i="7"/>
  <c r="M2326" i="7"/>
  <c r="M2327" i="7"/>
  <c r="M2328" i="7"/>
  <c r="M2329" i="7"/>
  <c r="M2330" i="7"/>
  <c r="M2331" i="7"/>
  <c r="M2332" i="7"/>
  <c r="M2333" i="7"/>
  <c r="M2334" i="7"/>
  <c r="M2335" i="7"/>
  <c r="M2336" i="7"/>
  <c r="M2337" i="7"/>
  <c r="M2338" i="7"/>
  <c r="M2339" i="7"/>
  <c r="M2340" i="7"/>
  <c r="M2341" i="7"/>
  <c r="M2342" i="7"/>
  <c r="M2343" i="7"/>
  <c r="M2344" i="7"/>
  <c r="M2345" i="7"/>
  <c r="M2346" i="7"/>
  <c r="M2347" i="7"/>
  <c r="M2348" i="7"/>
  <c r="M2349" i="7"/>
  <c r="M2350" i="7"/>
  <c r="M2351" i="7"/>
  <c r="M2352" i="7"/>
  <c r="M2353" i="7"/>
  <c r="M2354" i="7"/>
  <c r="M2355" i="7"/>
  <c r="M2356" i="7"/>
  <c r="M2357" i="7"/>
  <c r="M2358" i="7"/>
  <c r="M2359" i="7"/>
  <c r="M2360" i="7"/>
  <c r="M2361" i="7"/>
  <c r="M2362" i="7"/>
  <c r="M2363" i="7"/>
  <c r="M2364" i="7"/>
  <c r="M2365" i="7"/>
  <c r="M2366" i="7"/>
  <c r="M2367" i="7"/>
  <c r="M2368" i="7"/>
  <c r="M2369" i="7"/>
  <c r="M2370" i="7"/>
  <c r="M2371" i="7"/>
  <c r="M2372" i="7"/>
  <c r="M2373" i="7"/>
  <c r="M2374" i="7"/>
  <c r="M2375" i="7"/>
  <c r="M2376" i="7"/>
  <c r="M2377" i="7"/>
  <c r="M2378" i="7"/>
  <c r="M2379" i="7"/>
  <c r="M2380" i="7"/>
  <c r="M2381" i="7"/>
  <c r="M2382" i="7"/>
  <c r="M2383" i="7"/>
  <c r="M2384" i="7"/>
  <c r="M2385" i="7"/>
  <c r="M2386" i="7"/>
  <c r="M2387" i="7"/>
  <c r="M2388" i="7"/>
  <c r="M2389" i="7"/>
  <c r="M2390" i="7"/>
  <c r="M2391" i="7"/>
  <c r="M2392" i="7"/>
  <c r="M2393" i="7"/>
  <c r="M2394" i="7"/>
  <c r="M2395" i="7"/>
  <c r="M2396" i="7"/>
  <c r="M2397" i="7"/>
  <c r="M2398" i="7"/>
  <c r="M2399" i="7"/>
  <c r="M2400" i="7"/>
  <c r="M2401" i="7"/>
  <c r="M2402" i="7"/>
  <c r="M2403" i="7"/>
  <c r="M2404" i="7"/>
  <c r="M2405" i="7"/>
  <c r="M2406" i="7"/>
  <c r="M2407" i="7"/>
  <c r="M2408" i="7"/>
  <c r="M2409" i="7"/>
  <c r="M2410" i="7"/>
  <c r="M2411" i="7"/>
  <c r="M2412" i="7"/>
  <c r="M2413" i="7"/>
  <c r="M2414" i="7"/>
  <c r="M2415" i="7"/>
  <c r="M2416" i="7"/>
  <c r="M2417" i="7"/>
  <c r="M2418" i="7"/>
  <c r="M2419" i="7"/>
  <c r="M2420" i="7"/>
  <c r="M2421" i="7"/>
  <c r="M2422" i="7"/>
  <c r="M2423" i="7"/>
  <c r="M2424" i="7"/>
  <c r="M2425" i="7"/>
  <c r="M2426" i="7"/>
  <c r="M2427" i="7"/>
  <c r="M2428" i="7"/>
  <c r="M2429" i="7"/>
  <c r="M2430" i="7"/>
  <c r="M2431" i="7"/>
  <c r="M2432" i="7"/>
  <c r="M2433" i="7"/>
  <c r="M2434" i="7"/>
  <c r="M2435" i="7"/>
  <c r="M2436" i="7"/>
  <c r="M2437" i="7"/>
  <c r="M2438" i="7"/>
  <c r="M2439" i="7"/>
  <c r="M2440" i="7"/>
  <c r="M2441" i="7"/>
  <c r="M2442" i="7"/>
  <c r="M2443" i="7"/>
  <c r="M2444" i="7"/>
  <c r="M2445" i="7"/>
  <c r="M2446" i="7"/>
  <c r="M2447" i="7"/>
  <c r="M2448" i="7"/>
  <c r="M2449" i="7"/>
  <c r="M2450" i="7"/>
  <c r="M2451" i="7"/>
  <c r="M2452" i="7"/>
  <c r="M2453" i="7"/>
  <c r="M2454" i="7"/>
  <c r="M2455" i="7"/>
  <c r="M2456" i="7"/>
  <c r="M2457" i="7"/>
  <c r="M2458" i="7"/>
  <c r="M2459" i="7"/>
  <c r="M2460" i="7"/>
  <c r="M2461" i="7"/>
  <c r="M2462" i="7"/>
  <c r="M2463" i="7"/>
  <c r="M2464" i="7"/>
  <c r="M2465" i="7"/>
  <c r="M2466" i="7"/>
  <c r="M2467" i="7"/>
  <c r="M2468" i="7"/>
  <c r="M2469" i="7"/>
  <c r="M2470" i="7"/>
  <c r="M2471" i="7"/>
  <c r="M2472" i="7"/>
  <c r="M2473" i="7"/>
  <c r="M2474" i="7"/>
  <c r="M2475" i="7"/>
  <c r="M2476" i="7"/>
  <c r="M2477" i="7"/>
  <c r="M2478" i="7"/>
  <c r="M2479" i="7"/>
  <c r="M2480" i="7"/>
  <c r="M2481" i="7"/>
  <c r="M2482" i="7"/>
  <c r="M2483" i="7"/>
  <c r="M2484" i="7"/>
  <c r="M2485" i="7"/>
  <c r="M2486" i="7"/>
  <c r="M2487" i="7"/>
  <c r="M2488" i="7"/>
  <c r="M2489" i="7"/>
  <c r="M2490" i="7"/>
  <c r="M2491" i="7"/>
  <c r="M2492" i="7"/>
  <c r="M2493" i="7"/>
  <c r="M2494" i="7"/>
  <c r="M2495" i="7"/>
  <c r="M2496" i="7"/>
  <c r="M2497" i="7"/>
  <c r="M2498" i="7"/>
  <c r="M2499" i="7"/>
  <c r="M2500" i="7"/>
  <c r="M2501" i="7"/>
  <c r="M2502" i="7"/>
  <c r="M2503" i="7"/>
  <c r="M2504" i="7"/>
  <c r="M2505" i="7"/>
  <c r="M2506" i="7"/>
  <c r="M2507" i="7"/>
  <c r="M2508" i="7"/>
  <c r="M2509" i="7"/>
  <c r="M2510" i="7"/>
  <c r="M2511" i="7"/>
  <c r="M2512" i="7"/>
  <c r="M2513" i="7"/>
  <c r="M2514" i="7"/>
  <c r="M2515" i="7"/>
  <c r="M2516" i="7"/>
  <c r="M2517" i="7"/>
  <c r="M2518" i="7"/>
  <c r="M2519" i="7"/>
  <c r="M2520" i="7"/>
  <c r="M2521" i="7"/>
  <c r="M2522" i="7"/>
  <c r="M2523" i="7"/>
  <c r="M2524" i="7"/>
  <c r="M2525" i="7"/>
  <c r="M2526" i="7"/>
  <c r="M2527" i="7"/>
  <c r="M2528" i="7"/>
  <c r="M2529" i="7"/>
  <c r="M2530" i="7"/>
  <c r="M2531" i="7"/>
  <c r="M2532" i="7"/>
  <c r="M2533" i="7"/>
  <c r="M2534" i="7"/>
  <c r="M2535" i="7"/>
  <c r="M2536" i="7"/>
  <c r="M2537" i="7"/>
  <c r="M2538" i="7"/>
  <c r="M2539" i="7"/>
  <c r="M2540" i="7"/>
  <c r="M2541" i="7"/>
  <c r="M2542" i="7"/>
  <c r="M2543" i="7"/>
  <c r="M2544" i="7"/>
  <c r="M2545" i="7"/>
  <c r="M2546" i="7"/>
  <c r="M2547" i="7"/>
  <c r="M2548" i="7"/>
  <c r="M2549" i="7"/>
  <c r="M2550" i="7"/>
  <c r="M2551" i="7"/>
  <c r="M2552" i="7"/>
  <c r="M2553" i="7"/>
  <c r="M2554" i="7"/>
  <c r="M2555" i="7"/>
  <c r="M2556" i="7"/>
  <c r="M2557" i="7"/>
  <c r="M2558" i="7"/>
  <c r="M2559" i="7"/>
  <c r="M2560" i="7"/>
  <c r="M2561" i="7"/>
  <c r="M2562" i="7"/>
  <c r="M2563" i="7"/>
  <c r="M2564" i="7"/>
  <c r="M2565" i="7"/>
  <c r="M2566" i="7"/>
  <c r="M2567" i="7"/>
  <c r="M2568" i="7"/>
  <c r="M2569" i="7"/>
  <c r="M2570" i="7"/>
  <c r="M2571" i="7"/>
  <c r="M2572" i="7"/>
  <c r="M2573" i="7"/>
  <c r="M2574" i="7"/>
  <c r="M2575" i="7"/>
  <c r="M2576" i="7"/>
  <c r="M2577" i="7"/>
  <c r="M2578" i="7"/>
  <c r="M2579" i="7"/>
  <c r="M2580" i="7"/>
  <c r="M2581" i="7"/>
  <c r="M2582" i="7"/>
  <c r="M2583" i="7"/>
  <c r="M2584" i="7"/>
  <c r="M2585" i="7"/>
  <c r="M2586" i="7"/>
  <c r="M2587" i="7"/>
  <c r="M2588" i="7"/>
  <c r="M2589" i="7"/>
  <c r="M2590" i="7"/>
  <c r="M2591" i="7"/>
  <c r="M2592" i="7"/>
  <c r="M2593" i="7"/>
  <c r="M2594" i="7"/>
  <c r="M2595" i="7"/>
  <c r="M2596" i="7"/>
  <c r="M2597" i="7"/>
  <c r="M2598" i="7"/>
  <c r="M2599" i="7"/>
  <c r="M2600" i="7"/>
  <c r="M2601" i="7"/>
  <c r="M2602" i="7"/>
  <c r="M2603" i="7"/>
  <c r="M2604" i="7"/>
  <c r="M2605" i="7"/>
  <c r="M2606" i="7"/>
  <c r="M2607" i="7"/>
  <c r="M2608" i="7"/>
  <c r="M2609" i="7"/>
  <c r="M2610" i="7"/>
  <c r="M2611" i="7"/>
  <c r="M2612" i="7"/>
  <c r="M2613" i="7"/>
  <c r="M2614" i="7"/>
  <c r="M2615" i="7"/>
  <c r="M2616" i="7"/>
  <c r="M2617" i="7"/>
  <c r="M2618" i="7"/>
  <c r="M2619" i="7"/>
  <c r="M2620" i="7"/>
  <c r="M2621" i="7"/>
  <c r="M2622" i="7"/>
  <c r="M2623" i="7"/>
  <c r="M2624" i="7"/>
  <c r="M2625" i="7"/>
  <c r="M2626" i="7"/>
  <c r="M2627" i="7"/>
  <c r="M2628" i="7"/>
  <c r="M2629" i="7"/>
  <c r="M2630" i="7"/>
  <c r="M2631" i="7"/>
  <c r="M2632" i="7"/>
  <c r="M2633" i="7"/>
  <c r="M2634" i="7"/>
  <c r="M2635" i="7"/>
  <c r="M2636" i="7"/>
  <c r="M2637" i="7"/>
  <c r="M2638" i="7"/>
  <c r="M2639" i="7"/>
  <c r="M2640" i="7"/>
  <c r="M2641" i="7"/>
  <c r="M2642" i="7"/>
  <c r="M2643" i="7"/>
  <c r="M2644" i="7"/>
  <c r="M2645" i="7"/>
  <c r="M2646" i="7"/>
  <c r="M2647" i="7"/>
  <c r="M2648" i="7"/>
  <c r="M2649" i="7"/>
  <c r="M2650" i="7"/>
  <c r="M2651" i="7"/>
  <c r="M2652" i="7"/>
  <c r="M2653" i="7"/>
  <c r="M2654" i="7"/>
  <c r="M2655" i="7"/>
  <c r="M2656" i="7"/>
  <c r="M2657" i="7"/>
  <c r="M2658" i="7"/>
  <c r="M2659" i="7"/>
  <c r="M2660" i="7"/>
  <c r="M2661" i="7"/>
  <c r="M2662" i="7"/>
  <c r="M2663" i="7"/>
  <c r="M2664" i="7"/>
  <c r="M2665" i="7"/>
  <c r="M2666" i="7"/>
  <c r="M2667" i="7"/>
  <c r="M2668" i="7"/>
  <c r="M2669" i="7"/>
  <c r="M2670" i="7"/>
  <c r="M2671" i="7"/>
  <c r="M2672" i="7"/>
  <c r="M2673" i="7"/>
  <c r="M2674" i="7"/>
  <c r="M2675" i="7"/>
  <c r="M2676" i="7"/>
  <c r="M2677" i="7"/>
  <c r="M2678" i="7"/>
  <c r="M2679" i="7"/>
  <c r="M2680" i="7"/>
  <c r="M2681" i="7"/>
  <c r="M2682" i="7"/>
  <c r="M2683" i="7"/>
  <c r="M2684" i="7"/>
  <c r="M2685" i="7"/>
  <c r="M2686" i="7"/>
  <c r="M2687" i="7"/>
  <c r="M2688" i="7"/>
  <c r="M2689" i="7"/>
  <c r="M2690" i="7"/>
  <c r="M2691" i="7"/>
  <c r="M2692" i="7"/>
  <c r="M2693" i="7"/>
  <c r="M2694" i="7"/>
  <c r="M2695" i="7"/>
  <c r="M2696" i="7"/>
  <c r="M2697" i="7"/>
  <c r="M2698" i="7"/>
  <c r="M2699" i="7"/>
  <c r="M2700" i="7"/>
  <c r="M2701" i="7"/>
  <c r="M2702" i="7"/>
  <c r="M2703" i="7"/>
  <c r="M2704" i="7"/>
  <c r="M2705" i="7"/>
  <c r="M2706" i="7"/>
  <c r="M2707" i="7"/>
  <c r="M2708" i="7"/>
  <c r="M2709" i="7"/>
  <c r="M2710" i="7"/>
  <c r="M2711" i="7"/>
  <c r="M2712" i="7"/>
  <c r="M2713" i="7"/>
  <c r="M2714" i="7"/>
  <c r="M2715" i="7"/>
  <c r="M2716" i="7"/>
  <c r="M2717" i="7"/>
  <c r="M2718" i="7"/>
  <c r="M2719" i="7"/>
  <c r="M2720" i="7"/>
  <c r="M2721" i="7"/>
  <c r="M2722" i="7"/>
  <c r="M2723" i="7"/>
  <c r="M2724" i="7"/>
  <c r="M2725" i="7"/>
  <c r="M2726" i="7"/>
  <c r="M2727" i="7"/>
  <c r="M2728" i="7"/>
  <c r="M2729" i="7"/>
  <c r="M2730" i="7"/>
  <c r="M2731" i="7"/>
  <c r="M2732" i="7"/>
  <c r="M2733" i="7"/>
  <c r="M2734" i="7"/>
  <c r="M2735" i="7"/>
  <c r="M2736" i="7"/>
  <c r="M2737" i="7"/>
  <c r="M2738" i="7"/>
  <c r="M2739" i="7"/>
  <c r="M2740" i="7"/>
  <c r="M2741" i="7"/>
  <c r="M2742" i="7"/>
  <c r="M2743" i="7"/>
  <c r="M2744" i="7"/>
  <c r="M2745" i="7"/>
  <c r="M2746" i="7"/>
  <c r="M2747" i="7"/>
  <c r="M2748" i="7"/>
  <c r="M2749" i="7"/>
  <c r="M2750" i="7"/>
  <c r="M2751" i="7"/>
  <c r="M2752" i="7"/>
  <c r="M2753" i="7"/>
  <c r="M2754" i="7"/>
  <c r="M2755" i="7"/>
  <c r="M2756" i="7"/>
  <c r="M2757" i="7"/>
  <c r="M2758" i="7"/>
  <c r="M2759" i="7"/>
  <c r="M2760" i="7"/>
  <c r="M2761" i="7"/>
  <c r="M2762" i="7"/>
  <c r="M2763" i="7"/>
  <c r="M2764" i="7"/>
  <c r="M2765" i="7"/>
  <c r="M2766" i="7"/>
  <c r="M2767" i="7"/>
  <c r="M2768" i="7"/>
  <c r="M2769" i="7"/>
  <c r="M2770" i="7"/>
  <c r="M2771" i="7"/>
  <c r="M2772" i="7"/>
  <c r="M2773" i="7"/>
  <c r="M2774" i="7"/>
  <c r="M2775" i="7"/>
  <c r="M2776" i="7"/>
  <c r="M2777" i="7"/>
  <c r="M2778" i="7"/>
  <c r="M2779" i="7"/>
  <c r="M2780" i="7"/>
  <c r="M2781" i="7"/>
  <c r="M2782" i="7"/>
  <c r="M2783" i="7"/>
  <c r="M2784" i="7"/>
  <c r="M2785" i="7"/>
  <c r="M2786" i="7"/>
  <c r="M2787" i="7"/>
  <c r="M2788" i="7"/>
  <c r="M2789" i="7"/>
  <c r="M2790" i="7"/>
  <c r="M2791" i="7"/>
  <c r="M2792" i="7"/>
  <c r="M2793" i="7"/>
  <c r="M2794" i="7"/>
  <c r="M2795" i="7"/>
  <c r="M2796" i="7"/>
  <c r="M2797" i="7"/>
  <c r="M2798" i="7"/>
  <c r="M2799" i="7"/>
  <c r="M2800" i="7"/>
  <c r="M2801" i="7"/>
  <c r="M2802" i="7"/>
  <c r="M2803" i="7"/>
  <c r="M2804" i="7"/>
  <c r="M2805" i="7"/>
  <c r="M2806" i="7"/>
  <c r="M2807" i="7"/>
  <c r="M2808" i="7"/>
  <c r="M2809" i="7"/>
  <c r="M2810" i="7"/>
  <c r="M2811" i="7"/>
  <c r="M2812" i="7"/>
  <c r="M2813" i="7"/>
  <c r="M2814" i="7"/>
  <c r="M2815" i="7"/>
  <c r="M2816" i="7"/>
  <c r="M2817" i="7"/>
  <c r="M2818" i="7"/>
  <c r="M2819" i="7"/>
  <c r="M2820" i="7"/>
  <c r="M2821" i="7"/>
  <c r="M2822" i="7"/>
  <c r="M2823" i="7"/>
  <c r="M2824" i="7"/>
  <c r="M2825" i="7"/>
  <c r="M2826" i="7"/>
  <c r="M2827" i="7"/>
  <c r="M2828" i="7"/>
  <c r="M2829" i="7"/>
  <c r="M2830" i="7"/>
  <c r="M2831" i="7"/>
  <c r="M2832" i="7"/>
  <c r="M2833" i="7"/>
  <c r="M2834" i="7"/>
  <c r="M2835" i="7"/>
  <c r="M2836" i="7"/>
  <c r="M2837" i="7"/>
  <c r="M2838" i="7"/>
  <c r="M2839" i="7"/>
  <c r="M2840" i="7"/>
  <c r="M2841" i="7"/>
  <c r="M2842" i="7"/>
  <c r="M2843" i="7"/>
  <c r="M2844" i="7"/>
  <c r="M2845" i="7"/>
  <c r="M2846" i="7"/>
  <c r="M2847" i="7"/>
  <c r="M2848" i="7"/>
  <c r="M2849" i="7"/>
  <c r="M2850" i="7"/>
  <c r="M2851" i="7"/>
  <c r="M2852" i="7"/>
  <c r="M2853" i="7"/>
  <c r="M2854" i="7"/>
  <c r="M2855" i="7"/>
  <c r="M2856" i="7"/>
  <c r="M2857" i="7"/>
  <c r="M2858" i="7"/>
  <c r="M2859" i="7"/>
  <c r="M2860" i="7"/>
  <c r="M2861" i="7"/>
  <c r="M2862" i="7"/>
  <c r="M2863" i="7"/>
  <c r="M2864" i="7"/>
  <c r="M2865" i="7"/>
  <c r="M2866" i="7"/>
  <c r="M2867" i="7"/>
  <c r="M2868" i="7"/>
  <c r="M2869" i="7"/>
  <c r="M2870" i="7"/>
  <c r="M2871" i="7"/>
  <c r="M2872" i="7"/>
  <c r="M2873" i="7"/>
  <c r="M2874" i="7"/>
  <c r="M2875" i="7"/>
  <c r="M2876" i="7"/>
  <c r="M2877" i="7"/>
  <c r="M2878" i="7"/>
  <c r="M2879" i="7"/>
  <c r="M2880" i="7"/>
  <c r="M2881" i="7"/>
  <c r="M2882" i="7"/>
  <c r="M2883" i="7"/>
  <c r="M2884" i="7"/>
  <c r="M2885" i="7"/>
  <c r="M2886" i="7"/>
  <c r="M2887" i="7"/>
  <c r="M2888" i="7"/>
  <c r="M2889" i="7"/>
  <c r="M2890" i="7"/>
  <c r="M2891" i="7"/>
  <c r="M2892" i="7"/>
  <c r="M2893" i="7"/>
  <c r="M2894" i="7"/>
  <c r="M2895" i="7"/>
  <c r="M2896" i="7"/>
  <c r="M2897" i="7"/>
  <c r="M2898" i="7"/>
  <c r="M2899" i="7"/>
  <c r="M2900" i="7"/>
  <c r="M2901" i="7"/>
  <c r="M2902" i="7"/>
  <c r="M2903" i="7"/>
  <c r="M2904" i="7"/>
  <c r="M2905" i="7"/>
  <c r="M2906" i="7"/>
  <c r="M2907" i="7"/>
  <c r="M2908" i="7"/>
  <c r="M2909" i="7"/>
  <c r="M2910" i="7"/>
  <c r="M2911" i="7"/>
  <c r="M2912" i="7"/>
  <c r="M2913" i="7"/>
  <c r="M2914" i="7"/>
  <c r="M2915" i="7"/>
  <c r="M2916" i="7"/>
  <c r="M2917" i="7"/>
  <c r="M2918" i="7"/>
  <c r="M2919" i="7"/>
  <c r="M2920" i="7"/>
  <c r="M2921" i="7"/>
  <c r="M2922" i="7"/>
  <c r="M2923" i="7"/>
  <c r="M2924" i="7"/>
  <c r="M2925" i="7"/>
  <c r="M2926" i="7"/>
  <c r="M2927" i="7"/>
  <c r="M2928" i="7"/>
  <c r="M2929" i="7"/>
  <c r="M2930" i="7"/>
  <c r="M2931" i="7"/>
  <c r="M2932" i="7"/>
  <c r="M2933" i="7"/>
  <c r="M2934" i="7"/>
  <c r="M2935" i="7"/>
  <c r="M2936" i="7"/>
  <c r="M2937" i="7"/>
  <c r="M2938" i="7"/>
  <c r="M2939" i="7"/>
  <c r="M2940" i="7"/>
  <c r="M2941" i="7"/>
  <c r="M2942" i="7"/>
  <c r="M2943" i="7"/>
  <c r="M2944" i="7"/>
  <c r="M2945" i="7"/>
  <c r="M2946" i="7"/>
  <c r="M2947" i="7"/>
  <c r="M2948" i="7"/>
  <c r="M2949" i="7"/>
  <c r="M2950" i="7"/>
  <c r="M2951" i="7"/>
  <c r="M2952" i="7"/>
  <c r="M2953" i="7"/>
  <c r="M2954" i="7"/>
  <c r="M2955" i="7"/>
  <c r="M2956" i="7"/>
  <c r="M2957" i="7"/>
  <c r="M2958" i="7"/>
  <c r="M2959" i="7"/>
  <c r="M2960" i="7"/>
  <c r="M2961" i="7"/>
  <c r="M2962" i="7"/>
  <c r="M2963" i="7"/>
  <c r="M2964" i="7"/>
  <c r="M2965" i="7"/>
  <c r="M2966" i="7"/>
  <c r="M2967" i="7"/>
  <c r="M2968" i="7"/>
  <c r="M2969" i="7"/>
  <c r="M2970" i="7"/>
  <c r="M2971" i="7"/>
  <c r="M2972" i="7"/>
  <c r="M2973" i="7"/>
  <c r="M2974" i="7"/>
  <c r="M2975" i="7"/>
  <c r="M2976" i="7"/>
  <c r="M2977" i="7"/>
  <c r="M2978" i="7"/>
  <c r="M2979" i="7"/>
  <c r="M2980" i="7"/>
  <c r="M2981" i="7"/>
  <c r="M2982" i="7"/>
  <c r="M2983" i="7"/>
  <c r="M2984" i="7"/>
  <c r="M2985" i="7"/>
  <c r="M2986" i="7"/>
  <c r="M2987" i="7"/>
  <c r="M2988" i="7"/>
  <c r="M2989" i="7"/>
  <c r="M2990" i="7"/>
  <c r="M2991" i="7"/>
  <c r="M2992" i="7"/>
  <c r="M2993" i="7"/>
  <c r="M2994" i="7"/>
  <c r="M2995" i="7"/>
  <c r="M2996" i="7"/>
  <c r="M2997" i="7"/>
  <c r="M2998" i="7"/>
  <c r="M2999" i="7"/>
  <c r="M3000" i="7"/>
  <c r="M3001" i="7"/>
  <c r="M3002" i="7"/>
  <c r="M3003" i="7"/>
  <c r="M3004" i="7"/>
  <c r="M3005" i="7"/>
  <c r="M3006" i="7"/>
  <c r="M3007" i="7"/>
  <c r="M3008" i="7"/>
  <c r="M3009" i="7"/>
  <c r="M3010" i="7"/>
  <c r="M3011" i="7"/>
  <c r="M3012" i="7"/>
  <c r="M3013" i="7"/>
  <c r="M3014" i="7"/>
  <c r="M3015" i="7"/>
  <c r="M3016" i="7"/>
  <c r="M3017" i="7"/>
  <c r="M3018" i="7"/>
  <c r="M3019" i="7"/>
  <c r="M3020" i="7"/>
  <c r="M3021" i="7"/>
  <c r="M3022" i="7"/>
  <c r="M3023" i="7"/>
  <c r="M3024" i="7"/>
  <c r="M3025" i="7"/>
  <c r="M3026" i="7"/>
  <c r="M3027" i="7"/>
  <c r="M3028" i="7"/>
  <c r="M3029" i="7"/>
  <c r="M3030" i="7"/>
  <c r="M3031" i="7"/>
  <c r="M3032" i="7"/>
  <c r="M3033" i="7"/>
  <c r="M3034" i="7"/>
  <c r="M3035" i="7"/>
  <c r="M3036" i="7"/>
  <c r="M3037" i="7"/>
  <c r="M3038" i="7"/>
  <c r="M3039" i="7"/>
  <c r="M3040" i="7"/>
  <c r="M3041" i="7"/>
  <c r="M3042" i="7"/>
  <c r="M3043" i="7"/>
  <c r="M3044" i="7"/>
  <c r="M3045" i="7"/>
  <c r="M3046" i="7"/>
  <c r="M3047" i="7"/>
  <c r="M3048" i="7"/>
  <c r="M3049" i="7"/>
  <c r="M3050" i="7"/>
  <c r="M3051" i="7"/>
  <c r="M3052" i="7"/>
  <c r="M3053" i="7"/>
  <c r="M3054" i="7"/>
  <c r="M3055" i="7"/>
  <c r="M3056" i="7"/>
  <c r="M3057" i="7"/>
  <c r="M3058" i="7"/>
  <c r="M3059" i="7"/>
  <c r="M3060" i="7"/>
  <c r="M3061" i="7"/>
  <c r="M3062" i="7"/>
  <c r="M3063" i="7"/>
  <c r="M3064" i="7"/>
  <c r="M3065" i="7"/>
  <c r="M3066" i="7"/>
  <c r="M3067" i="7"/>
  <c r="M3068" i="7"/>
  <c r="M3069" i="7"/>
  <c r="M3070" i="7"/>
  <c r="M3071" i="7"/>
  <c r="M3072" i="7"/>
  <c r="M3073" i="7"/>
  <c r="M3074" i="7"/>
  <c r="M3075" i="7"/>
  <c r="M3076" i="7"/>
  <c r="M3077" i="7"/>
  <c r="M3078" i="7"/>
  <c r="M3079" i="7"/>
  <c r="M3080" i="7"/>
  <c r="M3081" i="7"/>
  <c r="M3082" i="7"/>
  <c r="M3083" i="7"/>
  <c r="M3084" i="7"/>
  <c r="M3085" i="7"/>
  <c r="M3086" i="7"/>
  <c r="M3087" i="7"/>
  <c r="M3088" i="7"/>
  <c r="M3089" i="7"/>
  <c r="M3090" i="7"/>
  <c r="M3091" i="7"/>
  <c r="M3092" i="7"/>
  <c r="M3093" i="7"/>
  <c r="M3094" i="7"/>
  <c r="M3095" i="7"/>
  <c r="M3096" i="7"/>
  <c r="M3097" i="7"/>
  <c r="M3098" i="7"/>
  <c r="M3099" i="7"/>
  <c r="M3100" i="7"/>
  <c r="M3101" i="7"/>
  <c r="M3102" i="7"/>
  <c r="M3103" i="7"/>
  <c r="M3104" i="7"/>
  <c r="M3105" i="7"/>
  <c r="M3106" i="7"/>
  <c r="M3107" i="7"/>
  <c r="M3108" i="7"/>
  <c r="M3109" i="7"/>
  <c r="M3110" i="7"/>
  <c r="M3111" i="7"/>
  <c r="M3112" i="7"/>
  <c r="M3113" i="7"/>
  <c r="M3114" i="7"/>
  <c r="M3115" i="7"/>
  <c r="M3116" i="7"/>
  <c r="M3117" i="7"/>
  <c r="M3118" i="7"/>
  <c r="M3119" i="7"/>
  <c r="M3120" i="7"/>
  <c r="M3121" i="7"/>
  <c r="M3122" i="7"/>
  <c r="M3123" i="7"/>
  <c r="M3124" i="7"/>
  <c r="M3125" i="7"/>
  <c r="M3126" i="7"/>
  <c r="M3127" i="7"/>
  <c r="M3128" i="7"/>
  <c r="M3129" i="7"/>
  <c r="M3130" i="7"/>
  <c r="M3131" i="7"/>
  <c r="M3132" i="7"/>
  <c r="M3133" i="7"/>
  <c r="M3134" i="7"/>
  <c r="M3135" i="7"/>
  <c r="M3136" i="7"/>
  <c r="M3137" i="7"/>
  <c r="M3138" i="7"/>
  <c r="M3139" i="7"/>
  <c r="M3140" i="7"/>
  <c r="M3141" i="7"/>
  <c r="M3142" i="7"/>
  <c r="M3143" i="7"/>
  <c r="M3144" i="7"/>
  <c r="M3145" i="7"/>
  <c r="M3146" i="7"/>
  <c r="M3147" i="7"/>
  <c r="M3148" i="7"/>
  <c r="M3149" i="7"/>
  <c r="M3150" i="7"/>
  <c r="M3151" i="7"/>
  <c r="M3152" i="7"/>
  <c r="M3153" i="7"/>
  <c r="M3154" i="7"/>
  <c r="M3155" i="7"/>
  <c r="M3156" i="7"/>
  <c r="M3157" i="7"/>
  <c r="M3158" i="7"/>
  <c r="M3159" i="7"/>
  <c r="M3160" i="7"/>
  <c r="M3161" i="7"/>
  <c r="M3162" i="7"/>
  <c r="M3163" i="7"/>
  <c r="M3164" i="7"/>
  <c r="M3165" i="7"/>
  <c r="M3166" i="7"/>
  <c r="M3167" i="7"/>
  <c r="M3168" i="7"/>
  <c r="M3169" i="7"/>
  <c r="M3170" i="7"/>
  <c r="M3171" i="7"/>
  <c r="M3172" i="7"/>
  <c r="M3173" i="7"/>
  <c r="M3174" i="7"/>
  <c r="M3175" i="7"/>
  <c r="M3176" i="7"/>
  <c r="M3177" i="7"/>
  <c r="M3178" i="7"/>
  <c r="M3179" i="7"/>
  <c r="M3180" i="7"/>
  <c r="M3181" i="7"/>
  <c r="M3182" i="7"/>
  <c r="M3183" i="7"/>
  <c r="M3184" i="7"/>
  <c r="M3185" i="7"/>
  <c r="M3186" i="7"/>
  <c r="M3187" i="7"/>
  <c r="M3188" i="7"/>
  <c r="M3189" i="7"/>
  <c r="M3190" i="7"/>
  <c r="M3191" i="7"/>
  <c r="M3192" i="7"/>
  <c r="M3193" i="7"/>
  <c r="M3194" i="7"/>
  <c r="M3195" i="7"/>
  <c r="M3196" i="7"/>
  <c r="M3197" i="7"/>
  <c r="M3198" i="7"/>
  <c r="M3199" i="7"/>
  <c r="M3200" i="7"/>
  <c r="M3201" i="7"/>
  <c r="M3202" i="7"/>
  <c r="M3203" i="7"/>
  <c r="M3204" i="7"/>
  <c r="M3205" i="7"/>
  <c r="M3206" i="7"/>
  <c r="M3207" i="7"/>
  <c r="M3208" i="7"/>
  <c r="M3209" i="7"/>
  <c r="M3210" i="7"/>
  <c r="M3211" i="7"/>
  <c r="M3212" i="7"/>
  <c r="M3213" i="7"/>
  <c r="M3214" i="7"/>
  <c r="M3215" i="7"/>
  <c r="M3216" i="7"/>
  <c r="M3217" i="7"/>
  <c r="M3218" i="7"/>
  <c r="M3219" i="7"/>
  <c r="M3220" i="7"/>
  <c r="M3221" i="7"/>
  <c r="M3222" i="7"/>
  <c r="M3223" i="7"/>
  <c r="M3224" i="7"/>
  <c r="M3225" i="7"/>
  <c r="M3226" i="7"/>
  <c r="M3227" i="7"/>
  <c r="M3228" i="7"/>
  <c r="M3229" i="7"/>
  <c r="M3230" i="7"/>
  <c r="M3231" i="7"/>
  <c r="M3232" i="7"/>
  <c r="M3233" i="7"/>
  <c r="M3234" i="7"/>
  <c r="M3235" i="7"/>
  <c r="M3236" i="7"/>
  <c r="M3237" i="7"/>
  <c r="M3238" i="7"/>
  <c r="M3239" i="7"/>
  <c r="M3240" i="7"/>
  <c r="M3241" i="7"/>
  <c r="M3242" i="7"/>
  <c r="M3243" i="7"/>
  <c r="M3244" i="7"/>
  <c r="M3245" i="7"/>
  <c r="M3246" i="7"/>
  <c r="M3247" i="7"/>
  <c r="M3248" i="7"/>
  <c r="M3249" i="7"/>
  <c r="M3250" i="7"/>
  <c r="M3251" i="7"/>
  <c r="M3252" i="7"/>
  <c r="M3253" i="7"/>
  <c r="M3254" i="7"/>
  <c r="M3255" i="7"/>
  <c r="M3256" i="7"/>
  <c r="M3257" i="7"/>
  <c r="M3258" i="7"/>
  <c r="M3259" i="7"/>
  <c r="M3260" i="7"/>
  <c r="M3261" i="7"/>
  <c r="M3262" i="7"/>
  <c r="M3263" i="7"/>
  <c r="M3264" i="7"/>
  <c r="M3265" i="7"/>
  <c r="M3266" i="7"/>
  <c r="M3267" i="7"/>
  <c r="M3268" i="7"/>
  <c r="M3269" i="7"/>
  <c r="M3270" i="7"/>
  <c r="M3271" i="7"/>
  <c r="M3272" i="7"/>
  <c r="M3273" i="7"/>
  <c r="M3274" i="7"/>
  <c r="M3275" i="7"/>
  <c r="M3276" i="7"/>
  <c r="M3277" i="7"/>
  <c r="M3278" i="7"/>
  <c r="M3279" i="7"/>
  <c r="M3280" i="7"/>
  <c r="M3281" i="7"/>
  <c r="M3282" i="7"/>
  <c r="M3283" i="7"/>
  <c r="M3284" i="7"/>
  <c r="M3285" i="7"/>
  <c r="M3286" i="7"/>
  <c r="M3287" i="7"/>
  <c r="M3288" i="7"/>
  <c r="M3289" i="7"/>
  <c r="M3290" i="7"/>
  <c r="M3291" i="7"/>
  <c r="M3292" i="7"/>
  <c r="M3293" i="7"/>
  <c r="M3294" i="7"/>
  <c r="M3295" i="7"/>
  <c r="M3296" i="7"/>
  <c r="M3297" i="7"/>
  <c r="M3298" i="7"/>
  <c r="M3299" i="7"/>
  <c r="M3300" i="7"/>
  <c r="M3301" i="7"/>
  <c r="M3302" i="7"/>
  <c r="M3303" i="7"/>
  <c r="M3304" i="7"/>
  <c r="M3305" i="7"/>
  <c r="M3306" i="7"/>
  <c r="M3307" i="7"/>
  <c r="M3308" i="7"/>
  <c r="M3309" i="7"/>
  <c r="M3310" i="7"/>
  <c r="M3311" i="7"/>
  <c r="M3312" i="7"/>
  <c r="M3313" i="7"/>
  <c r="M3314" i="7"/>
  <c r="M3315" i="7"/>
  <c r="M3316" i="7"/>
  <c r="M3317" i="7"/>
  <c r="M3318" i="7"/>
  <c r="M3319" i="7"/>
  <c r="M3320" i="7"/>
  <c r="M3321" i="7"/>
  <c r="M3322" i="7"/>
  <c r="M3323" i="7"/>
  <c r="M3324" i="7"/>
  <c r="M3325" i="7"/>
  <c r="M3326" i="7"/>
  <c r="M3327" i="7"/>
  <c r="M3328" i="7"/>
  <c r="M3329" i="7"/>
  <c r="M3330" i="7"/>
  <c r="M3331" i="7"/>
  <c r="M3332" i="7"/>
  <c r="M3333" i="7"/>
  <c r="M3334" i="7"/>
  <c r="M3335" i="7"/>
  <c r="M3336" i="7"/>
  <c r="M3337" i="7"/>
  <c r="M3338" i="7"/>
  <c r="M3339" i="7"/>
  <c r="M3340" i="7"/>
  <c r="M3341" i="7"/>
  <c r="M3342" i="7"/>
  <c r="M3343" i="7"/>
  <c r="M3344" i="7"/>
  <c r="M3345" i="7"/>
  <c r="M3346" i="7"/>
  <c r="M3347" i="7"/>
  <c r="M3348" i="7"/>
  <c r="M3349" i="7"/>
  <c r="M3350" i="7"/>
  <c r="M3351" i="7"/>
  <c r="M3352" i="7"/>
  <c r="M3353" i="7"/>
  <c r="M3354" i="7"/>
  <c r="M3355" i="7"/>
  <c r="M3356" i="7"/>
  <c r="M3357" i="7"/>
  <c r="M3358" i="7"/>
  <c r="M3359" i="7"/>
  <c r="M3360" i="7"/>
  <c r="M3361" i="7"/>
  <c r="M3362" i="7"/>
  <c r="M3363" i="7"/>
  <c r="M3364" i="7"/>
  <c r="M3365" i="7"/>
  <c r="M3366" i="7"/>
  <c r="M3367" i="7"/>
  <c r="M3368" i="7"/>
  <c r="M3369" i="7"/>
  <c r="M3370" i="7"/>
  <c r="M3371" i="7"/>
  <c r="M3372" i="7"/>
  <c r="M3373" i="7"/>
  <c r="M3374" i="7"/>
  <c r="M3375" i="7"/>
  <c r="M3376" i="7"/>
  <c r="M3377" i="7"/>
  <c r="M3378" i="7"/>
  <c r="M3379" i="7"/>
  <c r="M3380" i="7"/>
  <c r="M3381" i="7"/>
  <c r="M3382" i="7"/>
  <c r="M3383" i="7"/>
  <c r="M3384" i="7"/>
  <c r="M3385" i="7"/>
  <c r="M3386" i="7"/>
  <c r="M3387" i="7"/>
  <c r="M3388" i="7"/>
  <c r="M3389" i="7"/>
  <c r="M3390" i="7"/>
  <c r="M3391" i="7"/>
  <c r="M3392" i="7"/>
  <c r="M3393" i="7"/>
  <c r="M3394" i="7"/>
  <c r="M3395" i="7"/>
  <c r="M3396" i="7"/>
  <c r="M3397" i="7"/>
  <c r="M3398" i="7"/>
  <c r="M3399" i="7"/>
  <c r="M3400" i="7"/>
  <c r="M3401" i="7"/>
  <c r="M3402" i="7"/>
  <c r="M3403" i="7"/>
  <c r="M3404" i="7"/>
  <c r="M3405" i="7"/>
  <c r="M3406" i="7"/>
  <c r="M3407" i="7"/>
  <c r="M3408" i="7"/>
  <c r="M3409" i="7"/>
  <c r="M3410" i="7"/>
  <c r="M3411" i="7"/>
  <c r="M3412" i="7"/>
  <c r="M3413" i="7"/>
  <c r="M3414" i="7"/>
  <c r="M3415" i="7"/>
  <c r="M3416" i="7"/>
  <c r="M3417" i="7"/>
  <c r="M3418" i="7"/>
  <c r="M3419" i="7"/>
  <c r="M3420" i="7"/>
  <c r="M3421" i="7"/>
  <c r="M3422" i="7"/>
  <c r="M3423" i="7"/>
  <c r="M3424" i="7"/>
  <c r="M3425" i="7"/>
  <c r="M3426" i="7"/>
  <c r="M3427" i="7"/>
  <c r="M3428" i="7"/>
  <c r="M3429" i="7"/>
  <c r="M3430" i="7"/>
  <c r="M3431" i="7"/>
  <c r="M3432" i="7"/>
  <c r="M3433" i="7"/>
  <c r="M3434" i="7"/>
  <c r="M3435" i="7"/>
  <c r="M3436" i="7"/>
  <c r="M3437" i="7"/>
  <c r="M3438" i="7"/>
  <c r="M3439" i="7"/>
  <c r="M3440" i="7"/>
  <c r="M3441" i="7"/>
  <c r="M3442" i="7"/>
  <c r="M3443" i="7"/>
  <c r="M3444" i="7"/>
  <c r="M3445" i="7"/>
  <c r="M3446" i="7"/>
  <c r="M3447" i="7"/>
  <c r="M3448" i="7"/>
  <c r="M3449" i="7"/>
  <c r="M3450" i="7"/>
  <c r="M3451" i="7"/>
  <c r="M3452" i="7"/>
  <c r="M3453" i="7"/>
  <c r="M3454" i="7"/>
  <c r="M3455" i="7"/>
  <c r="M3456" i="7"/>
  <c r="M3457" i="7"/>
  <c r="M3458" i="7"/>
  <c r="M3459" i="7"/>
  <c r="M3460" i="7"/>
  <c r="M3461" i="7"/>
  <c r="M3462" i="7"/>
  <c r="M3463" i="7"/>
  <c r="M3464" i="7"/>
  <c r="M3465" i="7"/>
  <c r="M3466" i="7"/>
  <c r="M3467" i="7"/>
  <c r="M3468" i="7"/>
  <c r="M3469" i="7"/>
  <c r="M3470" i="7"/>
  <c r="M3471" i="7"/>
  <c r="M3472" i="7"/>
  <c r="M3473" i="7"/>
  <c r="M3474" i="7"/>
  <c r="M3475" i="7"/>
  <c r="M3476" i="7"/>
  <c r="M3477" i="7"/>
  <c r="M3478" i="7"/>
  <c r="M3479" i="7"/>
  <c r="M3480" i="7"/>
  <c r="M3481" i="7"/>
  <c r="M3482" i="7"/>
  <c r="M3483" i="7"/>
  <c r="M3484" i="7"/>
  <c r="M3485" i="7"/>
  <c r="M3486" i="7"/>
  <c r="M3487" i="7"/>
  <c r="M3488" i="7"/>
  <c r="M3489" i="7"/>
  <c r="M3490" i="7"/>
  <c r="M3491" i="7"/>
  <c r="M3492" i="7"/>
  <c r="M3493" i="7"/>
  <c r="M3494" i="7"/>
  <c r="M3495" i="7"/>
  <c r="M3496" i="7"/>
  <c r="M3497" i="7"/>
  <c r="M3498" i="7"/>
  <c r="M3499" i="7"/>
  <c r="M3500" i="7"/>
  <c r="M3501" i="7"/>
  <c r="M3502" i="7"/>
  <c r="M3503" i="7"/>
  <c r="M3504" i="7"/>
  <c r="M3505" i="7"/>
  <c r="M3506" i="7"/>
  <c r="M3507" i="7"/>
  <c r="M3508" i="7"/>
  <c r="M3509" i="7"/>
  <c r="M3510" i="7"/>
  <c r="M3511" i="7"/>
  <c r="M3512" i="7"/>
  <c r="M3513" i="7"/>
  <c r="M3514" i="7"/>
  <c r="M3515" i="7"/>
  <c r="M3516" i="7"/>
  <c r="M3517" i="7"/>
  <c r="M3518" i="7"/>
  <c r="M3519" i="7"/>
  <c r="M3520" i="7"/>
  <c r="M3521" i="7"/>
  <c r="M3522" i="7"/>
  <c r="M3523" i="7"/>
  <c r="M3524" i="7"/>
  <c r="M3525" i="7"/>
  <c r="M3526" i="7"/>
  <c r="M3527" i="7"/>
  <c r="M3528" i="7"/>
  <c r="M3529" i="7"/>
  <c r="M3530" i="7"/>
  <c r="M3531" i="7"/>
  <c r="M3532" i="7"/>
  <c r="M3533" i="7"/>
  <c r="M3534" i="7"/>
  <c r="M3535" i="7"/>
  <c r="M3536" i="7"/>
  <c r="M3537" i="7"/>
  <c r="M3538" i="7"/>
  <c r="M3539" i="7"/>
  <c r="M3540" i="7"/>
  <c r="M3541" i="7"/>
  <c r="M3542" i="7"/>
  <c r="M3543" i="7"/>
  <c r="M3544" i="7"/>
  <c r="M3545" i="7"/>
  <c r="M3546" i="7"/>
  <c r="M3547" i="7"/>
  <c r="M3548" i="7"/>
  <c r="M3549" i="7"/>
  <c r="M3550" i="7"/>
  <c r="M3551" i="7"/>
  <c r="M3552" i="7"/>
  <c r="M3553" i="7"/>
  <c r="M3554" i="7"/>
  <c r="M3555" i="7"/>
  <c r="M3556" i="7"/>
  <c r="M3557" i="7"/>
  <c r="M3558" i="7"/>
  <c r="M3559" i="7"/>
  <c r="M3560" i="7"/>
  <c r="M3561" i="7"/>
  <c r="M3562" i="7"/>
  <c r="M3563" i="7"/>
  <c r="M3564" i="7"/>
  <c r="M3565" i="7"/>
  <c r="M3566" i="7"/>
  <c r="M3567" i="7"/>
  <c r="M3568" i="7"/>
  <c r="M3569" i="7"/>
  <c r="M3570" i="7"/>
  <c r="M3571" i="7"/>
  <c r="M3572" i="7"/>
  <c r="M3573" i="7"/>
  <c r="M3574" i="7"/>
  <c r="M3575" i="7"/>
  <c r="M3576" i="7"/>
  <c r="M3577" i="7"/>
  <c r="M3578" i="7"/>
  <c r="M3579" i="7"/>
  <c r="M3580" i="7"/>
  <c r="M3581" i="7"/>
  <c r="M3582" i="7"/>
  <c r="M3583" i="7"/>
  <c r="M3584" i="7"/>
  <c r="M3585" i="7"/>
  <c r="M3586" i="7"/>
  <c r="M3587" i="7"/>
  <c r="M3588" i="7"/>
  <c r="M3589" i="7"/>
  <c r="M3590" i="7"/>
  <c r="M3591" i="7"/>
  <c r="M3592" i="7"/>
  <c r="M3593" i="7"/>
  <c r="M3594" i="7"/>
  <c r="M3595" i="7"/>
  <c r="M3596" i="7"/>
  <c r="M3597" i="7"/>
  <c r="M3598" i="7"/>
  <c r="M3599" i="7"/>
  <c r="M3600" i="7"/>
  <c r="M3601" i="7"/>
  <c r="M3602" i="7"/>
  <c r="M3603" i="7"/>
  <c r="M3604" i="7"/>
  <c r="M3605" i="7"/>
  <c r="M3606" i="7"/>
  <c r="M3607" i="7"/>
  <c r="M3608" i="7"/>
  <c r="M3609" i="7"/>
  <c r="M3610" i="7"/>
  <c r="M3611" i="7"/>
  <c r="M3612" i="7"/>
  <c r="M3613" i="7"/>
  <c r="M3614" i="7"/>
  <c r="M3615" i="7"/>
  <c r="M3616" i="7"/>
  <c r="M3617" i="7"/>
  <c r="M3618" i="7"/>
  <c r="M3619" i="7"/>
  <c r="M3620" i="7"/>
  <c r="M3621" i="7"/>
  <c r="M3622" i="7"/>
  <c r="M3623" i="7"/>
  <c r="M3624" i="7"/>
  <c r="M3625" i="7"/>
  <c r="M3626" i="7"/>
  <c r="M3627" i="7"/>
  <c r="M3628" i="7"/>
  <c r="M3629" i="7"/>
  <c r="M3630" i="7"/>
  <c r="M3631" i="7"/>
  <c r="M3632" i="7"/>
  <c r="M3633" i="7"/>
  <c r="M3634" i="7"/>
  <c r="M3635" i="7"/>
  <c r="M3636" i="7"/>
  <c r="M3637" i="7"/>
  <c r="M3638" i="7"/>
  <c r="M3639" i="7"/>
  <c r="M3640" i="7"/>
  <c r="M3641" i="7"/>
  <c r="M3642" i="7"/>
  <c r="M3643" i="7"/>
  <c r="M3644" i="7"/>
  <c r="M3645" i="7"/>
  <c r="M3646" i="7"/>
  <c r="M3647" i="7"/>
  <c r="M3648" i="7"/>
  <c r="M3649" i="7"/>
  <c r="M3650" i="7"/>
  <c r="M3651" i="7"/>
  <c r="M3652" i="7"/>
  <c r="M3653" i="7"/>
  <c r="M3654" i="7"/>
  <c r="M3655" i="7"/>
  <c r="M3656" i="7"/>
  <c r="M3657" i="7"/>
  <c r="M3658" i="7"/>
  <c r="M3659" i="7"/>
  <c r="M3660" i="7"/>
  <c r="M3661" i="7"/>
  <c r="M3662" i="7"/>
  <c r="M3663" i="7"/>
  <c r="M3664" i="7"/>
  <c r="M3665" i="7"/>
  <c r="M3666" i="7"/>
  <c r="M3667" i="7"/>
  <c r="M3668" i="7"/>
  <c r="M3669" i="7"/>
  <c r="M3670" i="7"/>
  <c r="M3671" i="7"/>
  <c r="M3672" i="7"/>
  <c r="M3673" i="7"/>
  <c r="M3674" i="7"/>
  <c r="M3675" i="7"/>
  <c r="M3676" i="7"/>
  <c r="M3677" i="7"/>
  <c r="M3678" i="7"/>
  <c r="M3679" i="7"/>
  <c r="M3680" i="7"/>
  <c r="M3681" i="7"/>
  <c r="M3682" i="7"/>
  <c r="M3683" i="7"/>
  <c r="M3684" i="7"/>
  <c r="M3685" i="7"/>
  <c r="M3686" i="7"/>
  <c r="M3687" i="7"/>
  <c r="M3688" i="7"/>
  <c r="M3689" i="7"/>
  <c r="M3690" i="7"/>
  <c r="M3691" i="7"/>
  <c r="M3692" i="7"/>
  <c r="M3693" i="7"/>
  <c r="M3694" i="7"/>
  <c r="M3695" i="7"/>
  <c r="M3696" i="7"/>
  <c r="M3697" i="7"/>
  <c r="M3698" i="7"/>
  <c r="M3699" i="7"/>
  <c r="M3700" i="7"/>
  <c r="M3701" i="7"/>
  <c r="M3702" i="7"/>
  <c r="M3703" i="7"/>
  <c r="M3704" i="7"/>
  <c r="M3705" i="7"/>
  <c r="M3706" i="7"/>
  <c r="M3707" i="7"/>
  <c r="M3708" i="7"/>
  <c r="M3709" i="7"/>
  <c r="M3710" i="7"/>
  <c r="M3711" i="7"/>
  <c r="M3712" i="7"/>
  <c r="M3713" i="7"/>
  <c r="M3714" i="7"/>
  <c r="M3715" i="7"/>
  <c r="M3716" i="7"/>
  <c r="M3717" i="7"/>
  <c r="M3718" i="7"/>
  <c r="M3719" i="7"/>
  <c r="M3720" i="7"/>
  <c r="M3721" i="7"/>
  <c r="M3722" i="7"/>
  <c r="M3723" i="7"/>
  <c r="M3724" i="7"/>
  <c r="M3725" i="7"/>
  <c r="M3726" i="7"/>
  <c r="M3727" i="7"/>
  <c r="M3728" i="7"/>
  <c r="M3729" i="7"/>
  <c r="M3730" i="7"/>
  <c r="M3731" i="7"/>
  <c r="M3732" i="7"/>
  <c r="M3733" i="7"/>
  <c r="M3734" i="7"/>
  <c r="M3735" i="7"/>
  <c r="M3736" i="7"/>
  <c r="M3737" i="7"/>
  <c r="M3738" i="7"/>
  <c r="M3739" i="7"/>
  <c r="M3740" i="7"/>
  <c r="M3741" i="7"/>
  <c r="M3742" i="7"/>
  <c r="M3743" i="7"/>
  <c r="M3744" i="7"/>
  <c r="M3745" i="7"/>
  <c r="M3746" i="7"/>
  <c r="M3747" i="7"/>
  <c r="M3748" i="7"/>
  <c r="M3749" i="7"/>
  <c r="M3750" i="7"/>
  <c r="M3751" i="7"/>
  <c r="M3752" i="7"/>
  <c r="M3753" i="7"/>
  <c r="M3754" i="7"/>
  <c r="M3755" i="7"/>
  <c r="M3756" i="7"/>
  <c r="M3757" i="7"/>
  <c r="M3758" i="7"/>
  <c r="M3759" i="7"/>
  <c r="M3760" i="7"/>
  <c r="M3761" i="7"/>
  <c r="M3762" i="7"/>
  <c r="M3763" i="7"/>
  <c r="M3764" i="7"/>
  <c r="M3765" i="7"/>
  <c r="M3766" i="7"/>
  <c r="M3767" i="7"/>
  <c r="M3768" i="7"/>
  <c r="M3769" i="7"/>
  <c r="M3770" i="7"/>
  <c r="M3771" i="7"/>
  <c r="M3772" i="7"/>
  <c r="M3773" i="7"/>
  <c r="M3774" i="7"/>
  <c r="M3775" i="7"/>
  <c r="M3776" i="7"/>
  <c r="M3777" i="7"/>
  <c r="M3778" i="7"/>
  <c r="M3779" i="7"/>
  <c r="M3780" i="7"/>
  <c r="M3781" i="7"/>
  <c r="M3782" i="7"/>
  <c r="M3783" i="7"/>
  <c r="M3784" i="7"/>
  <c r="M3785" i="7"/>
  <c r="M3786" i="7"/>
  <c r="M3787" i="7"/>
  <c r="M3788" i="7"/>
  <c r="M3789" i="7"/>
  <c r="M3790" i="7"/>
  <c r="M3791" i="7"/>
  <c r="M3792" i="7"/>
  <c r="M3793" i="7"/>
  <c r="M3794" i="7"/>
  <c r="M3795" i="7"/>
  <c r="M3796" i="7"/>
  <c r="M3797" i="7"/>
  <c r="M3798" i="7"/>
  <c r="M3799" i="7"/>
  <c r="M3800" i="7"/>
  <c r="M3801" i="7"/>
  <c r="M3802" i="7"/>
  <c r="M3803" i="7"/>
  <c r="M3804" i="7"/>
  <c r="M3805" i="7"/>
  <c r="M3806" i="7"/>
  <c r="M3807" i="7"/>
  <c r="M3808" i="7"/>
  <c r="M3809" i="7"/>
  <c r="M3810" i="7"/>
  <c r="M3811" i="7"/>
  <c r="M3812" i="7"/>
  <c r="M3813" i="7"/>
  <c r="M3814" i="7"/>
  <c r="M3815" i="7"/>
  <c r="M3816" i="7"/>
  <c r="M3817" i="7"/>
  <c r="M3818" i="7"/>
  <c r="M3819" i="7"/>
  <c r="M3820" i="7"/>
  <c r="M3821" i="7"/>
  <c r="M3822" i="7"/>
  <c r="M3823" i="7"/>
  <c r="M3824" i="7"/>
  <c r="M3825" i="7"/>
  <c r="M3826" i="7"/>
  <c r="M3827" i="7"/>
  <c r="M3828" i="7"/>
  <c r="M3829" i="7"/>
  <c r="M3830" i="7"/>
  <c r="M3831" i="7"/>
  <c r="M3832" i="7"/>
  <c r="M3833" i="7"/>
  <c r="M3834" i="7"/>
  <c r="M3835" i="7"/>
  <c r="M3836" i="7"/>
  <c r="M3837" i="7"/>
  <c r="M3838" i="7"/>
  <c r="M3839" i="7"/>
  <c r="M3840" i="7"/>
  <c r="M3841" i="7"/>
  <c r="M3842" i="7"/>
  <c r="M3843" i="7"/>
  <c r="M3844" i="7"/>
  <c r="M3845" i="7"/>
  <c r="M3846" i="7"/>
  <c r="M3847" i="7"/>
  <c r="M3848" i="7"/>
  <c r="M3849" i="7"/>
  <c r="M3850" i="7"/>
  <c r="M3851" i="7"/>
  <c r="M3852" i="7"/>
  <c r="M3853" i="7"/>
  <c r="M3854" i="7"/>
  <c r="M3855" i="7"/>
  <c r="M3856" i="7"/>
  <c r="M3857" i="7"/>
  <c r="M3858" i="7"/>
  <c r="M3859" i="7"/>
  <c r="M3860" i="7"/>
  <c r="M3861" i="7"/>
  <c r="M3862" i="7"/>
  <c r="M3863" i="7"/>
  <c r="M3864" i="7"/>
  <c r="M3865" i="7"/>
  <c r="M3866" i="7"/>
  <c r="M3867" i="7"/>
  <c r="M3868" i="7"/>
  <c r="M3869" i="7"/>
  <c r="M3870" i="7"/>
  <c r="M3871" i="7"/>
  <c r="M3872" i="7"/>
  <c r="M3873" i="7"/>
  <c r="M3874" i="7"/>
  <c r="M3875" i="7"/>
  <c r="M3876" i="7"/>
  <c r="M3877" i="7"/>
  <c r="M3878" i="7"/>
  <c r="M3879" i="7"/>
  <c r="M3880" i="7"/>
  <c r="M3881" i="7"/>
  <c r="M3882" i="7"/>
  <c r="M3883" i="7"/>
  <c r="M3884" i="7"/>
  <c r="M3885" i="7"/>
  <c r="M3886" i="7"/>
  <c r="M3887" i="7"/>
  <c r="M3888" i="7"/>
  <c r="M3889" i="7"/>
  <c r="M3890" i="7"/>
  <c r="M3891" i="7"/>
  <c r="M3892" i="7"/>
  <c r="M3893" i="7"/>
  <c r="M3894" i="7"/>
  <c r="M3895" i="7"/>
  <c r="M3896" i="7"/>
  <c r="M3897" i="7"/>
  <c r="M3898" i="7"/>
  <c r="M3899" i="7"/>
  <c r="M3900" i="7"/>
  <c r="M3901" i="7"/>
  <c r="M3902" i="7"/>
  <c r="M3903" i="7"/>
  <c r="M3904" i="7"/>
  <c r="M3905" i="7"/>
  <c r="M3906" i="7"/>
  <c r="M3907" i="7"/>
  <c r="M3908" i="7"/>
  <c r="M3909" i="7"/>
  <c r="M3910" i="7"/>
  <c r="M3911" i="7"/>
  <c r="M3912" i="7"/>
  <c r="M3913" i="7"/>
  <c r="M3914" i="7"/>
  <c r="M3915" i="7"/>
  <c r="M3916" i="7"/>
  <c r="M3917" i="7"/>
  <c r="M3918" i="7"/>
  <c r="M3919" i="7"/>
  <c r="M3920" i="7"/>
  <c r="M3921" i="7"/>
  <c r="M3922" i="7"/>
  <c r="M3923" i="7"/>
  <c r="M3924" i="7"/>
  <c r="M3925" i="7"/>
  <c r="M3926" i="7"/>
  <c r="M3927" i="7"/>
  <c r="M3928" i="7"/>
  <c r="M3929" i="7"/>
  <c r="M3930" i="7"/>
  <c r="M3931" i="7"/>
  <c r="M3932" i="7"/>
  <c r="M3933" i="7"/>
  <c r="M3934" i="7"/>
  <c r="M3935" i="7"/>
  <c r="M3936" i="7"/>
  <c r="M3937" i="7"/>
  <c r="M3938" i="7"/>
  <c r="M3939" i="7"/>
  <c r="M3940" i="7"/>
  <c r="M3941" i="7"/>
  <c r="M3942" i="7"/>
  <c r="M3943" i="7"/>
  <c r="M3944" i="7"/>
  <c r="M3945" i="7"/>
  <c r="M3946" i="7"/>
  <c r="M3947" i="7"/>
  <c r="M3948" i="7"/>
  <c r="M3949" i="7"/>
  <c r="M3950" i="7"/>
  <c r="M3951" i="7"/>
  <c r="M3952" i="7"/>
  <c r="M3953" i="7"/>
  <c r="M3954" i="7"/>
  <c r="M3955" i="7"/>
  <c r="M3956" i="7"/>
  <c r="M3957" i="7"/>
  <c r="M3958" i="7"/>
  <c r="M3959" i="7"/>
  <c r="M3960" i="7"/>
  <c r="M3961" i="7"/>
  <c r="M3962" i="7"/>
  <c r="M3963" i="7"/>
  <c r="M3964" i="7"/>
  <c r="M3965" i="7"/>
  <c r="M3966" i="7"/>
  <c r="M3967" i="7"/>
  <c r="M3968" i="7"/>
  <c r="M3969" i="7"/>
  <c r="M3970" i="7"/>
  <c r="M3971" i="7"/>
  <c r="M3972" i="7"/>
  <c r="M3973" i="7"/>
  <c r="M3974" i="7"/>
  <c r="M3975" i="7"/>
  <c r="M3976" i="7"/>
  <c r="M3977" i="7"/>
  <c r="M3978" i="7"/>
  <c r="M3979" i="7"/>
  <c r="M3980" i="7"/>
  <c r="M3981" i="7"/>
  <c r="M3982" i="7"/>
  <c r="M3983" i="7"/>
  <c r="M3984" i="7"/>
  <c r="M3985" i="7"/>
  <c r="M3986" i="7"/>
  <c r="M3987" i="7"/>
  <c r="M3988" i="7"/>
  <c r="M3989" i="7"/>
  <c r="M3990" i="7"/>
  <c r="M3991" i="7"/>
  <c r="M3992" i="7"/>
  <c r="M3993" i="7"/>
  <c r="M3994" i="7"/>
  <c r="M3995" i="7"/>
  <c r="M3996" i="7"/>
  <c r="M3997" i="7"/>
  <c r="M3998" i="7"/>
  <c r="M3999" i="7"/>
  <c r="M4000" i="7"/>
  <c r="M4001" i="7"/>
  <c r="M4002" i="7"/>
  <c r="M4003" i="7"/>
  <c r="M4004" i="7"/>
  <c r="M4005" i="7"/>
  <c r="M4006" i="7"/>
  <c r="M4007" i="7"/>
  <c r="M4008" i="7"/>
  <c r="M4009" i="7"/>
  <c r="M4010" i="7"/>
  <c r="M4011" i="7"/>
  <c r="M4012" i="7"/>
  <c r="M4013" i="7"/>
  <c r="M4014" i="7"/>
  <c r="M4015" i="7"/>
  <c r="M4016" i="7"/>
  <c r="M4017" i="7"/>
  <c r="M4018" i="7"/>
  <c r="M4019" i="7"/>
  <c r="M4020" i="7"/>
  <c r="M4021" i="7"/>
  <c r="M4022" i="7"/>
  <c r="M4023" i="7"/>
  <c r="M4024" i="7"/>
  <c r="M4025" i="7"/>
  <c r="M4026" i="7"/>
  <c r="M4027" i="7"/>
  <c r="M4028" i="7"/>
  <c r="M4029" i="7"/>
  <c r="M4030" i="7"/>
  <c r="M4031" i="7"/>
  <c r="M4032" i="7"/>
  <c r="M4033" i="7"/>
  <c r="M4034" i="7"/>
  <c r="M4035" i="7"/>
  <c r="M4036" i="7"/>
  <c r="M4037" i="7"/>
  <c r="M4038" i="7"/>
  <c r="M4039" i="7"/>
  <c r="M4040" i="7"/>
  <c r="M4041" i="7"/>
  <c r="M4042" i="7"/>
  <c r="M4043" i="7"/>
  <c r="M4044" i="7"/>
  <c r="M4045" i="7"/>
  <c r="M4046" i="7"/>
  <c r="M4047" i="7"/>
  <c r="M4048" i="7"/>
  <c r="M4049" i="7"/>
  <c r="M4050" i="7"/>
  <c r="M4051" i="7"/>
  <c r="M4052" i="7"/>
  <c r="M4053" i="7"/>
  <c r="M4054" i="7"/>
  <c r="M4055" i="7"/>
  <c r="M4056" i="7"/>
  <c r="M4057" i="7"/>
  <c r="M4058" i="7"/>
  <c r="M4059" i="7"/>
  <c r="M4060" i="7"/>
  <c r="M4061" i="7"/>
  <c r="M4062" i="7"/>
  <c r="M4063" i="7"/>
  <c r="M4064" i="7"/>
  <c r="M4065" i="7"/>
  <c r="M4066" i="7"/>
  <c r="M4067" i="7"/>
  <c r="M4068" i="7"/>
  <c r="M4069" i="7"/>
  <c r="M4070" i="7"/>
  <c r="M4071" i="7"/>
  <c r="M4072" i="7"/>
  <c r="M4073" i="7"/>
  <c r="M4074" i="7"/>
  <c r="M4075" i="7"/>
  <c r="M4076" i="7"/>
  <c r="M4077" i="7"/>
  <c r="M4078" i="7"/>
  <c r="M4079" i="7"/>
  <c r="M4080" i="7"/>
  <c r="M4081" i="7"/>
  <c r="M4082" i="7"/>
  <c r="M4083" i="7"/>
  <c r="M4084" i="7"/>
  <c r="M4085" i="7"/>
  <c r="M4086" i="7"/>
  <c r="M4087" i="7"/>
  <c r="M4088" i="7"/>
  <c r="M4089" i="7"/>
  <c r="M4090" i="7"/>
  <c r="M4091" i="7"/>
  <c r="M4092" i="7"/>
  <c r="M4093" i="7"/>
  <c r="M4094" i="7"/>
  <c r="M4095" i="7"/>
  <c r="M4096" i="7"/>
  <c r="M4097" i="7"/>
  <c r="M4098" i="7"/>
  <c r="M4099" i="7"/>
  <c r="M4100" i="7"/>
  <c r="M4101" i="7"/>
  <c r="M4102" i="7"/>
  <c r="M4103" i="7"/>
  <c r="M4104" i="7"/>
  <c r="M4105" i="7"/>
  <c r="M4106" i="7"/>
  <c r="M4107" i="7"/>
  <c r="M4108" i="7"/>
  <c r="M4109" i="7"/>
  <c r="M4110" i="7"/>
  <c r="M4111" i="7"/>
  <c r="M4112" i="7"/>
  <c r="M4113" i="7"/>
  <c r="M4114" i="7"/>
  <c r="M4115" i="7"/>
  <c r="M4116" i="7"/>
  <c r="M4117" i="7"/>
  <c r="M4118" i="7"/>
  <c r="M4119" i="7"/>
  <c r="M4120" i="7"/>
  <c r="M4121" i="7"/>
  <c r="M4122" i="7"/>
  <c r="M4123" i="7"/>
  <c r="M4124" i="7"/>
  <c r="M4125" i="7"/>
  <c r="M4126" i="7"/>
  <c r="M4127" i="7"/>
  <c r="M4128" i="7"/>
  <c r="M4129" i="7"/>
  <c r="M4130" i="7"/>
  <c r="M4131" i="7"/>
  <c r="M4132" i="7"/>
  <c r="M4133" i="7"/>
  <c r="M4134" i="7"/>
  <c r="M4135" i="7"/>
  <c r="M4136" i="7"/>
  <c r="M4137" i="7"/>
  <c r="M4138" i="7"/>
  <c r="M4139" i="7"/>
  <c r="M4140" i="7"/>
  <c r="M4141" i="7"/>
  <c r="M4142" i="7"/>
  <c r="M4143" i="7"/>
  <c r="M4144" i="7"/>
  <c r="M4145" i="7"/>
  <c r="M4146" i="7"/>
  <c r="M4147" i="7"/>
  <c r="M4148" i="7"/>
  <c r="M4149" i="7"/>
  <c r="M4150" i="7"/>
  <c r="M4151" i="7"/>
  <c r="M4152" i="7"/>
  <c r="M4153" i="7"/>
  <c r="M4154" i="7"/>
  <c r="M4155" i="7"/>
  <c r="M4156" i="7"/>
  <c r="M4157" i="7"/>
  <c r="M4158" i="7"/>
  <c r="M4159" i="7"/>
  <c r="M4160" i="7"/>
  <c r="M4161" i="7"/>
  <c r="M4162" i="7"/>
  <c r="M4163" i="7"/>
  <c r="M4164" i="7"/>
  <c r="M4165" i="7"/>
  <c r="M4166" i="7"/>
  <c r="M4167" i="7"/>
  <c r="M4168" i="7"/>
  <c r="M4169" i="7"/>
  <c r="M4170" i="7"/>
  <c r="M4171" i="7"/>
  <c r="M4172" i="7"/>
  <c r="M4173" i="7"/>
  <c r="M4174" i="7"/>
  <c r="M4175" i="7"/>
  <c r="M4176" i="7"/>
  <c r="M4177" i="7"/>
  <c r="M4178" i="7"/>
  <c r="M4179" i="7"/>
  <c r="M4180" i="7"/>
  <c r="M4181" i="7"/>
  <c r="M4182" i="7"/>
  <c r="M4183" i="7"/>
  <c r="M4184" i="7"/>
  <c r="M4185" i="7"/>
  <c r="M4186" i="7"/>
  <c r="M4187" i="7"/>
  <c r="M4188" i="7"/>
  <c r="M4189" i="7"/>
  <c r="M4190" i="7"/>
  <c r="M4191" i="7"/>
  <c r="M4192" i="7"/>
  <c r="M4193" i="7"/>
  <c r="M4194" i="7"/>
  <c r="M4195" i="7"/>
  <c r="M4196" i="7"/>
  <c r="M4197" i="7"/>
  <c r="M4198" i="7"/>
  <c r="M4199" i="7"/>
  <c r="M4200" i="7"/>
  <c r="M4201" i="7"/>
  <c r="M4202" i="7"/>
  <c r="M4203" i="7"/>
  <c r="M4204" i="7"/>
  <c r="M4205" i="7"/>
  <c r="M4206" i="7"/>
  <c r="M4207" i="7"/>
  <c r="M4208" i="7"/>
  <c r="M4209" i="7"/>
  <c r="M4210" i="7"/>
  <c r="M4211" i="7"/>
  <c r="M4212" i="7"/>
  <c r="M4213" i="7"/>
  <c r="M4214" i="7"/>
  <c r="M4215" i="7"/>
  <c r="M4216" i="7"/>
  <c r="M4217" i="7"/>
  <c r="M4218" i="7"/>
  <c r="M4219" i="7"/>
  <c r="M4220" i="7"/>
  <c r="M4221" i="7"/>
  <c r="M4222" i="7"/>
  <c r="M4223" i="7"/>
  <c r="M4224" i="7"/>
  <c r="M4225" i="7"/>
  <c r="M4226" i="7"/>
  <c r="M4227" i="7"/>
  <c r="M4228" i="7"/>
  <c r="M4229" i="7"/>
  <c r="M4230" i="7"/>
  <c r="M4231" i="7"/>
  <c r="M4232" i="7"/>
  <c r="M4233" i="7"/>
  <c r="M4234" i="7"/>
  <c r="M4235" i="7"/>
  <c r="M4236" i="7"/>
  <c r="M4237" i="7"/>
  <c r="M4238" i="7"/>
  <c r="M4239" i="7"/>
  <c r="M4240" i="7"/>
  <c r="M4241" i="7"/>
  <c r="M4242" i="7"/>
  <c r="M4243" i="7"/>
  <c r="M4244" i="7"/>
  <c r="M4245" i="7"/>
  <c r="M4246" i="7"/>
  <c r="M4247" i="7"/>
  <c r="M4248" i="7"/>
  <c r="M4249" i="7"/>
  <c r="M4250" i="7"/>
  <c r="M4251" i="7"/>
  <c r="M4252" i="7"/>
  <c r="M4253" i="7"/>
  <c r="M4254" i="7"/>
  <c r="M4255" i="7"/>
  <c r="M4256" i="7"/>
  <c r="M4257" i="7"/>
  <c r="M4258" i="7"/>
  <c r="M4259" i="7"/>
  <c r="M4260" i="7"/>
  <c r="M4261" i="7"/>
  <c r="M4262" i="7"/>
  <c r="M4263" i="7"/>
  <c r="M4264" i="7"/>
  <c r="M4265" i="7"/>
  <c r="M4266" i="7"/>
  <c r="M4267" i="7"/>
  <c r="M4268" i="7"/>
  <c r="X4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O102" i="7"/>
  <c r="O103" i="7"/>
  <c r="O104" i="7"/>
  <c r="O105" i="7"/>
  <c r="O106" i="7"/>
  <c r="O107" i="7"/>
  <c r="O108" i="7"/>
  <c r="O109" i="7"/>
  <c r="O110" i="7"/>
  <c r="O111" i="7"/>
  <c r="O112" i="7"/>
  <c r="O113" i="7"/>
  <c r="O114" i="7"/>
  <c r="O115" i="7"/>
  <c r="O116" i="7"/>
  <c r="O117" i="7"/>
  <c r="O118" i="7"/>
  <c r="O119" i="7"/>
  <c r="O120" i="7"/>
  <c r="O121" i="7"/>
  <c r="O122" i="7"/>
  <c r="O123" i="7"/>
  <c r="O124" i="7"/>
  <c r="O125" i="7"/>
  <c r="O126" i="7"/>
  <c r="O127" i="7"/>
  <c r="O128" i="7"/>
  <c r="O129" i="7"/>
  <c r="O130" i="7"/>
  <c r="O131" i="7"/>
  <c r="O132" i="7"/>
  <c r="O133" i="7"/>
  <c r="O134" i="7"/>
  <c r="O135" i="7"/>
  <c r="O136" i="7"/>
  <c r="O137" i="7"/>
  <c r="O138" i="7"/>
  <c r="O139" i="7"/>
  <c r="O140" i="7"/>
  <c r="O141" i="7"/>
  <c r="O142" i="7"/>
  <c r="O143" i="7"/>
  <c r="O144" i="7"/>
  <c r="O145" i="7"/>
  <c r="O146" i="7"/>
  <c r="O147" i="7"/>
  <c r="O148" i="7"/>
  <c r="O149" i="7"/>
  <c r="O150" i="7"/>
  <c r="O151" i="7"/>
  <c r="O152" i="7"/>
  <c r="O153" i="7"/>
  <c r="O154" i="7"/>
  <c r="O155" i="7"/>
  <c r="O156" i="7"/>
  <c r="O157" i="7"/>
  <c r="O158" i="7"/>
  <c r="O159" i="7"/>
  <c r="O160" i="7"/>
  <c r="O161" i="7"/>
  <c r="O162" i="7"/>
  <c r="O163" i="7"/>
  <c r="O164" i="7"/>
  <c r="O165" i="7"/>
  <c r="O166" i="7"/>
  <c r="O167" i="7"/>
  <c r="O168" i="7"/>
  <c r="O169" i="7"/>
  <c r="O170" i="7"/>
  <c r="O171" i="7"/>
  <c r="O172" i="7"/>
  <c r="O173" i="7"/>
  <c r="O174" i="7"/>
  <c r="O175" i="7"/>
  <c r="O176" i="7"/>
  <c r="O177" i="7"/>
  <c r="O178" i="7"/>
  <c r="O179" i="7"/>
  <c r="O180" i="7"/>
  <c r="O181" i="7"/>
  <c r="O182" i="7"/>
  <c r="O183" i="7"/>
  <c r="O184" i="7"/>
  <c r="O185" i="7"/>
  <c r="O186" i="7"/>
  <c r="O187" i="7"/>
  <c r="O188" i="7"/>
  <c r="O189" i="7"/>
  <c r="O190" i="7"/>
  <c r="O191" i="7"/>
  <c r="O192" i="7"/>
  <c r="O193" i="7"/>
  <c r="O194" i="7"/>
  <c r="O195" i="7"/>
  <c r="O196" i="7"/>
  <c r="O197" i="7"/>
  <c r="O198" i="7"/>
  <c r="O199" i="7"/>
  <c r="O200" i="7"/>
  <c r="O201" i="7"/>
  <c r="O202" i="7"/>
  <c r="O203" i="7"/>
  <c r="O204" i="7"/>
  <c r="O205" i="7"/>
  <c r="O206" i="7"/>
  <c r="O207" i="7"/>
  <c r="O208" i="7"/>
  <c r="O209" i="7"/>
  <c r="O210" i="7"/>
  <c r="O211" i="7"/>
  <c r="O212" i="7"/>
  <c r="O213" i="7"/>
  <c r="O214" i="7"/>
  <c r="O215" i="7"/>
  <c r="O216" i="7"/>
  <c r="O217" i="7"/>
  <c r="O218" i="7"/>
  <c r="O219" i="7"/>
  <c r="O220" i="7"/>
  <c r="O221" i="7"/>
  <c r="O222" i="7"/>
  <c r="O223" i="7"/>
  <c r="O224" i="7"/>
  <c r="O225" i="7"/>
  <c r="O226" i="7"/>
  <c r="O227" i="7"/>
  <c r="O228" i="7"/>
  <c r="O229" i="7"/>
  <c r="O230" i="7"/>
  <c r="O231" i="7"/>
  <c r="O232" i="7"/>
  <c r="O233" i="7"/>
  <c r="O234" i="7"/>
  <c r="O235" i="7"/>
  <c r="O236" i="7"/>
  <c r="O237" i="7"/>
  <c r="O238" i="7"/>
  <c r="O239" i="7"/>
  <c r="O240" i="7"/>
  <c r="O241" i="7"/>
  <c r="O242" i="7"/>
  <c r="O243" i="7"/>
  <c r="O244" i="7"/>
  <c r="O245" i="7"/>
  <c r="O246" i="7"/>
  <c r="O247" i="7"/>
  <c r="O248" i="7"/>
  <c r="O249" i="7"/>
  <c r="O250" i="7"/>
  <c r="O251" i="7"/>
  <c r="O252" i="7"/>
  <c r="O253" i="7"/>
  <c r="O254" i="7"/>
  <c r="O255" i="7"/>
  <c r="O256" i="7"/>
  <c r="O257" i="7"/>
  <c r="O258" i="7"/>
  <c r="O259" i="7"/>
  <c r="O260" i="7"/>
  <c r="O261" i="7"/>
  <c r="O262" i="7"/>
  <c r="O263" i="7"/>
  <c r="O264" i="7"/>
  <c r="O265" i="7"/>
  <c r="O266" i="7"/>
  <c r="O267" i="7"/>
  <c r="O268" i="7"/>
  <c r="O269" i="7"/>
  <c r="O270" i="7"/>
  <c r="O271" i="7"/>
  <c r="O272" i="7"/>
  <c r="O273" i="7"/>
  <c r="O274" i="7"/>
  <c r="O275" i="7"/>
  <c r="O276" i="7"/>
  <c r="O277" i="7"/>
  <c r="O278" i="7"/>
  <c r="O279" i="7"/>
  <c r="O280" i="7"/>
  <c r="O281" i="7"/>
  <c r="O282" i="7"/>
  <c r="O283" i="7"/>
  <c r="O284" i="7"/>
  <c r="O285" i="7"/>
  <c r="O286" i="7"/>
  <c r="O287" i="7"/>
  <c r="O288" i="7"/>
  <c r="O289" i="7"/>
  <c r="O290" i="7"/>
  <c r="O291" i="7"/>
  <c r="O292" i="7"/>
  <c r="O293" i="7"/>
  <c r="O294" i="7"/>
  <c r="O295" i="7"/>
  <c r="O296" i="7"/>
  <c r="O297" i="7"/>
  <c r="O298" i="7"/>
  <c r="O299" i="7"/>
  <c r="O300" i="7"/>
  <c r="O301" i="7"/>
  <c r="O302" i="7"/>
  <c r="O303" i="7"/>
  <c r="O304" i="7"/>
  <c r="O305" i="7"/>
  <c r="O306" i="7"/>
  <c r="O307" i="7"/>
  <c r="O308" i="7"/>
  <c r="O309" i="7"/>
  <c r="O310" i="7"/>
  <c r="O311" i="7"/>
  <c r="O312" i="7"/>
  <c r="O313" i="7"/>
  <c r="O314" i="7"/>
  <c r="O315" i="7"/>
  <c r="O316" i="7"/>
  <c r="O317" i="7"/>
  <c r="O318" i="7"/>
  <c r="O319" i="7"/>
  <c r="O320" i="7"/>
  <c r="O321" i="7"/>
  <c r="O322" i="7"/>
  <c r="O323" i="7"/>
  <c r="O324" i="7"/>
  <c r="O325" i="7"/>
  <c r="O326" i="7"/>
  <c r="O327" i="7"/>
  <c r="O328" i="7"/>
  <c r="O329" i="7"/>
  <c r="O330" i="7"/>
  <c r="O331" i="7"/>
  <c r="O332" i="7"/>
  <c r="O333" i="7"/>
  <c r="O334" i="7"/>
  <c r="O335" i="7"/>
  <c r="O336" i="7"/>
  <c r="O337" i="7"/>
  <c r="O338" i="7"/>
  <c r="O339" i="7"/>
  <c r="O340" i="7"/>
  <c r="O341" i="7"/>
  <c r="O342" i="7"/>
  <c r="O343" i="7"/>
  <c r="O344" i="7"/>
  <c r="O345" i="7"/>
  <c r="O346" i="7"/>
  <c r="O347" i="7"/>
  <c r="O348" i="7"/>
  <c r="O349" i="7"/>
  <c r="O350" i="7"/>
  <c r="O351" i="7"/>
  <c r="O352" i="7"/>
  <c r="O353" i="7"/>
  <c r="O354" i="7"/>
  <c r="O355" i="7"/>
  <c r="O356" i="7"/>
  <c r="O357" i="7"/>
  <c r="O358" i="7"/>
  <c r="O359" i="7"/>
  <c r="O360" i="7"/>
  <c r="O361" i="7"/>
  <c r="O362" i="7"/>
  <c r="O363" i="7"/>
  <c r="O364" i="7"/>
  <c r="O365" i="7"/>
  <c r="O366" i="7"/>
  <c r="O367" i="7"/>
  <c r="O368" i="7"/>
  <c r="O369" i="7"/>
  <c r="O370" i="7"/>
  <c r="O371" i="7"/>
  <c r="O372" i="7"/>
  <c r="O373" i="7"/>
  <c r="O374" i="7"/>
  <c r="O375" i="7"/>
  <c r="O376" i="7"/>
  <c r="O377" i="7"/>
  <c r="O378" i="7"/>
  <c r="O379" i="7"/>
  <c r="O380" i="7"/>
  <c r="O381" i="7"/>
  <c r="O382" i="7"/>
  <c r="O383" i="7"/>
  <c r="O384" i="7"/>
  <c r="O385" i="7"/>
  <c r="O386" i="7"/>
  <c r="O387" i="7"/>
  <c r="O388" i="7"/>
  <c r="O389" i="7"/>
  <c r="O390" i="7"/>
  <c r="O391" i="7"/>
  <c r="O392" i="7"/>
  <c r="O393" i="7"/>
  <c r="O394" i="7"/>
  <c r="O395" i="7"/>
  <c r="O396" i="7"/>
  <c r="O397" i="7"/>
  <c r="O398" i="7"/>
  <c r="O399" i="7"/>
  <c r="O400" i="7"/>
  <c r="O401" i="7"/>
  <c r="O402" i="7"/>
  <c r="O403" i="7"/>
  <c r="O404" i="7"/>
  <c r="O405" i="7"/>
  <c r="O406" i="7"/>
  <c r="O407" i="7"/>
  <c r="O408" i="7"/>
  <c r="O409" i="7"/>
  <c r="O410" i="7"/>
  <c r="O411" i="7"/>
  <c r="O412" i="7"/>
  <c r="O413" i="7"/>
  <c r="O414" i="7"/>
  <c r="O415" i="7"/>
  <c r="O416" i="7"/>
  <c r="O417" i="7"/>
  <c r="O418" i="7"/>
  <c r="O419" i="7"/>
  <c r="O420" i="7"/>
  <c r="O421" i="7"/>
  <c r="O422" i="7"/>
  <c r="O423" i="7"/>
  <c r="O424" i="7"/>
  <c r="O425" i="7"/>
  <c r="O426" i="7"/>
  <c r="O427" i="7"/>
  <c r="O428" i="7"/>
  <c r="O429" i="7"/>
  <c r="O430" i="7"/>
  <c r="O431" i="7"/>
  <c r="O432" i="7"/>
  <c r="O433" i="7"/>
  <c r="O434" i="7"/>
  <c r="O435" i="7"/>
  <c r="O436" i="7"/>
  <c r="O437" i="7"/>
  <c r="O438" i="7"/>
  <c r="O439" i="7"/>
  <c r="O440" i="7"/>
  <c r="O441" i="7"/>
  <c r="O442" i="7"/>
  <c r="O443" i="7"/>
  <c r="O444" i="7"/>
  <c r="O445" i="7"/>
  <c r="O446" i="7"/>
  <c r="O447" i="7"/>
  <c r="O448" i="7"/>
  <c r="O449" i="7"/>
  <c r="O450" i="7"/>
  <c r="O451" i="7"/>
  <c r="O452" i="7"/>
  <c r="O453" i="7"/>
  <c r="O454" i="7"/>
  <c r="O455" i="7"/>
  <c r="O456" i="7"/>
  <c r="O457" i="7"/>
  <c r="O458" i="7"/>
  <c r="O459" i="7"/>
  <c r="O460" i="7"/>
  <c r="O461" i="7"/>
  <c r="O462" i="7"/>
  <c r="O463" i="7"/>
  <c r="O464" i="7"/>
  <c r="O465" i="7"/>
  <c r="O466" i="7"/>
  <c r="O467" i="7"/>
  <c r="O468" i="7"/>
  <c r="O469" i="7"/>
  <c r="O470" i="7"/>
  <c r="O471" i="7"/>
  <c r="O472" i="7"/>
  <c r="O473" i="7"/>
  <c r="O474" i="7"/>
  <c r="O475" i="7"/>
  <c r="O476" i="7"/>
  <c r="O477" i="7"/>
  <c r="O478" i="7"/>
  <c r="O479" i="7"/>
  <c r="O480" i="7"/>
  <c r="O481" i="7"/>
  <c r="O482" i="7"/>
  <c r="O483" i="7"/>
  <c r="O484" i="7"/>
  <c r="O485" i="7"/>
  <c r="O486" i="7"/>
  <c r="O487" i="7"/>
  <c r="O488" i="7"/>
  <c r="O489" i="7"/>
  <c r="O490" i="7"/>
  <c r="O491" i="7"/>
  <c r="O492" i="7"/>
  <c r="O493" i="7"/>
  <c r="O494" i="7"/>
  <c r="O495" i="7"/>
  <c r="O496" i="7"/>
  <c r="O497" i="7"/>
  <c r="O498" i="7"/>
  <c r="O499" i="7"/>
  <c r="O500" i="7"/>
  <c r="O501" i="7"/>
  <c r="O502" i="7"/>
  <c r="O503" i="7"/>
  <c r="O504" i="7"/>
  <c r="O505" i="7"/>
  <c r="O506" i="7"/>
  <c r="O507" i="7"/>
  <c r="O508" i="7"/>
  <c r="O509" i="7"/>
  <c r="O510" i="7"/>
  <c r="O511" i="7"/>
  <c r="O512" i="7"/>
  <c r="O513" i="7"/>
  <c r="O514" i="7"/>
  <c r="O515" i="7"/>
  <c r="O516" i="7"/>
  <c r="O517" i="7"/>
  <c r="O518" i="7"/>
  <c r="O519" i="7"/>
  <c r="O520" i="7"/>
  <c r="O521" i="7"/>
  <c r="O522" i="7"/>
  <c r="O523" i="7"/>
  <c r="O524" i="7"/>
  <c r="O525" i="7"/>
  <c r="O526" i="7"/>
  <c r="O527" i="7"/>
  <c r="O528" i="7"/>
  <c r="O529" i="7"/>
  <c r="O530" i="7"/>
  <c r="O531" i="7"/>
  <c r="O532" i="7"/>
  <c r="O533" i="7"/>
  <c r="O534" i="7"/>
  <c r="O535" i="7"/>
  <c r="O536" i="7"/>
  <c r="O537" i="7"/>
  <c r="O538" i="7"/>
  <c r="O539" i="7"/>
  <c r="O540" i="7"/>
  <c r="O541" i="7"/>
  <c r="O542" i="7"/>
  <c r="O543" i="7"/>
  <c r="O544" i="7"/>
  <c r="O545" i="7"/>
  <c r="O546" i="7"/>
  <c r="O547" i="7"/>
  <c r="O548" i="7"/>
  <c r="O549" i="7"/>
  <c r="O550" i="7"/>
  <c r="O551" i="7"/>
  <c r="O552" i="7"/>
  <c r="O553" i="7"/>
  <c r="O554" i="7"/>
  <c r="O555" i="7"/>
  <c r="O556" i="7"/>
  <c r="O557" i="7"/>
  <c r="O558" i="7"/>
  <c r="O559" i="7"/>
  <c r="O560" i="7"/>
  <c r="O561" i="7"/>
  <c r="O562" i="7"/>
  <c r="O563" i="7"/>
  <c r="O564" i="7"/>
  <c r="O565" i="7"/>
  <c r="O566" i="7"/>
  <c r="O567" i="7"/>
  <c r="O568" i="7"/>
  <c r="O569" i="7"/>
  <c r="O570" i="7"/>
  <c r="O571" i="7"/>
  <c r="O572" i="7"/>
  <c r="O573" i="7"/>
  <c r="O574" i="7"/>
  <c r="O575" i="7"/>
  <c r="O576" i="7"/>
  <c r="O577" i="7"/>
  <c r="O578" i="7"/>
  <c r="O579" i="7"/>
  <c r="O580" i="7"/>
  <c r="O581" i="7"/>
  <c r="O582" i="7"/>
  <c r="O583" i="7"/>
  <c r="O584" i="7"/>
  <c r="O585" i="7"/>
  <c r="O586" i="7"/>
  <c r="O587" i="7"/>
  <c r="O588" i="7"/>
  <c r="O589" i="7"/>
  <c r="O590" i="7"/>
  <c r="O591" i="7"/>
  <c r="O592" i="7"/>
  <c r="O593" i="7"/>
  <c r="O594" i="7"/>
  <c r="O595" i="7"/>
  <c r="O596" i="7"/>
  <c r="O597" i="7"/>
  <c r="O598" i="7"/>
  <c r="O599" i="7"/>
  <c r="O600" i="7"/>
  <c r="O601" i="7"/>
  <c r="O602" i="7"/>
  <c r="O603" i="7"/>
  <c r="O604" i="7"/>
  <c r="O605" i="7"/>
  <c r="O606" i="7"/>
  <c r="O607" i="7"/>
  <c r="O608" i="7"/>
  <c r="O609" i="7"/>
  <c r="O610" i="7"/>
  <c r="O611" i="7"/>
  <c r="O612" i="7"/>
  <c r="O613" i="7"/>
  <c r="O614" i="7"/>
  <c r="O615" i="7"/>
  <c r="O616" i="7"/>
  <c r="O617" i="7"/>
  <c r="O618" i="7"/>
  <c r="O619" i="7"/>
  <c r="O620" i="7"/>
  <c r="O621" i="7"/>
  <c r="O622" i="7"/>
  <c r="O623" i="7"/>
  <c r="O624" i="7"/>
  <c r="O625" i="7"/>
  <c r="O626" i="7"/>
  <c r="O627" i="7"/>
  <c r="O628" i="7"/>
  <c r="O629" i="7"/>
  <c r="O630" i="7"/>
  <c r="O631" i="7"/>
  <c r="O632" i="7"/>
  <c r="O633" i="7"/>
  <c r="O634" i="7"/>
  <c r="O635" i="7"/>
  <c r="O636" i="7"/>
  <c r="O637" i="7"/>
  <c r="O638" i="7"/>
  <c r="O639" i="7"/>
  <c r="O640" i="7"/>
  <c r="O641" i="7"/>
  <c r="O642" i="7"/>
  <c r="O643" i="7"/>
  <c r="O644" i="7"/>
  <c r="O645" i="7"/>
  <c r="O646" i="7"/>
  <c r="O647" i="7"/>
  <c r="O648" i="7"/>
  <c r="O649" i="7"/>
  <c r="O650" i="7"/>
  <c r="O651" i="7"/>
  <c r="O652" i="7"/>
  <c r="O653" i="7"/>
  <c r="O654" i="7"/>
  <c r="O655" i="7"/>
  <c r="O656" i="7"/>
  <c r="O657" i="7"/>
  <c r="O658" i="7"/>
  <c r="O659" i="7"/>
  <c r="O660" i="7"/>
  <c r="O661" i="7"/>
  <c r="O662" i="7"/>
  <c r="O663" i="7"/>
  <c r="O664" i="7"/>
  <c r="O665" i="7"/>
  <c r="O666" i="7"/>
  <c r="O667" i="7"/>
  <c r="O668" i="7"/>
  <c r="O669" i="7"/>
  <c r="O670" i="7"/>
  <c r="O671" i="7"/>
  <c r="O672" i="7"/>
  <c r="O673" i="7"/>
  <c r="O674" i="7"/>
  <c r="O675" i="7"/>
  <c r="O676" i="7"/>
  <c r="O677" i="7"/>
  <c r="O678" i="7"/>
  <c r="O679" i="7"/>
  <c r="O680" i="7"/>
  <c r="O681" i="7"/>
  <c r="O682" i="7"/>
  <c r="O683" i="7"/>
  <c r="O684" i="7"/>
  <c r="O685" i="7"/>
  <c r="O686" i="7"/>
  <c r="O687" i="7"/>
  <c r="O688" i="7"/>
  <c r="O689" i="7"/>
  <c r="O690" i="7"/>
  <c r="O691" i="7"/>
  <c r="O692" i="7"/>
  <c r="O693" i="7"/>
  <c r="O694" i="7"/>
  <c r="O695" i="7"/>
  <c r="O696" i="7"/>
  <c r="O697" i="7"/>
  <c r="O698" i="7"/>
  <c r="O699" i="7"/>
  <c r="O700" i="7"/>
  <c r="O701" i="7"/>
  <c r="O702" i="7"/>
  <c r="O703" i="7"/>
  <c r="O704" i="7"/>
  <c r="O705" i="7"/>
  <c r="O706" i="7"/>
  <c r="O707" i="7"/>
  <c r="O708" i="7"/>
  <c r="O709" i="7"/>
  <c r="O710" i="7"/>
  <c r="O711" i="7"/>
  <c r="O712" i="7"/>
  <c r="O713" i="7"/>
  <c r="O714" i="7"/>
  <c r="O715" i="7"/>
  <c r="O716" i="7"/>
  <c r="O717" i="7"/>
  <c r="O718" i="7"/>
  <c r="O719" i="7"/>
  <c r="O720" i="7"/>
  <c r="O721" i="7"/>
  <c r="O722" i="7"/>
  <c r="O723" i="7"/>
  <c r="O724" i="7"/>
  <c r="O725" i="7"/>
  <c r="O726" i="7"/>
  <c r="O727" i="7"/>
  <c r="O728" i="7"/>
  <c r="O729" i="7"/>
  <c r="O730" i="7"/>
  <c r="O731" i="7"/>
  <c r="O732" i="7"/>
  <c r="O733" i="7"/>
  <c r="O734" i="7"/>
  <c r="O735" i="7"/>
  <c r="O736" i="7"/>
  <c r="O737" i="7"/>
  <c r="O738" i="7"/>
  <c r="O739" i="7"/>
  <c r="O740" i="7"/>
  <c r="O741" i="7"/>
  <c r="O742" i="7"/>
  <c r="O743" i="7"/>
  <c r="O744" i="7"/>
  <c r="O745" i="7"/>
  <c r="O746" i="7"/>
  <c r="O747" i="7"/>
  <c r="O748" i="7"/>
  <c r="O749" i="7"/>
  <c r="O750" i="7"/>
  <c r="O751" i="7"/>
  <c r="O752" i="7"/>
  <c r="O753" i="7"/>
  <c r="O754" i="7"/>
  <c r="O755" i="7"/>
  <c r="O756" i="7"/>
  <c r="O757" i="7"/>
  <c r="O758" i="7"/>
  <c r="O759" i="7"/>
  <c r="O760" i="7"/>
  <c r="O761" i="7"/>
  <c r="O762" i="7"/>
  <c r="O763" i="7"/>
  <c r="O764" i="7"/>
  <c r="O765" i="7"/>
  <c r="O766" i="7"/>
  <c r="O767" i="7"/>
  <c r="O768" i="7"/>
  <c r="O769" i="7"/>
  <c r="O770" i="7"/>
  <c r="O771" i="7"/>
  <c r="O772" i="7"/>
  <c r="O773" i="7"/>
  <c r="O774" i="7"/>
  <c r="O775" i="7"/>
  <c r="O776" i="7"/>
  <c r="O777" i="7"/>
  <c r="O778" i="7"/>
  <c r="O779" i="7"/>
  <c r="O780" i="7"/>
  <c r="O781" i="7"/>
  <c r="O782" i="7"/>
  <c r="O783" i="7"/>
  <c r="O784" i="7"/>
  <c r="O785" i="7"/>
  <c r="O786" i="7"/>
  <c r="O787" i="7"/>
  <c r="O788" i="7"/>
  <c r="O789" i="7"/>
  <c r="O790" i="7"/>
  <c r="O791" i="7"/>
  <c r="O792" i="7"/>
  <c r="O793" i="7"/>
  <c r="O794" i="7"/>
  <c r="O795" i="7"/>
  <c r="O796" i="7"/>
  <c r="O797" i="7"/>
  <c r="O798" i="7"/>
  <c r="O799" i="7"/>
  <c r="O800" i="7"/>
  <c r="O801" i="7"/>
  <c r="O802" i="7"/>
  <c r="O803" i="7"/>
  <c r="O804" i="7"/>
  <c r="O805" i="7"/>
  <c r="O806" i="7"/>
  <c r="O807" i="7"/>
  <c r="O808" i="7"/>
  <c r="O809" i="7"/>
  <c r="O810" i="7"/>
  <c r="O811" i="7"/>
  <c r="O812" i="7"/>
  <c r="O813" i="7"/>
  <c r="O814" i="7"/>
  <c r="O815" i="7"/>
  <c r="O816" i="7"/>
  <c r="O817" i="7"/>
  <c r="O818" i="7"/>
  <c r="O819" i="7"/>
  <c r="O820" i="7"/>
  <c r="O821" i="7"/>
  <c r="O822" i="7"/>
  <c r="O823" i="7"/>
  <c r="O824" i="7"/>
  <c r="O825" i="7"/>
  <c r="O826" i="7"/>
  <c r="O827" i="7"/>
  <c r="O828" i="7"/>
  <c r="O829" i="7"/>
  <c r="O830" i="7"/>
  <c r="O831" i="7"/>
  <c r="O832" i="7"/>
  <c r="O833" i="7"/>
  <c r="O834" i="7"/>
  <c r="O835" i="7"/>
  <c r="O836" i="7"/>
  <c r="O837" i="7"/>
  <c r="O838" i="7"/>
  <c r="O839" i="7"/>
  <c r="O840" i="7"/>
  <c r="O841" i="7"/>
  <c r="O842" i="7"/>
  <c r="O843" i="7"/>
  <c r="O844" i="7"/>
  <c r="O845" i="7"/>
  <c r="O846" i="7"/>
  <c r="O847" i="7"/>
  <c r="O848" i="7"/>
  <c r="O849" i="7"/>
  <c r="O850" i="7"/>
  <c r="O851" i="7"/>
  <c r="O852" i="7"/>
  <c r="O853" i="7"/>
  <c r="O854" i="7"/>
  <c r="O855" i="7"/>
  <c r="O856" i="7"/>
  <c r="O857" i="7"/>
  <c r="O858" i="7"/>
  <c r="O859" i="7"/>
  <c r="O860" i="7"/>
  <c r="O861" i="7"/>
  <c r="O862" i="7"/>
  <c r="O863" i="7"/>
  <c r="O864" i="7"/>
  <c r="O865" i="7"/>
  <c r="O866" i="7"/>
  <c r="O867" i="7"/>
  <c r="O868" i="7"/>
  <c r="O869" i="7"/>
  <c r="O870" i="7"/>
  <c r="O871" i="7"/>
  <c r="O872" i="7"/>
  <c r="O873" i="7"/>
  <c r="O874" i="7"/>
  <c r="O875" i="7"/>
  <c r="O876" i="7"/>
  <c r="O877" i="7"/>
  <c r="O878" i="7"/>
  <c r="O879" i="7"/>
  <c r="O880" i="7"/>
  <c r="O881" i="7"/>
  <c r="O882" i="7"/>
  <c r="O883" i="7"/>
  <c r="O884" i="7"/>
  <c r="O885" i="7"/>
  <c r="O886" i="7"/>
  <c r="O887" i="7"/>
  <c r="O888" i="7"/>
  <c r="O889" i="7"/>
  <c r="O890" i="7"/>
  <c r="O891" i="7"/>
  <c r="O892" i="7"/>
  <c r="O893" i="7"/>
  <c r="O894" i="7"/>
  <c r="O895" i="7"/>
  <c r="O896" i="7"/>
  <c r="O897" i="7"/>
  <c r="O898" i="7"/>
  <c r="O899" i="7"/>
  <c r="O900" i="7"/>
  <c r="O901" i="7"/>
  <c r="O902" i="7"/>
  <c r="O903" i="7"/>
  <c r="O904" i="7"/>
  <c r="O905" i="7"/>
  <c r="O906" i="7"/>
  <c r="O907" i="7"/>
  <c r="O908" i="7"/>
  <c r="O909" i="7"/>
  <c r="O910" i="7"/>
  <c r="O911" i="7"/>
  <c r="O912" i="7"/>
  <c r="O913" i="7"/>
  <c r="O914" i="7"/>
  <c r="O915" i="7"/>
  <c r="O916" i="7"/>
  <c r="O917" i="7"/>
  <c r="O918" i="7"/>
  <c r="O919" i="7"/>
  <c r="O920" i="7"/>
  <c r="O921" i="7"/>
  <c r="O922" i="7"/>
  <c r="O923" i="7"/>
  <c r="O924" i="7"/>
  <c r="O925" i="7"/>
  <c r="O926" i="7"/>
  <c r="O927" i="7"/>
  <c r="O928" i="7"/>
  <c r="O929" i="7"/>
  <c r="O930" i="7"/>
  <c r="O931" i="7"/>
  <c r="O932" i="7"/>
  <c r="O933" i="7"/>
  <c r="O934" i="7"/>
  <c r="O935" i="7"/>
  <c r="O936" i="7"/>
  <c r="O937" i="7"/>
  <c r="O938" i="7"/>
  <c r="O939" i="7"/>
  <c r="O940" i="7"/>
  <c r="O941" i="7"/>
  <c r="O942" i="7"/>
  <c r="O943" i="7"/>
  <c r="O944" i="7"/>
  <c r="O945" i="7"/>
  <c r="O946" i="7"/>
  <c r="O947" i="7"/>
  <c r="O948" i="7"/>
  <c r="O949" i="7"/>
  <c r="O950" i="7"/>
  <c r="O951" i="7"/>
  <c r="O952" i="7"/>
  <c r="O953" i="7"/>
  <c r="O954" i="7"/>
  <c r="O955" i="7"/>
  <c r="O956" i="7"/>
  <c r="O957" i="7"/>
  <c r="O958" i="7"/>
  <c r="O959" i="7"/>
  <c r="O960" i="7"/>
  <c r="O961" i="7"/>
  <c r="O962" i="7"/>
  <c r="O963" i="7"/>
  <c r="O964" i="7"/>
  <c r="O965" i="7"/>
  <c r="O966" i="7"/>
  <c r="O967" i="7"/>
  <c r="O968" i="7"/>
  <c r="O969" i="7"/>
  <c r="O970" i="7"/>
  <c r="O971" i="7"/>
  <c r="O972" i="7"/>
  <c r="O973" i="7"/>
  <c r="O974" i="7"/>
  <c r="O975" i="7"/>
  <c r="O976" i="7"/>
  <c r="O977" i="7"/>
  <c r="O978" i="7"/>
  <c r="O979" i="7"/>
  <c r="O980" i="7"/>
  <c r="O981" i="7"/>
  <c r="O982" i="7"/>
  <c r="O983" i="7"/>
  <c r="O984" i="7"/>
  <c r="O985" i="7"/>
  <c r="O986" i="7"/>
  <c r="O987" i="7"/>
  <c r="O988" i="7"/>
  <c r="O989" i="7"/>
  <c r="O990" i="7"/>
  <c r="O991" i="7"/>
  <c r="O992" i="7"/>
  <c r="O993" i="7"/>
  <c r="O994" i="7"/>
  <c r="O995" i="7"/>
  <c r="O996" i="7"/>
  <c r="O997" i="7"/>
  <c r="O998" i="7"/>
  <c r="O999" i="7"/>
  <c r="O1000" i="7"/>
  <c r="O1001" i="7"/>
  <c r="O1002" i="7"/>
  <c r="O1003" i="7"/>
  <c r="O1004" i="7"/>
  <c r="O1005" i="7"/>
  <c r="O1006" i="7"/>
  <c r="O1007" i="7"/>
  <c r="O1008" i="7"/>
  <c r="O1009" i="7"/>
  <c r="O1010" i="7"/>
  <c r="O1011" i="7"/>
  <c r="O1012" i="7"/>
  <c r="O1013" i="7"/>
  <c r="O1014" i="7"/>
  <c r="O1015" i="7"/>
  <c r="O1016" i="7"/>
  <c r="O1017" i="7"/>
  <c r="O1018" i="7"/>
  <c r="O1019" i="7"/>
  <c r="O1020" i="7"/>
  <c r="O1021" i="7"/>
  <c r="O1022" i="7"/>
  <c r="O1023" i="7"/>
  <c r="O1024" i="7"/>
  <c r="O1025" i="7"/>
  <c r="O1026" i="7"/>
  <c r="O1027" i="7"/>
  <c r="O1028" i="7"/>
  <c r="O1029" i="7"/>
  <c r="O1030" i="7"/>
  <c r="O1031" i="7"/>
  <c r="O1032" i="7"/>
  <c r="O1033" i="7"/>
  <c r="O1034" i="7"/>
  <c r="O1035" i="7"/>
  <c r="O1036" i="7"/>
  <c r="O1037" i="7"/>
  <c r="O1038" i="7"/>
  <c r="O1039" i="7"/>
  <c r="O1040" i="7"/>
  <c r="O1041" i="7"/>
  <c r="O1042" i="7"/>
  <c r="O1043" i="7"/>
  <c r="O1044" i="7"/>
  <c r="O1045" i="7"/>
  <c r="O1046" i="7"/>
  <c r="O1047" i="7"/>
  <c r="O1048" i="7"/>
  <c r="O1049" i="7"/>
  <c r="O1050" i="7"/>
  <c r="O1051" i="7"/>
  <c r="O1052" i="7"/>
  <c r="O1053" i="7"/>
  <c r="O1054" i="7"/>
  <c r="O1055" i="7"/>
  <c r="O1056" i="7"/>
  <c r="O1057" i="7"/>
  <c r="O1058" i="7"/>
  <c r="O1059" i="7"/>
  <c r="O1060" i="7"/>
  <c r="O1061" i="7"/>
  <c r="O1062" i="7"/>
  <c r="O1063" i="7"/>
  <c r="O1064" i="7"/>
  <c r="O1065" i="7"/>
  <c r="O1066" i="7"/>
  <c r="O1067" i="7"/>
  <c r="O1068" i="7"/>
  <c r="O1069" i="7"/>
  <c r="O1070" i="7"/>
  <c r="O1071" i="7"/>
  <c r="O1072" i="7"/>
  <c r="O1073" i="7"/>
  <c r="O1074" i="7"/>
  <c r="O1075" i="7"/>
  <c r="O1076" i="7"/>
  <c r="O1077" i="7"/>
  <c r="O1078" i="7"/>
  <c r="O1079" i="7"/>
  <c r="O1080" i="7"/>
  <c r="O1081" i="7"/>
  <c r="O1082" i="7"/>
  <c r="O1083" i="7"/>
  <c r="O1084" i="7"/>
  <c r="O1085" i="7"/>
  <c r="O1086" i="7"/>
  <c r="O1087" i="7"/>
  <c r="O1088" i="7"/>
  <c r="O1089" i="7"/>
  <c r="O1090" i="7"/>
  <c r="O1091" i="7"/>
  <c r="O1092" i="7"/>
  <c r="O1093" i="7"/>
  <c r="O1094" i="7"/>
  <c r="O1095" i="7"/>
  <c r="O1096" i="7"/>
  <c r="O1097" i="7"/>
  <c r="O1098" i="7"/>
  <c r="O1099" i="7"/>
  <c r="O1100" i="7"/>
  <c r="O1101" i="7"/>
  <c r="O1102" i="7"/>
  <c r="O1103" i="7"/>
  <c r="O1104" i="7"/>
  <c r="O1105" i="7"/>
  <c r="O1106" i="7"/>
  <c r="O1107" i="7"/>
  <c r="O1108" i="7"/>
  <c r="O1109" i="7"/>
  <c r="O1110" i="7"/>
  <c r="O1111" i="7"/>
  <c r="O1112" i="7"/>
  <c r="O1113" i="7"/>
  <c r="O1114" i="7"/>
  <c r="O1115" i="7"/>
  <c r="O1116" i="7"/>
  <c r="O1117" i="7"/>
  <c r="O1118" i="7"/>
  <c r="O1119" i="7"/>
  <c r="O1120" i="7"/>
  <c r="O1121" i="7"/>
  <c r="O1122" i="7"/>
  <c r="O1123" i="7"/>
  <c r="O1124" i="7"/>
  <c r="O1125" i="7"/>
  <c r="O1126" i="7"/>
  <c r="O1127" i="7"/>
  <c r="O1128" i="7"/>
  <c r="O1129" i="7"/>
  <c r="O1130" i="7"/>
  <c r="O1131" i="7"/>
  <c r="O1132" i="7"/>
  <c r="O1133" i="7"/>
  <c r="O1134" i="7"/>
  <c r="O1135" i="7"/>
  <c r="O1136" i="7"/>
  <c r="O1137" i="7"/>
  <c r="O1138" i="7"/>
  <c r="O1139" i="7"/>
  <c r="O1140" i="7"/>
  <c r="O1141" i="7"/>
  <c r="O1142" i="7"/>
  <c r="O1143" i="7"/>
  <c r="O1144" i="7"/>
  <c r="O1145" i="7"/>
  <c r="O1146" i="7"/>
  <c r="O1147" i="7"/>
  <c r="O1148" i="7"/>
  <c r="O1149" i="7"/>
  <c r="O1150" i="7"/>
  <c r="O1151" i="7"/>
  <c r="O1152" i="7"/>
  <c r="O1153" i="7"/>
  <c r="O1154" i="7"/>
  <c r="O1155" i="7"/>
  <c r="O1156" i="7"/>
  <c r="O1157" i="7"/>
  <c r="O1158" i="7"/>
  <c r="O1159" i="7"/>
  <c r="O1160" i="7"/>
  <c r="O1161" i="7"/>
  <c r="O1162" i="7"/>
  <c r="O1163" i="7"/>
  <c r="O1164" i="7"/>
  <c r="O1165" i="7"/>
  <c r="O1166" i="7"/>
  <c r="O1167" i="7"/>
  <c r="O1168" i="7"/>
  <c r="O1169" i="7"/>
  <c r="O1170" i="7"/>
  <c r="O1171" i="7"/>
  <c r="O1172" i="7"/>
  <c r="O1173" i="7"/>
  <c r="O1174" i="7"/>
  <c r="O1175" i="7"/>
  <c r="O1176" i="7"/>
  <c r="O1177" i="7"/>
  <c r="O1178" i="7"/>
  <c r="O1179" i="7"/>
  <c r="O1180" i="7"/>
  <c r="O1181" i="7"/>
  <c r="O1182" i="7"/>
  <c r="O1183" i="7"/>
  <c r="O1184" i="7"/>
  <c r="O1185" i="7"/>
  <c r="O1186" i="7"/>
  <c r="O1187" i="7"/>
  <c r="O1188" i="7"/>
  <c r="O1189" i="7"/>
  <c r="O1190" i="7"/>
  <c r="O1191" i="7"/>
  <c r="O1192" i="7"/>
  <c r="O1193" i="7"/>
  <c r="O1194" i="7"/>
  <c r="O1195" i="7"/>
  <c r="O1196" i="7"/>
  <c r="O1197" i="7"/>
  <c r="O1198" i="7"/>
  <c r="O1199" i="7"/>
  <c r="O1200" i="7"/>
  <c r="O1201" i="7"/>
  <c r="O1202" i="7"/>
  <c r="O1203" i="7"/>
  <c r="O1204" i="7"/>
  <c r="O1205" i="7"/>
  <c r="O1206" i="7"/>
  <c r="O1207" i="7"/>
  <c r="O1208" i="7"/>
  <c r="O1209" i="7"/>
  <c r="O1210" i="7"/>
  <c r="O1211" i="7"/>
  <c r="O1212" i="7"/>
  <c r="O1213" i="7"/>
  <c r="O1214" i="7"/>
  <c r="O1215" i="7"/>
  <c r="O1216" i="7"/>
  <c r="O1217" i="7"/>
  <c r="O1218" i="7"/>
  <c r="O1219" i="7"/>
  <c r="O1220" i="7"/>
  <c r="O1221" i="7"/>
  <c r="O1222" i="7"/>
  <c r="O1223" i="7"/>
  <c r="O1224" i="7"/>
  <c r="O1225" i="7"/>
  <c r="O1226" i="7"/>
  <c r="O1227" i="7"/>
  <c r="O1228" i="7"/>
  <c r="O1229" i="7"/>
  <c r="O1230" i="7"/>
  <c r="O1231" i="7"/>
  <c r="O1232" i="7"/>
  <c r="O1233" i="7"/>
  <c r="O1234" i="7"/>
  <c r="O1235" i="7"/>
  <c r="O1236" i="7"/>
  <c r="O1237" i="7"/>
  <c r="O1238" i="7"/>
  <c r="O1239" i="7"/>
  <c r="O1240" i="7"/>
  <c r="O1241" i="7"/>
  <c r="O1242" i="7"/>
  <c r="O1243" i="7"/>
  <c r="O1244" i="7"/>
  <c r="O1245" i="7"/>
  <c r="O1246" i="7"/>
  <c r="O1247" i="7"/>
  <c r="O1248" i="7"/>
  <c r="O1249" i="7"/>
  <c r="O1250" i="7"/>
  <c r="O1251" i="7"/>
  <c r="O1252" i="7"/>
  <c r="O1253" i="7"/>
  <c r="O1254" i="7"/>
  <c r="O1255" i="7"/>
  <c r="O1256" i="7"/>
  <c r="O1257" i="7"/>
  <c r="O1258" i="7"/>
  <c r="O1259" i="7"/>
  <c r="O1260" i="7"/>
  <c r="O1261" i="7"/>
  <c r="O1262" i="7"/>
  <c r="O1263" i="7"/>
  <c r="O1264" i="7"/>
  <c r="O1265" i="7"/>
  <c r="O1266" i="7"/>
  <c r="O1267" i="7"/>
  <c r="O1268" i="7"/>
  <c r="O1269" i="7"/>
  <c r="O1270" i="7"/>
  <c r="O1271" i="7"/>
  <c r="O1272" i="7"/>
  <c r="O1273" i="7"/>
  <c r="O1274" i="7"/>
  <c r="O1275" i="7"/>
  <c r="O1276" i="7"/>
  <c r="O1277" i="7"/>
  <c r="O1278" i="7"/>
  <c r="O1279" i="7"/>
  <c r="O1280" i="7"/>
  <c r="O1281" i="7"/>
  <c r="O1282" i="7"/>
  <c r="O1283" i="7"/>
  <c r="O1284" i="7"/>
  <c r="O1285" i="7"/>
  <c r="O1286" i="7"/>
  <c r="O1287" i="7"/>
  <c r="O1288" i="7"/>
  <c r="O1289" i="7"/>
  <c r="O1290" i="7"/>
  <c r="O1291" i="7"/>
  <c r="O1292" i="7"/>
  <c r="O1293" i="7"/>
  <c r="O1294" i="7"/>
  <c r="O1295" i="7"/>
  <c r="O1296" i="7"/>
  <c r="O1297" i="7"/>
  <c r="O1298" i="7"/>
  <c r="O1299" i="7"/>
  <c r="O1300" i="7"/>
  <c r="O1301" i="7"/>
  <c r="O1302" i="7"/>
  <c r="O1303" i="7"/>
  <c r="O1304" i="7"/>
  <c r="O1305" i="7"/>
  <c r="O1306" i="7"/>
  <c r="O1307" i="7"/>
  <c r="O1308" i="7"/>
  <c r="O1309" i="7"/>
  <c r="O1310" i="7"/>
  <c r="O1311" i="7"/>
  <c r="O1312" i="7"/>
  <c r="O1313" i="7"/>
  <c r="O1314" i="7"/>
  <c r="O1315" i="7"/>
  <c r="O1316" i="7"/>
  <c r="O1317" i="7"/>
  <c r="O1318" i="7"/>
  <c r="O1319" i="7"/>
  <c r="O1320" i="7"/>
  <c r="O1321" i="7"/>
  <c r="O1322" i="7"/>
  <c r="O1323" i="7"/>
  <c r="O1324" i="7"/>
  <c r="O1325" i="7"/>
  <c r="O1326" i="7"/>
  <c r="O1327" i="7"/>
  <c r="O1328" i="7"/>
  <c r="O1329" i="7"/>
  <c r="O1330" i="7"/>
  <c r="O1331" i="7"/>
  <c r="O1332" i="7"/>
  <c r="O1333" i="7"/>
  <c r="O1334" i="7"/>
  <c r="O1335" i="7"/>
  <c r="O1336" i="7"/>
  <c r="O1337" i="7"/>
  <c r="O1338" i="7"/>
  <c r="O1339" i="7"/>
  <c r="O1340" i="7"/>
  <c r="O1341" i="7"/>
  <c r="O1342" i="7"/>
  <c r="O1343" i="7"/>
  <c r="O1344" i="7"/>
  <c r="O1345" i="7"/>
  <c r="O1346" i="7"/>
  <c r="O1347" i="7"/>
  <c r="O1348" i="7"/>
  <c r="O1349" i="7"/>
  <c r="O1350" i="7"/>
  <c r="O1351" i="7"/>
  <c r="O1352" i="7"/>
  <c r="O1353" i="7"/>
  <c r="O1354" i="7"/>
  <c r="O1355" i="7"/>
  <c r="O1356" i="7"/>
  <c r="O1357" i="7"/>
  <c r="O1358" i="7"/>
  <c r="O1359" i="7"/>
  <c r="O1360" i="7"/>
  <c r="O1361" i="7"/>
  <c r="O1362" i="7"/>
  <c r="O1363" i="7"/>
  <c r="O1364" i="7"/>
  <c r="O1365" i="7"/>
  <c r="O1366" i="7"/>
  <c r="O1367" i="7"/>
  <c r="O1368" i="7"/>
  <c r="O1369" i="7"/>
  <c r="O1370" i="7"/>
  <c r="O1371" i="7"/>
  <c r="O1372" i="7"/>
  <c r="O1373" i="7"/>
  <c r="O1374" i="7"/>
  <c r="O1375" i="7"/>
  <c r="O1376" i="7"/>
  <c r="O1377" i="7"/>
  <c r="O1378" i="7"/>
  <c r="O1379" i="7"/>
  <c r="O1380" i="7"/>
  <c r="O1381" i="7"/>
  <c r="O1382" i="7"/>
  <c r="O1383" i="7"/>
  <c r="O1384" i="7"/>
  <c r="O1385" i="7"/>
  <c r="O1386" i="7"/>
  <c r="O1387" i="7"/>
  <c r="O1388" i="7"/>
  <c r="O1389" i="7"/>
  <c r="O1390" i="7"/>
  <c r="O1391" i="7"/>
  <c r="O1392" i="7"/>
  <c r="O1393" i="7"/>
  <c r="O1394" i="7"/>
  <c r="O1395" i="7"/>
  <c r="O1396" i="7"/>
  <c r="O1397" i="7"/>
  <c r="O1398" i="7"/>
  <c r="O1399" i="7"/>
  <c r="O1400" i="7"/>
  <c r="O1401" i="7"/>
  <c r="O1402" i="7"/>
  <c r="O1403" i="7"/>
  <c r="O1404" i="7"/>
  <c r="O1405" i="7"/>
  <c r="O1406" i="7"/>
  <c r="O1407" i="7"/>
  <c r="O1408" i="7"/>
  <c r="O1409" i="7"/>
  <c r="O1410" i="7"/>
  <c r="O1411" i="7"/>
  <c r="O1412" i="7"/>
  <c r="O1413" i="7"/>
  <c r="O1414" i="7"/>
  <c r="O1415" i="7"/>
  <c r="O1416" i="7"/>
  <c r="O1417" i="7"/>
  <c r="O1418" i="7"/>
  <c r="O1419" i="7"/>
  <c r="O1420" i="7"/>
  <c r="O1421" i="7"/>
  <c r="O1422" i="7"/>
  <c r="O1423" i="7"/>
  <c r="O1424" i="7"/>
  <c r="O1425" i="7"/>
  <c r="O1426" i="7"/>
  <c r="O1427" i="7"/>
  <c r="O1428" i="7"/>
  <c r="O1429" i="7"/>
  <c r="O1430" i="7"/>
  <c r="O1431" i="7"/>
  <c r="O1432" i="7"/>
  <c r="O1433" i="7"/>
  <c r="O1434" i="7"/>
  <c r="O1435" i="7"/>
  <c r="O1436" i="7"/>
  <c r="O1437" i="7"/>
  <c r="O1438" i="7"/>
  <c r="O1439" i="7"/>
  <c r="O1440" i="7"/>
  <c r="O1441" i="7"/>
  <c r="O1442" i="7"/>
  <c r="O1443" i="7"/>
  <c r="O1444" i="7"/>
  <c r="O1445" i="7"/>
  <c r="O1446" i="7"/>
  <c r="O1447" i="7"/>
  <c r="O1448" i="7"/>
  <c r="O1449" i="7"/>
  <c r="O1450" i="7"/>
  <c r="O1451" i="7"/>
  <c r="O1452" i="7"/>
  <c r="O1453" i="7"/>
  <c r="O1454" i="7"/>
  <c r="O1455" i="7"/>
  <c r="O1456" i="7"/>
  <c r="O1457" i="7"/>
  <c r="O1458" i="7"/>
  <c r="O1459" i="7"/>
  <c r="O1460" i="7"/>
  <c r="O1461" i="7"/>
  <c r="O1462" i="7"/>
  <c r="O1463" i="7"/>
  <c r="O1464" i="7"/>
  <c r="O1465" i="7"/>
  <c r="O1466" i="7"/>
  <c r="O1467" i="7"/>
  <c r="O1468" i="7"/>
  <c r="O1469" i="7"/>
  <c r="O1470" i="7"/>
  <c r="O1471" i="7"/>
  <c r="O1472" i="7"/>
  <c r="O1473" i="7"/>
  <c r="O1474" i="7"/>
  <c r="O1475" i="7"/>
  <c r="O1476" i="7"/>
  <c r="O1477" i="7"/>
  <c r="O1478" i="7"/>
  <c r="O1479" i="7"/>
  <c r="O1480" i="7"/>
  <c r="O1481" i="7"/>
  <c r="O1482" i="7"/>
  <c r="O1483" i="7"/>
  <c r="O1484" i="7"/>
  <c r="O1485" i="7"/>
  <c r="O1486" i="7"/>
  <c r="O1487" i="7"/>
  <c r="O1488" i="7"/>
  <c r="O1489" i="7"/>
  <c r="O1490" i="7"/>
  <c r="O1491" i="7"/>
  <c r="O1492" i="7"/>
  <c r="O1493" i="7"/>
  <c r="O1494" i="7"/>
  <c r="O1495" i="7"/>
  <c r="O1496" i="7"/>
  <c r="O1497" i="7"/>
  <c r="O1498" i="7"/>
  <c r="O1499" i="7"/>
  <c r="O1500" i="7"/>
  <c r="O1501" i="7"/>
  <c r="O1502" i="7"/>
  <c r="O1503" i="7"/>
  <c r="O1504" i="7"/>
  <c r="O1505" i="7"/>
  <c r="O1506" i="7"/>
  <c r="O1507" i="7"/>
  <c r="O1508" i="7"/>
  <c r="O1509" i="7"/>
  <c r="O1510" i="7"/>
  <c r="O1511" i="7"/>
  <c r="O1512" i="7"/>
  <c r="O1513" i="7"/>
  <c r="O1514" i="7"/>
  <c r="O1515" i="7"/>
  <c r="O1516" i="7"/>
  <c r="O1517" i="7"/>
  <c r="O1518" i="7"/>
  <c r="O1519" i="7"/>
  <c r="O1520" i="7"/>
  <c r="O1521" i="7"/>
  <c r="O1522" i="7"/>
  <c r="O1523" i="7"/>
  <c r="O1524" i="7"/>
  <c r="O1525" i="7"/>
  <c r="O1526" i="7"/>
  <c r="O1527" i="7"/>
  <c r="O1528" i="7"/>
  <c r="O1529" i="7"/>
  <c r="O1530" i="7"/>
  <c r="O1531" i="7"/>
  <c r="O1532" i="7"/>
  <c r="O1533" i="7"/>
  <c r="O1534" i="7"/>
  <c r="O1535" i="7"/>
  <c r="O1536" i="7"/>
  <c r="O1537" i="7"/>
  <c r="O1538" i="7"/>
  <c r="O1539" i="7"/>
  <c r="O1540" i="7"/>
  <c r="O1541" i="7"/>
  <c r="O1542" i="7"/>
  <c r="O1543" i="7"/>
  <c r="O1544" i="7"/>
  <c r="O1545" i="7"/>
  <c r="O1546" i="7"/>
  <c r="O1547" i="7"/>
  <c r="O1548" i="7"/>
  <c r="O1549" i="7"/>
  <c r="O1550" i="7"/>
  <c r="O1551" i="7"/>
  <c r="O1552" i="7"/>
  <c r="O1553" i="7"/>
  <c r="O1554" i="7"/>
  <c r="O1555" i="7"/>
  <c r="O1556" i="7"/>
  <c r="O1557" i="7"/>
  <c r="O1558" i="7"/>
  <c r="O1559" i="7"/>
  <c r="O1560" i="7"/>
  <c r="O1561" i="7"/>
  <c r="O1562" i="7"/>
  <c r="O1563" i="7"/>
  <c r="O1564" i="7"/>
  <c r="O1565" i="7"/>
  <c r="O1566" i="7"/>
  <c r="O1567" i="7"/>
  <c r="O1568" i="7"/>
  <c r="O1569" i="7"/>
  <c r="O1570" i="7"/>
  <c r="O1571" i="7"/>
  <c r="O1572" i="7"/>
  <c r="O1573" i="7"/>
  <c r="O1574" i="7"/>
  <c r="O1575" i="7"/>
  <c r="O1576" i="7"/>
  <c r="O1577" i="7"/>
  <c r="O1578" i="7"/>
  <c r="O1579" i="7"/>
  <c r="O1580" i="7"/>
  <c r="O1581" i="7"/>
  <c r="O1582" i="7"/>
  <c r="O1583" i="7"/>
  <c r="O1584" i="7"/>
  <c r="O1585" i="7"/>
  <c r="O1586" i="7"/>
  <c r="O1587" i="7"/>
  <c r="O1588" i="7"/>
  <c r="O1589" i="7"/>
  <c r="O1590" i="7"/>
  <c r="O1591" i="7"/>
  <c r="O1592" i="7"/>
  <c r="O1593" i="7"/>
  <c r="O1594" i="7"/>
  <c r="O1595" i="7"/>
  <c r="O1596" i="7"/>
  <c r="O1597" i="7"/>
  <c r="O1598" i="7"/>
  <c r="O1599" i="7"/>
  <c r="O1600" i="7"/>
  <c r="O1601" i="7"/>
  <c r="O1602" i="7"/>
  <c r="O1603" i="7"/>
  <c r="O1604" i="7"/>
  <c r="O1605" i="7"/>
  <c r="O1606" i="7"/>
  <c r="O1607" i="7"/>
  <c r="O1608" i="7"/>
  <c r="O1609" i="7"/>
  <c r="O1610" i="7"/>
  <c r="O1611" i="7"/>
  <c r="O1612" i="7"/>
  <c r="O1613" i="7"/>
  <c r="O1614" i="7"/>
  <c r="O1615" i="7"/>
  <c r="O1616" i="7"/>
  <c r="O1617" i="7"/>
  <c r="O1618" i="7"/>
  <c r="O1619" i="7"/>
  <c r="O1620" i="7"/>
  <c r="O1621" i="7"/>
  <c r="O1622" i="7"/>
  <c r="O1623" i="7"/>
  <c r="O1624" i="7"/>
  <c r="O1625" i="7"/>
  <c r="O1626" i="7"/>
  <c r="O1627" i="7"/>
  <c r="O1628" i="7"/>
  <c r="O1629" i="7"/>
  <c r="O1630" i="7"/>
  <c r="O1631" i="7"/>
  <c r="O1632" i="7"/>
  <c r="O1633" i="7"/>
  <c r="O1634" i="7"/>
  <c r="O1635" i="7"/>
  <c r="O1636" i="7"/>
  <c r="O1637" i="7"/>
  <c r="O1638" i="7"/>
  <c r="O1639" i="7"/>
  <c r="O1640" i="7"/>
  <c r="O1641" i="7"/>
  <c r="O1642" i="7"/>
  <c r="O1643" i="7"/>
  <c r="O1644" i="7"/>
  <c r="O1645" i="7"/>
  <c r="O1646" i="7"/>
  <c r="O1647" i="7"/>
  <c r="O1648" i="7"/>
  <c r="O1649" i="7"/>
  <c r="O1650" i="7"/>
  <c r="O1651" i="7"/>
  <c r="O1652" i="7"/>
  <c r="O1653" i="7"/>
  <c r="O1654" i="7"/>
  <c r="O1655" i="7"/>
  <c r="O1656" i="7"/>
  <c r="O1657" i="7"/>
  <c r="O1658" i="7"/>
  <c r="O1659" i="7"/>
  <c r="O1660" i="7"/>
  <c r="O1661" i="7"/>
  <c r="O1662" i="7"/>
  <c r="O1663" i="7"/>
  <c r="O1664" i="7"/>
  <c r="O1665" i="7"/>
  <c r="O1666" i="7"/>
  <c r="O1667" i="7"/>
  <c r="O1668" i="7"/>
  <c r="O1669" i="7"/>
  <c r="O1670" i="7"/>
  <c r="O1671" i="7"/>
  <c r="O1672" i="7"/>
  <c r="O1673" i="7"/>
  <c r="O1674" i="7"/>
  <c r="O1675" i="7"/>
  <c r="O1676" i="7"/>
  <c r="O1677" i="7"/>
  <c r="O1678" i="7"/>
  <c r="O1679" i="7"/>
  <c r="O1680" i="7"/>
  <c r="O1681" i="7"/>
  <c r="O1682" i="7"/>
  <c r="O1683" i="7"/>
  <c r="O1684" i="7"/>
  <c r="O1685" i="7"/>
  <c r="O1686" i="7"/>
  <c r="O1687" i="7"/>
  <c r="O1688" i="7"/>
  <c r="O1689" i="7"/>
  <c r="O1690" i="7"/>
  <c r="O1691" i="7"/>
  <c r="O1692" i="7"/>
  <c r="O1693" i="7"/>
  <c r="O1694" i="7"/>
  <c r="O1695" i="7"/>
  <c r="O1696" i="7"/>
  <c r="O1697" i="7"/>
  <c r="O1698" i="7"/>
  <c r="O1699" i="7"/>
  <c r="O1700" i="7"/>
  <c r="O1701" i="7"/>
  <c r="O1702" i="7"/>
  <c r="O1703" i="7"/>
  <c r="O1704" i="7"/>
  <c r="O1705" i="7"/>
  <c r="O1706" i="7"/>
  <c r="O1707" i="7"/>
  <c r="O1708" i="7"/>
  <c r="O1709" i="7"/>
  <c r="O1710" i="7"/>
  <c r="O1711" i="7"/>
  <c r="O1712" i="7"/>
  <c r="O1713" i="7"/>
  <c r="O1714" i="7"/>
  <c r="O1715" i="7"/>
  <c r="O1716" i="7"/>
  <c r="O1717" i="7"/>
  <c r="O1718" i="7"/>
  <c r="O1719" i="7"/>
  <c r="O1720" i="7"/>
  <c r="O1721" i="7"/>
  <c r="O1722" i="7"/>
  <c r="O1723" i="7"/>
  <c r="O1724" i="7"/>
  <c r="O1725" i="7"/>
  <c r="O1726" i="7"/>
  <c r="O1727" i="7"/>
  <c r="O1728" i="7"/>
  <c r="O1729" i="7"/>
  <c r="O1730" i="7"/>
  <c r="O1731" i="7"/>
  <c r="O1732" i="7"/>
  <c r="O1733" i="7"/>
  <c r="O1734" i="7"/>
  <c r="O1735" i="7"/>
  <c r="O1736" i="7"/>
  <c r="O1737" i="7"/>
  <c r="O1738" i="7"/>
  <c r="O1739" i="7"/>
  <c r="O1740" i="7"/>
  <c r="O1741" i="7"/>
  <c r="O1742" i="7"/>
  <c r="O1743" i="7"/>
  <c r="O1744" i="7"/>
  <c r="O1745" i="7"/>
  <c r="O1746" i="7"/>
  <c r="O1747" i="7"/>
  <c r="O1748" i="7"/>
  <c r="O1749" i="7"/>
  <c r="O1750" i="7"/>
  <c r="O1751" i="7"/>
  <c r="O1752" i="7"/>
  <c r="O1753" i="7"/>
  <c r="O1754" i="7"/>
  <c r="O1755" i="7"/>
  <c r="O1756" i="7"/>
  <c r="O1757" i="7"/>
  <c r="O1758" i="7"/>
  <c r="O1759" i="7"/>
  <c r="O1760" i="7"/>
  <c r="O1761" i="7"/>
  <c r="O1762" i="7"/>
  <c r="O1763" i="7"/>
  <c r="O1764" i="7"/>
  <c r="O1765" i="7"/>
  <c r="O1766" i="7"/>
  <c r="O1767" i="7"/>
  <c r="O1768" i="7"/>
  <c r="O1769" i="7"/>
  <c r="O1770" i="7"/>
  <c r="O1771" i="7"/>
  <c r="O1772" i="7"/>
  <c r="O1773" i="7"/>
  <c r="O1774" i="7"/>
  <c r="O1775" i="7"/>
  <c r="O1776" i="7"/>
  <c r="O1777" i="7"/>
  <c r="O1778" i="7"/>
  <c r="O1779" i="7"/>
  <c r="O1780" i="7"/>
  <c r="O1781" i="7"/>
  <c r="O1782" i="7"/>
  <c r="O1783" i="7"/>
  <c r="O1784" i="7"/>
  <c r="O1785" i="7"/>
  <c r="O1786" i="7"/>
  <c r="O1787" i="7"/>
  <c r="O1788" i="7"/>
  <c r="O1789" i="7"/>
  <c r="O1790" i="7"/>
  <c r="O1791" i="7"/>
  <c r="O1792" i="7"/>
  <c r="O1793" i="7"/>
  <c r="O1794" i="7"/>
  <c r="O1795" i="7"/>
  <c r="O1796" i="7"/>
  <c r="O1797" i="7"/>
  <c r="O1798" i="7"/>
  <c r="O1799" i="7"/>
  <c r="O1800" i="7"/>
  <c r="O1801" i="7"/>
  <c r="O1802" i="7"/>
  <c r="O1803" i="7"/>
  <c r="O1804" i="7"/>
  <c r="O1805" i="7"/>
  <c r="O1806" i="7"/>
  <c r="O1807" i="7"/>
  <c r="O1808" i="7"/>
  <c r="O1809" i="7"/>
  <c r="O1810" i="7"/>
  <c r="O1811" i="7"/>
  <c r="O1812" i="7"/>
  <c r="O1813" i="7"/>
  <c r="O1814" i="7"/>
  <c r="O1815" i="7"/>
  <c r="O1816" i="7"/>
  <c r="O1817" i="7"/>
  <c r="O1818" i="7"/>
  <c r="O1819" i="7"/>
  <c r="O1820" i="7"/>
  <c r="O1821" i="7"/>
  <c r="O1822" i="7"/>
  <c r="O1823" i="7"/>
  <c r="O1824" i="7"/>
  <c r="O1825" i="7"/>
  <c r="O1826" i="7"/>
  <c r="O1827" i="7"/>
  <c r="O1828" i="7"/>
  <c r="O1829" i="7"/>
  <c r="O1830" i="7"/>
  <c r="O1831" i="7"/>
  <c r="O1832" i="7"/>
  <c r="O1833" i="7"/>
  <c r="O1834" i="7"/>
  <c r="O1835" i="7"/>
  <c r="O1836" i="7"/>
  <c r="O1837" i="7"/>
  <c r="O1838" i="7"/>
  <c r="O1839" i="7"/>
  <c r="O1840" i="7"/>
  <c r="O1841" i="7"/>
  <c r="O1842" i="7"/>
  <c r="O1843" i="7"/>
  <c r="O1844" i="7"/>
  <c r="O1845" i="7"/>
  <c r="O1846" i="7"/>
  <c r="O1847" i="7"/>
  <c r="O1848" i="7"/>
  <c r="O1849" i="7"/>
  <c r="O1850" i="7"/>
  <c r="O1851" i="7"/>
  <c r="O1852" i="7"/>
  <c r="O1853" i="7"/>
  <c r="O1854" i="7"/>
  <c r="O1855" i="7"/>
  <c r="O1856" i="7"/>
  <c r="O1857" i="7"/>
  <c r="O1858" i="7"/>
  <c r="O1859" i="7"/>
  <c r="O1860" i="7"/>
  <c r="O1861" i="7"/>
  <c r="O1862" i="7"/>
  <c r="O1863" i="7"/>
  <c r="O1864" i="7"/>
  <c r="O1865" i="7"/>
  <c r="O1866" i="7"/>
  <c r="O1867" i="7"/>
  <c r="O1868" i="7"/>
  <c r="O1869" i="7"/>
  <c r="O1870" i="7"/>
  <c r="O1871" i="7"/>
  <c r="O1872" i="7"/>
  <c r="O1873" i="7"/>
  <c r="O1874" i="7"/>
  <c r="O1875" i="7"/>
  <c r="O1876" i="7"/>
  <c r="O1877" i="7"/>
  <c r="O1878" i="7"/>
  <c r="O1879" i="7"/>
  <c r="O1880" i="7"/>
  <c r="O1881" i="7"/>
  <c r="O1882" i="7"/>
  <c r="O1883" i="7"/>
  <c r="O1884" i="7"/>
  <c r="O1885" i="7"/>
  <c r="O1886" i="7"/>
  <c r="O1887" i="7"/>
  <c r="O1888" i="7"/>
  <c r="O1889" i="7"/>
  <c r="O1890" i="7"/>
  <c r="O1891" i="7"/>
  <c r="O1892" i="7"/>
  <c r="O1893" i="7"/>
  <c r="O1894" i="7"/>
  <c r="O1895" i="7"/>
  <c r="O1896" i="7"/>
  <c r="O1897" i="7"/>
  <c r="O1898" i="7"/>
  <c r="O1899" i="7"/>
  <c r="O1900" i="7"/>
  <c r="O1901" i="7"/>
  <c r="O1902" i="7"/>
  <c r="O1903" i="7"/>
  <c r="O1904" i="7"/>
  <c r="O1905" i="7"/>
  <c r="O1906" i="7"/>
  <c r="O1907" i="7"/>
  <c r="O1908" i="7"/>
  <c r="O1909" i="7"/>
  <c r="O1910" i="7"/>
  <c r="O1911" i="7"/>
  <c r="O1912" i="7"/>
  <c r="O1913" i="7"/>
  <c r="O1914" i="7"/>
  <c r="O1915" i="7"/>
  <c r="O1916" i="7"/>
  <c r="O1917" i="7"/>
  <c r="O1918" i="7"/>
  <c r="O1919" i="7"/>
  <c r="O1920" i="7"/>
  <c r="O1921" i="7"/>
  <c r="O1922" i="7"/>
  <c r="O1923" i="7"/>
  <c r="O1924" i="7"/>
  <c r="O1925" i="7"/>
  <c r="O1926" i="7"/>
  <c r="O1927" i="7"/>
  <c r="O1928" i="7"/>
  <c r="O1929" i="7"/>
  <c r="O1930" i="7"/>
  <c r="O1931" i="7"/>
  <c r="O1932" i="7"/>
  <c r="O1933" i="7"/>
  <c r="O1934" i="7"/>
  <c r="O1935" i="7"/>
  <c r="O1936" i="7"/>
  <c r="O1937" i="7"/>
  <c r="O1938" i="7"/>
  <c r="O1939" i="7"/>
  <c r="O1940" i="7"/>
  <c r="O1941" i="7"/>
  <c r="O1942" i="7"/>
  <c r="O1943" i="7"/>
  <c r="O1944" i="7"/>
  <c r="O1945" i="7"/>
  <c r="O1946" i="7"/>
  <c r="O1947" i="7"/>
  <c r="O1948" i="7"/>
  <c r="O1949" i="7"/>
  <c r="O1950" i="7"/>
  <c r="O1951" i="7"/>
  <c r="O1952" i="7"/>
  <c r="O1953" i="7"/>
  <c r="O1954" i="7"/>
  <c r="O1955" i="7"/>
  <c r="O1956" i="7"/>
  <c r="O1957" i="7"/>
  <c r="O1958" i="7"/>
  <c r="O1959" i="7"/>
  <c r="O1960" i="7"/>
  <c r="O1961" i="7"/>
  <c r="O1962" i="7"/>
  <c r="O1963" i="7"/>
  <c r="O1964" i="7"/>
  <c r="O1965" i="7"/>
  <c r="O1966" i="7"/>
  <c r="O1967" i="7"/>
  <c r="O1968" i="7"/>
  <c r="O1969" i="7"/>
  <c r="O1970" i="7"/>
  <c r="O1971" i="7"/>
  <c r="O1972" i="7"/>
  <c r="O1973" i="7"/>
  <c r="O1974" i="7"/>
  <c r="O1975" i="7"/>
  <c r="O1976" i="7"/>
  <c r="O1977" i="7"/>
  <c r="O1978" i="7"/>
  <c r="O1979" i="7"/>
  <c r="O1980" i="7"/>
  <c r="O1981" i="7"/>
  <c r="O1982" i="7"/>
  <c r="O1983" i="7"/>
  <c r="O1984" i="7"/>
  <c r="O1985" i="7"/>
  <c r="O1986" i="7"/>
  <c r="O1987" i="7"/>
  <c r="O1988" i="7"/>
  <c r="O1989" i="7"/>
  <c r="O1990" i="7"/>
  <c r="O1991" i="7"/>
  <c r="O1992" i="7"/>
  <c r="O1993" i="7"/>
  <c r="O1994" i="7"/>
  <c r="O1995" i="7"/>
  <c r="O1996" i="7"/>
  <c r="O1997" i="7"/>
  <c r="O1998" i="7"/>
  <c r="O1999" i="7"/>
  <c r="O2000" i="7"/>
  <c r="O2001" i="7"/>
  <c r="O2002" i="7"/>
  <c r="O2003" i="7"/>
  <c r="O2004" i="7"/>
  <c r="O2005" i="7"/>
  <c r="O2006" i="7"/>
  <c r="O2007" i="7"/>
  <c r="O2008" i="7"/>
  <c r="O2009" i="7"/>
  <c r="O2010" i="7"/>
  <c r="O2011" i="7"/>
  <c r="O2012" i="7"/>
  <c r="O2013" i="7"/>
  <c r="O2014" i="7"/>
  <c r="O2015" i="7"/>
  <c r="O2016" i="7"/>
  <c r="O2017" i="7"/>
  <c r="O2018" i="7"/>
  <c r="O2019" i="7"/>
  <c r="O2020" i="7"/>
  <c r="O2021" i="7"/>
  <c r="O2022" i="7"/>
  <c r="O2023" i="7"/>
  <c r="O2024" i="7"/>
  <c r="O2025" i="7"/>
  <c r="O2026" i="7"/>
  <c r="O2027" i="7"/>
  <c r="O2028" i="7"/>
  <c r="O2029" i="7"/>
  <c r="O2030" i="7"/>
  <c r="O2031" i="7"/>
  <c r="O2032" i="7"/>
  <c r="O2033" i="7"/>
  <c r="O2034" i="7"/>
  <c r="O2035" i="7"/>
  <c r="O2036" i="7"/>
  <c r="O2037" i="7"/>
  <c r="O2038" i="7"/>
  <c r="O2039" i="7"/>
  <c r="O2040" i="7"/>
  <c r="O2041" i="7"/>
  <c r="O2042" i="7"/>
  <c r="O2043" i="7"/>
  <c r="O2044" i="7"/>
  <c r="O2045" i="7"/>
  <c r="O2046" i="7"/>
  <c r="O2047" i="7"/>
  <c r="O2048" i="7"/>
  <c r="O2049" i="7"/>
  <c r="O2050" i="7"/>
  <c r="O2051" i="7"/>
  <c r="O2052" i="7"/>
  <c r="O2053" i="7"/>
  <c r="O2054" i="7"/>
  <c r="O2055" i="7"/>
  <c r="O2056" i="7"/>
  <c r="O2057" i="7"/>
  <c r="O2058" i="7"/>
  <c r="O2059" i="7"/>
  <c r="O2060" i="7"/>
  <c r="O2061" i="7"/>
  <c r="O2062" i="7"/>
  <c r="O2063" i="7"/>
  <c r="O2064" i="7"/>
  <c r="O2065" i="7"/>
  <c r="O2066" i="7"/>
  <c r="O2067" i="7"/>
  <c r="O2068" i="7"/>
  <c r="O2069" i="7"/>
  <c r="O2070" i="7"/>
  <c r="O2071" i="7"/>
  <c r="O2072" i="7"/>
  <c r="O2073" i="7"/>
  <c r="O2074" i="7"/>
  <c r="O2075" i="7"/>
  <c r="O2076" i="7"/>
  <c r="O2077" i="7"/>
  <c r="O2078" i="7"/>
  <c r="O2079" i="7"/>
  <c r="O2080" i="7"/>
  <c r="O2081" i="7"/>
  <c r="O2082" i="7"/>
  <c r="O2083" i="7"/>
  <c r="O2084" i="7"/>
  <c r="O2085" i="7"/>
  <c r="O2086" i="7"/>
  <c r="O2087" i="7"/>
  <c r="O2088" i="7"/>
  <c r="O2089" i="7"/>
  <c r="O2090" i="7"/>
  <c r="O2091" i="7"/>
  <c r="O2092" i="7"/>
  <c r="O2093" i="7"/>
  <c r="O2094" i="7"/>
  <c r="O2095" i="7"/>
  <c r="O2096" i="7"/>
  <c r="O2097" i="7"/>
  <c r="O2098" i="7"/>
  <c r="O2099" i="7"/>
  <c r="O2100" i="7"/>
  <c r="O2101" i="7"/>
  <c r="O2102" i="7"/>
  <c r="O2103" i="7"/>
  <c r="O2104" i="7"/>
  <c r="O2105" i="7"/>
  <c r="O2106" i="7"/>
  <c r="O2107" i="7"/>
  <c r="O2108" i="7"/>
  <c r="O2109" i="7"/>
  <c r="O2110" i="7"/>
  <c r="O2111" i="7"/>
  <c r="O2112" i="7"/>
  <c r="O2113" i="7"/>
  <c r="O2114" i="7"/>
  <c r="O2115" i="7"/>
  <c r="O2116" i="7"/>
  <c r="O2117" i="7"/>
  <c r="O2118" i="7"/>
  <c r="O2119" i="7"/>
  <c r="O2120" i="7"/>
  <c r="O2121" i="7"/>
  <c r="O2122" i="7"/>
  <c r="O2123" i="7"/>
  <c r="O2124" i="7"/>
  <c r="O2125" i="7"/>
  <c r="O2126" i="7"/>
  <c r="O2127" i="7"/>
  <c r="O2128" i="7"/>
  <c r="O2129" i="7"/>
  <c r="O2130" i="7"/>
  <c r="O2131" i="7"/>
  <c r="O2132" i="7"/>
  <c r="O2133" i="7"/>
  <c r="O2134" i="7"/>
  <c r="O2135" i="7"/>
  <c r="O2136" i="7"/>
  <c r="O2137" i="7"/>
  <c r="O2138" i="7"/>
  <c r="O2139" i="7"/>
  <c r="O2140" i="7"/>
  <c r="O2141" i="7"/>
  <c r="O2142" i="7"/>
  <c r="O2143" i="7"/>
  <c r="O2144" i="7"/>
  <c r="O2145" i="7"/>
  <c r="O2146" i="7"/>
  <c r="O2147" i="7"/>
  <c r="O2148" i="7"/>
  <c r="O2149" i="7"/>
  <c r="O2150" i="7"/>
  <c r="O2151" i="7"/>
  <c r="O2152" i="7"/>
  <c r="O2153" i="7"/>
  <c r="O2154" i="7"/>
  <c r="O2155" i="7"/>
  <c r="O2156" i="7"/>
  <c r="O2157" i="7"/>
  <c r="O2158" i="7"/>
  <c r="O2159" i="7"/>
  <c r="O2160" i="7"/>
  <c r="O2161" i="7"/>
  <c r="O2162" i="7"/>
  <c r="O2163" i="7"/>
  <c r="O2164" i="7"/>
  <c r="O2165" i="7"/>
  <c r="O2166" i="7"/>
  <c r="O2167" i="7"/>
  <c r="O2168" i="7"/>
  <c r="O2169" i="7"/>
  <c r="O2170" i="7"/>
  <c r="O2171" i="7"/>
  <c r="O2172" i="7"/>
  <c r="O2173" i="7"/>
  <c r="O2174" i="7"/>
  <c r="O2175" i="7"/>
  <c r="O2176" i="7"/>
  <c r="O2177" i="7"/>
  <c r="O2178" i="7"/>
  <c r="O2179" i="7"/>
  <c r="O2180" i="7"/>
  <c r="O2181" i="7"/>
  <c r="O2182" i="7"/>
  <c r="O2183" i="7"/>
  <c r="O2184" i="7"/>
  <c r="O2185" i="7"/>
  <c r="O2186" i="7"/>
  <c r="O2187" i="7"/>
  <c r="O2188" i="7"/>
  <c r="O2189" i="7"/>
  <c r="O2190" i="7"/>
  <c r="O2191" i="7"/>
  <c r="O2192" i="7"/>
  <c r="O2193" i="7"/>
  <c r="O2194" i="7"/>
  <c r="O2195" i="7"/>
  <c r="O2196" i="7"/>
  <c r="O2197" i="7"/>
  <c r="O2198" i="7"/>
  <c r="O2199" i="7"/>
  <c r="O2200" i="7"/>
  <c r="O2201" i="7"/>
  <c r="O2202" i="7"/>
  <c r="O2203" i="7"/>
  <c r="O2204" i="7"/>
  <c r="O2205" i="7"/>
  <c r="O2206" i="7"/>
  <c r="O2207" i="7"/>
  <c r="O2208" i="7"/>
  <c r="O2209" i="7"/>
  <c r="O2210" i="7"/>
  <c r="O2211" i="7"/>
  <c r="O2212" i="7"/>
  <c r="O2213" i="7"/>
  <c r="O2214" i="7"/>
  <c r="O2215" i="7"/>
  <c r="O2216" i="7"/>
  <c r="O2217" i="7"/>
  <c r="O2218" i="7"/>
  <c r="O2219" i="7"/>
  <c r="O2220" i="7"/>
  <c r="O2221" i="7"/>
  <c r="O2222" i="7"/>
  <c r="O2223" i="7"/>
  <c r="O2224" i="7"/>
  <c r="O2225" i="7"/>
  <c r="O2226" i="7"/>
  <c r="O2227" i="7"/>
  <c r="O2228" i="7"/>
  <c r="O2229" i="7"/>
  <c r="O2230" i="7"/>
  <c r="O2231" i="7"/>
  <c r="O2232" i="7"/>
  <c r="O2233" i="7"/>
  <c r="O2234" i="7"/>
  <c r="O2235" i="7"/>
  <c r="O2236" i="7"/>
  <c r="O2237" i="7"/>
  <c r="O2238" i="7"/>
  <c r="O2239" i="7"/>
  <c r="O2240" i="7"/>
  <c r="O2241" i="7"/>
  <c r="O2242" i="7"/>
  <c r="O2243" i="7"/>
  <c r="O2244" i="7"/>
  <c r="O2245" i="7"/>
  <c r="O2246" i="7"/>
  <c r="O2247" i="7"/>
  <c r="O2248" i="7"/>
  <c r="O2249" i="7"/>
  <c r="O2250" i="7"/>
  <c r="O2251" i="7"/>
  <c r="O2252" i="7"/>
  <c r="O2253" i="7"/>
  <c r="O2254" i="7"/>
  <c r="O2255" i="7"/>
  <c r="O2256" i="7"/>
  <c r="O2257" i="7"/>
  <c r="O2258" i="7"/>
  <c r="O2259" i="7"/>
  <c r="O2260" i="7"/>
  <c r="O2261" i="7"/>
  <c r="O2262" i="7"/>
  <c r="O2263" i="7"/>
  <c r="O2264" i="7"/>
  <c r="O2265" i="7"/>
  <c r="O2266" i="7"/>
  <c r="O2267" i="7"/>
  <c r="O2268" i="7"/>
  <c r="O2269" i="7"/>
  <c r="O2270" i="7"/>
  <c r="O2271" i="7"/>
  <c r="O2272" i="7"/>
  <c r="O2273" i="7"/>
  <c r="O2274" i="7"/>
  <c r="O2275" i="7"/>
  <c r="O2276" i="7"/>
  <c r="O2277" i="7"/>
  <c r="O2278" i="7"/>
  <c r="O2279" i="7"/>
  <c r="O2280" i="7"/>
  <c r="O2281" i="7"/>
  <c r="O2282" i="7"/>
  <c r="O2283" i="7"/>
  <c r="O2284" i="7"/>
  <c r="O2285" i="7"/>
  <c r="O2286" i="7"/>
  <c r="O2287" i="7"/>
  <c r="O2288" i="7"/>
  <c r="O2289" i="7"/>
  <c r="O2290" i="7"/>
  <c r="O2291" i="7"/>
  <c r="O2292" i="7"/>
  <c r="O2293" i="7"/>
  <c r="O2294" i="7"/>
  <c r="O2295" i="7"/>
  <c r="O2296" i="7"/>
  <c r="O2297" i="7"/>
  <c r="O2298" i="7"/>
  <c r="O2299" i="7"/>
  <c r="O2300" i="7"/>
  <c r="O2301" i="7"/>
  <c r="O2302" i="7"/>
  <c r="O2303" i="7"/>
  <c r="O2304" i="7"/>
  <c r="O2305" i="7"/>
  <c r="O2306" i="7"/>
  <c r="O2307" i="7"/>
  <c r="O2308" i="7"/>
  <c r="O2309" i="7"/>
  <c r="O2310" i="7"/>
  <c r="O2311" i="7"/>
  <c r="O2312" i="7"/>
  <c r="O2313" i="7"/>
  <c r="O2314" i="7"/>
  <c r="O2315" i="7"/>
  <c r="O2316" i="7"/>
  <c r="O2317" i="7"/>
  <c r="O2318" i="7"/>
  <c r="O2319" i="7"/>
  <c r="O2320" i="7"/>
  <c r="O2321" i="7"/>
  <c r="O2322" i="7"/>
  <c r="O2323" i="7"/>
  <c r="O2324" i="7"/>
  <c r="O2325" i="7"/>
  <c r="O2326" i="7"/>
  <c r="O2327" i="7"/>
  <c r="O2328" i="7"/>
  <c r="O2329" i="7"/>
  <c r="O2330" i="7"/>
  <c r="O2331" i="7"/>
  <c r="O2332" i="7"/>
  <c r="O2333" i="7"/>
  <c r="O2334" i="7"/>
  <c r="O2335" i="7"/>
  <c r="O2336" i="7"/>
  <c r="O2337" i="7"/>
  <c r="O2338" i="7"/>
  <c r="O2339" i="7"/>
  <c r="O2340" i="7"/>
  <c r="O2341" i="7"/>
  <c r="O2342" i="7"/>
  <c r="O2343" i="7"/>
  <c r="O2344" i="7"/>
  <c r="O2345" i="7"/>
  <c r="O2346" i="7"/>
  <c r="O2347" i="7"/>
  <c r="O2348" i="7"/>
  <c r="O2349" i="7"/>
  <c r="O2350" i="7"/>
  <c r="O2351" i="7"/>
  <c r="O2352" i="7"/>
  <c r="O2353" i="7"/>
  <c r="O2354" i="7"/>
  <c r="O2355" i="7"/>
  <c r="O2356" i="7"/>
  <c r="O2357" i="7"/>
  <c r="O2358" i="7"/>
  <c r="O2359" i="7"/>
  <c r="O2360" i="7"/>
  <c r="O2361" i="7"/>
  <c r="O2362" i="7"/>
  <c r="O2363" i="7"/>
  <c r="O2364" i="7"/>
  <c r="O2365" i="7"/>
  <c r="O2366" i="7"/>
  <c r="O2367" i="7"/>
  <c r="O2368" i="7"/>
  <c r="O2369" i="7"/>
  <c r="O2370" i="7"/>
  <c r="O2371" i="7"/>
  <c r="O2372" i="7"/>
  <c r="O2373" i="7"/>
  <c r="O2374" i="7"/>
  <c r="O2375" i="7"/>
  <c r="O2376" i="7"/>
  <c r="O2377" i="7"/>
  <c r="O2378" i="7"/>
  <c r="O2379" i="7"/>
  <c r="O2380" i="7"/>
  <c r="O2381" i="7"/>
  <c r="O2382" i="7"/>
  <c r="O2383" i="7"/>
  <c r="O2384" i="7"/>
  <c r="O2385" i="7"/>
  <c r="O2386" i="7"/>
  <c r="O2387" i="7"/>
  <c r="O2388" i="7"/>
  <c r="O2389" i="7"/>
  <c r="O2390" i="7"/>
  <c r="O2391" i="7"/>
  <c r="O2392" i="7"/>
  <c r="O2393" i="7"/>
  <c r="O2394" i="7"/>
  <c r="O2395" i="7"/>
  <c r="O2396" i="7"/>
  <c r="O2397" i="7"/>
  <c r="O2398" i="7"/>
  <c r="O2399" i="7"/>
  <c r="O2400" i="7"/>
  <c r="O2401" i="7"/>
  <c r="O2402" i="7"/>
  <c r="O2403" i="7"/>
  <c r="O2404" i="7"/>
  <c r="O2405" i="7"/>
  <c r="O2406" i="7"/>
  <c r="O2407" i="7"/>
  <c r="O2408" i="7"/>
  <c r="O2409" i="7"/>
  <c r="O2410" i="7"/>
  <c r="O2411" i="7"/>
  <c r="O2412" i="7"/>
  <c r="O2413" i="7"/>
  <c r="O2414" i="7"/>
  <c r="O2415" i="7"/>
  <c r="O2416" i="7"/>
  <c r="O2417" i="7"/>
  <c r="O2418" i="7"/>
  <c r="O2419" i="7"/>
  <c r="O2420" i="7"/>
  <c r="O2421" i="7"/>
  <c r="O2422" i="7"/>
  <c r="O2423" i="7"/>
  <c r="O2424" i="7"/>
  <c r="O2425" i="7"/>
  <c r="O2426" i="7"/>
  <c r="O2427" i="7"/>
  <c r="O2428" i="7"/>
  <c r="O2429" i="7"/>
  <c r="O2430" i="7"/>
  <c r="O2431" i="7"/>
  <c r="O2432" i="7"/>
  <c r="O2433" i="7"/>
  <c r="O2434" i="7"/>
  <c r="O2435" i="7"/>
  <c r="O2436" i="7"/>
  <c r="O2437" i="7"/>
  <c r="O2438" i="7"/>
  <c r="O2439" i="7"/>
  <c r="O2440" i="7"/>
  <c r="O2441" i="7"/>
  <c r="O2442" i="7"/>
  <c r="O2443" i="7"/>
  <c r="O2444" i="7"/>
  <c r="O2445" i="7"/>
  <c r="O2446" i="7"/>
  <c r="O2447" i="7"/>
  <c r="O2448" i="7"/>
  <c r="O2449" i="7"/>
  <c r="O2450" i="7"/>
  <c r="O2451" i="7"/>
  <c r="O2452" i="7"/>
  <c r="O2453" i="7"/>
  <c r="O2454" i="7"/>
  <c r="O2455" i="7"/>
  <c r="O2456" i="7"/>
  <c r="O2457" i="7"/>
  <c r="O2458" i="7"/>
  <c r="O2459" i="7"/>
  <c r="O2460" i="7"/>
  <c r="O2461" i="7"/>
  <c r="O2462" i="7"/>
  <c r="O2463" i="7"/>
  <c r="O2464" i="7"/>
  <c r="O2465" i="7"/>
  <c r="O2466" i="7"/>
  <c r="O2467" i="7"/>
  <c r="O2468" i="7"/>
  <c r="O2469" i="7"/>
  <c r="O2470" i="7"/>
  <c r="O2471" i="7"/>
  <c r="O2472" i="7"/>
  <c r="O2473" i="7"/>
  <c r="O2474" i="7"/>
  <c r="O2475" i="7"/>
  <c r="O2476" i="7"/>
  <c r="O2477" i="7"/>
  <c r="O2478" i="7"/>
  <c r="O2479" i="7"/>
  <c r="O2480" i="7"/>
  <c r="O2481" i="7"/>
  <c r="O2482" i="7"/>
  <c r="O2483" i="7"/>
  <c r="O2484" i="7"/>
  <c r="O2485" i="7"/>
  <c r="O2486" i="7"/>
  <c r="O2487" i="7"/>
  <c r="O2488" i="7"/>
  <c r="O2489" i="7"/>
  <c r="O2490" i="7"/>
  <c r="O2491" i="7"/>
  <c r="O2492" i="7"/>
  <c r="O2493" i="7"/>
  <c r="O2494" i="7"/>
  <c r="O2495" i="7"/>
  <c r="O2496" i="7"/>
  <c r="O2497" i="7"/>
  <c r="O2498" i="7"/>
  <c r="O2499" i="7"/>
  <c r="O2500" i="7"/>
  <c r="O2501" i="7"/>
  <c r="O2502" i="7"/>
  <c r="O2503" i="7"/>
  <c r="O2504" i="7"/>
  <c r="O2505" i="7"/>
  <c r="O2506" i="7"/>
  <c r="O2507" i="7"/>
  <c r="O2508" i="7"/>
  <c r="O2509" i="7"/>
  <c r="O2510" i="7"/>
  <c r="O2511" i="7"/>
  <c r="O2512" i="7"/>
  <c r="O2513" i="7"/>
  <c r="O2514" i="7"/>
  <c r="O2515" i="7"/>
  <c r="O2516" i="7"/>
  <c r="O2517" i="7"/>
  <c r="O2518" i="7"/>
  <c r="O2519" i="7"/>
  <c r="O2520" i="7"/>
  <c r="O2521" i="7"/>
  <c r="O2522" i="7"/>
  <c r="O2523" i="7"/>
  <c r="O2524" i="7"/>
  <c r="O2525" i="7"/>
  <c r="O2526" i="7"/>
  <c r="O2527" i="7"/>
  <c r="O2528" i="7"/>
  <c r="O2529" i="7"/>
  <c r="O2530" i="7"/>
  <c r="O2531" i="7"/>
  <c r="O2532" i="7"/>
  <c r="O2533" i="7"/>
  <c r="O2534" i="7"/>
  <c r="O2535" i="7"/>
  <c r="O2536" i="7"/>
  <c r="O2537" i="7"/>
  <c r="O2538" i="7"/>
  <c r="O2539" i="7"/>
  <c r="O2540" i="7"/>
  <c r="O2541" i="7"/>
  <c r="O2542" i="7"/>
  <c r="O2543" i="7"/>
  <c r="O2544" i="7"/>
  <c r="O2545" i="7"/>
  <c r="O2546" i="7"/>
  <c r="O2547" i="7"/>
  <c r="O2548" i="7"/>
  <c r="O2549" i="7"/>
  <c r="O2550" i="7"/>
  <c r="O2551" i="7"/>
  <c r="O2552" i="7"/>
  <c r="O2553" i="7"/>
  <c r="O2554" i="7"/>
  <c r="O2555" i="7"/>
  <c r="O2556" i="7"/>
  <c r="O2557" i="7"/>
  <c r="O2558" i="7"/>
  <c r="O2559" i="7"/>
  <c r="O2560" i="7"/>
  <c r="O2561" i="7"/>
  <c r="O2562" i="7"/>
  <c r="O2563" i="7"/>
  <c r="O2564" i="7"/>
  <c r="O2565" i="7"/>
  <c r="O2566" i="7"/>
  <c r="O2567" i="7"/>
  <c r="O2568" i="7"/>
  <c r="O2569" i="7"/>
  <c r="O2570" i="7"/>
  <c r="O2571" i="7"/>
  <c r="O2572" i="7"/>
  <c r="O2573" i="7"/>
  <c r="O2574" i="7"/>
  <c r="O2575" i="7"/>
  <c r="O2576" i="7"/>
  <c r="O2577" i="7"/>
  <c r="O2578" i="7"/>
  <c r="O2579" i="7"/>
  <c r="O2580" i="7"/>
  <c r="O2581" i="7"/>
  <c r="O2582" i="7"/>
  <c r="O2583" i="7"/>
  <c r="O2584" i="7"/>
  <c r="O2585" i="7"/>
  <c r="O2586" i="7"/>
  <c r="O2587" i="7"/>
  <c r="O2588" i="7"/>
  <c r="O2589" i="7"/>
  <c r="O2590" i="7"/>
  <c r="O2591" i="7"/>
  <c r="O2592" i="7"/>
  <c r="O2593" i="7"/>
  <c r="O2594" i="7"/>
  <c r="O2595" i="7"/>
  <c r="O2596" i="7"/>
  <c r="O2597" i="7"/>
  <c r="O2598" i="7"/>
  <c r="O2599" i="7"/>
  <c r="O2600" i="7"/>
  <c r="O2601" i="7"/>
  <c r="O2602" i="7"/>
  <c r="O2603" i="7"/>
  <c r="O2604" i="7"/>
  <c r="O2605" i="7"/>
  <c r="O2606" i="7"/>
  <c r="O2607" i="7"/>
  <c r="O2608" i="7"/>
  <c r="O2609" i="7"/>
  <c r="O2610" i="7"/>
  <c r="O2611" i="7"/>
  <c r="O2612" i="7"/>
  <c r="O2613" i="7"/>
  <c r="O2614" i="7"/>
  <c r="O2615" i="7"/>
  <c r="O2616" i="7"/>
  <c r="O2617" i="7"/>
  <c r="O2618" i="7"/>
  <c r="O2619" i="7"/>
  <c r="O2620" i="7"/>
  <c r="O2621" i="7"/>
  <c r="O2622" i="7"/>
  <c r="O2623" i="7"/>
  <c r="O2624" i="7"/>
  <c r="O2625" i="7"/>
  <c r="O2626" i="7"/>
  <c r="O2627" i="7"/>
  <c r="O2628" i="7"/>
  <c r="O2629" i="7"/>
  <c r="O2630" i="7"/>
  <c r="O2631" i="7"/>
  <c r="O2632" i="7"/>
  <c r="O2633" i="7"/>
  <c r="O2634" i="7"/>
  <c r="O2635" i="7"/>
  <c r="O2636" i="7"/>
  <c r="O2637" i="7"/>
  <c r="O2638" i="7"/>
  <c r="O2639" i="7"/>
  <c r="O2640" i="7"/>
  <c r="O2641" i="7"/>
  <c r="O2642" i="7"/>
  <c r="O2643" i="7"/>
  <c r="O2644" i="7"/>
  <c r="O2645" i="7"/>
  <c r="O2646" i="7"/>
  <c r="O2647" i="7"/>
  <c r="O2648" i="7"/>
  <c r="O2649" i="7"/>
  <c r="O2650" i="7"/>
  <c r="O2651" i="7"/>
  <c r="O2652" i="7"/>
  <c r="O2653" i="7"/>
  <c r="O2654" i="7"/>
  <c r="O2655" i="7"/>
  <c r="O2656" i="7"/>
  <c r="O2657" i="7"/>
  <c r="O2658" i="7"/>
  <c r="O2659" i="7"/>
  <c r="O2660" i="7"/>
  <c r="O2661" i="7"/>
  <c r="O2662" i="7"/>
  <c r="O2663" i="7"/>
  <c r="O2664" i="7"/>
  <c r="O2665" i="7"/>
  <c r="O2666" i="7"/>
  <c r="O2667" i="7"/>
  <c r="O2668" i="7"/>
  <c r="O2669" i="7"/>
  <c r="O2670" i="7"/>
  <c r="O2671" i="7"/>
  <c r="O2672" i="7"/>
  <c r="O2673" i="7"/>
  <c r="O2674" i="7"/>
  <c r="O2675" i="7"/>
  <c r="O2676" i="7"/>
  <c r="O2677" i="7"/>
  <c r="O2678" i="7"/>
  <c r="O2679" i="7"/>
  <c r="O2680" i="7"/>
  <c r="O2681" i="7"/>
  <c r="O2682" i="7"/>
  <c r="O2683" i="7"/>
  <c r="O2684" i="7"/>
  <c r="O2685" i="7"/>
  <c r="O2686" i="7"/>
  <c r="O2687" i="7"/>
  <c r="O2688" i="7"/>
  <c r="O2689" i="7"/>
  <c r="O2690" i="7"/>
  <c r="O2691" i="7"/>
  <c r="O2692" i="7"/>
  <c r="O2693" i="7"/>
  <c r="O2694" i="7"/>
  <c r="O2695" i="7"/>
  <c r="O2696" i="7"/>
  <c r="O2697" i="7"/>
  <c r="O2698" i="7"/>
  <c r="O2699" i="7"/>
  <c r="O2700" i="7"/>
  <c r="O2701" i="7"/>
  <c r="O2702" i="7"/>
  <c r="O2703" i="7"/>
  <c r="O2704" i="7"/>
  <c r="O2705" i="7"/>
  <c r="O2706" i="7"/>
  <c r="O2707" i="7"/>
  <c r="O2708" i="7"/>
  <c r="O2709" i="7"/>
  <c r="O2710" i="7"/>
  <c r="O2711" i="7"/>
  <c r="O2712" i="7"/>
  <c r="O2713" i="7"/>
  <c r="O2714" i="7"/>
  <c r="O2715" i="7"/>
  <c r="O2716" i="7"/>
  <c r="O2717" i="7"/>
  <c r="O2718" i="7"/>
  <c r="O2719" i="7"/>
  <c r="O2720" i="7"/>
  <c r="O2721" i="7"/>
  <c r="O2722" i="7"/>
  <c r="O2723" i="7"/>
  <c r="O2724" i="7"/>
  <c r="O2725" i="7"/>
  <c r="O2726" i="7"/>
  <c r="O2727" i="7"/>
  <c r="O2728" i="7"/>
  <c r="O2729" i="7"/>
  <c r="O2730" i="7"/>
  <c r="O2731" i="7"/>
  <c r="O2732" i="7"/>
  <c r="O2733" i="7"/>
  <c r="O2734" i="7"/>
  <c r="O2735" i="7"/>
  <c r="O2736" i="7"/>
  <c r="O2737" i="7"/>
  <c r="O2738" i="7"/>
  <c r="O2739" i="7"/>
  <c r="O2740" i="7"/>
  <c r="O2741" i="7"/>
  <c r="O2742" i="7"/>
  <c r="O2743" i="7"/>
  <c r="O2744" i="7"/>
  <c r="O2745" i="7"/>
  <c r="O2746" i="7"/>
  <c r="O2747" i="7"/>
  <c r="O2748" i="7"/>
  <c r="O2749" i="7"/>
  <c r="O2750" i="7"/>
  <c r="O2751" i="7"/>
  <c r="O2752" i="7"/>
  <c r="O2753" i="7"/>
  <c r="O2754" i="7"/>
  <c r="O2755" i="7"/>
  <c r="O2756" i="7"/>
  <c r="O2757" i="7"/>
  <c r="O2758" i="7"/>
  <c r="O2759" i="7"/>
  <c r="O2760" i="7"/>
  <c r="O2761" i="7"/>
  <c r="O2762" i="7"/>
  <c r="O2763" i="7"/>
  <c r="O2764" i="7"/>
  <c r="O2765" i="7"/>
  <c r="O2766" i="7"/>
  <c r="O2767" i="7"/>
  <c r="O2768" i="7"/>
  <c r="O2769" i="7"/>
  <c r="O2770" i="7"/>
  <c r="O2771" i="7"/>
  <c r="O2772" i="7"/>
  <c r="O2773" i="7"/>
  <c r="O2774" i="7"/>
  <c r="O2775" i="7"/>
  <c r="O2776" i="7"/>
  <c r="O2777" i="7"/>
  <c r="O2778" i="7"/>
  <c r="O2779" i="7"/>
  <c r="O2780" i="7"/>
  <c r="O2781" i="7"/>
  <c r="O2782" i="7"/>
  <c r="O2783" i="7"/>
  <c r="O2784" i="7"/>
  <c r="O2785" i="7"/>
  <c r="O2786" i="7"/>
  <c r="O2787" i="7"/>
  <c r="O2788" i="7"/>
  <c r="O2789" i="7"/>
  <c r="O2790" i="7"/>
  <c r="O2791" i="7"/>
  <c r="O2792" i="7"/>
  <c r="O2793" i="7"/>
  <c r="O2794" i="7"/>
  <c r="O2795" i="7"/>
  <c r="O2796" i="7"/>
  <c r="O2797" i="7"/>
  <c r="O2798" i="7"/>
  <c r="O2799" i="7"/>
  <c r="O2800" i="7"/>
  <c r="O2801" i="7"/>
  <c r="O2802" i="7"/>
  <c r="O2803" i="7"/>
  <c r="O2804" i="7"/>
  <c r="O2805" i="7"/>
  <c r="O2806" i="7"/>
  <c r="O2807" i="7"/>
  <c r="O2808" i="7"/>
  <c r="O2809" i="7"/>
  <c r="O2810" i="7"/>
  <c r="O2811" i="7"/>
  <c r="O2812" i="7"/>
  <c r="O2813" i="7"/>
  <c r="O2814" i="7"/>
  <c r="O2815" i="7"/>
  <c r="O2816" i="7"/>
  <c r="O2817" i="7"/>
  <c r="O2818" i="7"/>
  <c r="O2819" i="7"/>
  <c r="O2820" i="7"/>
  <c r="O2821" i="7"/>
  <c r="O2822" i="7"/>
  <c r="O2823" i="7"/>
  <c r="O2824" i="7"/>
  <c r="O2825" i="7"/>
  <c r="O2826" i="7"/>
  <c r="O2827" i="7"/>
  <c r="O2828" i="7"/>
  <c r="O2829" i="7"/>
  <c r="O2830" i="7"/>
  <c r="O2831" i="7"/>
  <c r="O2832" i="7"/>
  <c r="O2833" i="7"/>
  <c r="O2834" i="7"/>
  <c r="O2835" i="7"/>
  <c r="O2836" i="7"/>
  <c r="O2837" i="7"/>
  <c r="O2838" i="7"/>
  <c r="O2839" i="7"/>
  <c r="O2840" i="7"/>
  <c r="O2841" i="7"/>
  <c r="O2842" i="7"/>
  <c r="O2843" i="7"/>
  <c r="O2844" i="7"/>
  <c r="O2845" i="7"/>
  <c r="O2846" i="7"/>
  <c r="O2847" i="7"/>
  <c r="O2848" i="7"/>
  <c r="O2849" i="7"/>
  <c r="O2850" i="7"/>
  <c r="O2851" i="7"/>
  <c r="O2852" i="7"/>
  <c r="O2853" i="7"/>
  <c r="O2854" i="7"/>
  <c r="O2855" i="7"/>
  <c r="O2856" i="7"/>
  <c r="O2857" i="7"/>
  <c r="O2858" i="7"/>
  <c r="O2859" i="7"/>
  <c r="O2860" i="7"/>
  <c r="O2861" i="7"/>
  <c r="O2862" i="7"/>
  <c r="O2863" i="7"/>
  <c r="O2864" i="7"/>
  <c r="O2865" i="7"/>
  <c r="O2866" i="7"/>
  <c r="O2867" i="7"/>
  <c r="O2868" i="7"/>
  <c r="O2869" i="7"/>
  <c r="O2870" i="7"/>
  <c r="O2871" i="7"/>
  <c r="O2872" i="7"/>
  <c r="O2873" i="7"/>
  <c r="O2874" i="7"/>
  <c r="O2875" i="7"/>
  <c r="O2876" i="7"/>
  <c r="O2877" i="7"/>
  <c r="O2878" i="7"/>
  <c r="O2879" i="7"/>
  <c r="O2880" i="7"/>
  <c r="O2881" i="7"/>
  <c r="O2882" i="7"/>
  <c r="O2883" i="7"/>
  <c r="O2884" i="7"/>
  <c r="O2885" i="7"/>
  <c r="O2886" i="7"/>
  <c r="O2887" i="7"/>
  <c r="O2888" i="7"/>
  <c r="O2889" i="7"/>
  <c r="O2890" i="7"/>
  <c r="O2891" i="7"/>
  <c r="O2892" i="7"/>
  <c r="O2893" i="7"/>
  <c r="O2894" i="7"/>
  <c r="O2895" i="7"/>
  <c r="O2896" i="7"/>
  <c r="O2897" i="7"/>
  <c r="O2898" i="7"/>
  <c r="O2899" i="7"/>
  <c r="O2900" i="7"/>
  <c r="O2901" i="7"/>
  <c r="O2902" i="7"/>
  <c r="O2903" i="7"/>
  <c r="O2904" i="7"/>
  <c r="O2905" i="7"/>
  <c r="O2906" i="7"/>
  <c r="O2907" i="7"/>
  <c r="O2908" i="7"/>
  <c r="O2909" i="7"/>
  <c r="O2910" i="7"/>
  <c r="O2911" i="7"/>
  <c r="O2912" i="7"/>
  <c r="O2913" i="7"/>
  <c r="O2914" i="7"/>
  <c r="O2915" i="7"/>
  <c r="O2916" i="7"/>
  <c r="O2917" i="7"/>
  <c r="O2918" i="7"/>
  <c r="O2919" i="7"/>
  <c r="O2920" i="7"/>
  <c r="O2921" i="7"/>
  <c r="O2922" i="7"/>
  <c r="O2923" i="7"/>
  <c r="O2924" i="7"/>
  <c r="O2925" i="7"/>
  <c r="O2926" i="7"/>
  <c r="O2927" i="7"/>
  <c r="O2928" i="7"/>
  <c r="O2929" i="7"/>
  <c r="O2930" i="7"/>
  <c r="O2931" i="7"/>
  <c r="O2932" i="7"/>
  <c r="O2933" i="7"/>
  <c r="O2934" i="7"/>
  <c r="O2935" i="7"/>
  <c r="O2936" i="7"/>
  <c r="O2937" i="7"/>
  <c r="O2938" i="7"/>
  <c r="O2939" i="7"/>
  <c r="O2940" i="7"/>
  <c r="O2941" i="7"/>
  <c r="O2942" i="7"/>
  <c r="O2943" i="7"/>
  <c r="O2944" i="7"/>
  <c r="O2945" i="7"/>
  <c r="O2946" i="7"/>
  <c r="O2947" i="7"/>
  <c r="O2948" i="7"/>
  <c r="O2949" i="7"/>
  <c r="O2950" i="7"/>
  <c r="O2951" i="7"/>
  <c r="O2952" i="7"/>
  <c r="O2953" i="7"/>
  <c r="O2954" i="7"/>
  <c r="O2955" i="7"/>
  <c r="O2956" i="7"/>
  <c r="O2957" i="7"/>
  <c r="O2958" i="7"/>
  <c r="O2959" i="7"/>
  <c r="O2960" i="7"/>
  <c r="O2961" i="7"/>
  <c r="O2962" i="7"/>
  <c r="O2963" i="7"/>
  <c r="O2964" i="7"/>
  <c r="O2965" i="7"/>
  <c r="O2966" i="7"/>
  <c r="O2967" i="7"/>
  <c r="O2968" i="7"/>
  <c r="O2969" i="7"/>
  <c r="O2970" i="7"/>
  <c r="O2971" i="7"/>
  <c r="O2972" i="7"/>
  <c r="O2973" i="7"/>
  <c r="O2974" i="7"/>
  <c r="O2975" i="7"/>
  <c r="O2976" i="7"/>
  <c r="O2977" i="7"/>
  <c r="O2978" i="7"/>
  <c r="O2979" i="7"/>
  <c r="O2980" i="7"/>
  <c r="O2981" i="7"/>
  <c r="O2982" i="7"/>
  <c r="O2983" i="7"/>
  <c r="O2984" i="7"/>
  <c r="O2985" i="7"/>
  <c r="O2986" i="7"/>
  <c r="O2987" i="7"/>
  <c r="O2988" i="7"/>
  <c r="O2989" i="7"/>
  <c r="O2990" i="7"/>
  <c r="O2991" i="7"/>
  <c r="O2992" i="7"/>
  <c r="O2993" i="7"/>
  <c r="O2994" i="7"/>
  <c r="O2995" i="7"/>
  <c r="O2996" i="7"/>
  <c r="O2997" i="7"/>
  <c r="O2998" i="7"/>
  <c r="O2999" i="7"/>
  <c r="O3000" i="7"/>
  <c r="O3001" i="7"/>
  <c r="O3002" i="7"/>
  <c r="O3003" i="7"/>
  <c r="O3004" i="7"/>
  <c r="O3005" i="7"/>
  <c r="O3006" i="7"/>
  <c r="O3007" i="7"/>
  <c r="O3008" i="7"/>
  <c r="O3009" i="7"/>
  <c r="O3010" i="7"/>
  <c r="O3011" i="7"/>
  <c r="O3012" i="7"/>
  <c r="O3013" i="7"/>
  <c r="O3014" i="7"/>
  <c r="O3015" i="7"/>
  <c r="O3016" i="7"/>
  <c r="O3017" i="7"/>
  <c r="O3018" i="7"/>
  <c r="O3019" i="7"/>
  <c r="O3020" i="7"/>
  <c r="O3021" i="7"/>
  <c r="O3022" i="7"/>
  <c r="O3023" i="7"/>
  <c r="O3024" i="7"/>
  <c r="O3025" i="7"/>
  <c r="O3026" i="7"/>
  <c r="O3027" i="7"/>
  <c r="O3028" i="7"/>
  <c r="O3029" i="7"/>
  <c r="O3030" i="7"/>
  <c r="O3031" i="7"/>
  <c r="O3032" i="7"/>
  <c r="O3033" i="7"/>
  <c r="O3034" i="7"/>
  <c r="O3035" i="7"/>
  <c r="O3036" i="7"/>
  <c r="O3037" i="7"/>
  <c r="O3038" i="7"/>
  <c r="O3039" i="7"/>
  <c r="O3040" i="7"/>
  <c r="O3041" i="7"/>
  <c r="O3042" i="7"/>
  <c r="O3043" i="7"/>
  <c r="O3044" i="7"/>
  <c r="O3045" i="7"/>
  <c r="O3046" i="7"/>
  <c r="O3047" i="7"/>
  <c r="O3048" i="7"/>
  <c r="O3049" i="7"/>
  <c r="O3050" i="7"/>
  <c r="O3051" i="7"/>
  <c r="O3052" i="7"/>
  <c r="O3053" i="7"/>
  <c r="O3054" i="7"/>
  <c r="O3055" i="7"/>
  <c r="O3056" i="7"/>
  <c r="O3057" i="7"/>
  <c r="O3058" i="7"/>
  <c r="O3059" i="7"/>
  <c r="O3060" i="7"/>
  <c r="O3061" i="7"/>
  <c r="O3062" i="7"/>
  <c r="O3063" i="7"/>
  <c r="O3064" i="7"/>
  <c r="O3065" i="7"/>
  <c r="O3066" i="7"/>
  <c r="O3067" i="7"/>
  <c r="O3068" i="7"/>
  <c r="O3069" i="7"/>
  <c r="O3070" i="7"/>
  <c r="O3071" i="7"/>
  <c r="O3072" i="7"/>
  <c r="O3073" i="7"/>
  <c r="O3074" i="7"/>
  <c r="O3075" i="7"/>
  <c r="O3076" i="7"/>
  <c r="O3077" i="7"/>
  <c r="O3078" i="7"/>
  <c r="O3079" i="7"/>
  <c r="O3080" i="7"/>
  <c r="O3081" i="7"/>
  <c r="O3082" i="7"/>
  <c r="O3083" i="7"/>
  <c r="O3084" i="7"/>
  <c r="O3085" i="7"/>
  <c r="O3086" i="7"/>
  <c r="O3087" i="7"/>
  <c r="O3088" i="7"/>
  <c r="O3089" i="7"/>
  <c r="O3090" i="7"/>
  <c r="O3091" i="7"/>
  <c r="O3092" i="7"/>
  <c r="O3093" i="7"/>
  <c r="O3094" i="7"/>
  <c r="O3095" i="7"/>
  <c r="O3096" i="7"/>
  <c r="O3097" i="7"/>
  <c r="O3098" i="7"/>
  <c r="O3099" i="7"/>
  <c r="O3100" i="7"/>
  <c r="O3101" i="7"/>
  <c r="O3102" i="7"/>
  <c r="O3103" i="7"/>
  <c r="O3104" i="7"/>
  <c r="O3105" i="7"/>
  <c r="O3106" i="7"/>
  <c r="O3107" i="7"/>
  <c r="O3108" i="7"/>
  <c r="O3109" i="7"/>
  <c r="O3110" i="7"/>
  <c r="O3111" i="7"/>
  <c r="O3112" i="7"/>
  <c r="O3113" i="7"/>
  <c r="O3114" i="7"/>
  <c r="O3115" i="7"/>
  <c r="O3116" i="7"/>
  <c r="O3117" i="7"/>
  <c r="O3118" i="7"/>
  <c r="O3119" i="7"/>
  <c r="O3120" i="7"/>
  <c r="O3121" i="7"/>
  <c r="O3122" i="7"/>
  <c r="O3123" i="7"/>
  <c r="O3124" i="7"/>
  <c r="O3125" i="7"/>
  <c r="O3126" i="7"/>
  <c r="O3127" i="7"/>
  <c r="O3128" i="7"/>
  <c r="O3129" i="7"/>
  <c r="O3130" i="7"/>
  <c r="O3131" i="7"/>
  <c r="O3132" i="7"/>
  <c r="O3133" i="7"/>
  <c r="O3134" i="7"/>
  <c r="O3135" i="7"/>
  <c r="O3136" i="7"/>
  <c r="O3137" i="7"/>
  <c r="O3138" i="7"/>
  <c r="O3139" i="7"/>
  <c r="O3140" i="7"/>
  <c r="O3141" i="7"/>
  <c r="O3142" i="7"/>
  <c r="O3143" i="7"/>
  <c r="O3144" i="7"/>
  <c r="O3145" i="7"/>
  <c r="O3146" i="7"/>
  <c r="O3147" i="7"/>
  <c r="O3148" i="7"/>
  <c r="O3149" i="7"/>
  <c r="O3150" i="7"/>
  <c r="O3151" i="7"/>
  <c r="O3152" i="7"/>
  <c r="O3153" i="7"/>
  <c r="O3154" i="7"/>
  <c r="O3155" i="7"/>
  <c r="O3156" i="7"/>
  <c r="O3157" i="7"/>
  <c r="O3158" i="7"/>
  <c r="O3159" i="7"/>
  <c r="O3160" i="7"/>
  <c r="O3161" i="7"/>
  <c r="O3162" i="7"/>
  <c r="O3163" i="7"/>
  <c r="O3164" i="7"/>
  <c r="O3165" i="7"/>
  <c r="O3166" i="7"/>
  <c r="O3167" i="7"/>
  <c r="O3168" i="7"/>
  <c r="O3169" i="7"/>
  <c r="O3170" i="7"/>
  <c r="O3171" i="7"/>
  <c r="O3172" i="7"/>
  <c r="O3173" i="7"/>
  <c r="O3174" i="7"/>
  <c r="O3175" i="7"/>
  <c r="O3176" i="7"/>
  <c r="O3177" i="7"/>
  <c r="O3178" i="7"/>
  <c r="O3179" i="7"/>
  <c r="O3180" i="7"/>
  <c r="O3181" i="7"/>
  <c r="O3182" i="7"/>
  <c r="O3183" i="7"/>
  <c r="O3184" i="7"/>
  <c r="O3185" i="7"/>
  <c r="O3186" i="7"/>
  <c r="O3187" i="7"/>
  <c r="O3188" i="7"/>
  <c r="O3189" i="7"/>
  <c r="O3190" i="7"/>
  <c r="O3191" i="7"/>
  <c r="O3192" i="7"/>
  <c r="O3193" i="7"/>
  <c r="O3194" i="7"/>
  <c r="O3195" i="7"/>
  <c r="O3196" i="7"/>
  <c r="O3197" i="7"/>
  <c r="O3198" i="7"/>
  <c r="O3199" i="7"/>
  <c r="O3200" i="7"/>
  <c r="O3201" i="7"/>
  <c r="O3202" i="7"/>
  <c r="O3203" i="7"/>
  <c r="O3204" i="7"/>
  <c r="O3205" i="7"/>
  <c r="O3206" i="7"/>
  <c r="O3207" i="7"/>
  <c r="O3208" i="7"/>
  <c r="O3209" i="7"/>
  <c r="O3210" i="7"/>
  <c r="O3211" i="7"/>
  <c r="O3212" i="7"/>
  <c r="O3213" i="7"/>
  <c r="O3214" i="7"/>
  <c r="O3215" i="7"/>
  <c r="O3216" i="7"/>
  <c r="O3217" i="7"/>
  <c r="O3218" i="7"/>
  <c r="O3219" i="7"/>
  <c r="O3220" i="7"/>
  <c r="O3221" i="7"/>
  <c r="O3222" i="7"/>
  <c r="O3223" i="7"/>
  <c r="O3224" i="7"/>
  <c r="O3225" i="7"/>
  <c r="O3226" i="7"/>
  <c r="O3227" i="7"/>
  <c r="O3228" i="7"/>
  <c r="O3229" i="7"/>
  <c r="O3230" i="7"/>
  <c r="O3231" i="7"/>
  <c r="O3232" i="7"/>
  <c r="O3233" i="7"/>
  <c r="O3234" i="7"/>
  <c r="O3235" i="7"/>
  <c r="O3236" i="7"/>
  <c r="O3237" i="7"/>
  <c r="O3238" i="7"/>
  <c r="O3239" i="7"/>
  <c r="O3240" i="7"/>
  <c r="O3241" i="7"/>
  <c r="O3242" i="7"/>
  <c r="O3243" i="7"/>
  <c r="O3244" i="7"/>
  <c r="O3245" i="7"/>
  <c r="O3246" i="7"/>
  <c r="O3247" i="7"/>
  <c r="O3248" i="7"/>
  <c r="O3249" i="7"/>
  <c r="O3250" i="7"/>
  <c r="O3251" i="7"/>
  <c r="O3252" i="7"/>
  <c r="O3253" i="7"/>
  <c r="O3254" i="7"/>
  <c r="O3255" i="7"/>
  <c r="O3256" i="7"/>
  <c r="O3257" i="7"/>
  <c r="O3258" i="7"/>
  <c r="O3259" i="7"/>
  <c r="O3260" i="7"/>
  <c r="O3261" i="7"/>
  <c r="O3262" i="7"/>
  <c r="O3263" i="7"/>
  <c r="O3264" i="7"/>
  <c r="O3265" i="7"/>
  <c r="O3266" i="7"/>
  <c r="O3267" i="7"/>
  <c r="O3268" i="7"/>
  <c r="O3269" i="7"/>
  <c r="O3270" i="7"/>
  <c r="O3271" i="7"/>
  <c r="O3272" i="7"/>
  <c r="O3273" i="7"/>
  <c r="O3274" i="7"/>
  <c r="O3275" i="7"/>
  <c r="O3276" i="7"/>
  <c r="O3277" i="7"/>
  <c r="O3278" i="7"/>
  <c r="O3279" i="7"/>
  <c r="O3280" i="7"/>
  <c r="O3281" i="7"/>
  <c r="O3282" i="7"/>
  <c r="O3283" i="7"/>
  <c r="O3284" i="7"/>
  <c r="O3285" i="7"/>
  <c r="O3286" i="7"/>
  <c r="O3287" i="7"/>
  <c r="O3288" i="7"/>
  <c r="O3289" i="7"/>
  <c r="O3290" i="7"/>
  <c r="O3291" i="7"/>
  <c r="O3292" i="7"/>
  <c r="O3293" i="7"/>
  <c r="O3294" i="7"/>
  <c r="O3295" i="7"/>
  <c r="O3296" i="7"/>
  <c r="O3297" i="7"/>
  <c r="O3298" i="7"/>
  <c r="O3299" i="7"/>
  <c r="O3300" i="7"/>
  <c r="O3301" i="7"/>
  <c r="O3302" i="7"/>
  <c r="O3303" i="7"/>
  <c r="O3304" i="7"/>
  <c r="O3305" i="7"/>
  <c r="O3306" i="7"/>
  <c r="O3307" i="7"/>
  <c r="O3308" i="7"/>
  <c r="O3309" i="7"/>
  <c r="O3310" i="7"/>
  <c r="O3311" i="7"/>
  <c r="O3312" i="7"/>
  <c r="O3313" i="7"/>
  <c r="O3314" i="7"/>
  <c r="O3315" i="7"/>
  <c r="O3316" i="7"/>
  <c r="O3317" i="7"/>
  <c r="O3318" i="7"/>
  <c r="O3319" i="7"/>
  <c r="O3320" i="7"/>
  <c r="O3321" i="7"/>
  <c r="O3322" i="7"/>
  <c r="O3323" i="7"/>
  <c r="O3324" i="7"/>
  <c r="O3325" i="7"/>
  <c r="O3326" i="7"/>
  <c r="O3327" i="7"/>
  <c r="O3328" i="7"/>
  <c r="O3329" i="7"/>
  <c r="O3330" i="7"/>
  <c r="O3331" i="7"/>
  <c r="O3332" i="7"/>
  <c r="O3333" i="7"/>
  <c r="O3334" i="7"/>
  <c r="O3335" i="7"/>
  <c r="O3336" i="7"/>
  <c r="O3337" i="7"/>
  <c r="O3338" i="7"/>
  <c r="O3339" i="7"/>
  <c r="O3340" i="7"/>
  <c r="O3341" i="7"/>
  <c r="O3342" i="7"/>
  <c r="O3343" i="7"/>
  <c r="O3344" i="7"/>
  <c r="O3345" i="7"/>
  <c r="O3346" i="7"/>
  <c r="O3347" i="7"/>
  <c r="O3348" i="7"/>
  <c r="O3349" i="7"/>
  <c r="O3350" i="7"/>
  <c r="O3351" i="7"/>
  <c r="O3352" i="7"/>
  <c r="O3353" i="7"/>
  <c r="O3354" i="7"/>
  <c r="O3355" i="7"/>
  <c r="O3356" i="7"/>
  <c r="O3357" i="7"/>
  <c r="O3358" i="7"/>
  <c r="O3359" i="7"/>
  <c r="O3360" i="7"/>
  <c r="O3361" i="7"/>
  <c r="O3362" i="7"/>
  <c r="O3363" i="7"/>
  <c r="O3364" i="7"/>
  <c r="O3365" i="7"/>
  <c r="O3366" i="7"/>
  <c r="O3367" i="7"/>
  <c r="O3368" i="7"/>
  <c r="O3369" i="7"/>
  <c r="O3370" i="7"/>
  <c r="O3371" i="7"/>
  <c r="O3372" i="7"/>
  <c r="O3373" i="7"/>
  <c r="O3374" i="7"/>
  <c r="O3375" i="7"/>
  <c r="O3376" i="7"/>
  <c r="O3377" i="7"/>
  <c r="O3378" i="7"/>
  <c r="O3379" i="7"/>
  <c r="O3380" i="7"/>
  <c r="O3381" i="7"/>
  <c r="O3382" i="7"/>
  <c r="O3383" i="7"/>
  <c r="O3384" i="7"/>
  <c r="O3385" i="7"/>
  <c r="O3386" i="7"/>
  <c r="O3387" i="7"/>
  <c r="O3388" i="7"/>
  <c r="O3389" i="7"/>
  <c r="O3390" i="7"/>
  <c r="O3391" i="7"/>
  <c r="O3392" i="7"/>
  <c r="O3393" i="7"/>
  <c r="O3394" i="7"/>
  <c r="O3395" i="7"/>
  <c r="O3396" i="7"/>
  <c r="O3397" i="7"/>
  <c r="O3398" i="7"/>
  <c r="O3399" i="7"/>
  <c r="O3400" i="7"/>
  <c r="O3401" i="7"/>
  <c r="O3402" i="7"/>
  <c r="O3403" i="7"/>
  <c r="O3404" i="7"/>
  <c r="O3405" i="7"/>
  <c r="O3406" i="7"/>
  <c r="O3407" i="7"/>
  <c r="O3408" i="7"/>
  <c r="O3409" i="7"/>
  <c r="O3410" i="7"/>
  <c r="O3411" i="7"/>
  <c r="O3412" i="7"/>
  <c r="O3413" i="7"/>
  <c r="O3414" i="7"/>
  <c r="O3415" i="7"/>
  <c r="O3416" i="7"/>
  <c r="O3417" i="7"/>
  <c r="O3418" i="7"/>
  <c r="O3419" i="7"/>
  <c r="O3420" i="7"/>
  <c r="O3421" i="7"/>
  <c r="O3422" i="7"/>
  <c r="O3423" i="7"/>
  <c r="O3424" i="7"/>
  <c r="O3425" i="7"/>
  <c r="O3426" i="7"/>
  <c r="O3427" i="7"/>
  <c r="O3428" i="7"/>
  <c r="O3429" i="7"/>
  <c r="O3430" i="7"/>
  <c r="O3431" i="7"/>
  <c r="O3432" i="7"/>
  <c r="O3433" i="7"/>
  <c r="O3434" i="7"/>
  <c r="O3435" i="7"/>
  <c r="O3436" i="7"/>
  <c r="O3437" i="7"/>
  <c r="O3438" i="7"/>
  <c r="O3439" i="7"/>
  <c r="O3440" i="7"/>
  <c r="O3441" i="7"/>
  <c r="O3442" i="7"/>
  <c r="O3443" i="7"/>
  <c r="O3444" i="7"/>
  <c r="O3445" i="7"/>
  <c r="O3446" i="7"/>
  <c r="O3447" i="7"/>
  <c r="O3448" i="7"/>
  <c r="O3449" i="7"/>
  <c r="O3450" i="7"/>
  <c r="O3451" i="7"/>
  <c r="O3452" i="7"/>
  <c r="O3453" i="7"/>
  <c r="O3454" i="7"/>
  <c r="O3455" i="7"/>
  <c r="O3456" i="7"/>
  <c r="O3457" i="7"/>
  <c r="O3458" i="7"/>
  <c r="O3459" i="7"/>
  <c r="O3460" i="7"/>
  <c r="O3461" i="7"/>
  <c r="O3462" i="7"/>
  <c r="O3463" i="7"/>
  <c r="O3464" i="7"/>
  <c r="O3465" i="7"/>
  <c r="O3466" i="7"/>
  <c r="O3467" i="7"/>
  <c r="O3468" i="7"/>
  <c r="O3469" i="7"/>
  <c r="O3470" i="7"/>
  <c r="O3471" i="7"/>
  <c r="O3472" i="7"/>
  <c r="O3473" i="7"/>
  <c r="O3474" i="7"/>
  <c r="O3475" i="7"/>
  <c r="O3476" i="7"/>
  <c r="O3477" i="7"/>
  <c r="O3478" i="7"/>
  <c r="O3479" i="7"/>
  <c r="O3480" i="7"/>
  <c r="O3481" i="7"/>
  <c r="O3482" i="7"/>
  <c r="O3483" i="7"/>
  <c r="O3484" i="7"/>
  <c r="O3485" i="7"/>
  <c r="O3486" i="7"/>
  <c r="O3487" i="7"/>
  <c r="O3488" i="7"/>
  <c r="O3489" i="7"/>
  <c r="O3490" i="7"/>
  <c r="O3491" i="7"/>
  <c r="O3492" i="7"/>
  <c r="O3493" i="7"/>
  <c r="O3494" i="7"/>
  <c r="O3495" i="7"/>
  <c r="O3496" i="7"/>
  <c r="O3497" i="7"/>
  <c r="O3498" i="7"/>
  <c r="O3499" i="7"/>
  <c r="O3500" i="7"/>
  <c r="O3501" i="7"/>
  <c r="O3502" i="7"/>
  <c r="O3503" i="7"/>
  <c r="O3504" i="7"/>
  <c r="O3505" i="7"/>
  <c r="O3506" i="7"/>
  <c r="O3507" i="7"/>
  <c r="O3508" i="7"/>
  <c r="O3509" i="7"/>
  <c r="O3510" i="7"/>
  <c r="O3511" i="7"/>
  <c r="O3512" i="7"/>
  <c r="O3513" i="7"/>
  <c r="O3514" i="7"/>
  <c r="O3515" i="7"/>
  <c r="O3516" i="7"/>
  <c r="O3517" i="7"/>
  <c r="O3518" i="7"/>
  <c r="O3519" i="7"/>
  <c r="O3520" i="7"/>
  <c r="O3521" i="7"/>
  <c r="O3522" i="7"/>
  <c r="O3523" i="7"/>
  <c r="O3524" i="7"/>
  <c r="O3525" i="7"/>
  <c r="O3526" i="7"/>
  <c r="O3527" i="7"/>
  <c r="O3528" i="7"/>
  <c r="O3529" i="7"/>
  <c r="O3530" i="7"/>
  <c r="O3531" i="7"/>
  <c r="O3532" i="7"/>
  <c r="O3533" i="7"/>
  <c r="O3534" i="7"/>
  <c r="O3535" i="7"/>
  <c r="O3536" i="7"/>
  <c r="O3537" i="7"/>
  <c r="O3538" i="7"/>
  <c r="O3539" i="7"/>
  <c r="O3540" i="7"/>
  <c r="O3541" i="7"/>
  <c r="O3542" i="7"/>
  <c r="O3543" i="7"/>
  <c r="O3544" i="7"/>
  <c r="O3545" i="7"/>
  <c r="O3546" i="7"/>
  <c r="O3547" i="7"/>
  <c r="O3548" i="7"/>
  <c r="O3549" i="7"/>
  <c r="O3550" i="7"/>
  <c r="O3551" i="7"/>
  <c r="O3552" i="7"/>
  <c r="O3553" i="7"/>
  <c r="O3554" i="7"/>
  <c r="O3555" i="7"/>
  <c r="O3556" i="7"/>
  <c r="O3557" i="7"/>
  <c r="O3558" i="7"/>
  <c r="O3559" i="7"/>
  <c r="O3560" i="7"/>
  <c r="O3561" i="7"/>
  <c r="O3562" i="7"/>
  <c r="O3563" i="7"/>
  <c r="O3564" i="7"/>
  <c r="O3565" i="7"/>
  <c r="O3566" i="7"/>
  <c r="O3567" i="7"/>
  <c r="O3568" i="7"/>
  <c r="O3569" i="7"/>
  <c r="O3570" i="7"/>
  <c r="O3571" i="7"/>
  <c r="O3572" i="7"/>
  <c r="O3573" i="7"/>
  <c r="O3574" i="7"/>
  <c r="O3575" i="7"/>
  <c r="O3576" i="7"/>
  <c r="O3577" i="7"/>
  <c r="O3578" i="7"/>
  <c r="O3579" i="7"/>
  <c r="O3580" i="7"/>
  <c r="O3581" i="7"/>
  <c r="O3582" i="7"/>
  <c r="O3583" i="7"/>
  <c r="O3584" i="7"/>
  <c r="O3585" i="7"/>
  <c r="O3586" i="7"/>
  <c r="O3587" i="7"/>
  <c r="O3588" i="7"/>
  <c r="O3589" i="7"/>
  <c r="O3590" i="7"/>
  <c r="O3591" i="7"/>
  <c r="O3592" i="7"/>
  <c r="O3593" i="7"/>
  <c r="O3594" i="7"/>
  <c r="O3595" i="7"/>
  <c r="O3596" i="7"/>
  <c r="O3597" i="7"/>
  <c r="O3598" i="7"/>
  <c r="O3599" i="7"/>
  <c r="O3600" i="7"/>
  <c r="O3601" i="7"/>
  <c r="O3602" i="7"/>
  <c r="O3603" i="7"/>
  <c r="O3604" i="7"/>
  <c r="O3605" i="7"/>
  <c r="O3606" i="7"/>
  <c r="O3607" i="7"/>
  <c r="O3608" i="7"/>
  <c r="O3609" i="7"/>
  <c r="O3610" i="7"/>
  <c r="O3611" i="7"/>
  <c r="O3612" i="7"/>
  <c r="O3613" i="7"/>
  <c r="O3614" i="7"/>
  <c r="O3615" i="7"/>
  <c r="O3616" i="7"/>
  <c r="O3617" i="7"/>
  <c r="O3618" i="7"/>
  <c r="O3619" i="7"/>
  <c r="O3620" i="7"/>
  <c r="O3621" i="7"/>
  <c r="O3622" i="7"/>
  <c r="O3623" i="7"/>
  <c r="O3624" i="7"/>
  <c r="O3625" i="7"/>
  <c r="O3626" i="7"/>
  <c r="O3627" i="7"/>
  <c r="O3628" i="7"/>
  <c r="O3629" i="7"/>
  <c r="O3630" i="7"/>
  <c r="O3631" i="7"/>
  <c r="O3632" i="7"/>
  <c r="O3633" i="7"/>
  <c r="O3634" i="7"/>
  <c r="O3635" i="7"/>
  <c r="O3636" i="7"/>
  <c r="O3637" i="7"/>
  <c r="O3638" i="7"/>
  <c r="O3639" i="7"/>
  <c r="O3640" i="7"/>
  <c r="O3641" i="7"/>
  <c r="O3642" i="7"/>
  <c r="O3643" i="7"/>
  <c r="O3644" i="7"/>
  <c r="O3645" i="7"/>
  <c r="O3646" i="7"/>
  <c r="O3647" i="7"/>
  <c r="O3648" i="7"/>
  <c r="O3649" i="7"/>
  <c r="O3650" i="7"/>
  <c r="O3651" i="7"/>
  <c r="O3652" i="7"/>
  <c r="O3653" i="7"/>
  <c r="O3654" i="7"/>
  <c r="O3655" i="7"/>
  <c r="O3656" i="7"/>
  <c r="O3657" i="7"/>
  <c r="O3658" i="7"/>
  <c r="O3659" i="7"/>
  <c r="O3660" i="7"/>
  <c r="O3661" i="7"/>
  <c r="O3662" i="7"/>
  <c r="O3663" i="7"/>
  <c r="O3664" i="7"/>
  <c r="O3665" i="7"/>
  <c r="O3666" i="7"/>
  <c r="O3667" i="7"/>
  <c r="O3668" i="7"/>
  <c r="O3669" i="7"/>
  <c r="O3670" i="7"/>
  <c r="O3671" i="7"/>
  <c r="O3672" i="7"/>
  <c r="O3673" i="7"/>
  <c r="O3674" i="7"/>
  <c r="O3675" i="7"/>
  <c r="O3676" i="7"/>
  <c r="O3677" i="7"/>
  <c r="O3678" i="7"/>
  <c r="O3679" i="7"/>
  <c r="O3680" i="7"/>
  <c r="O3681" i="7"/>
  <c r="O3682" i="7"/>
  <c r="O3683" i="7"/>
  <c r="O3684" i="7"/>
  <c r="O3685" i="7"/>
  <c r="O3686" i="7"/>
  <c r="O3687" i="7"/>
  <c r="O3688" i="7"/>
  <c r="O3689" i="7"/>
  <c r="O3690" i="7"/>
  <c r="O3691" i="7"/>
  <c r="O3692" i="7"/>
  <c r="O3693" i="7"/>
  <c r="O3694" i="7"/>
  <c r="O3695" i="7"/>
  <c r="O3696" i="7"/>
  <c r="O3697" i="7"/>
  <c r="O3698" i="7"/>
  <c r="O3699" i="7"/>
  <c r="O3700" i="7"/>
  <c r="O3701" i="7"/>
  <c r="O3702" i="7"/>
  <c r="O3703" i="7"/>
  <c r="O3704" i="7"/>
  <c r="O3705" i="7"/>
  <c r="O3706" i="7"/>
  <c r="O3707" i="7"/>
  <c r="O3708" i="7"/>
  <c r="O3709" i="7"/>
  <c r="O3710" i="7"/>
  <c r="O3711" i="7"/>
  <c r="O3712" i="7"/>
  <c r="O3713" i="7"/>
  <c r="O3714" i="7"/>
  <c r="O3715" i="7"/>
  <c r="O3716" i="7"/>
  <c r="O3717" i="7"/>
  <c r="O3718" i="7"/>
  <c r="O3719" i="7"/>
  <c r="O3720" i="7"/>
  <c r="O3721" i="7"/>
  <c r="O3722" i="7"/>
  <c r="O3723" i="7"/>
  <c r="O3724" i="7"/>
  <c r="O3725" i="7"/>
  <c r="O3726" i="7"/>
  <c r="O3727" i="7"/>
  <c r="O3728" i="7"/>
  <c r="O3729" i="7"/>
  <c r="O3730" i="7"/>
  <c r="O3731" i="7"/>
  <c r="O3732" i="7"/>
  <c r="O3733" i="7"/>
  <c r="O3734" i="7"/>
  <c r="O3735" i="7"/>
  <c r="O3736" i="7"/>
  <c r="O3737" i="7"/>
  <c r="O3738" i="7"/>
  <c r="O3739" i="7"/>
  <c r="O3740" i="7"/>
  <c r="O3741" i="7"/>
  <c r="O3742" i="7"/>
  <c r="O3743" i="7"/>
  <c r="O3744" i="7"/>
  <c r="O3745" i="7"/>
  <c r="O3746" i="7"/>
  <c r="O3747" i="7"/>
  <c r="O3748" i="7"/>
  <c r="O3749" i="7"/>
  <c r="O3750" i="7"/>
  <c r="O3751" i="7"/>
  <c r="O3752" i="7"/>
  <c r="O3753" i="7"/>
  <c r="O3754" i="7"/>
  <c r="O3755" i="7"/>
  <c r="O3756" i="7"/>
  <c r="O3757" i="7"/>
  <c r="O3758" i="7"/>
  <c r="O3759" i="7"/>
  <c r="O3760" i="7"/>
  <c r="O3761" i="7"/>
  <c r="O3762" i="7"/>
  <c r="O3763" i="7"/>
  <c r="O3764" i="7"/>
  <c r="O3765" i="7"/>
  <c r="O3766" i="7"/>
  <c r="O3767" i="7"/>
  <c r="O3768" i="7"/>
  <c r="O3769" i="7"/>
  <c r="O3770" i="7"/>
  <c r="O3771" i="7"/>
  <c r="O3772" i="7"/>
  <c r="O3773" i="7"/>
  <c r="O3774" i="7"/>
  <c r="O3775" i="7"/>
  <c r="O3776" i="7"/>
  <c r="O3777" i="7"/>
  <c r="O3778" i="7"/>
  <c r="O3779" i="7"/>
  <c r="O3780" i="7"/>
  <c r="O3781" i="7"/>
  <c r="O3782" i="7"/>
  <c r="O3783" i="7"/>
  <c r="O3784" i="7"/>
  <c r="O3785" i="7"/>
  <c r="O3786" i="7"/>
  <c r="O3787" i="7"/>
  <c r="O3788" i="7"/>
  <c r="O3789" i="7"/>
  <c r="O3790" i="7"/>
  <c r="O3791" i="7"/>
  <c r="O3792" i="7"/>
  <c r="O3793" i="7"/>
  <c r="O3794" i="7"/>
  <c r="O3795" i="7"/>
  <c r="O3796" i="7"/>
  <c r="O3797" i="7"/>
  <c r="O3798" i="7"/>
  <c r="O3799" i="7"/>
  <c r="O3800" i="7"/>
  <c r="O3801" i="7"/>
  <c r="O3802" i="7"/>
  <c r="O3803" i="7"/>
  <c r="O3804" i="7"/>
  <c r="O3805" i="7"/>
  <c r="O3806" i="7"/>
  <c r="O3807" i="7"/>
  <c r="O3808" i="7"/>
  <c r="O3809" i="7"/>
  <c r="O3810" i="7"/>
  <c r="O3811" i="7"/>
  <c r="O3812" i="7"/>
  <c r="O3813" i="7"/>
  <c r="O3814" i="7"/>
  <c r="O3815" i="7"/>
  <c r="O3816" i="7"/>
  <c r="O3817" i="7"/>
  <c r="O3818" i="7"/>
  <c r="O3819" i="7"/>
  <c r="O3820" i="7"/>
  <c r="O3821" i="7"/>
  <c r="O3822" i="7"/>
  <c r="O3823" i="7"/>
  <c r="O3824" i="7"/>
  <c r="O3825" i="7"/>
  <c r="O3826" i="7"/>
  <c r="O3827" i="7"/>
  <c r="O3828" i="7"/>
  <c r="O3829" i="7"/>
  <c r="O3830" i="7"/>
  <c r="O3831" i="7"/>
  <c r="O3832" i="7"/>
  <c r="O3833" i="7"/>
  <c r="O3834" i="7"/>
  <c r="O3835" i="7"/>
  <c r="O3836" i="7"/>
  <c r="O3837" i="7"/>
  <c r="O3838" i="7"/>
  <c r="O3839" i="7"/>
  <c r="O3840" i="7"/>
  <c r="O3841" i="7"/>
  <c r="O3842" i="7"/>
  <c r="O3843" i="7"/>
  <c r="O3844" i="7"/>
  <c r="O3845" i="7"/>
  <c r="O3846" i="7"/>
  <c r="O3847" i="7"/>
  <c r="O3848" i="7"/>
  <c r="O3849" i="7"/>
  <c r="O3850" i="7"/>
  <c r="O3851" i="7"/>
  <c r="O3852" i="7"/>
  <c r="O3853" i="7"/>
  <c r="O3854" i="7"/>
  <c r="O3855" i="7"/>
  <c r="O3856" i="7"/>
  <c r="O3857" i="7"/>
  <c r="O3858" i="7"/>
  <c r="O3859" i="7"/>
  <c r="O3860" i="7"/>
  <c r="O3861" i="7"/>
  <c r="O3862" i="7"/>
  <c r="O3863" i="7"/>
  <c r="O3864" i="7"/>
  <c r="O3865" i="7"/>
  <c r="O3866" i="7"/>
  <c r="O3867" i="7"/>
  <c r="O3868" i="7"/>
  <c r="O3869" i="7"/>
  <c r="O3870" i="7"/>
  <c r="O3871" i="7"/>
  <c r="O3872" i="7"/>
  <c r="O3873" i="7"/>
  <c r="O3874" i="7"/>
  <c r="O3875" i="7"/>
  <c r="O3876" i="7"/>
  <c r="O3877" i="7"/>
  <c r="O3878" i="7"/>
  <c r="O3879" i="7"/>
  <c r="O3880" i="7"/>
  <c r="O3881" i="7"/>
  <c r="O3882" i="7"/>
  <c r="O3883" i="7"/>
  <c r="O3884" i="7"/>
  <c r="O3885" i="7"/>
  <c r="O3886" i="7"/>
  <c r="O3887" i="7"/>
  <c r="O3888" i="7"/>
  <c r="O3889" i="7"/>
  <c r="O3890" i="7"/>
  <c r="O3891" i="7"/>
  <c r="O3892" i="7"/>
  <c r="O3893" i="7"/>
  <c r="O3894" i="7"/>
  <c r="O3895" i="7"/>
  <c r="O3896" i="7"/>
  <c r="O3897" i="7"/>
  <c r="O3898" i="7"/>
  <c r="O3899" i="7"/>
  <c r="O3900" i="7"/>
  <c r="O3901" i="7"/>
  <c r="O3902" i="7"/>
  <c r="O3903" i="7"/>
  <c r="O3904" i="7"/>
  <c r="O3905" i="7"/>
  <c r="O3906" i="7"/>
  <c r="O3907" i="7"/>
  <c r="O3908" i="7"/>
  <c r="O3909" i="7"/>
  <c r="O3910" i="7"/>
  <c r="O3911" i="7"/>
  <c r="O3912" i="7"/>
  <c r="O3913" i="7"/>
  <c r="O3914" i="7"/>
  <c r="O3915" i="7"/>
  <c r="O3916" i="7"/>
  <c r="O3917" i="7"/>
  <c r="O3918" i="7"/>
  <c r="O3919" i="7"/>
  <c r="O3920" i="7"/>
  <c r="O3921" i="7"/>
  <c r="O3922" i="7"/>
  <c r="O3923" i="7"/>
  <c r="O3924" i="7"/>
  <c r="O3925" i="7"/>
  <c r="O3926" i="7"/>
  <c r="O3927" i="7"/>
  <c r="O3928" i="7"/>
  <c r="O3929" i="7"/>
  <c r="O3930" i="7"/>
  <c r="O3931" i="7"/>
  <c r="O3932" i="7"/>
  <c r="O3933" i="7"/>
  <c r="O3934" i="7"/>
  <c r="O3935" i="7"/>
  <c r="O3936" i="7"/>
  <c r="O3937" i="7"/>
  <c r="O3938" i="7"/>
  <c r="O3939" i="7"/>
  <c r="O3940" i="7"/>
  <c r="O3941" i="7"/>
  <c r="O3942" i="7"/>
  <c r="O3943" i="7"/>
  <c r="O3944" i="7"/>
  <c r="O3945" i="7"/>
  <c r="O3946" i="7"/>
  <c r="O3947" i="7"/>
  <c r="O3948" i="7"/>
  <c r="O3949" i="7"/>
  <c r="O3950" i="7"/>
  <c r="O3951" i="7"/>
  <c r="O3952" i="7"/>
  <c r="O3953" i="7"/>
  <c r="O3954" i="7"/>
  <c r="O3955" i="7"/>
  <c r="O3956" i="7"/>
  <c r="O3957" i="7"/>
  <c r="O3958" i="7"/>
  <c r="O3959" i="7"/>
  <c r="O3960" i="7"/>
  <c r="O3961" i="7"/>
  <c r="O3962" i="7"/>
  <c r="O3963" i="7"/>
  <c r="O3964" i="7"/>
  <c r="O3965" i="7"/>
  <c r="O3966" i="7"/>
  <c r="O3967" i="7"/>
  <c r="O3968" i="7"/>
  <c r="O3969" i="7"/>
  <c r="O3970" i="7"/>
  <c r="O3971" i="7"/>
  <c r="O3972" i="7"/>
  <c r="O3973" i="7"/>
  <c r="O3974" i="7"/>
  <c r="O3975" i="7"/>
  <c r="O3976" i="7"/>
  <c r="O3977" i="7"/>
  <c r="O3978" i="7"/>
  <c r="O3979" i="7"/>
  <c r="O3980" i="7"/>
  <c r="O3981" i="7"/>
  <c r="O3982" i="7"/>
  <c r="O3983" i="7"/>
  <c r="O3984" i="7"/>
  <c r="O3985" i="7"/>
  <c r="O3986" i="7"/>
  <c r="O3987" i="7"/>
  <c r="O3988" i="7"/>
  <c r="O3989" i="7"/>
  <c r="O3990" i="7"/>
  <c r="O3991" i="7"/>
  <c r="O3992" i="7"/>
  <c r="O3993" i="7"/>
  <c r="O3994" i="7"/>
  <c r="O3995" i="7"/>
  <c r="O3996" i="7"/>
  <c r="O3997" i="7"/>
  <c r="O3998" i="7"/>
  <c r="O3999" i="7"/>
  <c r="O4000" i="7"/>
  <c r="O4001" i="7"/>
  <c r="O4002" i="7"/>
  <c r="O4003" i="7"/>
  <c r="O4004" i="7"/>
  <c r="O4005" i="7"/>
  <c r="O4006" i="7"/>
  <c r="O4007" i="7"/>
  <c r="O4008" i="7"/>
  <c r="O4009" i="7"/>
  <c r="O4010" i="7"/>
  <c r="O4011" i="7"/>
  <c r="O4012" i="7"/>
  <c r="O4013" i="7"/>
  <c r="O4014" i="7"/>
  <c r="O4015" i="7"/>
  <c r="O4016" i="7"/>
  <c r="O4017" i="7"/>
  <c r="O4018" i="7"/>
  <c r="O4019" i="7"/>
  <c r="O4020" i="7"/>
  <c r="O4021" i="7"/>
  <c r="O4022" i="7"/>
  <c r="O4023" i="7"/>
  <c r="O4024" i="7"/>
  <c r="O4025" i="7"/>
  <c r="O4026" i="7"/>
  <c r="O4027" i="7"/>
  <c r="O4028" i="7"/>
  <c r="O4029" i="7"/>
  <c r="O4030" i="7"/>
  <c r="O4031" i="7"/>
  <c r="O4032" i="7"/>
  <c r="O4033" i="7"/>
  <c r="O4034" i="7"/>
  <c r="O4035" i="7"/>
  <c r="O4036" i="7"/>
  <c r="O4037" i="7"/>
  <c r="O4038" i="7"/>
  <c r="O4039" i="7"/>
  <c r="O4040" i="7"/>
  <c r="O4041" i="7"/>
  <c r="O4042" i="7"/>
  <c r="O4043" i="7"/>
  <c r="O4044" i="7"/>
  <c r="O4045" i="7"/>
  <c r="O4046" i="7"/>
  <c r="O4047" i="7"/>
  <c r="O4048" i="7"/>
  <c r="O4049" i="7"/>
  <c r="O4050" i="7"/>
  <c r="O4051" i="7"/>
  <c r="O4052" i="7"/>
  <c r="O4053" i="7"/>
  <c r="O4054" i="7"/>
  <c r="O4055" i="7"/>
  <c r="O4056" i="7"/>
  <c r="O4057" i="7"/>
  <c r="O4058" i="7"/>
  <c r="O4059" i="7"/>
  <c r="O4060" i="7"/>
  <c r="O4061" i="7"/>
  <c r="O4062" i="7"/>
  <c r="O4063" i="7"/>
  <c r="O4064" i="7"/>
  <c r="O4065" i="7"/>
  <c r="O4066" i="7"/>
  <c r="O4067" i="7"/>
  <c r="O4068" i="7"/>
  <c r="O4069" i="7"/>
  <c r="O4070" i="7"/>
  <c r="O4071" i="7"/>
  <c r="O4072" i="7"/>
  <c r="O4073" i="7"/>
  <c r="O4074" i="7"/>
  <c r="O4075" i="7"/>
  <c r="O4076" i="7"/>
  <c r="O4077" i="7"/>
  <c r="O4078" i="7"/>
  <c r="O4079" i="7"/>
  <c r="O4080" i="7"/>
  <c r="O4081" i="7"/>
  <c r="O4082" i="7"/>
  <c r="O4083" i="7"/>
  <c r="O4084" i="7"/>
  <c r="O4085" i="7"/>
  <c r="O4086" i="7"/>
  <c r="O4087" i="7"/>
  <c r="O4088" i="7"/>
  <c r="O4089" i="7"/>
  <c r="O4090" i="7"/>
  <c r="O4091" i="7"/>
  <c r="O4092" i="7"/>
  <c r="O4093" i="7"/>
  <c r="O4094" i="7"/>
  <c r="O4095" i="7"/>
  <c r="O4096" i="7"/>
  <c r="O4097" i="7"/>
  <c r="O4098" i="7"/>
  <c r="O4099" i="7"/>
  <c r="O4100" i="7"/>
  <c r="O4101" i="7"/>
  <c r="O4102" i="7"/>
  <c r="O4103" i="7"/>
  <c r="O4104" i="7"/>
  <c r="O4105" i="7"/>
  <c r="O4106" i="7"/>
  <c r="O4107" i="7"/>
  <c r="O4108" i="7"/>
  <c r="O4109" i="7"/>
  <c r="O4110" i="7"/>
  <c r="O4111" i="7"/>
  <c r="O4112" i="7"/>
  <c r="O4113" i="7"/>
  <c r="O4114" i="7"/>
  <c r="O4115" i="7"/>
  <c r="O4116" i="7"/>
  <c r="O4117" i="7"/>
  <c r="O4118" i="7"/>
  <c r="O4119" i="7"/>
  <c r="O4120" i="7"/>
  <c r="O4121" i="7"/>
  <c r="O4122" i="7"/>
  <c r="O4123" i="7"/>
  <c r="O4124" i="7"/>
  <c r="O4125" i="7"/>
  <c r="O4126" i="7"/>
  <c r="O4127" i="7"/>
  <c r="O4128" i="7"/>
  <c r="O4129" i="7"/>
  <c r="O4130" i="7"/>
  <c r="O4131" i="7"/>
  <c r="O4132" i="7"/>
  <c r="O4133" i="7"/>
  <c r="O4134" i="7"/>
  <c r="O4135" i="7"/>
  <c r="O4136" i="7"/>
  <c r="O4137" i="7"/>
  <c r="O4138" i="7"/>
  <c r="O4139" i="7"/>
  <c r="O4140" i="7"/>
  <c r="O4141" i="7"/>
  <c r="O4142" i="7"/>
  <c r="O4143" i="7"/>
  <c r="O4144" i="7"/>
  <c r="O4145" i="7"/>
  <c r="O4146" i="7"/>
  <c r="O4147" i="7"/>
  <c r="O4148" i="7"/>
  <c r="O4149" i="7"/>
  <c r="O4150" i="7"/>
  <c r="O4151" i="7"/>
  <c r="O4152" i="7"/>
  <c r="O4153" i="7"/>
  <c r="O4154" i="7"/>
  <c r="O4155" i="7"/>
  <c r="O4156" i="7"/>
  <c r="O4157" i="7"/>
  <c r="O4158" i="7"/>
  <c r="O4159" i="7"/>
  <c r="O4160" i="7"/>
  <c r="O4161" i="7"/>
  <c r="O4162" i="7"/>
  <c r="O4163" i="7"/>
  <c r="O4164" i="7"/>
  <c r="O4165" i="7"/>
  <c r="O4166" i="7"/>
  <c r="O4167" i="7"/>
  <c r="O4168" i="7"/>
  <c r="O4169" i="7"/>
  <c r="O4170" i="7"/>
  <c r="O4171" i="7"/>
  <c r="O4172" i="7"/>
  <c r="O4173" i="7"/>
  <c r="O4174" i="7"/>
  <c r="O4175" i="7"/>
  <c r="O4176" i="7"/>
  <c r="O4177" i="7"/>
  <c r="O4178" i="7"/>
  <c r="O4179" i="7"/>
  <c r="O4180" i="7"/>
  <c r="O4181" i="7"/>
  <c r="O4182" i="7"/>
  <c r="O4183" i="7"/>
  <c r="O4184" i="7"/>
  <c r="O4185" i="7"/>
  <c r="O4186" i="7"/>
  <c r="O4187" i="7"/>
  <c r="O4188" i="7"/>
  <c r="O4189" i="7"/>
  <c r="O4190" i="7"/>
  <c r="O4191" i="7"/>
  <c r="O4192" i="7"/>
  <c r="O4193" i="7"/>
  <c r="O4194" i="7"/>
  <c r="O4195" i="7"/>
  <c r="O4196" i="7"/>
  <c r="O4197" i="7"/>
  <c r="O4198" i="7"/>
  <c r="O4199" i="7"/>
  <c r="O4200" i="7"/>
  <c r="O4201" i="7"/>
  <c r="O4202" i="7"/>
  <c r="O4203" i="7"/>
  <c r="O4204" i="7"/>
  <c r="O4205" i="7"/>
  <c r="O4206" i="7"/>
  <c r="O4207" i="7"/>
  <c r="O4208" i="7"/>
  <c r="O4209" i="7"/>
  <c r="O4210" i="7"/>
  <c r="O4211" i="7"/>
  <c r="O4212" i="7"/>
  <c r="O4213" i="7"/>
  <c r="O4214" i="7"/>
  <c r="O4215" i="7"/>
  <c r="O4216" i="7"/>
  <c r="O4217" i="7"/>
  <c r="O4218" i="7"/>
  <c r="O4219" i="7"/>
  <c r="O4220" i="7"/>
  <c r="O4221" i="7"/>
  <c r="O4222" i="7"/>
  <c r="O4223" i="7"/>
  <c r="O4224" i="7"/>
  <c r="O4225" i="7"/>
  <c r="O4226" i="7"/>
  <c r="O4227" i="7"/>
  <c r="O4228" i="7"/>
  <c r="O4229" i="7"/>
  <c r="O4230" i="7"/>
  <c r="O4231" i="7"/>
  <c r="O4232" i="7"/>
  <c r="O4233" i="7"/>
  <c r="O4234" i="7"/>
  <c r="O4235" i="7"/>
  <c r="O4236" i="7"/>
  <c r="O4237" i="7"/>
  <c r="O4238" i="7"/>
  <c r="O4239" i="7"/>
  <c r="O4240" i="7"/>
  <c r="O4241" i="7"/>
  <c r="O4242" i="7"/>
  <c r="O4243" i="7"/>
  <c r="O4244" i="7"/>
  <c r="O4245" i="7"/>
  <c r="O4246" i="7"/>
  <c r="O4247" i="7"/>
  <c r="O4248" i="7"/>
  <c r="O4249" i="7"/>
  <c r="O4250" i="7"/>
  <c r="O4251" i="7"/>
  <c r="O4252" i="7"/>
  <c r="O4253" i="7"/>
  <c r="O4254" i="7"/>
  <c r="O4255" i="7"/>
  <c r="O4256" i="7"/>
  <c r="O4257" i="7"/>
  <c r="O4258" i="7"/>
  <c r="O4259" i="7"/>
  <c r="O4260" i="7"/>
  <c r="O4261" i="7"/>
  <c r="O4262" i="7"/>
  <c r="O4263" i="7"/>
  <c r="O4264" i="7"/>
  <c r="O4265" i="7"/>
  <c r="O4266" i="7"/>
  <c r="O4267" i="7"/>
  <c r="O4268" i="7"/>
  <c r="Y4" i="7"/>
  <c r="P4" i="7"/>
  <c r="P5" i="7"/>
  <c r="P6" i="7"/>
  <c r="P7" i="7"/>
  <c r="P8" i="7"/>
  <c r="P9" i="7"/>
  <c r="P10" i="7"/>
  <c r="P11" i="7"/>
  <c r="P12" i="7"/>
  <c r="P13" i="7"/>
  <c r="P14" i="7"/>
  <c r="P15" i="7"/>
  <c r="P16" i="7"/>
  <c r="P17" i="7"/>
  <c r="P18" i="7"/>
  <c r="P19" i="7"/>
  <c r="P20" i="7"/>
  <c r="P21" i="7"/>
  <c r="P22" i="7"/>
  <c r="P23" i="7"/>
  <c r="P24" i="7"/>
  <c r="P25" i="7"/>
  <c r="P26" i="7"/>
  <c r="P27" i="7"/>
  <c r="P28" i="7"/>
  <c r="P29" i="7"/>
  <c r="P30" i="7"/>
  <c r="P31" i="7"/>
  <c r="P32" i="7"/>
  <c r="P33" i="7"/>
  <c r="P34" i="7"/>
  <c r="P35" i="7"/>
  <c r="P36" i="7"/>
  <c r="P37" i="7"/>
  <c r="P38" i="7"/>
  <c r="P39" i="7"/>
  <c r="P40" i="7"/>
  <c r="P41" i="7"/>
  <c r="P42" i="7"/>
  <c r="P43" i="7"/>
  <c r="P44" i="7"/>
  <c r="P45" i="7"/>
  <c r="P46" i="7"/>
  <c r="P47" i="7"/>
  <c r="P48" i="7"/>
  <c r="P49" i="7"/>
  <c r="P50" i="7"/>
  <c r="P51" i="7"/>
  <c r="P52" i="7"/>
  <c r="P53" i="7"/>
  <c r="P54" i="7"/>
  <c r="P55" i="7"/>
  <c r="P56" i="7"/>
  <c r="P57" i="7"/>
  <c r="P58" i="7"/>
  <c r="P59" i="7"/>
  <c r="P60" i="7"/>
  <c r="P61" i="7"/>
  <c r="P62" i="7"/>
  <c r="P63" i="7"/>
  <c r="P64" i="7"/>
  <c r="P65" i="7"/>
  <c r="P66" i="7"/>
  <c r="P67" i="7"/>
  <c r="P68" i="7"/>
  <c r="P69" i="7"/>
  <c r="P70" i="7"/>
  <c r="P71" i="7"/>
  <c r="P72" i="7"/>
  <c r="P73" i="7"/>
  <c r="P74" i="7"/>
  <c r="P75" i="7"/>
  <c r="P76" i="7"/>
  <c r="P77" i="7"/>
  <c r="P78" i="7"/>
  <c r="P79" i="7"/>
  <c r="P80" i="7"/>
  <c r="P81" i="7"/>
  <c r="P82" i="7"/>
  <c r="P83" i="7"/>
  <c r="P84" i="7"/>
  <c r="P85" i="7"/>
  <c r="P86" i="7"/>
  <c r="P87" i="7"/>
  <c r="P88" i="7"/>
  <c r="P89" i="7"/>
  <c r="P90" i="7"/>
  <c r="P91" i="7"/>
  <c r="P92" i="7"/>
  <c r="P93" i="7"/>
  <c r="P94" i="7"/>
  <c r="P95" i="7"/>
  <c r="P96" i="7"/>
  <c r="P97" i="7"/>
  <c r="P98" i="7"/>
  <c r="P99" i="7"/>
  <c r="P100" i="7"/>
  <c r="P101" i="7"/>
  <c r="P102" i="7"/>
  <c r="P103" i="7"/>
  <c r="P104" i="7"/>
  <c r="P105" i="7"/>
  <c r="P106" i="7"/>
  <c r="P107" i="7"/>
  <c r="P108" i="7"/>
  <c r="P109" i="7"/>
  <c r="P110" i="7"/>
  <c r="P111" i="7"/>
  <c r="P112" i="7"/>
  <c r="P113" i="7"/>
  <c r="P114" i="7"/>
  <c r="P115" i="7"/>
  <c r="P116" i="7"/>
  <c r="P117" i="7"/>
  <c r="P118" i="7"/>
  <c r="P119" i="7"/>
  <c r="P120" i="7"/>
  <c r="P121" i="7"/>
  <c r="P122" i="7"/>
  <c r="P123" i="7"/>
  <c r="P124" i="7"/>
  <c r="P125" i="7"/>
  <c r="P126" i="7"/>
  <c r="P127" i="7"/>
  <c r="P128" i="7"/>
  <c r="P129" i="7"/>
  <c r="P130" i="7"/>
  <c r="P131" i="7"/>
  <c r="P132" i="7"/>
  <c r="P133" i="7"/>
  <c r="P134" i="7"/>
  <c r="P135" i="7"/>
  <c r="P136" i="7"/>
  <c r="P137" i="7"/>
  <c r="P138" i="7"/>
  <c r="P139" i="7"/>
  <c r="P140" i="7"/>
  <c r="P141" i="7"/>
  <c r="P142" i="7"/>
  <c r="P143" i="7"/>
  <c r="P144" i="7"/>
  <c r="P145" i="7"/>
  <c r="P146" i="7"/>
  <c r="P147" i="7"/>
  <c r="P148" i="7"/>
  <c r="P149" i="7"/>
  <c r="P150" i="7"/>
  <c r="P151" i="7"/>
  <c r="P152" i="7"/>
  <c r="P153" i="7"/>
  <c r="P154" i="7"/>
  <c r="P155" i="7"/>
  <c r="P156" i="7"/>
  <c r="P157" i="7"/>
  <c r="P158" i="7"/>
  <c r="P159" i="7"/>
  <c r="P160" i="7"/>
  <c r="P161" i="7"/>
  <c r="P162" i="7"/>
  <c r="P163" i="7"/>
  <c r="P164" i="7"/>
  <c r="P165" i="7"/>
  <c r="P166" i="7"/>
  <c r="P167" i="7"/>
  <c r="P168" i="7"/>
  <c r="P169" i="7"/>
  <c r="P170" i="7"/>
  <c r="P171" i="7"/>
  <c r="P172" i="7"/>
  <c r="P173" i="7"/>
  <c r="P174" i="7"/>
  <c r="P175" i="7"/>
  <c r="P176" i="7"/>
  <c r="P177" i="7"/>
  <c r="P178" i="7"/>
  <c r="P179" i="7"/>
  <c r="P180" i="7"/>
  <c r="P181" i="7"/>
  <c r="P182" i="7"/>
  <c r="P183" i="7"/>
  <c r="P184" i="7"/>
  <c r="P185" i="7"/>
  <c r="P186" i="7"/>
  <c r="P187" i="7"/>
  <c r="P188" i="7"/>
  <c r="P189" i="7"/>
  <c r="P190" i="7"/>
  <c r="P191" i="7"/>
  <c r="P192" i="7"/>
  <c r="P193" i="7"/>
  <c r="P194" i="7"/>
  <c r="P195" i="7"/>
  <c r="P196" i="7"/>
  <c r="P197" i="7"/>
  <c r="P198" i="7"/>
  <c r="P199" i="7"/>
  <c r="P200" i="7"/>
  <c r="P201" i="7"/>
  <c r="P202" i="7"/>
  <c r="P203" i="7"/>
  <c r="P204" i="7"/>
  <c r="P205" i="7"/>
  <c r="P206" i="7"/>
  <c r="P207" i="7"/>
  <c r="P208" i="7"/>
  <c r="P209" i="7"/>
  <c r="P210" i="7"/>
  <c r="P211" i="7"/>
  <c r="P212" i="7"/>
  <c r="P213" i="7"/>
  <c r="P214" i="7"/>
  <c r="P215" i="7"/>
  <c r="P216" i="7"/>
  <c r="P217" i="7"/>
  <c r="P218" i="7"/>
  <c r="P219" i="7"/>
  <c r="P220" i="7"/>
  <c r="P221" i="7"/>
  <c r="P222" i="7"/>
  <c r="P223" i="7"/>
  <c r="P224" i="7"/>
  <c r="P225" i="7"/>
  <c r="P226" i="7"/>
  <c r="P227" i="7"/>
  <c r="P228" i="7"/>
  <c r="P229" i="7"/>
  <c r="P230" i="7"/>
  <c r="P231" i="7"/>
  <c r="P232" i="7"/>
  <c r="P233" i="7"/>
  <c r="P234" i="7"/>
  <c r="P235" i="7"/>
  <c r="P236" i="7"/>
  <c r="P237" i="7"/>
  <c r="P238" i="7"/>
  <c r="P239" i="7"/>
  <c r="P240" i="7"/>
  <c r="P241" i="7"/>
  <c r="P242" i="7"/>
  <c r="P243" i="7"/>
  <c r="P244" i="7"/>
  <c r="P245" i="7"/>
  <c r="P246" i="7"/>
  <c r="P247" i="7"/>
  <c r="P248" i="7"/>
  <c r="P249" i="7"/>
  <c r="P250" i="7"/>
  <c r="P251" i="7"/>
  <c r="P252" i="7"/>
  <c r="P253" i="7"/>
  <c r="P254" i="7"/>
  <c r="P255" i="7"/>
  <c r="P256" i="7"/>
  <c r="P257" i="7"/>
  <c r="P258" i="7"/>
  <c r="P259" i="7"/>
  <c r="P260" i="7"/>
  <c r="P261" i="7"/>
  <c r="P262" i="7"/>
  <c r="P263" i="7"/>
  <c r="P264" i="7"/>
  <c r="P265" i="7"/>
  <c r="P266" i="7"/>
  <c r="P267" i="7"/>
  <c r="P268" i="7"/>
  <c r="P269" i="7"/>
  <c r="P270" i="7"/>
  <c r="P271" i="7"/>
  <c r="P272" i="7"/>
  <c r="P273" i="7"/>
  <c r="P274" i="7"/>
  <c r="P275" i="7"/>
  <c r="P276" i="7"/>
  <c r="P277" i="7"/>
  <c r="P278" i="7"/>
  <c r="P279" i="7"/>
  <c r="P280" i="7"/>
  <c r="P281" i="7"/>
  <c r="P282" i="7"/>
  <c r="P283" i="7"/>
  <c r="P284" i="7"/>
  <c r="P285" i="7"/>
  <c r="P286" i="7"/>
  <c r="P287" i="7"/>
  <c r="P288" i="7"/>
  <c r="P289" i="7"/>
  <c r="P290" i="7"/>
  <c r="P291" i="7"/>
  <c r="P292" i="7"/>
  <c r="P293" i="7"/>
  <c r="P294" i="7"/>
  <c r="P295" i="7"/>
  <c r="P296" i="7"/>
  <c r="P297" i="7"/>
  <c r="P298" i="7"/>
  <c r="P299" i="7"/>
  <c r="P300" i="7"/>
  <c r="P301" i="7"/>
  <c r="P302" i="7"/>
  <c r="P303" i="7"/>
  <c r="P304" i="7"/>
  <c r="P305" i="7"/>
  <c r="P306" i="7"/>
  <c r="P307" i="7"/>
  <c r="P308" i="7"/>
  <c r="P309" i="7"/>
  <c r="P310" i="7"/>
  <c r="P311" i="7"/>
  <c r="P312" i="7"/>
  <c r="P313" i="7"/>
  <c r="P314" i="7"/>
  <c r="P315" i="7"/>
  <c r="P316" i="7"/>
  <c r="P317" i="7"/>
  <c r="P318" i="7"/>
  <c r="P319" i="7"/>
  <c r="P320" i="7"/>
  <c r="P321" i="7"/>
  <c r="P322" i="7"/>
  <c r="P323" i="7"/>
  <c r="P324" i="7"/>
  <c r="P325" i="7"/>
  <c r="P326" i="7"/>
  <c r="P327" i="7"/>
  <c r="P328" i="7"/>
  <c r="P329" i="7"/>
  <c r="P330" i="7"/>
  <c r="P331" i="7"/>
  <c r="P332" i="7"/>
  <c r="P333" i="7"/>
  <c r="P334" i="7"/>
  <c r="P335" i="7"/>
  <c r="P336" i="7"/>
  <c r="P337" i="7"/>
  <c r="P338" i="7"/>
  <c r="P339" i="7"/>
  <c r="P340" i="7"/>
  <c r="P341" i="7"/>
  <c r="P342" i="7"/>
  <c r="P343" i="7"/>
  <c r="P344" i="7"/>
  <c r="P345" i="7"/>
  <c r="P346" i="7"/>
  <c r="P347" i="7"/>
  <c r="P348" i="7"/>
  <c r="P349" i="7"/>
  <c r="P350" i="7"/>
  <c r="P351" i="7"/>
  <c r="P352" i="7"/>
  <c r="P353" i="7"/>
  <c r="P354" i="7"/>
  <c r="P355" i="7"/>
  <c r="P356" i="7"/>
  <c r="P357" i="7"/>
  <c r="P358" i="7"/>
  <c r="P359" i="7"/>
  <c r="P360" i="7"/>
  <c r="P361" i="7"/>
  <c r="P362" i="7"/>
  <c r="P363" i="7"/>
  <c r="P364" i="7"/>
  <c r="P365" i="7"/>
  <c r="P366" i="7"/>
  <c r="P367" i="7"/>
  <c r="P368" i="7"/>
  <c r="P369" i="7"/>
  <c r="P370" i="7"/>
  <c r="P371" i="7"/>
  <c r="P372" i="7"/>
  <c r="P373" i="7"/>
  <c r="P374" i="7"/>
  <c r="P375" i="7"/>
  <c r="P376" i="7"/>
  <c r="P377" i="7"/>
  <c r="P378" i="7"/>
  <c r="P379" i="7"/>
  <c r="P380" i="7"/>
  <c r="P381" i="7"/>
  <c r="P382" i="7"/>
  <c r="P383" i="7"/>
  <c r="P384" i="7"/>
  <c r="P385" i="7"/>
  <c r="P386" i="7"/>
  <c r="P387" i="7"/>
  <c r="P388" i="7"/>
  <c r="P389" i="7"/>
  <c r="P390" i="7"/>
  <c r="P391" i="7"/>
  <c r="P392" i="7"/>
  <c r="P393" i="7"/>
  <c r="P394" i="7"/>
  <c r="P395" i="7"/>
  <c r="P396" i="7"/>
  <c r="P397" i="7"/>
  <c r="P398" i="7"/>
  <c r="P399" i="7"/>
  <c r="P400" i="7"/>
  <c r="P401" i="7"/>
  <c r="P402" i="7"/>
  <c r="P403" i="7"/>
  <c r="P404" i="7"/>
  <c r="P405" i="7"/>
  <c r="P406" i="7"/>
  <c r="P407" i="7"/>
  <c r="P408" i="7"/>
  <c r="P409" i="7"/>
  <c r="P410" i="7"/>
  <c r="P411" i="7"/>
  <c r="P412" i="7"/>
  <c r="P413" i="7"/>
  <c r="P414" i="7"/>
  <c r="P415" i="7"/>
  <c r="P416" i="7"/>
  <c r="P417" i="7"/>
  <c r="P418" i="7"/>
  <c r="P419" i="7"/>
  <c r="P420" i="7"/>
  <c r="P421" i="7"/>
  <c r="P422" i="7"/>
  <c r="P423" i="7"/>
  <c r="P424" i="7"/>
  <c r="P425" i="7"/>
  <c r="P426" i="7"/>
  <c r="P427" i="7"/>
  <c r="P428" i="7"/>
  <c r="P429" i="7"/>
  <c r="P430" i="7"/>
  <c r="P431" i="7"/>
  <c r="P432" i="7"/>
  <c r="P433" i="7"/>
  <c r="P434" i="7"/>
  <c r="P435" i="7"/>
  <c r="P436" i="7"/>
  <c r="P437" i="7"/>
  <c r="P438" i="7"/>
  <c r="P439" i="7"/>
  <c r="P440" i="7"/>
  <c r="P441" i="7"/>
  <c r="P442" i="7"/>
  <c r="P443" i="7"/>
  <c r="P444" i="7"/>
  <c r="P445" i="7"/>
  <c r="P446" i="7"/>
  <c r="P447" i="7"/>
  <c r="P448" i="7"/>
  <c r="P449" i="7"/>
  <c r="P450" i="7"/>
  <c r="P451" i="7"/>
  <c r="P452" i="7"/>
  <c r="P453" i="7"/>
  <c r="P454" i="7"/>
  <c r="P455" i="7"/>
  <c r="P456" i="7"/>
  <c r="P457" i="7"/>
  <c r="P458" i="7"/>
  <c r="P459" i="7"/>
  <c r="P460" i="7"/>
  <c r="P461" i="7"/>
  <c r="P462" i="7"/>
  <c r="P463" i="7"/>
  <c r="P464" i="7"/>
  <c r="P465" i="7"/>
  <c r="P466" i="7"/>
  <c r="P467" i="7"/>
  <c r="P468" i="7"/>
  <c r="P469" i="7"/>
  <c r="P470" i="7"/>
  <c r="P471" i="7"/>
  <c r="P472" i="7"/>
  <c r="P473" i="7"/>
  <c r="P474" i="7"/>
  <c r="P475" i="7"/>
  <c r="P476" i="7"/>
  <c r="P477" i="7"/>
  <c r="P478" i="7"/>
  <c r="P479" i="7"/>
  <c r="P480" i="7"/>
  <c r="P481" i="7"/>
  <c r="P482" i="7"/>
  <c r="P483" i="7"/>
  <c r="P484" i="7"/>
  <c r="P485" i="7"/>
  <c r="P486" i="7"/>
  <c r="P487" i="7"/>
  <c r="P488" i="7"/>
  <c r="P489" i="7"/>
  <c r="P490" i="7"/>
  <c r="P491" i="7"/>
  <c r="P492" i="7"/>
  <c r="P493" i="7"/>
  <c r="P494" i="7"/>
  <c r="P495" i="7"/>
  <c r="P496" i="7"/>
  <c r="P497" i="7"/>
  <c r="P498" i="7"/>
  <c r="P499" i="7"/>
  <c r="P500" i="7"/>
  <c r="P501" i="7"/>
  <c r="P502" i="7"/>
  <c r="P503" i="7"/>
  <c r="P504" i="7"/>
  <c r="P505" i="7"/>
  <c r="P506" i="7"/>
  <c r="P507" i="7"/>
  <c r="P508" i="7"/>
  <c r="P509" i="7"/>
  <c r="P510" i="7"/>
  <c r="P511" i="7"/>
  <c r="P512" i="7"/>
  <c r="P513" i="7"/>
  <c r="P514" i="7"/>
  <c r="P515" i="7"/>
  <c r="P516" i="7"/>
  <c r="P517" i="7"/>
  <c r="P518" i="7"/>
  <c r="P519" i="7"/>
  <c r="P520" i="7"/>
  <c r="P521" i="7"/>
  <c r="P522" i="7"/>
  <c r="P523" i="7"/>
  <c r="P524" i="7"/>
  <c r="P525" i="7"/>
  <c r="P526" i="7"/>
  <c r="P527" i="7"/>
  <c r="P528" i="7"/>
  <c r="P529" i="7"/>
  <c r="P530" i="7"/>
  <c r="P531" i="7"/>
  <c r="P532" i="7"/>
  <c r="P533" i="7"/>
  <c r="P534" i="7"/>
  <c r="P535" i="7"/>
  <c r="P536" i="7"/>
  <c r="P537" i="7"/>
  <c r="P538" i="7"/>
  <c r="P539" i="7"/>
  <c r="P540" i="7"/>
  <c r="P541" i="7"/>
  <c r="P542" i="7"/>
  <c r="P543" i="7"/>
  <c r="P544" i="7"/>
  <c r="P545" i="7"/>
  <c r="P546" i="7"/>
  <c r="P547" i="7"/>
  <c r="P548" i="7"/>
  <c r="P549" i="7"/>
  <c r="P550" i="7"/>
  <c r="P551" i="7"/>
  <c r="P552" i="7"/>
  <c r="P553" i="7"/>
  <c r="P554" i="7"/>
  <c r="P555" i="7"/>
  <c r="P556" i="7"/>
  <c r="P557" i="7"/>
  <c r="P558" i="7"/>
  <c r="P559" i="7"/>
  <c r="P560" i="7"/>
  <c r="P561" i="7"/>
  <c r="P562" i="7"/>
  <c r="P563" i="7"/>
  <c r="P564" i="7"/>
  <c r="P565" i="7"/>
  <c r="P566" i="7"/>
  <c r="P567" i="7"/>
  <c r="P568" i="7"/>
  <c r="P569" i="7"/>
  <c r="P570" i="7"/>
  <c r="P571" i="7"/>
  <c r="P572" i="7"/>
  <c r="P573" i="7"/>
  <c r="P574" i="7"/>
  <c r="P575" i="7"/>
  <c r="P576" i="7"/>
  <c r="P577" i="7"/>
  <c r="P578" i="7"/>
  <c r="P579" i="7"/>
  <c r="P580" i="7"/>
  <c r="P581" i="7"/>
  <c r="P582" i="7"/>
  <c r="P583" i="7"/>
  <c r="P584" i="7"/>
  <c r="P585" i="7"/>
  <c r="P586" i="7"/>
  <c r="P587" i="7"/>
  <c r="P588" i="7"/>
  <c r="P589" i="7"/>
  <c r="P590" i="7"/>
  <c r="P591" i="7"/>
  <c r="P592" i="7"/>
  <c r="P593" i="7"/>
  <c r="P594" i="7"/>
  <c r="P595" i="7"/>
  <c r="P596" i="7"/>
  <c r="P597" i="7"/>
  <c r="P598" i="7"/>
  <c r="P599" i="7"/>
  <c r="P600" i="7"/>
  <c r="P601" i="7"/>
  <c r="P602" i="7"/>
  <c r="P603" i="7"/>
  <c r="P604" i="7"/>
  <c r="P605" i="7"/>
  <c r="P606" i="7"/>
  <c r="P607" i="7"/>
  <c r="P608" i="7"/>
  <c r="P609" i="7"/>
  <c r="P610" i="7"/>
  <c r="P611" i="7"/>
  <c r="P612" i="7"/>
  <c r="P613" i="7"/>
  <c r="P614" i="7"/>
  <c r="P615" i="7"/>
  <c r="P616" i="7"/>
  <c r="P617" i="7"/>
  <c r="P618" i="7"/>
  <c r="P619" i="7"/>
  <c r="P620" i="7"/>
  <c r="P621" i="7"/>
  <c r="P622" i="7"/>
  <c r="P623" i="7"/>
  <c r="P624" i="7"/>
  <c r="P625" i="7"/>
  <c r="P626" i="7"/>
  <c r="P627" i="7"/>
  <c r="P628" i="7"/>
  <c r="P629" i="7"/>
  <c r="P630" i="7"/>
  <c r="P631" i="7"/>
  <c r="P632" i="7"/>
  <c r="P633" i="7"/>
  <c r="P634" i="7"/>
  <c r="P635" i="7"/>
  <c r="P636" i="7"/>
  <c r="P637" i="7"/>
  <c r="P638" i="7"/>
  <c r="P639" i="7"/>
  <c r="P640" i="7"/>
  <c r="P641" i="7"/>
  <c r="P642" i="7"/>
  <c r="P643" i="7"/>
  <c r="P644" i="7"/>
  <c r="P645" i="7"/>
  <c r="P646" i="7"/>
  <c r="P647" i="7"/>
  <c r="P648" i="7"/>
  <c r="P649" i="7"/>
  <c r="P650" i="7"/>
  <c r="P651" i="7"/>
  <c r="P652" i="7"/>
  <c r="P653" i="7"/>
  <c r="P654" i="7"/>
  <c r="P655" i="7"/>
  <c r="P656" i="7"/>
  <c r="P657" i="7"/>
  <c r="P658" i="7"/>
  <c r="P659" i="7"/>
  <c r="P660" i="7"/>
  <c r="P661" i="7"/>
  <c r="P662" i="7"/>
  <c r="P663" i="7"/>
  <c r="P664" i="7"/>
  <c r="P665" i="7"/>
  <c r="P666" i="7"/>
  <c r="P667" i="7"/>
  <c r="P668" i="7"/>
  <c r="P669" i="7"/>
  <c r="P670" i="7"/>
  <c r="P671" i="7"/>
  <c r="P672" i="7"/>
  <c r="P673" i="7"/>
  <c r="P674" i="7"/>
  <c r="P675" i="7"/>
  <c r="P676" i="7"/>
  <c r="P677" i="7"/>
  <c r="P678" i="7"/>
  <c r="P679" i="7"/>
  <c r="P680" i="7"/>
  <c r="P681" i="7"/>
  <c r="P682" i="7"/>
  <c r="P683" i="7"/>
  <c r="P684" i="7"/>
  <c r="P685" i="7"/>
  <c r="P686" i="7"/>
  <c r="P687" i="7"/>
  <c r="P688" i="7"/>
  <c r="P689" i="7"/>
  <c r="P690" i="7"/>
  <c r="P691" i="7"/>
  <c r="P692" i="7"/>
  <c r="P693" i="7"/>
  <c r="P694" i="7"/>
  <c r="P695" i="7"/>
  <c r="P696" i="7"/>
  <c r="P697" i="7"/>
  <c r="P698" i="7"/>
  <c r="P699" i="7"/>
  <c r="P700" i="7"/>
  <c r="P701" i="7"/>
  <c r="P702" i="7"/>
  <c r="P703" i="7"/>
  <c r="P704" i="7"/>
  <c r="P705" i="7"/>
  <c r="P706" i="7"/>
  <c r="P707" i="7"/>
  <c r="P708" i="7"/>
  <c r="P709" i="7"/>
  <c r="P710" i="7"/>
  <c r="P711" i="7"/>
  <c r="P712" i="7"/>
  <c r="P713" i="7"/>
  <c r="P714" i="7"/>
  <c r="P715" i="7"/>
  <c r="P716" i="7"/>
  <c r="P717" i="7"/>
  <c r="P718" i="7"/>
  <c r="P719" i="7"/>
  <c r="P720" i="7"/>
  <c r="P721" i="7"/>
  <c r="P722" i="7"/>
  <c r="P723" i="7"/>
  <c r="P724" i="7"/>
  <c r="P725" i="7"/>
  <c r="P726" i="7"/>
  <c r="P727" i="7"/>
  <c r="P728" i="7"/>
  <c r="P729" i="7"/>
  <c r="P730" i="7"/>
  <c r="P731" i="7"/>
  <c r="P732" i="7"/>
  <c r="P733" i="7"/>
  <c r="P734" i="7"/>
  <c r="P735" i="7"/>
  <c r="P736" i="7"/>
  <c r="P737" i="7"/>
  <c r="P738" i="7"/>
  <c r="P739" i="7"/>
  <c r="P740" i="7"/>
  <c r="P741" i="7"/>
  <c r="P742" i="7"/>
  <c r="P743" i="7"/>
  <c r="P744" i="7"/>
  <c r="P745" i="7"/>
  <c r="P746" i="7"/>
  <c r="P747" i="7"/>
  <c r="P748" i="7"/>
  <c r="P749" i="7"/>
  <c r="P750" i="7"/>
  <c r="P751" i="7"/>
  <c r="P752" i="7"/>
  <c r="P753" i="7"/>
  <c r="P754" i="7"/>
  <c r="P755" i="7"/>
  <c r="P756" i="7"/>
  <c r="P757" i="7"/>
  <c r="P758" i="7"/>
  <c r="P759" i="7"/>
  <c r="P760" i="7"/>
  <c r="P761" i="7"/>
  <c r="P762" i="7"/>
  <c r="P763" i="7"/>
  <c r="P764" i="7"/>
  <c r="P765" i="7"/>
  <c r="P766" i="7"/>
  <c r="P767" i="7"/>
  <c r="P768" i="7"/>
  <c r="P769" i="7"/>
  <c r="P770" i="7"/>
  <c r="P771" i="7"/>
  <c r="P772" i="7"/>
  <c r="P773" i="7"/>
  <c r="P774" i="7"/>
  <c r="P775" i="7"/>
  <c r="P776" i="7"/>
  <c r="P777" i="7"/>
  <c r="P778" i="7"/>
  <c r="P779" i="7"/>
  <c r="P780" i="7"/>
  <c r="P781" i="7"/>
  <c r="P782" i="7"/>
  <c r="P783" i="7"/>
  <c r="P784" i="7"/>
  <c r="P785" i="7"/>
  <c r="P786" i="7"/>
  <c r="P787" i="7"/>
  <c r="P788" i="7"/>
  <c r="P789" i="7"/>
  <c r="P790" i="7"/>
  <c r="P791" i="7"/>
  <c r="P792" i="7"/>
  <c r="P793" i="7"/>
  <c r="P794" i="7"/>
  <c r="P795" i="7"/>
  <c r="P796" i="7"/>
  <c r="P797" i="7"/>
  <c r="P798" i="7"/>
  <c r="P799" i="7"/>
  <c r="P800" i="7"/>
  <c r="P801" i="7"/>
  <c r="P802" i="7"/>
  <c r="P803" i="7"/>
  <c r="P804" i="7"/>
  <c r="P805" i="7"/>
  <c r="P806" i="7"/>
  <c r="P807" i="7"/>
  <c r="P808" i="7"/>
  <c r="P809" i="7"/>
  <c r="P810" i="7"/>
  <c r="P811" i="7"/>
  <c r="P812" i="7"/>
  <c r="P813" i="7"/>
  <c r="P814" i="7"/>
  <c r="P815" i="7"/>
  <c r="P816" i="7"/>
  <c r="P817" i="7"/>
  <c r="P818" i="7"/>
  <c r="P819" i="7"/>
  <c r="P820" i="7"/>
  <c r="P821" i="7"/>
  <c r="P822" i="7"/>
  <c r="P823" i="7"/>
  <c r="P824" i="7"/>
  <c r="P825" i="7"/>
  <c r="P826" i="7"/>
  <c r="P827" i="7"/>
  <c r="P828" i="7"/>
  <c r="P829" i="7"/>
  <c r="P830" i="7"/>
  <c r="P831" i="7"/>
  <c r="P832" i="7"/>
  <c r="P833" i="7"/>
  <c r="P834" i="7"/>
  <c r="P835" i="7"/>
  <c r="P836" i="7"/>
  <c r="P837" i="7"/>
  <c r="P838" i="7"/>
  <c r="P839" i="7"/>
  <c r="P840" i="7"/>
  <c r="P841" i="7"/>
  <c r="P842" i="7"/>
  <c r="P843" i="7"/>
  <c r="P844" i="7"/>
  <c r="P845" i="7"/>
  <c r="P846" i="7"/>
  <c r="P847" i="7"/>
  <c r="P848" i="7"/>
  <c r="P849" i="7"/>
  <c r="P850" i="7"/>
  <c r="P851" i="7"/>
  <c r="P852" i="7"/>
  <c r="P853" i="7"/>
  <c r="P854" i="7"/>
  <c r="P855" i="7"/>
  <c r="P856" i="7"/>
  <c r="P857" i="7"/>
  <c r="P858" i="7"/>
  <c r="P859" i="7"/>
  <c r="P860" i="7"/>
  <c r="P861" i="7"/>
  <c r="P862" i="7"/>
  <c r="P863" i="7"/>
  <c r="P864" i="7"/>
  <c r="P865" i="7"/>
  <c r="P866" i="7"/>
  <c r="P867" i="7"/>
  <c r="P868" i="7"/>
  <c r="P869" i="7"/>
  <c r="P870" i="7"/>
  <c r="P871" i="7"/>
  <c r="P872" i="7"/>
  <c r="P873" i="7"/>
  <c r="P874" i="7"/>
  <c r="P875" i="7"/>
  <c r="P876" i="7"/>
  <c r="P877" i="7"/>
  <c r="P878" i="7"/>
  <c r="P879" i="7"/>
  <c r="P880" i="7"/>
  <c r="P881" i="7"/>
  <c r="P882" i="7"/>
  <c r="P883" i="7"/>
  <c r="P884" i="7"/>
  <c r="P885" i="7"/>
  <c r="P886" i="7"/>
  <c r="P887" i="7"/>
  <c r="P888" i="7"/>
  <c r="P889" i="7"/>
  <c r="P890" i="7"/>
  <c r="P891" i="7"/>
  <c r="P892" i="7"/>
  <c r="P893" i="7"/>
  <c r="P894" i="7"/>
  <c r="P895" i="7"/>
  <c r="P896" i="7"/>
  <c r="P897" i="7"/>
  <c r="P898" i="7"/>
  <c r="P899" i="7"/>
  <c r="P900" i="7"/>
  <c r="P901" i="7"/>
  <c r="P902" i="7"/>
  <c r="P903" i="7"/>
  <c r="P904" i="7"/>
  <c r="P905" i="7"/>
  <c r="P906" i="7"/>
  <c r="P907" i="7"/>
  <c r="P908" i="7"/>
  <c r="P909" i="7"/>
  <c r="P910" i="7"/>
  <c r="P911" i="7"/>
  <c r="P912" i="7"/>
  <c r="P913" i="7"/>
  <c r="P914" i="7"/>
  <c r="P915" i="7"/>
  <c r="P916" i="7"/>
  <c r="P917" i="7"/>
  <c r="P918" i="7"/>
  <c r="P919" i="7"/>
  <c r="P920" i="7"/>
  <c r="P921" i="7"/>
  <c r="P922" i="7"/>
  <c r="P923" i="7"/>
  <c r="P924" i="7"/>
  <c r="P925" i="7"/>
  <c r="P926" i="7"/>
  <c r="P927" i="7"/>
  <c r="P928" i="7"/>
  <c r="P929" i="7"/>
  <c r="P930" i="7"/>
  <c r="P931" i="7"/>
  <c r="P932" i="7"/>
  <c r="P933" i="7"/>
  <c r="P934" i="7"/>
  <c r="P935" i="7"/>
  <c r="P936" i="7"/>
  <c r="P937" i="7"/>
  <c r="P938" i="7"/>
  <c r="P939" i="7"/>
  <c r="P940" i="7"/>
  <c r="P941" i="7"/>
  <c r="P942" i="7"/>
  <c r="P943" i="7"/>
  <c r="P944" i="7"/>
  <c r="P945" i="7"/>
  <c r="P946" i="7"/>
  <c r="P947" i="7"/>
  <c r="P948" i="7"/>
  <c r="P949" i="7"/>
  <c r="P950" i="7"/>
  <c r="P951" i="7"/>
  <c r="P952" i="7"/>
  <c r="P953" i="7"/>
  <c r="P954" i="7"/>
  <c r="P955" i="7"/>
  <c r="P956" i="7"/>
  <c r="P957" i="7"/>
  <c r="P958" i="7"/>
  <c r="P959" i="7"/>
  <c r="P960" i="7"/>
  <c r="P961" i="7"/>
  <c r="P962" i="7"/>
  <c r="P963" i="7"/>
  <c r="P964" i="7"/>
  <c r="P965" i="7"/>
  <c r="P966" i="7"/>
  <c r="P967" i="7"/>
  <c r="P968" i="7"/>
  <c r="P969" i="7"/>
  <c r="P970" i="7"/>
  <c r="P971" i="7"/>
  <c r="P972" i="7"/>
  <c r="P973" i="7"/>
  <c r="P974" i="7"/>
  <c r="P975" i="7"/>
  <c r="P976" i="7"/>
  <c r="P977" i="7"/>
  <c r="P978" i="7"/>
  <c r="P979" i="7"/>
  <c r="P980" i="7"/>
  <c r="P981" i="7"/>
  <c r="P982" i="7"/>
  <c r="P983" i="7"/>
  <c r="P984" i="7"/>
  <c r="P985" i="7"/>
  <c r="P986" i="7"/>
  <c r="P987" i="7"/>
  <c r="P988" i="7"/>
  <c r="P989" i="7"/>
  <c r="P990" i="7"/>
  <c r="P991" i="7"/>
  <c r="P992" i="7"/>
  <c r="P993" i="7"/>
  <c r="P994" i="7"/>
  <c r="P995" i="7"/>
  <c r="P996" i="7"/>
  <c r="P997" i="7"/>
  <c r="P998" i="7"/>
  <c r="P999" i="7"/>
  <c r="P1000" i="7"/>
  <c r="P1001" i="7"/>
  <c r="P1002" i="7"/>
  <c r="P1003" i="7"/>
  <c r="P1004" i="7"/>
  <c r="P1005" i="7"/>
  <c r="P1006" i="7"/>
  <c r="P1007" i="7"/>
  <c r="P1008" i="7"/>
  <c r="P1009" i="7"/>
  <c r="P1010" i="7"/>
  <c r="P1011" i="7"/>
  <c r="P1012" i="7"/>
  <c r="P1013" i="7"/>
  <c r="P1014" i="7"/>
  <c r="P1015" i="7"/>
  <c r="P1016" i="7"/>
  <c r="P1017" i="7"/>
  <c r="P1018" i="7"/>
  <c r="P1019" i="7"/>
  <c r="P1020" i="7"/>
  <c r="P1021" i="7"/>
  <c r="P1022" i="7"/>
  <c r="P1023" i="7"/>
  <c r="P1024" i="7"/>
  <c r="P1025" i="7"/>
  <c r="P1026" i="7"/>
  <c r="P1027" i="7"/>
  <c r="P1028" i="7"/>
  <c r="P1029" i="7"/>
  <c r="P1030" i="7"/>
  <c r="P1031" i="7"/>
  <c r="P1032" i="7"/>
  <c r="P1033" i="7"/>
  <c r="P1034" i="7"/>
  <c r="P1035" i="7"/>
  <c r="P1036" i="7"/>
  <c r="P1037" i="7"/>
  <c r="P1038" i="7"/>
  <c r="P1039" i="7"/>
  <c r="P1040" i="7"/>
  <c r="P1041" i="7"/>
  <c r="P1042" i="7"/>
  <c r="P1043" i="7"/>
  <c r="P1044" i="7"/>
  <c r="P1045" i="7"/>
  <c r="P1046" i="7"/>
  <c r="P1047" i="7"/>
  <c r="P1048" i="7"/>
  <c r="P1049" i="7"/>
  <c r="P1050" i="7"/>
  <c r="P1051" i="7"/>
  <c r="P1052" i="7"/>
  <c r="P1053" i="7"/>
  <c r="P1054" i="7"/>
  <c r="P1055" i="7"/>
  <c r="P1056" i="7"/>
  <c r="P1057" i="7"/>
  <c r="P1058" i="7"/>
  <c r="P1059" i="7"/>
  <c r="P1060" i="7"/>
  <c r="P1061" i="7"/>
  <c r="P1062" i="7"/>
  <c r="P1063" i="7"/>
  <c r="P1064" i="7"/>
  <c r="P1065" i="7"/>
  <c r="P1066" i="7"/>
  <c r="P1067" i="7"/>
  <c r="P1068" i="7"/>
  <c r="P1069" i="7"/>
  <c r="P1070" i="7"/>
  <c r="P1071" i="7"/>
  <c r="P1072" i="7"/>
  <c r="P1073" i="7"/>
  <c r="P1074" i="7"/>
  <c r="P1075" i="7"/>
  <c r="P1076" i="7"/>
  <c r="P1077" i="7"/>
  <c r="P1078" i="7"/>
  <c r="P1079" i="7"/>
  <c r="P1080" i="7"/>
  <c r="P1081" i="7"/>
  <c r="P1082" i="7"/>
  <c r="P1083" i="7"/>
  <c r="P1084" i="7"/>
  <c r="P1085" i="7"/>
  <c r="P1086" i="7"/>
  <c r="P1087" i="7"/>
  <c r="P1088" i="7"/>
  <c r="P1089" i="7"/>
  <c r="P1090" i="7"/>
  <c r="P1091" i="7"/>
  <c r="P1092" i="7"/>
  <c r="P1093" i="7"/>
  <c r="P1094" i="7"/>
  <c r="P1095" i="7"/>
  <c r="P1096" i="7"/>
  <c r="P1097" i="7"/>
  <c r="P1098" i="7"/>
  <c r="P1099" i="7"/>
  <c r="P1100" i="7"/>
  <c r="P1101" i="7"/>
  <c r="P1102" i="7"/>
  <c r="P1103" i="7"/>
  <c r="P1104" i="7"/>
  <c r="P1105" i="7"/>
  <c r="P1106" i="7"/>
  <c r="P1107" i="7"/>
  <c r="P1108" i="7"/>
  <c r="P1109" i="7"/>
  <c r="P1110" i="7"/>
  <c r="P1111" i="7"/>
  <c r="P1112" i="7"/>
  <c r="P1113" i="7"/>
  <c r="P1114" i="7"/>
  <c r="P1115" i="7"/>
  <c r="P1116" i="7"/>
  <c r="P1117" i="7"/>
  <c r="P1118" i="7"/>
  <c r="P1119" i="7"/>
  <c r="P1120" i="7"/>
  <c r="P1121" i="7"/>
  <c r="P1122" i="7"/>
  <c r="P1123" i="7"/>
  <c r="P1124" i="7"/>
  <c r="P1125" i="7"/>
  <c r="P1126" i="7"/>
  <c r="P1127" i="7"/>
  <c r="P1128" i="7"/>
  <c r="P1129" i="7"/>
  <c r="P1130" i="7"/>
  <c r="P1131" i="7"/>
  <c r="P1132" i="7"/>
  <c r="P1133" i="7"/>
  <c r="P1134" i="7"/>
  <c r="P1135" i="7"/>
  <c r="P1136" i="7"/>
  <c r="P1137" i="7"/>
  <c r="P1138" i="7"/>
  <c r="P1139" i="7"/>
  <c r="P1140" i="7"/>
  <c r="P1141" i="7"/>
  <c r="P1142" i="7"/>
  <c r="P1143" i="7"/>
  <c r="P1144" i="7"/>
  <c r="P1145" i="7"/>
  <c r="P1146" i="7"/>
  <c r="P1147" i="7"/>
  <c r="P1148" i="7"/>
  <c r="P1149" i="7"/>
  <c r="P1150" i="7"/>
  <c r="P1151" i="7"/>
  <c r="P1152" i="7"/>
  <c r="P1153" i="7"/>
  <c r="P1154" i="7"/>
  <c r="P1155" i="7"/>
  <c r="P1156" i="7"/>
  <c r="P1157" i="7"/>
  <c r="P1158" i="7"/>
  <c r="P1159" i="7"/>
  <c r="P1160" i="7"/>
  <c r="P1161" i="7"/>
  <c r="P1162" i="7"/>
  <c r="P1163" i="7"/>
  <c r="P1164" i="7"/>
  <c r="P1165" i="7"/>
  <c r="P1166" i="7"/>
  <c r="P1167" i="7"/>
  <c r="P1168" i="7"/>
  <c r="P1169" i="7"/>
  <c r="P1170" i="7"/>
  <c r="P1171" i="7"/>
  <c r="P1172" i="7"/>
  <c r="P1173" i="7"/>
  <c r="P1174" i="7"/>
  <c r="P1175" i="7"/>
  <c r="P1176" i="7"/>
  <c r="P1177" i="7"/>
  <c r="P1178" i="7"/>
  <c r="P1179" i="7"/>
  <c r="P1180" i="7"/>
  <c r="P1181" i="7"/>
  <c r="P1182" i="7"/>
  <c r="P1183" i="7"/>
  <c r="P1184" i="7"/>
  <c r="P1185" i="7"/>
  <c r="P1186" i="7"/>
  <c r="P1187" i="7"/>
  <c r="P1188" i="7"/>
  <c r="P1189" i="7"/>
  <c r="P1190" i="7"/>
  <c r="P1191" i="7"/>
  <c r="P1192" i="7"/>
  <c r="P1193" i="7"/>
  <c r="P1194" i="7"/>
  <c r="P1195" i="7"/>
  <c r="P1196" i="7"/>
  <c r="P1197" i="7"/>
  <c r="P1198" i="7"/>
  <c r="P1199" i="7"/>
  <c r="P1200" i="7"/>
  <c r="P1201" i="7"/>
  <c r="P1202" i="7"/>
  <c r="P1203" i="7"/>
  <c r="P1204" i="7"/>
  <c r="P1205" i="7"/>
  <c r="P1206" i="7"/>
  <c r="P1207" i="7"/>
  <c r="P1208" i="7"/>
  <c r="P1209" i="7"/>
  <c r="P1210" i="7"/>
  <c r="P1211" i="7"/>
  <c r="P1212" i="7"/>
  <c r="P1213" i="7"/>
  <c r="P1214" i="7"/>
  <c r="P1215" i="7"/>
  <c r="P1216" i="7"/>
  <c r="P1217" i="7"/>
  <c r="P1218" i="7"/>
  <c r="P1219" i="7"/>
  <c r="P1220" i="7"/>
  <c r="P1221" i="7"/>
  <c r="P1222" i="7"/>
  <c r="P1223" i="7"/>
  <c r="P1224" i="7"/>
  <c r="P1225" i="7"/>
  <c r="P1226" i="7"/>
  <c r="P1227" i="7"/>
  <c r="P1228" i="7"/>
  <c r="P1229" i="7"/>
  <c r="P1230" i="7"/>
  <c r="P1231" i="7"/>
  <c r="P1232" i="7"/>
  <c r="P1233" i="7"/>
  <c r="P1234" i="7"/>
  <c r="P1235" i="7"/>
  <c r="P1236" i="7"/>
  <c r="P1237" i="7"/>
  <c r="P1238" i="7"/>
  <c r="P1239" i="7"/>
  <c r="P1240" i="7"/>
  <c r="P1241" i="7"/>
  <c r="P1242" i="7"/>
  <c r="P1243" i="7"/>
  <c r="P1244" i="7"/>
  <c r="P1245" i="7"/>
  <c r="P1246" i="7"/>
  <c r="P1247" i="7"/>
  <c r="P1248" i="7"/>
  <c r="P1249" i="7"/>
  <c r="P1250" i="7"/>
  <c r="P1251" i="7"/>
  <c r="P1252" i="7"/>
  <c r="P1253" i="7"/>
  <c r="P1254" i="7"/>
  <c r="P1255" i="7"/>
  <c r="P1256" i="7"/>
  <c r="P1257" i="7"/>
  <c r="P1258" i="7"/>
  <c r="P1259" i="7"/>
  <c r="P1260" i="7"/>
  <c r="P1261" i="7"/>
  <c r="P1262" i="7"/>
  <c r="P1263" i="7"/>
  <c r="P1264" i="7"/>
  <c r="P1265" i="7"/>
  <c r="P1266" i="7"/>
  <c r="P1267" i="7"/>
  <c r="P1268" i="7"/>
  <c r="P1269" i="7"/>
  <c r="P1270" i="7"/>
  <c r="P1271" i="7"/>
  <c r="P1272" i="7"/>
  <c r="P1273" i="7"/>
  <c r="P1274" i="7"/>
  <c r="P1275" i="7"/>
  <c r="P1276" i="7"/>
  <c r="P1277" i="7"/>
  <c r="P1278" i="7"/>
  <c r="P1279" i="7"/>
  <c r="P1280" i="7"/>
  <c r="P1281" i="7"/>
  <c r="P1282" i="7"/>
  <c r="P1283" i="7"/>
  <c r="P1284" i="7"/>
  <c r="P1285" i="7"/>
  <c r="P1286" i="7"/>
  <c r="P1287" i="7"/>
  <c r="P1288" i="7"/>
  <c r="P1289" i="7"/>
  <c r="P1290" i="7"/>
  <c r="P1291" i="7"/>
  <c r="P1292" i="7"/>
  <c r="P1293" i="7"/>
  <c r="P1294" i="7"/>
  <c r="P1295" i="7"/>
  <c r="P1296" i="7"/>
  <c r="P1297" i="7"/>
  <c r="P1298" i="7"/>
  <c r="P1299" i="7"/>
  <c r="P1300" i="7"/>
  <c r="P1301" i="7"/>
  <c r="P1302" i="7"/>
  <c r="P1303" i="7"/>
  <c r="P1304" i="7"/>
  <c r="P1305" i="7"/>
  <c r="P1306" i="7"/>
  <c r="P1307" i="7"/>
  <c r="P1308" i="7"/>
  <c r="P1309" i="7"/>
  <c r="P1310" i="7"/>
  <c r="P1311" i="7"/>
  <c r="P1312" i="7"/>
  <c r="P1313" i="7"/>
  <c r="P1314" i="7"/>
  <c r="P1315" i="7"/>
  <c r="P1316" i="7"/>
  <c r="P1317" i="7"/>
  <c r="P1318" i="7"/>
  <c r="P1319" i="7"/>
  <c r="P1320" i="7"/>
  <c r="P1321" i="7"/>
  <c r="P1322" i="7"/>
  <c r="P1323" i="7"/>
  <c r="P1324" i="7"/>
  <c r="P1325" i="7"/>
  <c r="P1326" i="7"/>
  <c r="P1327" i="7"/>
  <c r="P1328" i="7"/>
  <c r="P1329" i="7"/>
  <c r="P1330" i="7"/>
  <c r="P1331" i="7"/>
  <c r="P1332" i="7"/>
  <c r="P1333" i="7"/>
  <c r="P1334" i="7"/>
  <c r="P1335" i="7"/>
  <c r="P1336" i="7"/>
  <c r="P1337" i="7"/>
  <c r="P1338" i="7"/>
  <c r="P1339" i="7"/>
  <c r="P1340" i="7"/>
  <c r="P1341" i="7"/>
  <c r="P1342" i="7"/>
  <c r="P1343" i="7"/>
  <c r="P1344" i="7"/>
  <c r="P1345" i="7"/>
  <c r="P1346" i="7"/>
  <c r="P1347" i="7"/>
  <c r="P1348" i="7"/>
  <c r="P1349" i="7"/>
  <c r="P1350" i="7"/>
  <c r="P1351" i="7"/>
  <c r="P1352" i="7"/>
  <c r="P1353" i="7"/>
  <c r="P1354" i="7"/>
  <c r="P1355" i="7"/>
  <c r="P1356" i="7"/>
  <c r="P1357" i="7"/>
  <c r="P1358" i="7"/>
  <c r="P1359" i="7"/>
  <c r="P1360" i="7"/>
  <c r="P1361" i="7"/>
  <c r="P1362" i="7"/>
  <c r="P1363" i="7"/>
  <c r="P1364" i="7"/>
  <c r="P1365" i="7"/>
  <c r="P1366" i="7"/>
  <c r="P1367" i="7"/>
  <c r="P1368" i="7"/>
  <c r="P1369" i="7"/>
  <c r="P1370" i="7"/>
  <c r="P1371" i="7"/>
  <c r="P1372" i="7"/>
  <c r="P1373" i="7"/>
  <c r="P1374" i="7"/>
  <c r="P1375" i="7"/>
  <c r="P1376" i="7"/>
  <c r="P1377" i="7"/>
  <c r="P1378" i="7"/>
  <c r="P1379" i="7"/>
  <c r="P1380" i="7"/>
  <c r="P1381" i="7"/>
  <c r="P1382" i="7"/>
  <c r="P1383" i="7"/>
  <c r="P1384" i="7"/>
  <c r="P1385" i="7"/>
  <c r="P1386" i="7"/>
  <c r="P1387" i="7"/>
  <c r="P1388" i="7"/>
  <c r="P1389" i="7"/>
  <c r="P1390" i="7"/>
  <c r="P1391" i="7"/>
  <c r="P1392" i="7"/>
  <c r="P1393" i="7"/>
  <c r="P1394" i="7"/>
  <c r="P1395" i="7"/>
  <c r="P1396" i="7"/>
  <c r="P1397" i="7"/>
  <c r="P1398" i="7"/>
  <c r="P1399" i="7"/>
  <c r="P1400" i="7"/>
  <c r="P1401" i="7"/>
  <c r="P1402" i="7"/>
  <c r="P1403" i="7"/>
  <c r="P1404" i="7"/>
  <c r="P1405" i="7"/>
  <c r="P1406" i="7"/>
  <c r="P1407" i="7"/>
  <c r="P1408" i="7"/>
  <c r="P1409" i="7"/>
  <c r="P1410" i="7"/>
  <c r="P1411" i="7"/>
  <c r="P1412" i="7"/>
  <c r="P1413" i="7"/>
  <c r="P1414" i="7"/>
  <c r="P1415" i="7"/>
  <c r="P1416" i="7"/>
  <c r="P1417" i="7"/>
  <c r="P1418" i="7"/>
  <c r="P1419" i="7"/>
  <c r="P1420" i="7"/>
  <c r="P1421" i="7"/>
  <c r="P1422" i="7"/>
  <c r="P1423" i="7"/>
  <c r="P1424" i="7"/>
  <c r="P1425" i="7"/>
  <c r="P1426" i="7"/>
  <c r="P1427" i="7"/>
  <c r="P1428" i="7"/>
  <c r="P1429" i="7"/>
  <c r="P1430" i="7"/>
  <c r="P1431" i="7"/>
  <c r="P1432" i="7"/>
  <c r="P1433" i="7"/>
  <c r="P1434" i="7"/>
  <c r="P1435" i="7"/>
  <c r="P1436" i="7"/>
  <c r="P1437" i="7"/>
  <c r="P1438" i="7"/>
  <c r="P1439" i="7"/>
  <c r="P1440" i="7"/>
  <c r="P1441" i="7"/>
  <c r="P1442" i="7"/>
  <c r="P1443" i="7"/>
  <c r="P1444" i="7"/>
  <c r="P1445" i="7"/>
  <c r="P1446" i="7"/>
  <c r="P1447" i="7"/>
  <c r="P1448" i="7"/>
  <c r="P1449" i="7"/>
  <c r="P1450" i="7"/>
  <c r="P1451" i="7"/>
  <c r="P1452" i="7"/>
  <c r="P1453" i="7"/>
  <c r="P1454" i="7"/>
  <c r="P1455" i="7"/>
  <c r="P1456" i="7"/>
  <c r="P1457" i="7"/>
  <c r="P1458" i="7"/>
  <c r="P1459" i="7"/>
  <c r="P1460" i="7"/>
  <c r="P1461" i="7"/>
  <c r="P1462" i="7"/>
  <c r="P1463" i="7"/>
  <c r="P1464" i="7"/>
  <c r="P1465" i="7"/>
  <c r="P1466" i="7"/>
  <c r="P1467" i="7"/>
  <c r="P1468" i="7"/>
  <c r="P1469" i="7"/>
  <c r="P1470" i="7"/>
  <c r="P1471" i="7"/>
  <c r="P1472" i="7"/>
  <c r="P1473" i="7"/>
  <c r="P1474" i="7"/>
  <c r="P1475" i="7"/>
  <c r="P1476" i="7"/>
  <c r="P1477" i="7"/>
  <c r="P1478" i="7"/>
  <c r="P1479" i="7"/>
  <c r="P1480" i="7"/>
  <c r="P1481" i="7"/>
  <c r="P1482" i="7"/>
  <c r="P1483" i="7"/>
  <c r="P1484" i="7"/>
  <c r="P1485" i="7"/>
  <c r="P1486" i="7"/>
  <c r="P1487" i="7"/>
  <c r="P1488" i="7"/>
  <c r="P1489" i="7"/>
  <c r="P1490" i="7"/>
  <c r="P1491" i="7"/>
  <c r="P1492" i="7"/>
  <c r="P1493" i="7"/>
  <c r="P1494" i="7"/>
  <c r="P1495" i="7"/>
  <c r="P1496" i="7"/>
  <c r="P1497" i="7"/>
  <c r="P1498" i="7"/>
  <c r="P1499" i="7"/>
  <c r="P1500" i="7"/>
  <c r="P1501" i="7"/>
  <c r="P1502" i="7"/>
  <c r="P1503" i="7"/>
  <c r="P1504" i="7"/>
  <c r="P1505" i="7"/>
  <c r="P1506" i="7"/>
  <c r="P1507" i="7"/>
  <c r="P1508" i="7"/>
  <c r="P1509" i="7"/>
  <c r="P1510" i="7"/>
  <c r="P1511" i="7"/>
  <c r="P1512" i="7"/>
  <c r="P1513" i="7"/>
  <c r="P1514" i="7"/>
  <c r="P1515" i="7"/>
  <c r="P1516" i="7"/>
  <c r="P1517" i="7"/>
  <c r="P1518" i="7"/>
  <c r="P1519" i="7"/>
  <c r="P1520" i="7"/>
  <c r="P1521" i="7"/>
  <c r="P1522" i="7"/>
  <c r="P1523" i="7"/>
  <c r="P1524" i="7"/>
  <c r="P1525" i="7"/>
  <c r="P1526" i="7"/>
  <c r="P1527" i="7"/>
  <c r="P1528" i="7"/>
  <c r="P1529" i="7"/>
  <c r="P1530" i="7"/>
  <c r="P1531" i="7"/>
  <c r="P1532" i="7"/>
  <c r="P1533" i="7"/>
  <c r="P1534" i="7"/>
  <c r="P1535" i="7"/>
  <c r="P1536" i="7"/>
  <c r="P1537" i="7"/>
  <c r="P1538" i="7"/>
  <c r="P1539" i="7"/>
  <c r="P1540" i="7"/>
  <c r="P1541" i="7"/>
  <c r="P1542" i="7"/>
  <c r="P1543" i="7"/>
  <c r="P1544" i="7"/>
  <c r="P1545" i="7"/>
  <c r="P1546" i="7"/>
  <c r="P1547" i="7"/>
  <c r="P1548" i="7"/>
  <c r="P1549" i="7"/>
  <c r="P1550" i="7"/>
  <c r="P1551" i="7"/>
  <c r="P1552" i="7"/>
  <c r="P1553" i="7"/>
  <c r="P1554" i="7"/>
  <c r="P1555" i="7"/>
  <c r="P1556" i="7"/>
  <c r="P1557" i="7"/>
  <c r="P1558" i="7"/>
  <c r="P1559" i="7"/>
  <c r="P1560" i="7"/>
  <c r="P1561" i="7"/>
  <c r="P1562" i="7"/>
  <c r="P1563" i="7"/>
  <c r="P1564" i="7"/>
  <c r="P1565" i="7"/>
  <c r="P1566" i="7"/>
  <c r="P1567" i="7"/>
  <c r="P1568" i="7"/>
  <c r="P1569" i="7"/>
  <c r="P1570" i="7"/>
  <c r="P1571" i="7"/>
  <c r="P1572" i="7"/>
  <c r="P1573" i="7"/>
  <c r="P1574" i="7"/>
  <c r="P1575" i="7"/>
  <c r="P1576" i="7"/>
  <c r="P1577" i="7"/>
  <c r="P1578" i="7"/>
  <c r="P1579" i="7"/>
  <c r="P1580" i="7"/>
  <c r="P1581" i="7"/>
  <c r="P1582" i="7"/>
  <c r="P1583" i="7"/>
  <c r="P1584" i="7"/>
  <c r="P1585" i="7"/>
  <c r="P1586" i="7"/>
  <c r="P1587" i="7"/>
  <c r="P1588" i="7"/>
  <c r="P1589" i="7"/>
  <c r="P1590" i="7"/>
  <c r="P1591" i="7"/>
  <c r="P1592" i="7"/>
  <c r="P1593" i="7"/>
  <c r="P1594" i="7"/>
  <c r="P1595" i="7"/>
  <c r="P1596" i="7"/>
  <c r="P1597" i="7"/>
  <c r="P1598" i="7"/>
  <c r="P1599" i="7"/>
  <c r="P1600" i="7"/>
  <c r="P1601" i="7"/>
  <c r="P1602" i="7"/>
  <c r="P1603" i="7"/>
  <c r="P1604" i="7"/>
  <c r="P1605" i="7"/>
  <c r="P1606" i="7"/>
  <c r="P1607" i="7"/>
  <c r="P1608" i="7"/>
  <c r="P1609" i="7"/>
  <c r="P1610" i="7"/>
  <c r="P1611" i="7"/>
  <c r="P1612" i="7"/>
  <c r="P1613" i="7"/>
  <c r="P1614" i="7"/>
  <c r="P1615" i="7"/>
  <c r="P1616" i="7"/>
  <c r="P1617" i="7"/>
  <c r="P1618" i="7"/>
  <c r="P1619" i="7"/>
  <c r="P1620" i="7"/>
  <c r="P1621" i="7"/>
  <c r="P1622" i="7"/>
  <c r="P1623" i="7"/>
  <c r="P1624" i="7"/>
  <c r="P1625" i="7"/>
  <c r="P1626" i="7"/>
  <c r="P1627" i="7"/>
  <c r="P1628" i="7"/>
  <c r="P1629" i="7"/>
  <c r="P1630" i="7"/>
  <c r="P1631" i="7"/>
  <c r="P1632" i="7"/>
  <c r="P1633" i="7"/>
  <c r="P1634" i="7"/>
  <c r="P1635" i="7"/>
  <c r="P1636" i="7"/>
  <c r="P1637" i="7"/>
  <c r="P1638" i="7"/>
  <c r="P1639" i="7"/>
  <c r="P1640" i="7"/>
  <c r="P1641" i="7"/>
  <c r="P1642" i="7"/>
  <c r="P1643" i="7"/>
  <c r="P1644" i="7"/>
  <c r="P1645" i="7"/>
  <c r="P1646" i="7"/>
  <c r="P1647" i="7"/>
  <c r="P1648" i="7"/>
  <c r="P1649" i="7"/>
  <c r="P1650" i="7"/>
  <c r="P1651" i="7"/>
  <c r="P1652" i="7"/>
  <c r="P1653" i="7"/>
  <c r="P1654" i="7"/>
  <c r="P1655" i="7"/>
  <c r="P1656" i="7"/>
  <c r="P1657" i="7"/>
  <c r="P1658" i="7"/>
  <c r="P1659" i="7"/>
  <c r="P1660" i="7"/>
  <c r="P1661" i="7"/>
  <c r="P1662" i="7"/>
  <c r="P1663" i="7"/>
  <c r="P1664" i="7"/>
  <c r="P1665" i="7"/>
  <c r="P1666" i="7"/>
  <c r="P1667" i="7"/>
  <c r="P1668" i="7"/>
  <c r="P1669" i="7"/>
  <c r="P1670" i="7"/>
  <c r="P1671" i="7"/>
  <c r="P1672" i="7"/>
  <c r="P1673" i="7"/>
  <c r="P1674" i="7"/>
  <c r="P1675" i="7"/>
  <c r="P1676" i="7"/>
  <c r="P1677" i="7"/>
  <c r="P1678" i="7"/>
  <c r="P1679" i="7"/>
  <c r="P1680" i="7"/>
  <c r="P1681" i="7"/>
  <c r="P1682" i="7"/>
  <c r="P1683" i="7"/>
  <c r="P1684" i="7"/>
  <c r="P1685" i="7"/>
  <c r="P1686" i="7"/>
  <c r="P1687" i="7"/>
  <c r="P1688" i="7"/>
  <c r="P1689" i="7"/>
  <c r="P1690" i="7"/>
  <c r="P1691" i="7"/>
  <c r="P1692" i="7"/>
  <c r="P1693" i="7"/>
  <c r="P1694" i="7"/>
  <c r="P1695" i="7"/>
  <c r="P1696" i="7"/>
  <c r="P1697" i="7"/>
  <c r="P1698" i="7"/>
  <c r="P1699" i="7"/>
  <c r="P1700" i="7"/>
  <c r="P1701" i="7"/>
  <c r="P1702" i="7"/>
  <c r="P1703" i="7"/>
  <c r="P1704" i="7"/>
  <c r="P1705" i="7"/>
  <c r="P1706" i="7"/>
  <c r="P1707" i="7"/>
  <c r="P1708" i="7"/>
  <c r="P1709" i="7"/>
  <c r="P1710" i="7"/>
  <c r="P1711" i="7"/>
  <c r="P1712" i="7"/>
  <c r="P1713" i="7"/>
  <c r="P1714" i="7"/>
  <c r="P1715" i="7"/>
  <c r="P1716" i="7"/>
  <c r="P1717" i="7"/>
  <c r="P1718" i="7"/>
  <c r="P1719" i="7"/>
  <c r="P1720" i="7"/>
  <c r="P1721" i="7"/>
  <c r="P1722" i="7"/>
  <c r="P1723" i="7"/>
  <c r="P1724" i="7"/>
  <c r="P1725" i="7"/>
  <c r="P1726" i="7"/>
  <c r="P1727" i="7"/>
  <c r="P1728" i="7"/>
  <c r="P1729" i="7"/>
  <c r="P1730" i="7"/>
  <c r="P1731" i="7"/>
  <c r="P1732" i="7"/>
  <c r="P1733" i="7"/>
  <c r="P1734" i="7"/>
  <c r="P1735" i="7"/>
  <c r="P1736" i="7"/>
  <c r="P1737" i="7"/>
  <c r="P1738" i="7"/>
  <c r="P1739" i="7"/>
  <c r="P1740" i="7"/>
  <c r="P1741" i="7"/>
  <c r="P1742" i="7"/>
  <c r="P1743" i="7"/>
  <c r="P1744" i="7"/>
  <c r="P1745" i="7"/>
  <c r="P1746" i="7"/>
  <c r="P1747" i="7"/>
  <c r="P1748" i="7"/>
  <c r="P1749" i="7"/>
  <c r="P1750" i="7"/>
  <c r="P1751" i="7"/>
  <c r="P1752" i="7"/>
  <c r="P1753" i="7"/>
  <c r="P1754" i="7"/>
  <c r="P1755" i="7"/>
  <c r="P1756" i="7"/>
  <c r="P1757" i="7"/>
  <c r="P1758" i="7"/>
  <c r="P1759" i="7"/>
  <c r="P1760" i="7"/>
  <c r="P1761" i="7"/>
  <c r="P1762" i="7"/>
  <c r="P1763" i="7"/>
  <c r="P1764" i="7"/>
  <c r="P1765" i="7"/>
  <c r="P1766" i="7"/>
  <c r="P1767" i="7"/>
  <c r="P1768" i="7"/>
  <c r="P1769" i="7"/>
  <c r="P1770" i="7"/>
  <c r="P1771" i="7"/>
  <c r="P1772" i="7"/>
  <c r="P1773" i="7"/>
  <c r="P1774" i="7"/>
  <c r="P1775" i="7"/>
  <c r="P1776" i="7"/>
  <c r="P1777" i="7"/>
  <c r="P1778" i="7"/>
  <c r="P1779" i="7"/>
  <c r="P1780" i="7"/>
  <c r="P1781" i="7"/>
  <c r="P1782" i="7"/>
  <c r="P1783" i="7"/>
  <c r="P1784" i="7"/>
  <c r="P1785" i="7"/>
  <c r="P1786" i="7"/>
  <c r="P1787" i="7"/>
  <c r="P1788" i="7"/>
  <c r="P1789" i="7"/>
  <c r="P1790" i="7"/>
  <c r="P1791" i="7"/>
  <c r="P1792" i="7"/>
  <c r="P1793" i="7"/>
  <c r="P1794" i="7"/>
  <c r="P1795" i="7"/>
  <c r="P1796" i="7"/>
  <c r="P1797" i="7"/>
  <c r="P1798" i="7"/>
  <c r="P1799" i="7"/>
  <c r="P1800" i="7"/>
  <c r="P1801" i="7"/>
  <c r="P1802" i="7"/>
  <c r="P1803" i="7"/>
  <c r="P1804" i="7"/>
  <c r="P1805" i="7"/>
  <c r="P1806" i="7"/>
  <c r="P1807" i="7"/>
  <c r="P1808" i="7"/>
  <c r="P1809" i="7"/>
  <c r="P1810" i="7"/>
  <c r="P1811" i="7"/>
  <c r="P1812" i="7"/>
  <c r="P1813" i="7"/>
  <c r="P1814" i="7"/>
  <c r="P1815" i="7"/>
  <c r="P1816" i="7"/>
  <c r="P1817" i="7"/>
  <c r="P1818" i="7"/>
  <c r="P1819" i="7"/>
  <c r="P1820" i="7"/>
  <c r="P1821" i="7"/>
  <c r="P1822" i="7"/>
  <c r="P1823" i="7"/>
  <c r="P1824" i="7"/>
  <c r="P1825" i="7"/>
  <c r="P1826" i="7"/>
  <c r="P1827" i="7"/>
  <c r="P1828" i="7"/>
  <c r="P1829" i="7"/>
  <c r="P1830" i="7"/>
  <c r="P1831" i="7"/>
  <c r="P1832" i="7"/>
  <c r="P1833" i="7"/>
  <c r="P1834" i="7"/>
  <c r="P1835" i="7"/>
  <c r="P1836" i="7"/>
  <c r="P1837" i="7"/>
  <c r="P1838" i="7"/>
  <c r="P1839" i="7"/>
  <c r="P1840" i="7"/>
  <c r="P1841" i="7"/>
  <c r="P1842" i="7"/>
  <c r="P1843" i="7"/>
  <c r="P1844" i="7"/>
  <c r="P1845" i="7"/>
  <c r="P1846" i="7"/>
  <c r="P1847" i="7"/>
  <c r="P1848" i="7"/>
  <c r="P1849" i="7"/>
  <c r="P1850" i="7"/>
  <c r="P1851" i="7"/>
  <c r="P1852" i="7"/>
  <c r="P1853" i="7"/>
  <c r="P1854" i="7"/>
  <c r="P1855" i="7"/>
  <c r="P1856" i="7"/>
  <c r="P1857" i="7"/>
  <c r="P1858" i="7"/>
  <c r="P1859" i="7"/>
  <c r="P1860" i="7"/>
  <c r="P1861" i="7"/>
  <c r="P1862" i="7"/>
  <c r="P1863" i="7"/>
  <c r="P1864" i="7"/>
  <c r="P1865" i="7"/>
  <c r="P1866" i="7"/>
  <c r="P1867" i="7"/>
  <c r="P1868" i="7"/>
  <c r="P1869" i="7"/>
  <c r="P1870" i="7"/>
  <c r="P1871" i="7"/>
  <c r="P1872" i="7"/>
  <c r="P1873" i="7"/>
  <c r="P1874" i="7"/>
  <c r="P1875" i="7"/>
  <c r="P1876" i="7"/>
  <c r="P1877" i="7"/>
  <c r="P1878" i="7"/>
  <c r="P1879" i="7"/>
  <c r="P1880" i="7"/>
  <c r="P1881" i="7"/>
  <c r="P1882" i="7"/>
  <c r="P1883" i="7"/>
  <c r="P1884" i="7"/>
  <c r="P1885" i="7"/>
  <c r="P1886" i="7"/>
  <c r="P1887" i="7"/>
  <c r="P1888" i="7"/>
  <c r="P1889" i="7"/>
  <c r="P1890" i="7"/>
  <c r="P1891" i="7"/>
  <c r="P1892" i="7"/>
  <c r="P1893" i="7"/>
  <c r="P1894" i="7"/>
  <c r="P1895" i="7"/>
  <c r="P1896" i="7"/>
  <c r="P1897" i="7"/>
  <c r="P1898" i="7"/>
  <c r="P1899" i="7"/>
  <c r="P1900" i="7"/>
  <c r="P1901" i="7"/>
  <c r="P1902" i="7"/>
  <c r="P1903" i="7"/>
  <c r="P1904" i="7"/>
  <c r="P1905" i="7"/>
  <c r="P1906" i="7"/>
  <c r="P1907" i="7"/>
  <c r="P1908" i="7"/>
  <c r="P1909" i="7"/>
  <c r="P1910" i="7"/>
  <c r="P1911" i="7"/>
  <c r="P1912" i="7"/>
  <c r="P1913" i="7"/>
  <c r="P1914" i="7"/>
  <c r="P1915" i="7"/>
  <c r="P1916" i="7"/>
  <c r="P1917" i="7"/>
  <c r="P1918" i="7"/>
  <c r="P1919" i="7"/>
  <c r="P1920" i="7"/>
  <c r="P1921" i="7"/>
  <c r="P1922" i="7"/>
  <c r="P1923" i="7"/>
  <c r="P1924" i="7"/>
  <c r="P1925" i="7"/>
  <c r="P1926" i="7"/>
  <c r="P1927" i="7"/>
  <c r="P1928" i="7"/>
  <c r="P1929" i="7"/>
  <c r="P1930" i="7"/>
  <c r="P1931" i="7"/>
  <c r="P1932" i="7"/>
  <c r="P1933" i="7"/>
  <c r="P1934" i="7"/>
  <c r="P1935" i="7"/>
  <c r="P1936" i="7"/>
  <c r="P1937" i="7"/>
  <c r="P1938" i="7"/>
  <c r="P1939" i="7"/>
  <c r="P1940" i="7"/>
  <c r="P1941" i="7"/>
  <c r="P1942" i="7"/>
  <c r="P1943" i="7"/>
  <c r="P1944" i="7"/>
  <c r="P1945" i="7"/>
  <c r="P1946" i="7"/>
  <c r="P1947" i="7"/>
  <c r="P1948" i="7"/>
  <c r="P1949" i="7"/>
  <c r="P1950" i="7"/>
  <c r="P1951" i="7"/>
  <c r="P1952" i="7"/>
  <c r="P1953" i="7"/>
  <c r="P1954" i="7"/>
  <c r="P1955" i="7"/>
  <c r="P1956" i="7"/>
  <c r="P1957" i="7"/>
  <c r="P1958" i="7"/>
  <c r="P1959" i="7"/>
  <c r="P1960" i="7"/>
  <c r="P1961" i="7"/>
  <c r="P1962" i="7"/>
  <c r="P1963" i="7"/>
  <c r="P1964" i="7"/>
  <c r="P1965" i="7"/>
  <c r="P1966" i="7"/>
  <c r="P1967" i="7"/>
  <c r="P1968" i="7"/>
  <c r="P1969" i="7"/>
  <c r="P1970" i="7"/>
  <c r="P1971" i="7"/>
  <c r="P1972" i="7"/>
  <c r="P1973" i="7"/>
  <c r="P1974" i="7"/>
  <c r="P1975" i="7"/>
  <c r="P1976" i="7"/>
  <c r="P1977" i="7"/>
  <c r="P1978" i="7"/>
  <c r="P1979" i="7"/>
  <c r="P1980" i="7"/>
  <c r="P1981" i="7"/>
  <c r="P1982" i="7"/>
  <c r="P1983" i="7"/>
  <c r="P1984" i="7"/>
  <c r="P1985" i="7"/>
  <c r="P1986" i="7"/>
  <c r="P1987" i="7"/>
  <c r="P1988" i="7"/>
  <c r="P1989" i="7"/>
  <c r="P1990" i="7"/>
  <c r="P1991" i="7"/>
  <c r="P1992" i="7"/>
  <c r="P1993" i="7"/>
  <c r="P1994" i="7"/>
  <c r="P1995" i="7"/>
  <c r="P1996" i="7"/>
  <c r="P1997" i="7"/>
  <c r="P1998" i="7"/>
  <c r="P1999" i="7"/>
  <c r="P2000" i="7"/>
  <c r="P2001" i="7"/>
  <c r="P2002" i="7"/>
  <c r="P2003" i="7"/>
  <c r="P2004" i="7"/>
  <c r="P2005" i="7"/>
  <c r="P2006" i="7"/>
  <c r="P2007" i="7"/>
  <c r="P2008" i="7"/>
  <c r="P2009" i="7"/>
  <c r="P2010" i="7"/>
  <c r="P2011" i="7"/>
  <c r="P2012" i="7"/>
  <c r="P2013" i="7"/>
  <c r="P2014" i="7"/>
  <c r="P2015" i="7"/>
  <c r="P2016" i="7"/>
  <c r="P2017" i="7"/>
  <c r="P2018" i="7"/>
  <c r="P2019" i="7"/>
  <c r="P2020" i="7"/>
  <c r="P2021" i="7"/>
  <c r="P2022" i="7"/>
  <c r="P2023" i="7"/>
  <c r="P2024" i="7"/>
  <c r="P2025" i="7"/>
  <c r="P2026" i="7"/>
  <c r="P2027" i="7"/>
  <c r="P2028" i="7"/>
  <c r="P2029" i="7"/>
  <c r="P2030" i="7"/>
  <c r="P2031" i="7"/>
  <c r="P2032" i="7"/>
  <c r="P2033" i="7"/>
  <c r="P2034" i="7"/>
  <c r="P2035" i="7"/>
  <c r="P2036" i="7"/>
  <c r="P2037" i="7"/>
  <c r="P2038" i="7"/>
  <c r="P2039" i="7"/>
  <c r="P2040" i="7"/>
  <c r="P2041" i="7"/>
  <c r="P2042" i="7"/>
  <c r="P2043" i="7"/>
  <c r="P2044" i="7"/>
  <c r="P2045" i="7"/>
  <c r="P2046" i="7"/>
  <c r="P2047" i="7"/>
  <c r="P2048" i="7"/>
  <c r="P2049" i="7"/>
  <c r="P2050" i="7"/>
  <c r="P2051" i="7"/>
  <c r="P2052" i="7"/>
  <c r="P2053" i="7"/>
  <c r="P2054" i="7"/>
  <c r="P2055" i="7"/>
  <c r="P2056" i="7"/>
  <c r="P2057" i="7"/>
  <c r="P2058" i="7"/>
  <c r="P2059" i="7"/>
  <c r="P2060" i="7"/>
  <c r="P2061" i="7"/>
  <c r="P2062" i="7"/>
  <c r="P2063" i="7"/>
  <c r="P2064" i="7"/>
  <c r="P2065" i="7"/>
  <c r="P2066" i="7"/>
  <c r="P2067" i="7"/>
  <c r="P2068" i="7"/>
  <c r="P2069" i="7"/>
  <c r="P2070" i="7"/>
  <c r="P2071" i="7"/>
  <c r="P2072" i="7"/>
  <c r="P2073" i="7"/>
  <c r="P2074" i="7"/>
  <c r="P2075" i="7"/>
  <c r="P2076" i="7"/>
  <c r="P2077" i="7"/>
  <c r="P2078" i="7"/>
  <c r="P2079" i="7"/>
  <c r="P2080" i="7"/>
  <c r="P2081" i="7"/>
  <c r="P2082" i="7"/>
  <c r="P2083" i="7"/>
  <c r="P2084" i="7"/>
  <c r="P2085" i="7"/>
  <c r="P2086" i="7"/>
  <c r="P2087" i="7"/>
  <c r="P2088" i="7"/>
  <c r="P2089" i="7"/>
  <c r="P2090" i="7"/>
  <c r="P2091" i="7"/>
  <c r="P2092" i="7"/>
  <c r="P2093" i="7"/>
  <c r="P2094" i="7"/>
  <c r="P2095" i="7"/>
  <c r="P2096" i="7"/>
  <c r="P2097" i="7"/>
  <c r="P2098" i="7"/>
  <c r="P2099" i="7"/>
  <c r="P2100" i="7"/>
  <c r="P2101" i="7"/>
  <c r="P2102" i="7"/>
  <c r="P2103" i="7"/>
  <c r="P2104" i="7"/>
  <c r="P2105" i="7"/>
  <c r="P2106" i="7"/>
  <c r="P2107" i="7"/>
  <c r="P2108" i="7"/>
  <c r="P2109" i="7"/>
  <c r="P2110" i="7"/>
  <c r="P2111" i="7"/>
  <c r="P2112" i="7"/>
  <c r="P2113" i="7"/>
  <c r="P2114" i="7"/>
  <c r="P2115" i="7"/>
  <c r="P2116" i="7"/>
  <c r="P2117" i="7"/>
  <c r="P2118" i="7"/>
  <c r="P2119" i="7"/>
  <c r="P2120" i="7"/>
  <c r="P2121" i="7"/>
  <c r="P2122" i="7"/>
  <c r="P2123" i="7"/>
  <c r="P2124" i="7"/>
  <c r="P2125" i="7"/>
  <c r="P2126" i="7"/>
  <c r="P2127" i="7"/>
  <c r="P2128" i="7"/>
  <c r="P2129" i="7"/>
  <c r="P2130" i="7"/>
  <c r="P2131" i="7"/>
  <c r="P2132" i="7"/>
  <c r="P2133" i="7"/>
  <c r="P2134" i="7"/>
  <c r="P2135" i="7"/>
  <c r="P2136" i="7"/>
  <c r="P2137" i="7"/>
  <c r="P2138" i="7"/>
  <c r="P2139" i="7"/>
  <c r="P2140" i="7"/>
  <c r="P2141" i="7"/>
  <c r="P2142" i="7"/>
  <c r="P2143" i="7"/>
  <c r="P2144" i="7"/>
  <c r="P2145" i="7"/>
  <c r="P2146" i="7"/>
  <c r="P2147" i="7"/>
  <c r="P2148" i="7"/>
  <c r="P2149" i="7"/>
  <c r="P2150" i="7"/>
  <c r="P2151" i="7"/>
  <c r="P2152" i="7"/>
  <c r="P2153" i="7"/>
  <c r="P2154" i="7"/>
  <c r="P2155" i="7"/>
  <c r="P2156" i="7"/>
  <c r="P2157" i="7"/>
  <c r="P2158" i="7"/>
  <c r="P2159" i="7"/>
  <c r="P2160" i="7"/>
  <c r="P2161" i="7"/>
  <c r="P2162" i="7"/>
  <c r="P2163" i="7"/>
  <c r="P2164" i="7"/>
  <c r="P2165" i="7"/>
  <c r="P2166" i="7"/>
  <c r="P2167" i="7"/>
  <c r="P2168" i="7"/>
  <c r="P2169" i="7"/>
  <c r="P2170" i="7"/>
  <c r="P2171" i="7"/>
  <c r="P2172" i="7"/>
  <c r="P2173" i="7"/>
  <c r="P2174" i="7"/>
  <c r="P2175" i="7"/>
  <c r="P2176" i="7"/>
  <c r="P2177" i="7"/>
  <c r="P2178" i="7"/>
  <c r="P2179" i="7"/>
  <c r="P2180" i="7"/>
  <c r="P2181" i="7"/>
  <c r="P2182" i="7"/>
  <c r="P2183" i="7"/>
  <c r="P2184" i="7"/>
  <c r="P2185" i="7"/>
  <c r="P2186" i="7"/>
  <c r="P2187" i="7"/>
  <c r="P2188" i="7"/>
  <c r="P2189" i="7"/>
  <c r="P2190" i="7"/>
  <c r="P2191" i="7"/>
  <c r="P2192" i="7"/>
  <c r="P2193" i="7"/>
  <c r="P2194" i="7"/>
  <c r="P2195" i="7"/>
  <c r="P2196" i="7"/>
  <c r="P2197" i="7"/>
  <c r="P2198" i="7"/>
  <c r="P2199" i="7"/>
  <c r="P2200" i="7"/>
  <c r="P2201" i="7"/>
  <c r="P2202" i="7"/>
  <c r="P2203" i="7"/>
  <c r="P2204" i="7"/>
  <c r="P2205" i="7"/>
  <c r="P2206" i="7"/>
  <c r="P2207" i="7"/>
  <c r="P2208" i="7"/>
  <c r="P2209" i="7"/>
  <c r="P2210" i="7"/>
  <c r="P2211" i="7"/>
  <c r="P2212" i="7"/>
  <c r="P2213" i="7"/>
  <c r="P2214" i="7"/>
  <c r="P2215" i="7"/>
  <c r="P2216" i="7"/>
  <c r="P2217" i="7"/>
  <c r="P2218" i="7"/>
  <c r="P2219" i="7"/>
  <c r="P2220" i="7"/>
  <c r="P2221" i="7"/>
  <c r="P2222" i="7"/>
  <c r="P2223" i="7"/>
  <c r="P2224" i="7"/>
  <c r="P2225" i="7"/>
  <c r="P2226" i="7"/>
  <c r="P2227" i="7"/>
  <c r="P2228" i="7"/>
  <c r="P2229" i="7"/>
  <c r="P2230" i="7"/>
  <c r="P2231" i="7"/>
  <c r="P2232" i="7"/>
  <c r="P2233" i="7"/>
  <c r="P2234" i="7"/>
  <c r="P2235" i="7"/>
  <c r="P2236" i="7"/>
  <c r="P2237" i="7"/>
  <c r="P2238" i="7"/>
  <c r="P2239" i="7"/>
  <c r="P2240" i="7"/>
  <c r="P2241" i="7"/>
  <c r="P2242" i="7"/>
  <c r="P2243" i="7"/>
  <c r="P2244" i="7"/>
  <c r="P2245" i="7"/>
  <c r="P2246" i="7"/>
  <c r="P2247" i="7"/>
  <c r="P2248" i="7"/>
  <c r="P2249" i="7"/>
  <c r="P2250" i="7"/>
  <c r="P2251" i="7"/>
  <c r="P2252" i="7"/>
  <c r="P2253" i="7"/>
  <c r="P2254" i="7"/>
  <c r="P2255" i="7"/>
  <c r="P2256" i="7"/>
  <c r="P2257" i="7"/>
  <c r="P2258" i="7"/>
  <c r="P2259" i="7"/>
  <c r="P2260" i="7"/>
  <c r="P2261" i="7"/>
  <c r="P2262" i="7"/>
  <c r="P2263" i="7"/>
  <c r="P2264" i="7"/>
  <c r="P2265" i="7"/>
  <c r="P2266" i="7"/>
  <c r="P2267" i="7"/>
  <c r="P2268" i="7"/>
  <c r="P2269" i="7"/>
  <c r="P2270" i="7"/>
  <c r="P2271" i="7"/>
  <c r="P2272" i="7"/>
  <c r="P2273" i="7"/>
  <c r="P2274" i="7"/>
  <c r="P2275" i="7"/>
  <c r="P2276" i="7"/>
  <c r="P2277" i="7"/>
  <c r="P2278" i="7"/>
  <c r="P2279" i="7"/>
  <c r="P2280" i="7"/>
  <c r="P2281" i="7"/>
  <c r="P2282" i="7"/>
  <c r="P2283" i="7"/>
  <c r="P2284" i="7"/>
  <c r="P2285" i="7"/>
  <c r="P2286" i="7"/>
  <c r="P2287" i="7"/>
  <c r="P2288" i="7"/>
  <c r="P2289" i="7"/>
  <c r="P2290" i="7"/>
  <c r="P2291" i="7"/>
  <c r="P2292" i="7"/>
  <c r="P2293" i="7"/>
  <c r="P2294" i="7"/>
  <c r="P2295" i="7"/>
  <c r="P2296" i="7"/>
  <c r="P2297" i="7"/>
  <c r="P2298" i="7"/>
  <c r="P2299" i="7"/>
  <c r="P2300" i="7"/>
  <c r="P2301" i="7"/>
  <c r="P2302" i="7"/>
  <c r="P2303" i="7"/>
  <c r="P2304" i="7"/>
  <c r="P2305" i="7"/>
  <c r="P2306" i="7"/>
  <c r="P2307" i="7"/>
  <c r="P2308" i="7"/>
  <c r="P2309" i="7"/>
  <c r="P2310" i="7"/>
  <c r="P2311" i="7"/>
  <c r="P2312" i="7"/>
  <c r="P2313" i="7"/>
  <c r="P2314" i="7"/>
  <c r="P2315" i="7"/>
  <c r="P2316" i="7"/>
  <c r="P2317" i="7"/>
  <c r="P2318" i="7"/>
  <c r="P2319" i="7"/>
  <c r="P2320" i="7"/>
  <c r="P2321" i="7"/>
  <c r="P2322" i="7"/>
  <c r="P2323" i="7"/>
  <c r="P2324" i="7"/>
  <c r="P2325" i="7"/>
  <c r="P2326" i="7"/>
  <c r="P2327" i="7"/>
  <c r="P2328" i="7"/>
  <c r="P2329" i="7"/>
  <c r="P2330" i="7"/>
  <c r="P2331" i="7"/>
  <c r="P2332" i="7"/>
  <c r="P2333" i="7"/>
  <c r="P2334" i="7"/>
  <c r="P2335" i="7"/>
  <c r="P2336" i="7"/>
  <c r="P2337" i="7"/>
  <c r="P2338" i="7"/>
  <c r="P2339" i="7"/>
  <c r="P2340" i="7"/>
  <c r="P2341" i="7"/>
  <c r="P2342" i="7"/>
  <c r="P2343" i="7"/>
  <c r="P2344" i="7"/>
  <c r="P2345" i="7"/>
  <c r="P2346" i="7"/>
  <c r="P2347" i="7"/>
  <c r="P2348" i="7"/>
  <c r="P2349" i="7"/>
  <c r="P2350" i="7"/>
  <c r="P2351" i="7"/>
  <c r="P2352" i="7"/>
  <c r="P2353" i="7"/>
  <c r="P2354" i="7"/>
  <c r="P2355" i="7"/>
  <c r="P2356" i="7"/>
  <c r="P2357" i="7"/>
  <c r="P2358" i="7"/>
  <c r="P2359" i="7"/>
  <c r="P2360" i="7"/>
  <c r="P2361" i="7"/>
  <c r="P2362" i="7"/>
  <c r="P2363" i="7"/>
  <c r="P2364" i="7"/>
  <c r="P2365" i="7"/>
  <c r="P2366" i="7"/>
  <c r="P2367" i="7"/>
  <c r="P2368" i="7"/>
  <c r="P2369" i="7"/>
  <c r="P2370" i="7"/>
  <c r="P2371" i="7"/>
  <c r="P2372" i="7"/>
  <c r="P2373" i="7"/>
  <c r="P2374" i="7"/>
  <c r="P2375" i="7"/>
  <c r="P2376" i="7"/>
  <c r="P2377" i="7"/>
  <c r="P2378" i="7"/>
  <c r="P2379" i="7"/>
  <c r="P2380" i="7"/>
  <c r="P2381" i="7"/>
  <c r="P2382" i="7"/>
  <c r="P2383" i="7"/>
  <c r="P2384" i="7"/>
  <c r="P2385" i="7"/>
  <c r="P2386" i="7"/>
  <c r="P2387" i="7"/>
  <c r="P2388" i="7"/>
  <c r="P2389" i="7"/>
  <c r="P2390" i="7"/>
  <c r="P2391" i="7"/>
  <c r="P2392" i="7"/>
  <c r="P2393" i="7"/>
  <c r="P2394" i="7"/>
  <c r="P2395" i="7"/>
  <c r="P2396" i="7"/>
  <c r="P2397" i="7"/>
  <c r="P2398" i="7"/>
  <c r="P2399" i="7"/>
  <c r="P2400" i="7"/>
  <c r="P2401" i="7"/>
  <c r="P2402" i="7"/>
  <c r="P2403" i="7"/>
  <c r="P2404" i="7"/>
  <c r="P2405" i="7"/>
  <c r="P2406" i="7"/>
  <c r="P2407" i="7"/>
  <c r="P2408" i="7"/>
  <c r="P2409" i="7"/>
  <c r="P2410" i="7"/>
  <c r="P2411" i="7"/>
  <c r="P2412" i="7"/>
  <c r="P2413" i="7"/>
  <c r="P2414" i="7"/>
  <c r="P2415" i="7"/>
  <c r="P2416" i="7"/>
  <c r="P2417" i="7"/>
  <c r="P2418" i="7"/>
  <c r="P2419" i="7"/>
  <c r="P2420" i="7"/>
  <c r="P2421" i="7"/>
  <c r="P2422" i="7"/>
  <c r="P2423" i="7"/>
  <c r="P2424" i="7"/>
  <c r="P2425" i="7"/>
  <c r="P2426" i="7"/>
  <c r="P2427" i="7"/>
  <c r="P2428" i="7"/>
  <c r="P2429" i="7"/>
  <c r="P2430" i="7"/>
  <c r="P2431" i="7"/>
  <c r="P2432" i="7"/>
  <c r="P2433" i="7"/>
  <c r="P2434" i="7"/>
  <c r="P2435" i="7"/>
  <c r="P2436" i="7"/>
  <c r="P2437" i="7"/>
  <c r="P2438" i="7"/>
  <c r="P2439" i="7"/>
  <c r="P2440" i="7"/>
  <c r="P2441" i="7"/>
  <c r="P2442" i="7"/>
  <c r="P2443" i="7"/>
  <c r="P2444" i="7"/>
  <c r="P2445" i="7"/>
  <c r="P2446" i="7"/>
  <c r="P2447" i="7"/>
  <c r="P2448" i="7"/>
  <c r="P2449" i="7"/>
  <c r="P2450" i="7"/>
  <c r="P2451" i="7"/>
  <c r="P2452" i="7"/>
  <c r="P2453" i="7"/>
  <c r="P2454" i="7"/>
  <c r="P2455" i="7"/>
  <c r="P2456" i="7"/>
  <c r="P2457" i="7"/>
  <c r="P2458" i="7"/>
  <c r="P2459" i="7"/>
  <c r="P2460" i="7"/>
  <c r="P2461" i="7"/>
  <c r="P2462" i="7"/>
  <c r="P2463" i="7"/>
  <c r="P2464" i="7"/>
  <c r="P2465" i="7"/>
  <c r="P2466" i="7"/>
  <c r="P2467" i="7"/>
  <c r="P2468" i="7"/>
  <c r="P2469" i="7"/>
  <c r="P2470" i="7"/>
  <c r="P2471" i="7"/>
  <c r="P2472" i="7"/>
  <c r="P2473" i="7"/>
  <c r="P2474" i="7"/>
  <c r="P2475" i="7"/>
  <c r="P2476" i="7"/>
  <c r="P2477" i="7"/>
  <c r="P2478" i="7"/>
  <c r="P2479" i="7"/>
  <c r="P2480" i="7"/>
  <c r="P2481" i="7"/>
  <c r="P2482" i="7"/>
  <c r="P2483" i="7"/>
  <c r="P2484" i="7"/>
  <c r="P2485" i="7"/>
  <c r="P2486" i="7"/>
  <c r="P2487" i="7"/>
  <c r="P2488" i="7"/>
  <c r="P2489" i="7"/>
  <c r="P2490" i="7"/>
  <c r="P2491" i="7"/>
  <c r="P2492" i="7"/>
  <c r="P2493" i="7"/>
  <c r="P2494" i="7"/>
  <c r="P2495" i="7"/>
  <c r="P2496" i="7"/>
  <c r="P2497" i="7"/>
  <c r="P2498" i="7"/>
  <c r="P2499" i="7"/>
  <c r="P2500" i="7"/>
  <c r="P2501" i="7"/>
  <c r="P2502" i="7"/>
  <c r="P2503" i="7"/>
  <c r="P2504" i="7"/>
  <c r="P2505" i="7"/>
  <c r="P2506" i="7"/>
  <c r="P2507" i="7"/>
  <c r="P2508" i="7"/>
  <c r="P2509" i="7"/>
  <c r="P2510" i="7"/>
  <c r="P2511" i="7"/>
  <c r="P2512" i="7"/>
  <c r="P2513" i="7"/>
  <c r="P2514" i="7"/>
  <c r="P2515" i="7"/>
  <c r="P2516" i="7"/>
  <c r="P2517" i="7"/>
  <c r="P2518" i="7"/>
  <c r="P2519" i="7"/>
  <c r="P2520" i="7"/>
  <c r="P2521" i="7"/>
  <c r="P2522" i="7"/>
  <c r="P2523" i="7"/>
  <c r="P2524" i="7"/>
  <c r="P2525" i="7"/>
  <c r="P2526" i="7"/>
  <c r="P2527" i="7"/>
  <c r="P2528" i="7"/>
  <c r="P2529" i="7"/>
  <c r="P2530" i="7"/>
  <c r="P2531" i="7"/>
  <c r="P2532" i="7"/>
  <c r="P2533" i="7"/>
  <c r="P2534" i="7"/>
  <c r="P2535" i="7"/>
  <c r="P2536" i="7"/>
  <c r="P2537" i="7"/>
  <c r="P2538" i="7"/>
  <c r="P2539" i="7"/>
  <c r="P2540" i="7"/>
  <c r="P2541" i="7"/>
  <c r="P2542" i="7"/>
  <c r="P2543" i="7"/>
  <c r="P2544" i="7"/>
  <c r="P2545" i="7"/>
  <c r="P2546" i="7"/>
  <c r="P2547" i="7"/>
  <c r="P2548" i="7"/>
  <c r="P2549" i="7"/>
  <c r="P2550" i="7"/>
  <c r="P2551" i="7"/>
  <c r="P2552" i="7"/>
  <c r="P2553" i="7"/>
  <c r="P2554" i="7"/>
  <c r="P2555" i="7"/>
  <c r="P2556" i="7"/>
  <c r="P2557" i="7"/>
  <c r="P2558" i="7"/>
  <c r="P2559" i="7"/>
  <c r="P2560" i="7"/>
  <c r="P2561" i="7"/>
  <c r="P2562" i="7"/>
  <c r="P2563" i="7"/>
  <c r="P2564" i="7"/>
  <c r="P2565" i="7"/>
  <c r="P2566" i="7"/>
  <c r="P2567" i="7"/>
  <c r="P2568" i="7"/>
  <c r="P2569" i="7"/>
  <c r="P2570" i="7"/>
  <c r="P2571" i="7"/>
  <c r="P2572" i="7"/>
  <c r="P2573" i="7"/>
  <c r="P2574" i="7"/>
  <c r="P2575" i="7"/>
  <c r="P2576" i="7"/>
  <c r="P2577" i="7"/>
  <c r="P2578" i="7"/>
  <c r="P2579" i="7"/>
  <c r="P2580" i="7"/>
  <c r="P2581" i="7"/>
  <c r="P2582" i="7"/>
  <c r="P2583" i="7"/>
  <c r="P2584" i="7"/>
  <c r="P2585" i="7"/>
  <c r="P2586" i="7"/>
  <c r="P2587" i="7"/>
  <c r="P2588" i="7"/>
  <c r="P2589" i="7"/>
  <c r="P2590" i="7"/>
  <c r="P2591" i="7"/>
  <c r="P2592" i="7"/>
  <c r="P2593" i="7"/>
  <c r="P2594" i="7"/>
  <c r="P2595" i="7"/>
  <c r="P2596" i="7"/>
  <c r="P2597" i="7"/>
  <c r="P2598" i="7"/>
  <c r="P2599" i="7"/>
  <c r="P2600" i="7"/>
  <c r="P2601" i="7"/>
  <c r="P2602" i="7"/>
  <c r="P2603" i="7"/>
  <c r="P2604" i="7"/>
  <c r="P2605" i="7"/>
  <c r="P2606" i="7"/>
  <c r="P2607" i="7"/>
  <c r="P2608" i="7"/>
  <c r="P2609" i="7"/>
  <c r="P2610" i="7"/>
  <c r="P2611" i="7"/>
  <c r="P2612" i="7"/>
  <c r="P2613" i="7"/>
  <c r="P2614" i="7"/>
  <c r="P2615" i="7"/>
  <c r="P2616" i="7"/>
  <c r="P2617" i="7"/>
  <c r="P2618" i="7"/>
  <c r="P2619" i="7"/>
  <c r="P2620" i="7"/>
  <c r="P2621" i="7"/>
  <c r="P2622" i="7"/>
  <c r="P2623" i="7"/>
  <c r="P2624" i="7"/>
  <c r="P2625" i="7"/>
  <c r="P2626" i="7"/>
  <c r="P2627" i="7"/>
  <c r="P2628" i="7"/>
  <c r="P2629" i="7"/>
  <c r="P2630" i="7"/>
  <c r="P2631" i="7"/>
  <c r="P2632" i="7"/>
  <c r="P2633" i="7"/>
  <c r="P2634" i="7"/>
  <c r="P2635" i="7"/>
  <c r="P2636" i="7"/>
  <c r="P2637" i="7"/>
  <c r="P2638" i="7"/>
  <c r="P2639" i="7"/>
  <c r="P2640" i="7"/>
  <c r="P2641" i="7"/>
  <c r="P2642" i="7"/>
  <c r="P2643" i="7"/>
  <c r="P2644" i="7"/>
  <c r="P2645" i="7"/>
  <c r="P2646" i="7"/>
  <c r="P2647" i="7"/>
  <c r="P2648" i="7"/>
  <c r="P2649" i="7"/>
  <c r="P2650" i="7"/>
  <c r="P2651" i="7"/>
  <c r="P2652" i="7"/>
  <c r="P2653" i="7"/>
  <c r="P2654" i="7"/>
  <c r="P2655" i="7"/>
  <c r="P2656" i="7"/>
  <c r="P2657" i="7"/>
  <c r="P2658" i="7"/>
  <c r="P2659" i="7"/>
  <c r="P2660" i="7"/>
  <c r="P2661" i="7"/>
  <c r="P2662" i="7"/>
  <c r="P2663" i="7"/>
  <c r="P2664" i="7"/>
  <c r="P2665" i="7"/>
  <c r="P2666" i="7"/>
  <c r="P2667" i="7"/>
  <c r="P2668" i="7"/>
  <c r="P2669" i="7"/>
  <c r="P2670" i="7"/>
  <c r="P2671" i="7"/>
  <c r="P2672" i="7"/>
  <c r="P2673" i="7"/>
  <c r="P2674" i="7"/>
  <c r="P2675" i="7"/>
  <c r="P2676" i="7"/>
  <c r="P2677" i="7"/>
  <c r="P2678" i="7"/>
  <c r="P2679" i="7"/>
  <c r="P2680" i="7"/>
  <c r="P2681" i="7"/>
  <c r="P2682" i="7"/>
  <c r="P2683" i="7"/>
  <c r="P2684" i="7"/>
  <c r="P2685" i="7"/>
  <c r="P2686" i="7"/>
  <c r="P2687" i="7"/>
  <c r="P2688" i="7"/>
  <c r="P2689" i="7"/>
  <c r="P2690" i="7"/>
  <c r="P2691" i="7"/>
  <c r="P2692" i="7"/>
  <c r="P2693" i="7"/>
  <c r="P2694" i="7"/>
  <c r="P2695" i="7"/>
  <c r="P2696" i="7"/>
  <c r="P2697" i="7"/>
  <c r="P2698" i="7"/>
  <c r="P2699" i="7"/>
  <c r="P2700" i="7"/>
  <c r="P2701" i="7"/>
  <c r="P2702" i="7"/>
  <c r="P2703" i="7"/>
  <c r="P2704" i="7"/>
  <c r="P2705" i="7"/>
  <c r="P2706" i="7"/>
  <c r="P2707" i="7"/>
  <c r="P2708" i="7"/>
  <c r="P2709" i="7"/>
  <c r="P2710" i="7"/>
  <c r="P2711" i="7"/>
  <c r="P2712" i="7"/>
  <c r="P2713" i="7"/>
  <c r="P2714" i="7"/>
  <c r="P2715" i="7"/>
  <c r="P2716" i="7"/>
  <c r="P2717" i="7"/>
  <c r="P2718" i="7"/>
  <c r="P2719" i="7"/>
  <c r="P2720" i="7"/>
  <c r="P2721" i="7"/>
  <c r="P2722" i="7"/>
  <c r="P2723" i="7"/>
  <c r="P2724" i="7"/>
  <c r="P2725" i="7"/>
  <c r="P2726" i="7"/>
  <c r="P2727" i="7"/>
  <c r="P2728" i="7"/>
  <c r="P2729" i="7"/>
  <c r="P2730" i="7"/>
  <c r="P2731" i="7"/>
  <c r="P2732" i="7"/>
  <c r="P2733" i="7"/>
  <c r="P2734" i="7"/>
  <c r="P2735" i="7"/>
  <c r="P2736" i="7"/>
  <c r="P2737" i="7"/>
  <c r="P2738" i="7"/>
  <c r="P2739" i="7"/>
  <c r="P2740" i="7"/>
  <c r="P2741" i="7"/>
  <c r="P2742" i="7"/>
  <c r="P2743" i="7"/>
  <c r="P2744" i="7"/>
  <c r="P2745" i="7"/>
  <c r="P2746" i="7"/>
  <c r="P2747" i="7"/>
  <c r="P2748" i="7"/>
  <c r="P2749" i="7"/>
  <c r="P2750" i="7"/>
  <c r="P2751" i="7"/>
  <c r="P2752" i="7"/>
  <c r="P2753" i="7"/>
  <c r="P2754" i="7"/>
  <c r="P2755" i="7"/>
  <c r="P2756" i="7"/>
  <c r="P2757" i="7"/>
  <c r="P2758" i="7"/>
  <c r="P2759" i="7"/>
  <c r="P2760" i="7"/>
  <c r="P2761" i="7"/>
  <c r="P2762" i="7"/>
  <c r="P2763" i="7"/>
  <c r="P2764" i="7"/>
  <c r="P2765" i="7"/>
  <c r="P2766" i="7"/>
  <c r="P2767" i="7"/>
  <c r="P2768" i="7"/>
  <c r="P2769" i="7"/>
  <c r="P2770" i="7"/>
  <c r="P2771" i="7"/>
  <c r="P2772" i="7"/>
  <c r="P2773" i="7"/>
  <c r="P2774" i="7"/>
  <c r="P2775" i="7"/>
  <c r="P2776" i="7"/>
  <c r="P2777" i="7"/>
  <c r="P2778" i="7"/>
  <c r="P2779" i="7"/>
  <c r="P2780" i="7"/>
  <c r="P2781" i="7"/>
  <c r="P2782" i="7"/>
  <c r="P2783" i="7"/>
  <c r="P2784" i="7"/>
  <c r="P2785" i="7"/>
  <c r="P2786" i="7"/>
  <c r="P2787" i="7"/>
  <c r="P2788" i="7"/>
  <c r="P2789" i="7"/>
  <c r="P2790" i="7"/>
  <c r="P2791" i="7"/>
  <c r="P2792" i="7"/>
  <c r="P2793" i="7"/>
  <c r="P2794" i="7"/>
  <c r="P2795" i="7"/>
  <c r="P2796" i="7"/>
  <c r="P2797" i="7"/>
  <c r="P2798" i="7"/>
  <c r="P2799" i="7"/>
  <c r="P2800" i="7"/>
  <c r="P2801" i="7"/>
  <c r="P2802" i="7"/>
  <c r="P2803" i="7"/>
  <c r="P2804" i="7"/>
  <c r="P2805" i="7"/>
  <c r="P2806" i="7"/>
  <c r="P2807" i="7"/>
  <c r="P2808" i="7"/>
  <c r="P2809" i="7"/>
  <c r="P2810" i="7"/>
  <c r="P2811" i="7"/>
  <c r="P2812" i="7"/>
  <c r="P2813" i="7"/>
  <c r="P2814" i="7"/>
  <c r="P2815" i="7"/>
  <c r="P2816" i="7"/>
  <c r="P2817" i="7"/>
  <c r="P2818" i="7"/>
  <c r="P2819" i="7"/>
  <c r="P2820" i="7"/>
  <c r="P2821" i="7"/>
  <c r="P2822" i="7"/>
  <c r="P2823" i="7"/>
  <c r="P2824" i="7"/>
  <c r="P2825" i="7"/>
  <c r="P2826" i="7"/>
  <c r="P2827" i="7"/>
  <c r="P2828" i="7"/>
  <c r="P2829" i="7"/>
  <c r="P2830" i="7"/>
  <c r="P2831" i="7"/>
  <c r="P2832" i="7"/>
  <c r="P2833" i="7"/>
  <c r="P2834" i="7"/>
  <c r="P2835" i="7"/>
  <c r="P2836" i="7"/>
  <c r="P2837" i="7"/>
  <c r="P2838" i="7"/>
  <c r="P2839" i="7"/>
  <c r="P2840" i="7"/>
  <c r="P2841" i="7"/>
  <c r="P2842" i="7"/>
  <c r="P2843" i="7"/>
  <c r="P2844" i="7"/>
  <c r="P2845" i="7"/>
  <c r="P2846" i="7"/>
  <c r="P2847" i="7"/>
  <c r="P2848" i="7"/>
  <c r="P2849" i="7"/>
  <c r="P2850" i="7"/>
  <c r="P2851" i="7"/>
  <c r="P2852" i="7"/>
  <c r="P2853" i="7"/>
  <c r="P2854" i="7"/>
  <c r="P2855" i="7"/>
  <c r="P2856" i="7"/>
  <c r="P2857" i="7"/>
  <c r="P2858" i="7"/>
  <c r="P2859" i="7"/>
  <c r="P2860" i="7"/>
  <c r="P2861" i="7"/>
  <c r="P2862" i="7"/>
  <c r="P2863" i="7"/>
  <c r="P2864" i="7"/>
  <c r="P2865" i="7"/>
  <c r="P2866" i="7"/>
  <c r="P2867" i="7"/>
  <c r="P2868" i="7"/>
  <c r="P2869" i="7"/>
  <c r="P2870" i="7"/>
  <c r="P2871" i="7"/>
  <c r="P2872" i="7"/>
  <c r="P2873" i="7"/>
  <c r="P2874" i="7"/>
  <c r="P2875" i="7"/>
  <c r="P2876" i="7"/>
  <c r="P2877" i="7"/>
  <c r="P2878" i="7"/>
  <c r="P2879" i="7"/>
  <c r="P2880" i="7"/>
  <c r="P2881" i="7"/>
  <c r="P2882" i="7"/>
  <c r="P2883" i="7"/>
  <c r="P2884" i="7"/>
  <c r="P2885" i="7"/>
  <c r="P2886" i="7"/>
  <c r="P2887" i="7"/>
  <c r="P2888" i="7"/>
  <c r="P2889" i="7"/>
  <c r="P2890" i="7"/>
  <c r="P2891" i="7"/>
  <c r="P2892" i="7"/>
  <c r="P2893" i="7"/>
  <c r="P2894" i="7"/>
  <c r="P2895" i="7"/>
  <c r="P2896" i="7"/>
  <c r="P2897" i="7"/>
  <c r="P2898" i="7"/>
  <c r="P2899" i="7"/>
  <c r="P2900" i="7"/>
  <c r="P2901" i="7"/>
  <c r="P2902" i="7"/>
  <c r="P2903" i="7"/>
  <c r="P2904" i="7"/>
  <c r="P2905" i="7"/>
  <c r="P2906" i="7"/>
  <c r="P2907" i="7"/>
  <c r="P2908" i="7"/>
  <c r="P2909" i="7"/>
  <c r="P2910" i="7"/>
  <c r="P2911" i="7"/>
  <c r="P2912" i="7"/>
  <c r="P2913" i="7"/>
  <c r="P2914" i="7"/>
  <c r="P2915" i="7"/>
  <c r="P2916" i="7"/>
  <c r="P2917" i="7"/>
  <c r="P2918" i="7"/>
  <c r="P2919" i="7"/>
  <c r="P2920" i="7"/>
  <c r="P2921" i="7"/>
  <c r="P2922" i="7"/>
  <c r="P2923" i="7"/>
  <c r="P2924" i="7"/>
  <c r="P2925" i="7"/>
  <c r="P2926" i="7"/>
  <c r="P2927" i="7"/>
  <c r="P2928" i="7"/>
  <c r="P2929" i="7"/>
  <c r="P2930" i="7"/>
  <c r="P2931" i="7"/>
  <c r="P2932" i="7"/>
  <c r="P2933" i="7"/>
  <c r="P2934" i="7"/>
  <c r="P2935" i="7"/>
  <c r="P2936" i="7"/>
  <c r="P2937" i="7"/>
  <c r="P2938" i="7"/>
  <c r="P2939" i="7"/>
  <c r="P2940" i="7"/>
  <c r="P2941" i="7"/>
  <c r="P2942" i="7"/>
  <c r="P2943" i="7"/>
  <c r="P2944" i="7"/>
  <c r="P2945" i="7"/>
  <c r="P2946" i="7"/>
  <c r="P2947" i="7"/>
  <c r="P2948" i="7"/>
  <c r="P2949" i="7"/>
  <c r="P2950" i="7"/>
  <c r="P2951" i="7"/>
  <c r="P2952" i="7"/>
  <c r="P2953" i="7"/>
  <c r="P2954" i="7"/>
  <c r="P2955" i="7"/>
  <c r="P2956" i="7"/>
  <c r="P2957" i="7"/>
  <c r="P2958" i="7"/>
  <c r="P2959" i="7"/>
  <c r="P2960" i="7"/>
  <c r="P2961" i="7"/>
  <c r="P2962" i="7"/>
  <c r="P2963" i="7"/>
  <c r="P2964" i="7"/>
  <c r="P2965" i="7"/>
  <c r="P2966" i="7"/>
  <c r="P2967" i="7"/>
  <c r="P2968" i="7"/>
  <c r="P2969" i="7"/>
  <c r="P2970" i="7"/>
  <c r="P2971" i="7"/>
  <c r="P2972" i="7"/>
  <c r="P2973" i="7"/>
  <c r="P2974" i="7"/>
  <c r="P2975" i="7"/>
  <c r="P2976" i="7"/>
  <c r="P2977" i="7"/>
  <c r="P2978" i="7"/>
  <c r="P2979" i="7"/>
  <c r="P2980" i="7"/>
  <c r="P2981" i="7"/>
  <c r="P2982" i="7"/>
  <c r="P2983" i="7"/>
  <c r="P2984" i="7"/>
  <c r="P2985" i="7"/>
  <c r="P2986" i="7"/>
  <c r="P2987" i="7"/>
  <c r="P2988" i="7"/>
  <c r="P2989" i="7"/>
  <c r="P2990" i="7"/>
  <c r="P2991" i="7"/>
  <c r="P2992" i="7"/>
  <c r="P2993" i="7"/>
  <c r="P2994" i="7"/>
  <c r="P2995" i="7"/>
  <c r="P2996" i="7"/>
  <c r="P2997" i="7"/>
  <c r="P2998" i="7"/>
  <c r="P2999" i="7"/>
  <c r="P3000" i="7"/>
  <c r="P3001" i="7"/>
  <c r="P3002" i="7"/>
  <c r="P3003" i="7"/>
  <c r="P3004" i="7"/>
  <c r="P3005" i="7"/>
  <c r="P3006" i="7"/>
  <c r="P3007" i="7"/>
  <c r="P3008" i="7"/>
  <c r="P3009" i="7"/>
  <c r="P3010" i="7"/>
  <c r="P3011" i="7"/>
  <c r="P3012" i="7"/>
  <c r="P3013" i="7"/>
  <c r="P3014" i="7"/>
  <c r="P3015" i="7"/>
  <c r="P3016" i="7"/>
  <c r="P3017" i="7"/>
  <c r="P3018" i="7"/>
  <c r="P3019" i="7"/>
  <c r="P3020" i="7"/>
  <c r="P3021" i="7"/>
  <c r="P3022" i="7"/>
  <c r="P3023" i="7"/>
  <c r="P3024" i="7"/>
  <c r="P3025" i="7"/>
  <c r="P3026" i="7"/>
  <c r="P3027" i="7"/>
  <c r="P3028" i="7"/>
  <c r="P3029" i="7"/>
  <c r="P3030" i="7"/>
  <c r="P3031" i="7"/>
  <c r="P3032" i="7"/>
  <c r="P3033" i="7"/>
  <c r="P3034" i="7"/>
  <c r="P3035" i="7"/>
  <c r="P3036" i="7"/>
  <c r="P3037" i="7"/>
  <c r="P3038" i="7"/>
  <c r="P3039" i="7"/>
  <c r="P3040" i="7"/>
  <c r="P3041" i="7"/>
  <c r="P3042" i="7"/>
  <c r="P3043" i="7"/>
  <c r="P3044" i="7"/>
  <c r="P3045" i="7"/>
  <c r="P3046" i="7"/>
  <c r="P3047" i="7"/>
  <c r="P3048" i="7"/>
  <c r="P3049" i="7"/>
  <c r="P3050" i="7"/>
  <c r="P3051" i="7"/>
  <c r="P3052" i="7"/>
  <c r="P3053" i="7"/>
  <c r="P3054" i="7"/>
  <c r="P3055" i="7"/>
  <c r="P3056" i="7"/>
  <c r="P3057" i="7"/>
  <c r="P3058" i="7"/>
  <c r="P3059" i="7"/>
  <c r="P3060" i="7"/>
  <c r="P3061" i="7"/>
  <c r="P3062" i="7"/>
  <c r="P3063" i="7"/>
  <c r="P3064" i="7"/>
  <c r="P3065" i="7"/>
  <c r="P3066" i="7"/>
  <c r="P3067" i="7"/>
  <c r="P3068" i="7"/>
  <c r="P3069" i="7"/>
  <c r="P3070" i="7"/>
  <c r="P3071" i="7"/>
  <c r="P3072" i="7"/>
  <c r="P3073" i="7"/>
  <c r="P3074" i="7"/>
  <c r="P3075" i="7"/>
  <c r="P3076" i="7"/>
  <c r="P3077" i="7"/>
  <c r="P3078" i="7"/>
  <c r="P3079" i="7"/>
  <c r="P3080" i="7"/>
  <c r="P3081" i="7"/>
  <c r="P3082" i="7"/>
  <c r="P3083" i="7"/>
  <c r="P3084" i="7"/>
  <c r="P3085" i="7"/>
  <c r="P3086" i="7"/>
  <c r="P3087" i="7"/>
  <c r="P3088" i="7"/>
  <c r="P3089" i="7"/>
  <c r="P3090" i="7"/>
  <c r="P3091" i="7"/>
  <c r="P3092" i="7"/>
  <c r="P3093" i="7"/>
  <c r="P3094" i="7"/>
  <c r="P3095" i="7"/>
  <c r="P3096" i="7"/>
  <c r="P3097" i="7"/>
  <c r="P3098" i="7"/>
  <c r="P3099" i="7"/>
  <c r="P3100" i="7"/>
  <c r="P3101" i="7"/>
  <c r="P3102" i="7"/>
  <c r="P3103" i="7"/>
  <c r="P3104" i="7"/>
  <c r="P3105" i="7"/>
  <c r="P3106" i="7"/>
  <c r="P3107" i="7"/>
  <c r="P3108" i="7"/>
  <c r="P3109" i="7"/>
  <c r="P3110" i="7"/>
  <c r="P3111" i="7"/>
  <c r="P3112" i="7"/>
  <c r="P3113" i="7"/>
  <c r="P3114" i="7"/>
  <c r="P3115" i="7"/>
  <c r="P3116" i="7"/>
  <c r="P3117" i="7"/>
  <c r="P3118" i="7"/>
  <c r="P3119" i="7"/>
  <c r="P3120" i="7"/>
  <c r="P3121" i="7"/>
  <c r="P3122" i="7"/>
  <c r="P3123" i="7"/>
  <c r="P3124" i="7"/>
  <c r="P3125" i="7"/>
  <c r="P3126" i="7"/>
  <c r="P3127" i="7"/>
  <c r="P3128" i="7"/>
  <c r="P3129" i="7"/>
  <c r="P3130" i="7"/>
  <c r="P3131" i="7"/>
  <c r="P3132" i="7"/>
  <c r="P3133" i="7"/>
  <c r="P3134" i="7"/>
  <c r="P3135" i="7"/>
  <c r="P3136" i="7"/>
  <c r="P3137" i="7"/>
  <c r="P3138" i="7"/>
  <c r="P3139" i="7"/>
  <c r="P3140" i="7"/>
  <c r="P3141" i="7"/>
  <c r="P3142" i="7"/>
  <c r="P3143" i="7"/>
  <c r="P3144" i="7"/>
  <c r="P3145" i="7"/>
  <c r="P3146" i="7"/>
  <c r="P3147" i="7"/>
  <c r="P3148" i="7"/>
  <c r="P3149" i="7"/>
  <c r="P3150" i="7"/>
  <c r="P3151" i="7"/>
  <c r="P3152" i="7"/>
  <c r="P3153" i="7"/>
  <c r="P3154" i="7"/>
  <c r="P3155" i="7"/>
  <c r="P3156" i="7"/>
  <c r="P3157" i="7"/>
  <c r="P3158" i="7"/>
  <c r="P3159" i="7"/>
  <c r="P3160" i="7"/>
  <c r="P3161" i="7"/>
  <c r="P3162" i="7"/>
  <c r="P3163" i="7"/>
  <c r="P3164" i="7"/>
  <c r="P3165" i="7"/>
  <c r="P3166" i="7"/>
  <c r="P3167" i="7"/>
  <c r="P3168" i="7"/>
  <c r="P3169" i="7"/>
  <c r="P3170" i="7"/>
  <c r="P3171" i="7"/>
  <c r="P3172" i="7"/>
  <c r="P3173" i="7"/>
  <c r="P3174" i="7"/>
  <c r="P3175" i="7"/>
  <c r="P3176" i="7"/>
  <c r="P3177" i="7"/>
  <c r="P3178" i="7"/>
  <c r="P3179" i="7"/>
  <c r="P3180" i="7"/>
  <c r="P3181" i="7"/>
  <c r="P3182" i="7"/>
  <c r="P3183" i="7"/>
  <c r="P3184" i="7"/>
  <c r="P3185" i="7"/>
  <c r="P3186" i="7"/>
  <c r="P3187" i="7"/>
  <c r="P3188" i="7"/>
  <c r="P3189" i="7"/>
  <c r="P3190" i="7"/>
  <c r="P3191" i="7"/>
  <c r="P3192" i="7"/>
  <c r="P3193" i="7"/>
  <c r="P3194" i="7"/>
  <c r="P3195" i="7"/>
  <c r="P3196" i="7"/>
  <c r="P3197" i="7"/>
  <c r="P3198" i="7"/>
  <c r="P3199" i="7"/>
  <c r="P3200" i="7"/>
  <c r="P3201" i="7"/>
  <c r="P3202" i="7"/>
  <c r="P3203" i="7"/>
  <c r="P3204" i="7"/>
  <c r="P3205" i="7"/>
  <c r="P3206" i="7"/>
  <c r="P3207" i="7"/>
  <c r="P3208" i="7"/>
  <c r="P3209" i="7"/>
  <c r="P3210" i="7"/>
  <c r="P3211" i="7"/>
  <c r="P3212" i="7"/>
  <c r="P3213" i="7"/>
  <c r="P3214" i="7"/>
  <c r="P3215" i="7"/>
  <c r="P3216" i="7"/>
  <c r="P3217" i="7"/>
  <c r="P3218" i="7"/>
  <c r="P3219" i="7"/>
  <c r="P3220" i="7"/>
  <c r="P3221" i="7"/>
  <c r="P3222" i="7"/>
  <c r="P3223" i="7"/>
  <c r="P3224" i="7"/>
  <c r="P3225" i="7"/>
  <c r="P3226" i="7"/>
  <c r="P3227" i="7"/>
  <c r="P3228" i="7"/>
  <c r="P3229" i="7"/>
  <c r="P3230" i="7"/>
  <c r="P3231" i="7"/>
  <c r="P3232" i="7"/>
  <c r="P3233" i="7"/>
  <c r="P3234" i="7"/>
  <c r="P3235" i="7"/>
  <c r="P3236" i="7"/>
  <c r="P3237" i="7"/>
  <c r="P3238" i="7"/>
  <c r="P3239" i="7"/>
  <c r="P3240" i="7"/>
  <c r="P3241" i="7"/>
  <c r="P3242" i="7"/>
  <c r="P3243" i="7"/>
  <c r="P3244" i="7"/>
  <c r="P3245" i="7"/>
  <c r="P3246" i="7"/>
  <c r="P3247" i="7"/>
  <c r="P3248" i="7"/>
  <c r="P3249" i="7"/>
  <c r="P3250" i="7"/>
  <c r="P3251" i="7"/>
  <c r="P3252" i="7"/>
  <c r="P3253" i="7"/>
  <c r="P3254" i="7"/>
  <c r="P3255" i="7"/>
  <c r="P3256" i="7"/>
  <c r="P3257" i="7"/>
  <c r="P3258" i="7"/>
  <c r="P3259" i="7"/>
  <c r="P3260" i="7"/>
  <c r="P3261" i="7"/>
  <c r="P3262" i="7"/>
  <c r="P3263" i="7"/>
  <c r="P3264" i="7"/>
  <c r="P3265" i="7"/>
  <c r="P3266" i="7"/>
  <c r="P3267" i="7"/>
  <c r="P3268" i="7"/>
  <c r="P3269" i="7"/>
  <c r="P3270" i="7"/>
  <c r="P3271" i="7"/>
  <c r="P3272" i="7"/>
  <c r="P3273" i="7"/>
  <c r="P3274" i="7"/>
  <c r="P3275" i="7"/>
  <c r="P3276" i="7"/>
  <c r="P3277" i="7"/>
  <c r="P3278" i="7"/>
  <c r="P3279" i="7"/>
  <c r="P3280" i="7"/>
  <c r="P3281" i="7"/>
  <c r="P3282" i="7"/>
  <c r="P3283" i="7"/>
  <c r="P3284" i="7"/>
  <c r="P3285" i="7"/>
  <c r="P3286" i="7"/>
  <c r="P3287" i="7"/>
  <c r="P3288" i="7"/>
  <c r="P3289" i="7"/>
  <c r="P3290" i="7"/>
  <c r="P3291" i="7"/>
  <c r="P3292" i="7"/>
  <c r="P3293" i="7"/>
  <c r="P3294" i="7"/>
  <c r="P3295" i="7"/>
  <c r="P3296" i="7"/>
  <c r="P3297" i="7"/>
  <c r="P3298" i="7"/>
  <c r="P3299" i="7"/>
  <c r="P3300" i="7"/>
  <c r="P3301" i="7"/>
  <c r="P3302" i="7"/>
  <c r="P3303" i="7"/>
  <c r="P3304" i="7"/>
  <c r="P3305" i="7"/>
  <c r="P3306" i="7"/>
  <c r="P3307" i="7"/>
  <c r="P3308" i="7"/>
  <c r="P3309" i="7"/>
  <c r="P3310" i="7"/>
  <c r="P3311" i="7"/>
  <c r="P3312" i="7"/>
  <c r="P3313" i="7"/>
  <c r="P3314" i="7"/>
  <c r="P3315" i="7"/>
  <c r="P3316" i="7"/>
  <c r="P3317" i="7"/>
  <c r="P3318" i="7"/>
  <c r="P3319" i="7"/>
  <c r="P3320" i="7"/>
  <c r="P3321" i="7"/>
  <c r="P3322" i="7"/>
  <c r="P3323" i="7"/>
  <c r="P3324" i="7"/>
  <c r="P3325" i="7"/>
  <c r="P3326" i="7"/>
  <c r="P3327" i="7"/>
  <c r="P3328" i="7"/>
  <c r="P3329" i="7"/>
  <c r="P3330" i="7"/>
  <c r="P3331" i="7"/>
  <c r="P3332" i="7"/>
  <c r="P3333" i="7"/>
  <c r="P3334" i="7"/>
  <c r="P3335" i="7"/>
  <c r="P3336" i="7"/>
  <c r="P3337" i="7"/>
  <c r="P3338" i="7"/>
  <c r="P3339" i="7"/>
  <c r="P3340" i="7"/>
  <c r="P3341" i="7"/>
  <c r="P3342" i="7"/>
  <c r="P3343" i="7"/>
  <c r="P3344" i="7"/>
  <c r="P3345" i="7"/>
  <c r="P3346" i="7"/>
  <c r="P3347" i="7"/>
  <c r="P3348" i="7"/>
  <c r="P3349" i="7"/>
  <c r="P3350" i="7"/>
  <c r="P3351" i="7"/>
  <c r="P3352" i="7"/>
  <c r="P3353" i="7"/>
  <c r="P3354" i="7"/>
  <c r="P3355" i="7"/>
  <c r="P3356" i="7"/>
  <c r="P3357" i="7"/>
  <c r="P3358" i="7"/>
  <c r="P3359" i="7"/>
  <c r="P3360" i="7"/>
  <c r="P3361" i="7"/>
  <c r="P3362" i="7"/>
  <c r="P3363" i="7"/>
  <c r="P3364" i="7"/>
  <c r="P3365" i="7"/>
  <c r="P3366" i="7"/>
  <c r="P3367" i="7"/>
  <c r="P3368" i="7"/>
  <c r="P3369" i="7"/>
  <c r="P3370" i="7"/>
  <c r="P3371" i="7"/>
  <c r="P3372" i="7"/>
  <c r="P3373" i="7"/>
  <c r="P3374" i="7"/>
  <c r="P3375" i="7"/>
  <c r="P3376" i="7"/>
  <c r="P3377" i="7"/>
  <c r="P3378" i="7"/>
  <c r="P3379" i="7"/>
  <c r="P3380" i="7"/>
  <c r="P3381" i="7"/>
  <c r="P3382" i="7"/>
  <c r="P3383" i="7"/>
  <c r="P3384" i="7"/>
  <c r="P3385" i="7"/>
  <c r="P3386" i="7"/>
  <c r="P3387" i="7"/>
  <c r="P3388" i="7"/>
  <c r="P3389" i="7"/>
  <c r="P3390" i="7"/>
  <c r="P3391" i="7"/>
  <c r="P3392" i="7"/>
  <c r="P3393" i="7"/>
  <c r="P3394" i="7"/>
  <c r="P3395" i="7"/>
  <c r="P3396" i="7"/>
  <c r="P3397" i="7"/>
  <c r="P3398" i="7"/>
  <c r="P3399" i="7"/>
  <c r="P3400" i="7"/>
  <c r="P3401" i="7"/>
  <c r="P3402" i="7"/>
  <c r="P3403" i="7"/>
  <c r="P3404" i="7"/>
  <c r="P3405" i="7"/>
  <c r="P3406" i="7"/>
  <c r="P3407" i="7"/>
  <c r="P3408" i="7"/>
  <c r="P3409" i="7"/>
  <c r="P3410" i="7"/>
  <c r="P3411" i="7"/>
  <c r="P3412" i="7"/>
  <c r="P3413" i="7"/>
  <c r="P3414" i="7"/>
  <c r="P3415" i="7"/>
  <c r="P3416" i="7"/>
  <c r="P3417" i="7"/>
  <c r="P3418" i="7"/>
  <c r="P3419" i="7"/>
  <c r="P3420" i="7"/>
  <c r="P3421" i="7"/>
  <c r="P3422" i="7"/>
  <c r="P3423" i="7"/>
  <c r="P3424" i="7"/>
  <c r="P3425" i="7"/>
  <c r="P3426" i="7"/>
  <c r="P3427" i="7"/>
  <c r="P3428" i="7"/>
  <c r="P3429" i="7"/>
  <c r="P3430" i="7"/>
  <c r="P3431" i="7"/>
  <c r="P3432" i="7"/>
  <c r="P3433" i="7"/>
  <c r="P3434" i="7"/>
  <c r="P3435" i="7"/>
  <c r="P3436" i="7"/>
  <c r="P3437" i="7"/>
  <c r="P3438" i="7"/>
  <c r="P3439" i="7"/>
  <c r="P3440" i="7"/>
  <c r="P3441" i="7"/>
  <c r="P3442" i="7"/>
  <c r="P3443" i="7"/>
  <c r="P3444" i="7"/>
  <c r="P3445" i="7"/>
  <c r="P3446" i="7"/>
  <c r="P3447" i="7"/>
  <c r="P3448" i="7"/>
  <c r="P3449" i="7"/>
  <c r="P3450" i="7"/>
  <c r="P3451" i="7"/>
  <c r="P3452" i="7"/>
  <c r="P3453" i="7"/>
  <c r="P3454" i="7"/>
  <c r="P3455" i="7"/>
  <c r="P3456" i="7"/>
  <c r="P3457" i="7"/>
  <c r="P3458" i="7"/>
  <c r="P3459" i="7"/>
  <c r="P3460" i="7"/>
  <c r="P3461" i="7"/>
  <c r="P3462" i="7"/>
  <c r="P3463" i="7"/>
  <c r="P3464" i="7"/>
  <c r="P3465" i="7"/>
  <c r="P3466" i="7"/>
  <c r="P3467" i="7"/>
  <c r="P3468" i="7"/>
  <c r="P3469" i="7"/>
  <c r="P3470" i="7"/>
  <c r="P3471" i="7"/>
  <c r="P3472" i="7"/>
  <c r="P3473" i="7"/>
  <c r="P3474" i="7"/>
  <c r="P3475" i="7"/>
  <c r="P3476" i="7"/>
  <c r="P3477" i="7"/>
  <c r="P3478" i="7"/>
  <c r="P3479" i="7"/>
  <c r="P3480" i="7"/>
  <c r="P3481" i="7"/>
  <c r="P3482" i="7"/>
  <c r="P3483" i="7"/>
  <c r="P3484" i="7"/>
  <c r="P3485" i="7"/>
  <c r="P3486" i="7"/>
  <c r="P3487" i="7"/>
  <c r="P3488" i="7"/>
  <c r="P3489" i="7"/>
  <c r="P3490" i="7"/>
  <c r="P3491" i="7"/>
  <c r="P3492" i="7"/>
  <c r="P3493" i="7"/>
  <c r="P3494" i="7"/>
  <c r="P3495" i="7"/>
  <c r="P3496" i="7"/>
  <c r="P3497" i="7"/>
  <c r="P3498" i="7"/>
  <c r="P3499" i="7"/>
  <c r="P3500" i="7"/>
  <c r="P3501" i="7"/>
  <c r="P3502" i="7"/>
  <c r="P3503" i="7"/>
  <c r="P3504" i="7"/>
  <c r="P3505" i="7"/>
  <c r="P3506" i="7"/>
  <c r="P3507" i="7"/>
  <c r="P3508" i="7"/>
  <c r="P3509" i="7"/>
  <c r="P3510" i="7"/>
  <c r="P3511" i="7"/>
  <c r="P3512" i="7"/>
  <c r="P3513" i="7"/>
  <c r="P3514" i="7"/>
  <c r="P3515" i="7"/>
  <c r="P3516" i="7"/>
  <c r="P3517" i="7"/>
  <c r="P3518" i="7"/>
  <c r="P3519" i="7"/>
  <c r="P3520" i="7"/>
  <c r="P3521" i="7"/>
  <c r="P3522" i="7"/>
  <c r="P3523" i="7"/>
  <c r="P3524" i="7"/>
  <c r="P3525" i="7"/>
  <c r="P3526" i="7"/>
  <c r="P3527" i="7"/>
  <c r="P3528" i="7"/>
  <c r="P3529" i="7"/>
  <c r="P3530" i="7"/>
  <c r="P3531" i="7"/>
  <c r="P3532" i="7"/>
  <c r="P3533" i="7"/>
  <c r="P3534" i="7"/>
  <c r="P3535" i="7"/>
  <c r="P3536" i="7"/>
  <c r="P3537" i="7"/>
  <c r="P3538" i="7"/>
  <c r="P3539" i="7"/>
  <c r="P3540" i="7"/>
  <c r="P3541" i="7"/>
  <c r="P3542" i="7"/>
  <c r="P3543" i="7"/>
  <c r="P3544" i="7"/>
  <c r="P3545" i="7"/>
  <c r="P3546" i="7"/>
  <c r="P3547" i="7"/>
  <c r="P3548" i="7"/>
  <c r="P3549" i="7"/>
  <c r="P3550" i="7"/>
  <c r="P3551" i="7"/>
  <c r="P3552" i="7"/>
  <c r="P3553" i="7"/>
  <c r="P3554" i="7"/>
  <c r="P3555" i="7"/>
  <c r="P3556" i="7"/>
  <c r="P3557" i="7"/>
  <c r="P3558" i="7"/>
  <c r="P3559" i="7"/>
  <c r="P3560" i="7"/>
  <c r="P3561" i="7"/>
  <c r="P3562" i="7"/>
  <c r="P3563" i="7"/>
  <c r="P3564" i="7"/>
  <c r="P3565" i="7"/>
  <c r="P3566" i="7"/>
  <c r="P3567" i="7"/>
  <c r="P3568" i="7"/>
  <c r="P3569" i="7"/>
  <c r="P3570" i="7"/>
  <c r="P3571" i="7"/>
  <c r="P3572" i="7"/>
  <c r="P3573" i="7"/>
  <c r="P3574" i="7"/>
  <c r="P3575" i="7"/>
  <c r="P3576" i="7"/>
  <c r="P3577" i="7"/>
  <c r="P3578" i="7"/>
  <c r="P3579" i="7"/>
  <c r="P3580" i="7"/>
  <c r="P3581" i="7"/>
  <c r="P3582" i="7"/>
  <c r="P3583" i="7"/>
  <c r="P3584" i="7"/>
  <c r="P3585" i="7"/>
  <c r="P3586" i="7"/>
  <c r="P3587" i="7"/>
  <c r="P3588" i="7"/>
  <c r="P3589" i="7"/>
  <c r="P3590" i="7"/>
  <c r="P3591" i="7"/>
  <c r="P3592" i="7"/>
  <c r="P3593" i="7"/>
  <c r="P3594" i="7"/>
  <c r="P3595" i="7"/>
  <c r="P3596" i="7"/>
  <c r="P3597" i="7"/>
  <c r="P3598" i="7"/>
  <c r="P3599" i="7"/>
  <c r="P3600" i="7"/>
  <c r="P3601" i="7"/>
  <c r="P3602" i="7"/>
  <c r="P3603" i="7"/>
  <c r="P3604" i="7"/>
  <c r="P3605" i="7"/>
  <c r="P3606" i="7"/>
  <c r="P3607" i="7"/>
  <c r="P3608" i="7"/>
  <c r="P3609" i="7"/>
  <c r="P3610" i="7"/>
  <c r="P3611" i="7"/>
  <c r="P3612" i="7"/>
  <c r="P3613" i="7"/>
  <c r="P3614" i="7"/>
  <c r="P3615" i="7"/>
  <c r="P3616" i="7"/>
  <c r="P3617" i="7"/>
  <c r="P3618" i="7"/>
  <c r="P3619" i="7"/>
  <c r="P3620" i="7"/>
  <c r="P3621" i="7"/>
  <c r="P3622" i="7"/>
  <c r="P3623" i="7"/>
  <c r="P3624" i="7"/>
  <c r="P3625" i="7"/>
  <c r="P3626" i="7"/>
  <c r="P3627" i="7"/>
  <c r="P3628" i="7"/>
  <c r="P3629" i="7"/>
  <c r="P3630" i="7"/>
  <c r="P3631" i="7"/>
  <c r="P3632" i="7"/>
  <c r="P3633" i="7"/>
  <c r="P3634" i="7"/>
  <c r="P3635" i="7"/>
  <c r="P3636" i="7"/>
  <c r="P3637" i="7"/>
  <c r="P3638" i="7"/>
  <c r="P3639" i="7"/>
  <c r="P3640" i="7"/>
  <c r="P3641" i="7"/>
  <c r="P3642" i="7"/>
  <c r="P3643" i="7"/>
  <c r="P3644" i="7"/>
  <c r="P3645" i="7"/>
  <c r="P3646" i="7"/>
  <c r="P3647" i="7"/>
  <c r="P3648" i="7"/>
  <c r="P3649" i="7"/>
  <c r="P3650" i="7"/>
  <c r="P3651" i="7"/>
  <c r="P3652" i="7"/>
  <c r="P3653" i="7"/>
  <c r="P3654" i="7"/>
  <c r="P3655" i="7"/>
  <c r="P3656" i="7"/>
  <c r="P3657" i="7"/>
  <c r="P3658" i="7"/>
  <c r="P3659" i="7"/>
  <c r="P3660" i="7"/>
  <c r="P3661" i="7"/>
  <c r="P3662" i="7"/>
  <c r="P3663" i="7"/>
  <c r="P3664" i="7"/>
  <c r="P3665" i="7"/>
  <c r="P3666" i="7"/>
  <c r="P3667" i="7"/>
  <c r="P3668" i="7"/>
  <c r="P3669" i="7"/>
  <c r="P3670" i="7"/>
  <c r="P3671" i="7"/>
  <c r="P3672" i="7"/>
  <c r="P3673" i="7"/>
  <c r="P3674" i="7"/>
  <c r="P3675" i="7"/>
  <c r="P3676" i="7"/>
  <c r="P3677" i="7"/>
  <c r="P3678" i="7"/>
  <c r="P3679" i="7"/>
  <c r="P3680" i="7"/>
  <c r="P3681" i="7"/>
  <c r="P3682" i="7"/>
  <c r="P3683" i="7"/>
  <c r="P3684" i="7"/>
  <c r="P3685" i="7"/>
  <c r="P3686" i="7"/>
  <c r="P3687" i="7"/>
  <c r="P3688" i="7"/>
  <c r="P3689" i="7"/>
  <c r="P3690" i="7"/>
  <c r="P3691" i="7"/>
  <c r="P3692" i="7"/>
  <c r="P3693" i="7"/>
  <c r="P3694" i="7"/>
  <c r="P3695" i="7"/>
  <c r="P3696" i="7"/>
  <c r="P3697" i="7"/>
  <c r="P3698" i="7"/>
  <c r="P3699" i="7"/>
  <c r="P3700" i="7"/>
  <c r="P3701" i="7"/>
  <c r="P3702" i="7"/>
  <c r="P3703" i="7"/>
  <c r="P3704" i="7"/>
  <c r="P3705" i="7"/>
  <c r="P3706" i="7"/>
  <c r="P3707" i="7"/>
  <c r="P3708" i="7"/>
  <c r="P3709" i="7"/>
  <c r="P3710" i="7"/>
  <c r="P3711" i="7"/>
  <c r="P3712" i="7"/>
  <c r="P3713" i="7"/>
  <c r="P3714" i="7"/>
  <c r="P3715" i="7"/>
  <c r="P3716" i="7"/>
  <c r="P3717" i="7"/>
  <c r="P3718" i="7"/>
  <c r="P3719" i="7"/>
  <c r="P3720" i="7"/>
  <c r="P3721" i="7"/>
  <c r="P3722" i="7"/>
  <c r="P3723" i="7"/>
  <c r="P3724" i="7"/>
  <c r="P3725" i="7"/>
  <c r="P3726" i="7"/>
  <c r="P3727" i="7"/>
  <c r="P3728" i="7"/>
  <c r="P3729" i="7"/>
  <c r="P3730" i="7"/>
  <c r="P3731" i="7"/>
  <c r="P3732" i="7"/>
  <c r="P3733" i="7"/>
  <c r="P3734" i="7"/>
  <c r="P3735" i="7"/>
  <c r="P3736" i="7"/>
  <c r="P3737" i="7"/>
  <c r="P3738" i="7"/>
  <c r="P3739" i="7"/>
  <c r="P3740" i="7"/>
  <c r="P3741" i="7"/>
  <c r="P3742" i="7"/>
  <c r="P3743" i="7"/>
  <c r="P3744" i="7"/>
  <c r="P3745" i="7"/>
  <c r="P3746" i="7"/>
  <c r="P3747" i="7"/>
  <c r="P3748" i="7"/>
  <c r="P3749" i="7"/>
  <c r="P3750" i="7"/>
  <c r="P3751" i="7"/>
  <c r="P3752" i="7"/>
  <c r="P3753" i="7"/>
  <c r="P3754" i="7"/>
  <c r="P3755" i="7"/>
  <c r="P3756" i="7"/>
  <c r="P3757" i="7"/>
  <c r="P3758" i="7"/>
  <c r="P3759" i="7"/>
  <c r="P3760" i="7"/>
  <c r="P3761" i="7"/>
  <c r="P3762" i="7"/>
  <c r="P3763" i="7"/>
  <c r="P3764" i="7"/>
  <c r="P3765" i="7"/>
  <c r="P3766" i="7"/>
  <c r="P3767" i="7"/>
  <c r="P3768" i="7"/>
  <c r="P3769" i="7"/>
  <c r="P3770" i="7"/>
  <c r="P3771" i="7"/>
  <c r="P3772" i="7"/>
  <c r="P3773" i="7"/>
  <c r="P3774" i="7"/>
  <c r="P3775" i="7"/>
  <c r="P3776" i="7"/>
  <c r="P3777" i="7"/>
  <c r="P3778" i="7"/>
  <c r="P3779" i="7"/>
  <c r="P3780" i="7"/>
  <c r="P3781" i="7"/>
  <c r="P3782" i="7"/>
  <c r="P3783" i="7"/>
  <c r="P3784" i="7"/>
  <c r="P3785" i="7"/>
  <c r="P3786" i="7"/>
  <c r="P3787" i="7"/>
  <c r="P3788" i="7"/>
  <c r="P3789" i="7"/>
  <c r="P3790" i="7"/>
  <c r="P3791" i="7"/>
  <c r="P3792" i="7"/>
  <c r="P3793" i="7"/>
  <c r="P3794" i="7"/>
  <c r="P3795" i="7"/>
  <c r="P3796" i="7"/>
  <c r="P3797" i="7"/>
  <c r="P3798" i="7"/>
  <c r="P3799" i="7"/>
  <c r="P3800" i="7"/>
  <c r="P3801" i="7"/>
  <c r="P3802" i="7"/>
  <c r="P3803" i="7"/>
  <c r="P3804" i="7"/>
  <c r="P3805" i="7"/>
  <c r="P3806" i="7"/>
  <c r="P3807" i="7"/>
  <c r="P3808" i="7"/>
  <c r="P3809" i="7"/>
  <c r="P3810" i="7"/>
  <c r="P3811" i="7"/>
  <c r="P3812" i="7"/>
  <c r="P3813" i="7"/>
  <c r="P3814" i="7"/>
  <c r="P3815" i="7"/>
  <c r="P3816" i="7"/>
  <c r="P3817" i="7"/>
  <c r="P3818" i="7"/>
  <c r="P3819" i="7"/>
  <c r="P3820" i="7"/>
  <c r="P3821" i="7"/>
  <c r="P3822" i="7"/>
  <c r="P3823" i="7"/>
  <c r="P3824" i="7"/>
  <c r="P3825" i="7"/>
  <c r="P3826" i="7"/>
  <c r="P3827" i="7"/>
  <c r="P3828" i="7"/>
  <c r="P3829" i="7"/>
  <c r="P3830" i="7"/>
  <c r="P3831" i="7"/>
  <c r="P3832" i="7"/>
  <c r="P3833" i="7"/>
  <c r="P3834" i="7"/>
  <c r="P3835" i="7"/>
  <c r="P3836" i="7"/>
  <c r="P3837" i="7"/>
  <c r="P3838" i="7"/>
  <c r="P3839" i="7"/>
  <c r="P3840" i="7"/>
  <c r="P3841" i="7"/>
  <c r="P3842" i="7"/>
  <c r="P3843" i="7"/>
  <c r="P3844" i="7"/>
  <c r="P3845" i="7"/>
  <c r="P3846" i="7"/>
  <c r="P3847" i="7"/>
  <c r="P3848" i="7"/>
  <c r="P3849" i="7"/>
  <c r="P3850" i="7"/>
  <c r="P3851" i="7"/>
  <c r="P3852" i="7"/>
  <c r="P3853" i="7"/>
  <c r="P3854" i="7"/>
  <c r="P3855" i="7"/>
  <c r="P3856" i="7"/>
  <c r="P3857" i="7"/>
  <c r="P3858" i="7"/>
  <c r="P3859" i="7"/>
  <c r="P3860" i="7"/>
  <c r="P3861" i="7"/>
  <c r="P3862" i="7"/>
  <c r="P3863" i="7"/>
  <c r="P3864" i="7"/>
  <c r="P3865" i="7"/>
  <c r="P3866" i="7"/>
  <c r="P3867" i="7"/>
  <c r="P3868" i="7"/>
  <c r="P3869" i="7"/>
  <c r="P3870" i="7"/>
  <c r="P3871" i="7"/>
  <c r="P3872" i="7"/>
  <c r="P3873" i="7"/>
  <c r="P3874" i="7"/>
  <c r="P3875" i="7"/>
  <c r="P3876" i="7"/>
  <c r="P3877" i="7"/>
  <c r="P3878" i="7"/>
  <c r="P3879" i="7"/>
  <c r="P3880" i="7"/>
  <c r="P3881" i="7"/>
  <c r="P3882" i="7"/>
  <c r="P3883" i="7"/>
  <c r="P3884" i="7"/>
  <c r="P3885" i="7"/>
  <c r="P3886" i="7"/>
  <c r="P3887" i="7"/>
  <c r="P3888" i="7"/>
  <c r="P3889" i="7"/>
  <c r="P3890" i="7"/>
  <c r="P3891" i="7"/>
  <c r="P3892" i="7"/>
  <c r="P3893" i="7"/>
  <c r="P3894" i="7"/>
  <c r="P3895" i="7"/>
  <c r="P3896" i="7"/>
  <c r="P3897" i="7"/>
  <c r="P3898" i="7"/>
  <c r="P3899" i="7"/>
  <c r="P3900" i="7"/>
  <c r="P3901" i="7"/>
  <c r="P3902" i="7"/>
  <c r="P3903" i="7"/>
  <c r="P3904" i="7"/>
  <c r="P3905" i="7"/>
  <c r="P3906" i="7"/>
  <c r="P3907" i="7"/>
  <c r="P3908" i="7"/>
  <c r="P3909" i="7"/>
  <c r="P3910" i="7"/>
  <c r="P3911" i="7"/>
  <c r="P3912" i="7"/>
  <c r="P3913" i="7"/>
  <c r="P3914" i="7"/>
  <c r="P3915" i="7"/>
  <c r="P3916" i="7"/>
  <c r="P3917" i="7"/>
  <c r="P3918" i="7"/>
  <c r="P3919" i="7"/>
  <c r="P3920" i="7"/>
  <c r="P3921" i="7"/>
  <c r="P3922" i="7"/>
  <c r="P3923" i="7"/>
  <c r="P3924" i="7"/>
  <c r="P3925" i="7"/>
  <c r="P3926" i="7"/>
  <c r="P3927" i="7"/>
  <c r="P3928" i="7"/>
  <c r="P3929" i="7"/>
  <c r="P3930" i="7"/>
  <c r="P3931" i="7"/>
  <c r="P3932" i="7"/>
  <c r="P3933" i="7"/>
  <c r="P3934" i="7"/>
  <c r="P3935" i="7"/>
  <c r="P3936" i="7"/>
  <c r="P3937" i="7"/>
  <c r="P3938" i="7"/>
  <c r="P3939" i="7"/>
  <c r="P3940" i="7"/>
  <c r="P3941" i="7"/>
  <c r="P3942" i="7"/>
  <c r="P3943" i="7"/>
  <c r="P3944" i="7"/>
  <c r="P3945" i="7"/>
  <c r="P3946" i="7"/>
  <c r="P3947" i="7"/>
  <c r="P3948" i="7"/>
  <c r="P3949" i="7"/>
  <c r="P3950" i="7"/>
  <c r="P3951" i="7"/>
  <c r="P3952" i="7"/>
  <c r="P3953" i="7"/>
  <c r="P3954" i="7"/>
  <c r="P3955" i="7"/>
  <c r="P3956" i="7"/>
  <c r="P3957" i="7"/>
  <c r="P3958" i="7"/>
  <c r="P3959" i="7"/>
  <c r="P3960" i="7"/>
  <c r="P3961" i="7"/>
  <c r="P3962" i="7"/>
  <c r="P3963" i="7"/>
  <c r="P3964" i="7"/>
  <c r="P3965" i="7"/>
  <c r="P3966" i="7"/>
  <c r="P3967" i="7"/>
  <c r="P3968" i="7"/>
  <c r="P3969" i="7"/>
  <c r="P3970" i="7"/>
  <c r="P3971" i="7"/>
  <c r="P3972" i="7"/>
  <c r="P3973" i="7"/>
  <c r="P3974" i="7"/>
  <c r="P3975" i="7"/>
  <c r="P3976" i="7"/>
  <c r="P3977" i="7"/>
  <c r="P3978" i="7"/>
  <c r="P3979" i="7"/>
  <c r="P3980" i="7"/>
  <c r="P3981" i="7"/>
  <c r="P3982" i="7"/>
  <c r="P3983" i="7"/>
  <c r="P3984" i="7"/>
  <c r="P3985" i="7"/>
  <c r="P3986" i="7"/>
  <c r="P3987" i="7"/>
  <c r="P3988" i="7"/>
  <c r="P3989" i="7"/>
  <c r="P3990" i="7"/>
  <c r="P3991" i="7"/>
  <c r="P3992" i="7"/>
  <c r="P3993" i="7"/>
  <c r="P3994" i="7"/>
  <c r="P3995" i="7"/>
  <c r="P3996" i="7"/>
  <c r="P3997" i="7"/>
  <c r="P3998" i="7"/>
  <c r="P3999" i="7"/>
  <c r="P4000" i="7"/>
  <c r="P4001" i="7"/>
  <c r="P4002" i="7"/>
  <c r="P4003" i="7"/>
  <c r="P4004" i="7"/>
  <c r="P4005" i="7"/>
  <c r="P4006" i="7"/>
  <c r="P4007" i="7"/>
  <c r="P4008" i="7"/>
  <c r="P4009" i="7"/>
  <c r="P4010" i="7"/>
  <c r="P4011" i="7"/>
  <c r="P4012" i="7"/>
  <c r="P4013" i="7"/>
  <c r="P4014" i="7"/>
  <c r="P4015" i="7"/>
  <c r="P4016" i="7"/>
  <c r="P4017" i="7"/>
  <c r="P4018" i="7"/>
  <c r="P4019" i="7"/>
  <c r="P4020" i="7"/>
  <c r="P4021" i="7"/>
  <c r="P4022" i="7"/>
  <c r="P4023" i="7"/>
  <c r="P4024" i="7"/>
  <c r="P4025" i="7"/>
  <c r="P4026" i="7"/>
  <c r="P4027" i="7"/>
  <c r="P4028" i="7"/>
  <c r="P4029" i="7"/>
  <c r="P4030" i="7"/>
  <c r="P4031" i="7"/>
  <c r="P4032" i="7"/>
  <c r="P4033" i="7"/>
  <c r="P4034" i="7"/>
  <c r="P4035" i="7"/>
  <c r="P4036" i="7"/>
  <c r="P4037" i="7"/>
  <c r="P4038" i="7"/>
  <c r="P4039" i="7"/>
  <c r="P4040" i="7"/>
  <c r="P4041" i="7"/>
  <c r="P4042" i="7"/>
  <c r="P4043" i="7"/>
  <c r="P4044" i="7"/>
  <c r="P4045" i="7"/>
  <c r="P4046" i="7"/>
  <c r="P4047" i="7"/>
  <c r="P4048" i="7"/>
  <c r="P4049" i="7"/>
  <c r="P4050" i="7"/>
  <c r="P4051" i="7"/>
  <c r="P4052" i="7"/>
  <c r="P4053" i="7"/>
  <c r="P4054" i="7"/>
  <c r="P4055" i="7"/>
  <c r="P4056" i="7"/>
  <c r="P4057" i="7"/>
  <c r="P4058" i="7"/>
  <c r="P4059" i="7"/>
  <c r="P4060" i="7"/>
  <c r="P4061" i="7"/>
  <c r="P4062" i="7"/>
  <c r="P4063" i="7"/>
  <c r="P4064" i="7"/>
  <c r="P4065" i="7"/>
  <c r="P4066" i="7"/>
  <c r="P4067" i="7"/>
  <c r="P4068" i="7"/>
  <c r="P4069" i="7"/>
  <c r="P4070" i="7"/>
  <c r="P4071" i="7"/>
  <c r="P4072" i="7"/>
  <c r="P4073" i="7"/>
  <c r="P4074" i="7"/>
  <c r="P4075" i="7"/>
  <c r="P4076" i="7"/>
  <c r="P4077" i="7"/>
  <c r="P4078" i="7"/>
  <c r="P4079" i="7"/>
  <c r="P4080" i="7"/>
  <c r="P4081" i="7"/>
  <c r="P4082" i="7"/>
  <c r="P4083" i="7"/>
  <c r="P4084" i="7"/>
  <c r="P4085" i="7"/>
  <c r="P4086" i="7"/>
  <c r="P4087" i="7"/>
  <c r="P4088" i="7"/>
  <c r="P4089" i="7"/>
  <c r="P4090" i="7"/>
  <c r="P4091" i="7"/>
  <c r="P4092" i="7"/>
  <c r="P4093" i="7"/>
  <c r="P4094" i="7"/>
  <c r="P4095" i="7"/>
  <c r="P4096" i="7"/>
  <c r="P4097" i="7"/>
  <c r="P4098" i="7"/>
  <c r="P4099" i="7"/>
  <c r="P4100" i="7"/>
  <c r="P4101" i="7"/>
  <c r="P4102" i="7"/>
  <c r="P4103" i="7"/>
  <c r="P4104" i="7"/>
  <c r="P4105" i="7"/>
  <c r="P4106" i="7"/>
  <c r="P4107" i="7"/>
  <c r="P4108" i="7"/>
  <c r="P4109" i="7"/>
  <c r="P4110" i="7"/>
  <c r="P4111" i="7"/>
  <c r="P4112" i="7"/>
  <c r="P4113" i="7"/>
  <c r="P4114" i="7"/>
  <c r="P4115" i="7"/>
  <c r="P4116" i="7"/>
  <c r="P4117" i="7"/>
  <c r="P4118" i="7"/>
  <c r="P4119" i="7"/>
  <c r="P4120" i="7"/>
  <c r="P4121" i="7"/>
  <c r="P4122" i="7"/>
  <c r="P4123" i="7"/>
  <c r="P4124" i="7"/>
  <c r="P4125" i="7"/>
  <c r="P4126" i="7"/>
  <c r="P4127" i="7"/>
  <c r="P4128" i="7"/>
  <c r="P4129" i="7"/>
  <c r="P4130" i="7"/>
  <c r="P4131" i="7"/>
  <c r="P4132" i="7"/>
  <c r="P4133" i="7"/>
  <c r="P4134" i="7"/>
  <c r="P4135" i="7"/>
  <c r="P4136" i="7"/>
  <c r="P4137" i="7"/>
  <c r="P4138" i="7"/>
  <c r="P4139" i="7"/>
  <c r="P4140" i="7"/>
  <c r="P4141" i="7"/>
  <c r="P4142" i="7"/>
  <c r="P4143" i="7"/>
  <c r="P4144" i="7"/>
  <c r="P4145" i="7"/>
  <c r="P4146" i="7"/>
  <c r="P4147" i="7"/>
  <c r="P4148" i="7"/>
  <c r="P4149" i="7"/>
  <c r="P4150" i="7"/>
  <c r="P4151" i="7"/>
  <c r="P4152" i="7"/>
  <c r="P4153" i="7"/>
  <c r="P4154" i="7"/>
  <c r="P4155" i="7"/>
  <c r="P4156" i="7"/>
  <c r="P4157" i="7"/>
  <c r="P4158" i="7"/>
  <c r="P4159" i="7"/>
  <c r="P4160" i="7"/>
  <c r="P4161" i="7"/>
  <c r="P4162" i="7"/>
  <c r="P4163" i="7"/>
  <c r="P4164" i="7"/>
  <c r="P4165" i="7"/>
  <c r="P4166" i="7"/>
  <c r="P4167" i="7"/>
  <c r="P4168" i="7"/>
  <c r="P4169" i="7"/>
  <c r="P4170" i="7"/>
  <c r="P4171" i="7"/>
  <c r="P4172" i="7"/>
  <c r="P4173" i="7"/>
  <c r="P4174" i="7"/>
  <c r="P4175" i="7"/>
  <c r="P4176" i="7"/>
  <c r="P4177" i="7"/>
  <c r="P4178" i="7"/>
  <c r="P4179" i="7"/>
  <c r="P4180" i="7"/>
  <c r="P4181" i="7"/>
  <c r="P4182" i="7"/>
  <c r="P4183" i="7"/>
  <c r="P4184" i="7"/>
  <c r="P4185" i="7"/>
  <c r="P4186" i="7"/>
  <c r="P4187" i="7"/>
  <c r="P4188" i="7"/>
  <c r="P4189" i="7"/>
  <c r="P4190" i="7"/>
  <c r="P4191" i="7"/>
  <c r="P4192" i="7"/>
  <c r="P4193" i="7"/>
  <c r="P4194" i="7"/>
  <c r="P4195" i="7"/>
  <c r="P4196" i="7"/>
  <c r="P4197" i="7"/>
  <c r="P4198" i="7"/>
  <c r="P4199" i="7"/>
  <c r="P4200" i="7"/>
  <c r="P4201" i="7"/>
  <c r="P4202" i="7"/>
  <c r="P4203" i="7"/>
  <c r="P4204" i="7"/>
  <c r="P4205" i="7"/>
  <c r="P4206" i="7"/>
  <c r="P4207" i="7"/>
  <c r="P4208" i="7"/>
  <c r="P4209" i="7"/>
  <c r="P4210" i="7"/>
  <c r="P4211" i="7"/>
  <c r="P4212" i="7"/>
  <c r="P4213" i="7"/>
  <c r="P4214" i="7"/>
  <c r="P4215" i="7"/>
  <c r="P4216" i="7"/>
  <c r="P4217" i="7"/>
  <c r="P4218" i="7"/>
  <c r="P4219" i="7"/>
  <c r="P4220" i="7"/>
  <c r="P4221" i="7"/>
  <c r="P4222" i="7"/>
  <c r="P4223" i="7"/>
  <c r="P4224" i="7"/>
  <c r="P4225" i="7"/>
  <c r="P4226" i="7"/>
  <c r="P4227" i="7"/>
  <c r="P4228" i="7"/>
  <c r="P4229" i="7"/>
  <c r="P4230" i="7"/>
  <c r="P4231" i="7"/>
  <c r="P4232" i="7"/>
  <c r="P4233" i="7"/>
  <c r="P4234" i="7"/>
  <c r="P4235" i="7"/>
  <c r="P4236" i="7"/>
  <c r="P4237" i="7"/>
  <c r="P4238" i="7"/>
  <c r="P4239" i="7"/>
  <c r="P4240" i="7"/>
  <c r="P4241" i="7"/>
  <c r="P4242" i="7"/>
  <c r="P4243" i="7"/>
  <c r="P4244" i="7"/>
  <c r="P4245" i="7"/>
  <c r="P4246" i="7"/>
  <c r="P4247" i="7"/>
  <c r="P4248" i="7"/>
  <c r="P4249" i="7"/>
  <c r="P4250" i="7"/>
  <c r="P4251" i="7"/>
  <c r="P4252" i="7"/>
  <c r="P4253" i="7"/>
  <c r="P4254" i="7"/>
  <c r="P4255" i="7"/>
  <c r="P4256" i="7"/>
  <c r="P4257" i="7"/>
  <c r="P4258" i="7"/>
  <c r="P4259" i="7"/>
  <c r="P4260" i="7"/>
  <c r="P4261" i="7"/>
  <c r="P4262" i="7"/>
  <c r="P4263" i="7"/>
  <c r="P4264" i="7"/>
  <c r="P4265" i="7"/>
  <c r="P4266" i="7"/>
  <c r="P4267" i="7"/>
  <c r="P4268" i="7"/>
  <c r="Z4" i="7"/>
  <c r="Q4" i="7"/>
  <c r="Q5" i="7"/>
  <c r="Q6" i="7"/>
  <c r="Q7" i="7"/>
  <c r="Q8" i="7"/>
  <c r="Q9" i="7"/>
  <c r="Q10" i="7"/>
  <c r="Q11" i="7"/>
  <c r="Q12" i="7"/>
  <c r="Q13" i="7"/>
  <c r="Q14" i="7"/>
  <c r="Q15" i="7"/>
  <c r="Q16" i="7"/>
  <c r="Q17" i="7"/>
  <c r="Q18" i="7"/>
  <c r="Q19" i="7"/>
  <c r="Q20" i="7"/>
  <c r="Q21" i="7"/>
  <c r="Q22" i="7"/>
  <c r="Q23" i="7"/>
  <c r="Q24" i="7"/>
  <c r="Q25" i="7"/>
  <c r="Q26" i="7"/>
  <c r="Q27" i="7"/>
  <c r="Q28" i="7"/>
  <c r="Q29" i="7"/>
  <c r="Q30" i="7"/>
  <c r="Q31" i="7"/>
  <c r="Q32" i="7"/>
  <c r="Q33" i="7"/>
  <c r="Q34" i="7"/>
  <c r="Q35" i="7"/>
  <c r="Q36" i="7"/>
  <c r="Q37" i="7"/>
  <c r="Q38" i="7"/>
  <c r="Q39" i="7"/>
  <c r="Q40" i="7"/>
  <c r="Q41" i="7"/>
  <c r="Q42" i="7"/>
  <c r="Q43" i="7"/>
  <c r="Q44" i="7"/>
  <c r="Q45" i="7"/>
  <c r="Q46" i="7"/>
  <c r="Q47" i="7"/>
  <c r="Q48" i="7"/>
  <c r="Q49" i="7"/>
  <c r="Q50" i="7"/>
  <c r="Q51" i="7"/>
  <c r="Q52" i="7"/>
  <c r="Q53" i="7"/>
  <c r="Q54" i="7"/>
  <c r="Q55" i="7"/>
  <c r="Q56" i="7"/>
  <c r="Q57" i="7"/>
  <c r="Q58" i="7"/>
  <c r="Q59" i="7"/>
  <c r="Q60" i="7"/>
  <c r="Q61" i="7"/>
  <c r="Q62" i="7"/>
  <c r="Q63" i="7"/>
  <c r="Q64" i="7"/>
  <c r="Q65" i="7"/>
  <c r="Q66" i="7"/>
  <c r="Q67" i="7"/>
  <c r="Q68" i="7"/>
  <c r="Q69" i="7"/>
  <c r="Q70" i="7"/>
  <c r="Q71" i="7"/>
  <c r="Q72" i="7"/>
  <c r="Q73" i="7"/>
  <c r="Q74" i="7"/>
  <c r="Q75" i="7"/>
  <c r="Q76" i="7"/>
  <c r="Q77" i="7"/>
  <c r="Q78" i="7"/>
  <c r="Q79" i="7"/>
  <c r="Q80" i="7"/>
  <c r="Q81" i="7"/>
  <c r="Q82" i="7"/>
  <c r="Q83" i="7"/>
  <c r="Q84" i="7"/>
  <c r="Q85" i="7"/>
  <c r="Q86" i="7"/>
  <c r="Q87" i="7"/>
  <c r="Q88" i="7"/>
  <c r="Q89" i="7"/>
  <c r="Q90" i="7"/>
  <c r="Q91" i="7"/>
  <c r="Q92" i="7"/>
  <c r="Q93" i="7"/>
  <c r="Q94" i="7"/>
  <c r="Q95" i="7"/>
  <c r="Q96" i="7"/>
  <c r="Q97" i="7"/>
  <c r="Q98" i="7"/>
  <c r="Q99" i="7"/>
  <c r="Q100" i="7"/>
  <c r="Q101" i="7"/>
  <c r="Q102" i="7"/>
  <c r="Q103" i="7"/>
  <c r="Q104" i="7"/>
  <c r="Q105" i="7"/>
  <c r="Q106" i="7"/>
  <c r="Q107" i="7"/>
  <c r="Q108" i="7"/>
  <c r="Q109" i="7"/>
  <c r="Q110" i="7"/>
  <c r="Q111" i="7"/>
  <c r="Q112" i="7"/>
  <c r="Q113" i="7"/>
  <c r="Q114" i="7"/>
  <c r="Q115" i="7"/>
  <c r="Q116" i="7"/>
  <c r="Q117" i="7"/>
  <c r="Q118" i="7"/>
  <c r="Q119" i="7"/>
  <c r="Q120" i="7"/>
  <c r="Q121" i="7"/>
  <c r="Q122" i="7"/>
  <c r="Q123" i="7"/>
  <c r="Q124" i="7"/>
  <c r="Q125" i="7"/>
  <c r="Q126" i="7"/>
  <c r="Q127" i="7"/>
  <c r="Q128" i="7"/>
  <c r="Q129" i="7"/>
  <c r="Q130" i="7"/>
  <c r="Q131" i="7"/>
  <c r="Q132" i="7"/>
  <c r="Q133" i="7"/>
  <c r="Q134" i="7"/>
  <c r="Q135" i="7"/>
  <c r="Q136" i="7"/>
  <c r="Q137" i="7"/>
  <c r="Q138" i="7"/>
  <c r="Q139" i="7"/>
  <c r="Q140" i="7"/>
  <c r="Q141" i="7"/>
  <c r="Q142" i="7"/>
  <c r="Q143" i="7"/>
  <c r="Q144" i="7"/>
  <c r="Q145" i="7"/>
  <c r="Q146" i="7"/>
  <c r="Q147" i="7"/>
  <c r="Q148" i="7"/>
  <c r="Q149" i="7"/>
  <c r="Q150" i="7"/>
  <c r="Q151" i="7"/>
  <c r="Q152" i="7"/>
  <c r="Q153" i="7"/>
  <c r="Q154" i="7"/>
  <c r="Q155" i="7"/>
  <c r="Q156" i="7"/>
  <c r="Q157" i="7"/>
  <c r="Q158" i="7"/>
  <c r="Q159" i="7"/>
  <c r="Q160" i="7"/>
  <c r="Q161" i="7"/>
  <c r="Q162" i="7"/>
  <c r="Q163" i="7"/>
  <c r="Q164" i="7"/>
  <c r="Q165" i="7"/>
  <c r="Q166" i="7"/>
  <c r="Q167" i="7"/>
  <c r="Q168" i="7"/>
  <c r="Q169" i="7"/>
  <c r="Q170" i="7"/>
  <c r="Q171" i="7"/>
  <c r="Q172" i="7"/>
  <c r="Q173" i="7"/>
  <c r="Q174" i="7"/>
  <c r="Q175" i="7"/>
  <c r="Q176" i="7"/>
  <c r="Q177" i="7"/>
  <c r="Q178" i="7"/>
  <c r="Q179" i="7"/>
  <c r="Q180" i="7"/>
  <c r="Q181" i="7"/>
  <c r="Q182" i="7"/>
  <c r="Q183" i="7"/>
  <c r="Q184" i="7"/>
  <c r="Q185" i="7"/>
  <c r="Q186" i="7"/>
  <c r="Q187" i="7"/>
  <c r="Q188" i="7"/>
  <c r="Q189" i="7"/>
  <c r="Q190" i="7"/>
  <c r="Q191" i="7"/>
  <c r="Q192" i="7"/>
  <c r="Q193" i="7"/>
  <c r="Q194" i="7"/>
  <c r="Q195" i="7"/>
  <c r="Q196" i="7"/>
  <c r="Q197" i="7"/>
  <c r="Q198" i="7"/>
  <c r="Q199" i="7"/>
  <c r="Q200" i="7"/>
  <c r="Q201" i="7"/>
  <c r="Q202" i="7"/>
  <c r="Q203" i="7"/>
  <c r="Q204" i="7"/>
  <c r="Q205" i="7"/>
  <c r="Q206" i="7"/>
  <c r="Q207" i="7"/>
  <c r="Q208" i="7"/>
  <c r="Q209" i="7"/>
  <c r="Q210" i="7"/>
  <c r="Q211" i="7"/>
  <c r="Q212" i="7"/>
  <c r="Q213" i="7"/>
  <c r="Q214" i="7"/>
  <c r="Q215" i="7"/>
  <c r="Q216" i="7"/>
  <c r="Q217" i="7"/>
  <c r="Q218" i="7"/>
  <c r="Q219" i="7"/>
  <c r="Q220" i="7"/>
  <c r="Q221" i="7"/>
  <c r="Q222" i="7"/>
  <c r="Q223" i="7"/>
  <c r="Q224" i="7"/>
  <c r="Q225" i="7"/>
  <c r="Q226" i="7"/>
  <c r="Q227" i="7"/>
  <c r="Q228" i="7"/>
  <c r="Q229" i="7"/>
  <c r="Q230" i="7"/>
  <c r="Q231" i="7"/>
  <c r="Q232" i="7"/>
  <c r="Q233" i="7"/>
  <c r="Q234" i="7"/>
  <c r="Q235" i="7"/>
  <c r="Q236" i="7"/>
  <c r="Q237" i="7"/>
  <c r="Q238" i="7"/>
  <c r="Q239" i="7"/>
  <c r="Q240" i="7"/>
  <c r="Q241" i="7"/>
  <c r="Q242" i="7"/>
  <c r="Q243" i="7"/>
  <c r="Q244" i="7"/>
  <c r="Q245" i="7"/>
  <c r="Q246" i="7"/>
  <c r="Q247" i="7"/>
  <c r="Q248" i="7"/>
  <c r="Q249" i="7"/>
  <c r="Q250" i="7"/>
  <c r="Q251" i="7"/>
  <c r="Q252" i="7"/>
  <c r="Q253" i="7"/>
  <c r="Q254" i="7"/>
  <c r="Q255" i="7"/>
  <c r="Q256" i="7"/>
  <c r="Q257" i="7"/>
  <c r="Q258" i="7"/>
  <c r="Q259" i="7"/>
  <c r="Q260" i="7"/>
  <c r="Q261" i="7"/>
  <c r="Q262" i="7"/>
  <c r="Q263" i="7"/>
  <c r="Q264" i="7"/>
  <c r="Q265" i="7"/>
  <c r="Q266" i="7"/>
  <c r="Q267" i="7"/>
  <c r="Q268" i="7"/>
  <c r="Q269" i="7"/>
  <c r="Q270" i="7"/>
  <c r="Q271" i="7"/>
  <c r="Q272" i="7"/>
  <c r="Q273" i="7"/>
  <c r="Q274" i="7"/>
  <c r="Q275" i="7"/>
  <c r="Q276" i="7"/>
  <c r="Q277" i="7"/>
  <c r="Q278" i="7"/>
  <c r="Q279" i="7"/>
  <c r="Q280" i="7"/>
  <c r="Q281" i="7"/>
  <c r="Q282" i="7"/>
  <c r="Q283" i="7"/>
  <c r="Q284" i="7"/>
  <c r="Q285" i="7"/>
  <c r="Q286" i="7"/>
  <c r="Q287" i="7"/>
  <c r="Q288" i="7"/>
  <c r="Q289" i="7"/>
  <c r="Q290" i="7"/>
  <c r="Q291" i="7"/>
  <c r="Q292" i="7"/>
  <c r="Q293" i="7"/>
  <c r="Q294" i="7"/>
  <c r="Q295" i="7"/>
  <c r="Q296" i="7"/>
  <c r="Q297" i="7"/>
  <c r="Q298" i="7"/>
  <c r="Q299" i="7"/>
  <c r="Q300" i="7"/>
  <c r="Q301" i="7"/>
  <c r="Q302" i="7"/>
  <c r="Q303" i="7"/>
  <c r="Q304" i="7"/>
  <c r="Q305" i="7"/>
  <c r="Q306" i="7"/>
  <c r="Q307" i="7"/>
  <c r="Q308" i="7"/>
  <c r="Q309" i="7"/>
  <c r="Q310" i="7"/>
  <c r="Q311" i="7"/>
  <c r="Q312" i="7"/>
  <c r="Q313" i="7"/>
  <c r="Q314" i="7"/>
  <c r="Q315" i="7"/>
  <c r="Q316" i="7"/>
  <c r="Q317" i="7"/>
  <c r="Q318" i="7"/>
  <c r="Q319" i="7"/>
  <c r="Q320" i="7"/>
  <c r="Q321" i="7"/>
  <c r="Q322" i="7"/>
  <c r="Q323" i="7"/>
  <c r="Q324" i="7"/>
  <c r="Q325" i="7"/>
  <c r="Q326" i="7"/>
  <c r="Q327" i="7"/>
  <c r="Q328" i="7"/>
  <c r="Q329" i="7"/>
  <c r="Q330" i="7"/>
  <c r="Q331" i="7"/>
  <c r="Q332" i="7"/>
  <c r="Q333" i="7"/>
  <c r="Q334" i="7"/>
  <c r="Q335" i="7"/>
  <c r="Q336" i="7"/>
  <c r="Q337" i="7"/>
  <c r="Q338" i="7"/>
  <c r="Q339" i="7"/>
  <c r="Q340" i="7"/>
  <c r="Q341" i="7"/>
  <c r="Q342" i="7"/>
  <c r="Q343" i="7"/>
  <c r="Q344" i="7"/>
  <c r="Q345" i="7"/>
  <c r="Q346" i="7"/>
  <c r="Q347" i="7"/>
  <c r="Q348" i="7"/>
  <c r="Q349" i="7"/>
  <c r="Q350" i="7"/>
  <c r="Q351" i="7"/>
  <c r="Q352" i="7"/>
  <c r="Q353" i="7"/>
  <c r="Q354" i="7"/>
  <c r="Q355" i="7"/>
  <c r="Q356" i="7"/>
  <c r="Q357" i="7"/>
  <c r="Q358" i="7"/>
  <c r="Q359" i="7"/>
  <c r="Q360" i="7"/>
  <c r="Q361" i="7"/>
  <c r="Q362" i="7"/>
  <c r="Q363" i="7"/>
  <c r="Q364" i="7"/>
  <c r="Q365" i="7"/>
  <c r="Q366" i="7"/>
  <c r="Q367" i="7"/>
  <c r="Q368" i="7"/>
  <c r="Q369" i="7"/>
  <c r="Q370" i="7"/>
  <c r="Q371" i="7"/>
  <c r="Q372" i="7"/>
  <c r="Q373" i="7"/>
  <c r="Q374" i="7"/>
  <c r="Q375" i="7"/>
  <c r="Q376" i="7"/>
  <c r="Q377" i="7"/>
  <c r="Q378" i="7"/>
  <c r="Q379" i="7"/>
  <c r="Q380" i="7"/>
  <c r="Q381" i="7"/>
  <c r="Q382" i="7"/>
  <c r="Q383" i="7"/>
  <c r="Q384" i="7"/>
  <c r="Q385" i="7"/>
  <c r="Q386" i="7"/>
  <c r="Q387" i="7"/>
  <c r="Q388" i="7"/>
  <c r="Q389" i="7"/>
  <c r="Q390" i="7"/>
  <c r="Q391" i="7"/>
  <c r="Q392" i="7"/>
  <c r="Q393" i="7"/>
  <c r="Q394" i="7"/>
  <c r="Q395" i="7"/>
  <c r="Q396" i="7"/>
  <c r="Q397" i="7"/>
  <c r="Q398" i="7"/>
  <c r="Q399" i="7"/>
  <c r="Q400" i="7"/>
  <c r="Q401" i="7"/>
  <c r="Q402" i="7"/>
  <c r="Q403" i="7"/>
  <c r="Q404" i="7"/>
  <c r="Q405" i="7"/>
  <c r="Q406" i="7"/>
  <c r="Q407" i="7"/>
  <c r="Q408" i="7"/>
  <c r="Q409" i="7"/>
  <c r="Q410" i="7"/>
  <c r="Q411" i="7"/>
  <c r="Q412" i="7"/>
  <c r="Q413" i="7"/>
  <c r="Q414" i="7"/>
  <c r="Q415" i="7"/>
  <c r="Q416" i="7"/>
  <c r="Q417" i="7"/>
  <c r="Q418" i="7"/>
  <c r="Q419" i="7"/>
  <c r="Q420" i="7"/>
  <c r="Q421" i="7"/>
  <c r="Q422" i="7"/>
  <c r="Q423" i="7"/>
  <c r="Q424" i="7"/>
  <c r="Q425" i="7"/>
  <c r="Q426" i="7"/>
  <c r="Q427" i="7"/>
  <c r="Q428" i="7"/>
  <c r="Q429" i="7"/>
  <c r="Q430" i="7"/>
  <c r="Q431" i="7"/>
  <c r="Q432" i="7"/>
  <c r="Q433" i="7"/>
  <c r="Q434" i="7"/>
  <c r="Q435" i="7"/>
  <c r="Q436" i="7"/>
  <c r="Q437" i="7"/>
  <c r="Q438" i="7"/>
  <c r="Q439" i="7"/>
  <c r="Q440" i="7"/>
  <c r="Q441" i="7"/>
  <c r="Q442" i="7"/>
  <c r="Q443" i="7"/>
  <c r="Q444" i="7"/>
  <c r="Q445" i="7"/>
  <c r="Q446" i="7"/>
  <c r="Q447" i="7"/>
  <c r="Q448" i="7"/>
  <c r="Q449" i="7"/>
  <c r="Q450" i="7"/>
  <c r="Q451" i="7"/>
  <c r="Q452" i="7"/>
  <c r="Q453" i="7"/>
  <c r="Q454" i="7"/>
  <c r="Q455" i="7"/>
  <c r="Q456" i="7"/>
  <c r="Q457" i="7"/>
  <c r="Q458" i="7"/>
  <c r="Q459" i="7"/>
  <c r="Q460" i="7"/>
  <c r="Q461" i="7"/>
  <c r="Q462" i="7"/>
  <c r="Q463" i="7"/>
  <c r="Q464" i="7"/>
  <c r="Q465" i="7"/>
  <c r="Q466" i="7"/>
  <c r="Q467" i="7"/>
  <c r="Q468" i="7"/>
  <c r="Q469" i="7"/>
  <c r="Q470" i="7"/>
  <c r="Q471" i="7"/>
  <c r="Q472" i="7"/>
  <c r="Q473" i="7"/>
  <c r="Q474" i="7"/>
  <c r="Q475" i="7"/>
  <c r="Q476" i="7"/>
  <c r="Q477" i="7"/>
  <c r="Q478" i="7"/>
  <c r="Q479" i="7"/>
  <c r="Q480" i="7"/>
  <c r="Q481" i="7"/>
  <c r="Q482" i="7"/>
  <c r="Q483" i="7"/>
  <c r="Q484" i="7"/>
  <c r="Q485" i="7"/>
  <c r="Q486" i="7"/>
  <c r="Q487" i="7"/>
  <c r="Q488" i="7"/>
  <c r="Q489" i="7"/>
  <c r="Q490" i="7"/>
  <c r="Q491" i="7"/>
  <c r="Q492" i="7"/>
  <c r="Q493" i="7"/>
  <c r="Q494" i="7"/>
  <c r="Q495" i="7"/>
  <c r="Q496" i="7"/>
  <c r="Q497" i="7"/>
  <c r="Q498" i="7"/>
  <c r="Q499" i="7"/>
  <c r="Q500" i="7"/>
  <c r="Q501" i="7"/>
  <c r="Q502" i="7"/>
  <c r="Q503" i="7"/>
  <c r="Q504" i="7"/>
  <c r="Q505" i="7"/>
  <c r="Q506" i="7"/>
  <c r="Q507" i="7"/>
  <c r="Q508" i="7"/>
  <c r="Q509" i="7"/>
  <c r="Q510" i="7"/>
  <c r="Q511" i="7"/>
  <c r="Q512" i="7"/>
  <c r="Q513" i="7"/>
  <c r="Q514" i="7"/>
  <c r="Q515" i="7"/>
  <c r="Q516" i="7"/>
  <c r="Q517" i="7"/>
  <c r="Q518" i="7"/>
  <c r="Q519" i="7"/>
  <c r="Q520" i="7"/>
  <c r="Q521" i="7"/>
  <c r="Q522" i="7"/>
  <c r="Q523" i="7"/>
  <c r="Q524" i="7"/>
  <c r="Q525" i="7"/>
  <c r="Q526" i="7"/>
  <c r="Q527" i="7"/>
  <c r="Q528" i="7"/>
  <c r="Q529" i="7"/>
  <c r="Q530" i="7"/>
  <c r="Q531" i="7"/>
  <c r="Q532" i="7"/>
  <c r="Q533" i="7"/>
  <c r="Q534" i="7"/>
  <c r="Q535" i="7"/>
  <c r="Q536" i="7"/>
  <c r="Q537" i="7"/>
  <c r="Q538" i="7"/>
  <c r="Q539" i="7"/>
  <c r="Q540" i="7"/>
  <c r="Q541" i="7"/>
  <c r="Q542" i="7"/>
  <c r="Q543" i="7"/>
  <c r="Q544" i="7"/>
  <c r="Q545" i="7"/>
  <c r="Q546" i="7"/>
  <c r="Q547" i="7"/>
  <c r="Q548" i="7"/>
  <c r="Q549" i="7"/>
  <c r="Q550" i="7"/>
  <c r="Q551" i="7"/>
  <c r="Q552" i="7"/>
  <c r="Q553" i="7"/>
  <c r="Q554" i="7"/>
  <c r="Q555" i="7"/>
  <c r="Q556" i="7"/>
  <c r="Q557" i="7"/>
  <c r="Q558" i="7"/>
  <c r="Q559" i="7"/>
  <c r="Q560" i="7"/>
  <c r="Q561" i="7"/>
  <c r="Q562" i="7"/>
  <c r="Q563" i="7"/>
  <c r="Q564" i="7"/>
  <c r="Q565" i="7"/>
  <c r="Q566" i="7"/>
  <c r="Q567" i="7"/>
  <c r="Q568" i="7"/>
  <c r="Q569" i="7"/>
  <c r="Q570" i="7"/>
  <c r="Q571" i="7"/>
  <c r="Q572" i="7"/>
  <c r="Q573" i="7"/>
  <c r="Q574" i="7"/>
  <c r="Q575" i="7"/>
  <c r="Q576" i="7"/>
  <c r="Q577" i="7"/>
  <c r="Q578" i="7"/>
  <c r="Q579" i="7"/>
  <c r="Q580" i="7"/>
  <c r="Q581" i="7"/>
  <c r="Q582" i="7"/>
  <c r="Q583" i="7"/>
  <c r="Q584" i="7"/>
  <c r="Q585" i="7"/>
  <c r="Q586" i="7"/>
  <c r="Q587" i="7"/>
  <c r="Q588" i="7"/>
  <c r="Q589" i="7"/>
  <c r="Q590" i="7"/>
  <c r="Q591" i="7"/>
  <c r="Q592" i="7"/>
  <c r="Q593" i="7"/>
  <c r="Q594" i="7"/>
  <c r="Q595" i="7"/>
  <c r="Q596" i="7"/>
  <c r="Q597" i="7"/>
  <c r="Q598" i="7"/>
  <c r="Q599" i="7"/>
  <c r="Q600" i="7"/>
  <c r="Q601" i="7"/>
  <c r="Q602" i="7"/>
  <c r="Q603" i="7"/>
  <c r="Q604" i="7"/>
  <c r="Q605" i="7"/>
  <c r="Q606" i="7"/>
  <c r="Q607" i="7"/>
  <c r="Q608" i="7"/>
  <c r="Q609" i="7"/>
  <c r="Q610" i="7"/>
  <c r="Q611" i="7"/>
  <c r="Q612" i="7"/>
  <c r="Q613" i="7"/>
  <c r="Q614" i="7"/>
  <c r="Q615" i="7"/>
  <c r="Q616" i="7"/>
  <c r="Q617" i="7"/>
  <c r="Q618" i="7"/>
  <c r="Q619" i="7"/>
  <c r="Q620" i="7"/>
  <c r="Q621" i="7"/>
  <c r="Q622" i="7"/>
  <c r="Q623" i="7"/>
  <c r="Q624" i="7"/>
  <c r="Q625" i="7"/>
  <c r="Q626" i="7"/>
  <c r="Q627" i="7"/>
  <c r="Q628" i="7"/>
  <c r="Q629" i="7"/>
  <c r="Q630" i="7"/>
  <c r="Q631" i="7"/>
  <c r="Q632" i="7"/>
  <c r="Q633" i="7"/>
  <c r="Q634" i="7"/>
  <c r="Q635" i="7"/>
  <c r="Q636" i="7"/>
  <c r="Q637" i="7"/>
  <c r="Q638" i="7"/>
  <c r="Q639" i="7"/>
  <c r="Q640" i="7"/>
  <c r="Q641" i="7"/>
  <c r="Q642" i="7"/>
  <c r="Q643" i="7"/>
  <c r="Q644" i="7"/>
  <c r="Q645" i="7"/>
  <c r="Q646" i="7"/>
  <c r="Q647" i="7"/>
  <c r="Q648" i="7"/>
  <c r="Q649" i="7"/>
  <c r="Q650" i="7"/>
  <c r="Q651" i="7"/>
  <c r="Q652" i="7"/>
  <c r="Q653" i="7"/>
  <c r="Q654" i="7"/>
  <c r="Q655" i="7"/>
  <c r="Q656" i="7"/>
  <c r="Q657" i="7"/>
  <c r="Q658" i="7"/>
  <c r="Q659" i="7"/>
  <c r="Q660" i="7"/>
  <c r="Q661" i="7"/>
  <c r="Q662" i="7"/>
  <c r="Q663" i="7"/>
  <c r="Q664" i="7"/>
  <c r="Q665" i="7"/>
  <c r="Q666" i="7"/>
  <c r="Q667" i="7"/>
  <c r="Q668" i="7"/>
  <c r="Q669" i="7"/>
  <c r="Q670" i="7"/>
  <c r="Q671" i="7"/>
  <c r="Q672" i="7"/>
  <c r="Q673" i="7"/>
  <c r="Q674" i="7"/>
  <c r="Q675" i="7"/>
  <c r="Q676" i="7"/>
  <c r="Q677" i="7"/>
  <c r="Q678" i="7"/>
  <c r="Q679" i="7"/>
  <c r="Q680" i="7"/>
  <c r="Q681" i="7"/>
  <c r="Q682" i="7"/>
  <c r="Q683" i="7"/>
  <c r="Q684" i="7"/>
  <c r="Q685" i="7"/>
  <c r="Q686" i="7"/>
  <c r="Q687" i="7"/>
  <c r="Q688" i="7"/>
  <c r="Q689" i="7"/>
  <c r="Q690" i="7"/>
  <c r="Q691" i="7"/>
  <c r="Q692" i="7"/>
  <c r="Q693" i="7"/>
  <c r="Q694" i="7"/>
  <c r="Q695" i="7"/>
  <c r="Q696" i="7"/>
  <c r="Q697" i="7"/>
  <c r="Q698" i="7"/>
  <c r="Q699" i="7"/>
  <c r="Q700" i="7"/>
  <c r="Q701" i="7"/>
  <c r="Q702" i="7"/>
  <c r="Q703" i="7"/>
  <c r="Q704" i="7"/>
  <c r="Q705" i="7"/>
  <c r="Q706" i="7"/>
  <c r="Q707" i="7"/>
  <c r="Q708" i="7"/>
  <c r="Q709" i="7"/>
  <c r="Q710" i="7"/>
  <c r="Q711" i="7"/>
  <c r="Q712" i="7"/>
  <c r="Q713" i="7"/>
  <c r="Q714" i="7"/>
  <c r="Q715" i="7"/>
  <c r="Q716" i="7"/>
  <c r="Q717" i="7"/>
  <c r="Q718" i="7"/>
  <c r="Q719" i="7"/>
  <c r="Q720" i="7"/>
  <c r="Q721" i="7"/>
  <c r="Q722" i="7"/>
  <c r="Q723" i="7"/>
  <c r="Q724" i="7"/>
  <c r="Q725" i="7"/>
  <c r="Q726" i="7"/>
  <c r="Q727" i="7"/>
  <c r="Q728" i="7"/>
  <c r="Q729" i="7"/>
  <c r="Q730" i="7"/>
  <c r="Q731" i="7"/>
  <c r="Q732" i="7"/>
  <c r="Q733" i="7"/>
  <c r="Q734" i="7"/>
  <c r="Q735" i="7"/>
  <c r="Q736" i="7"/>
  <c r="Q737" i="7"/>
  <c r="Q738" i="7"/>
  <c r="Q739" i="7"/>
  <c r="Q740" i="7"/>
  <c r="Q741" i="7"/>
  <c r="Q742" i="7"/>
  <c r="Q743" i="7"/>
  <c r="Q744" i="7"/>
  <c r="Q745" i="7"/>
  <c r="Q746" i="7"/>
  <c r="Q747" i="7"/>
  <c r="Q748" i="7"/>
  <c r="Q749" i="7"/>
  <c r="Q750" i="7"/>
  <c r="Q751" i="7"/>
  <c r="Q752" i="7"/>
  <c r="Q753" i="7"/>
  <c r="Q754" i="7"/>
  <c r="Q755" i="7"/>
  <c r="Q756" i="7"/>
  <c r="Q757" i="7"/>
  <c r="Q758" i="7"/>
  <c r="Q759" i="7"/>
  <c r="Q760" i="7"/>
  <c r="Q761" i="7"/>
  <c r="Q762" i="7"/>
  <c r="Q763" i="7"/>
  <c r="Q764" i="7"/>
  <c r="Q765" i="7"/>
  <c r="Q766" i="7"/>
  <c r="Q767" i="7"/>
  <c r="Q768" i="7"/>
  <c r="Q769" i="7"/>
  <c r="Q770" i="7"/>
  <c r="Q771" i="7"/>
  <c r="Q772" i="7"/>
  <c r="Q773" i="7"/>
  <c r="Q774" i="7"/>
  <c r="Q775" i="7"/>
  <c r="Q776" i="7"/>
  <c r="Q777" i="7"/>
  <c r="Q778" i="7"/>
  <c r="Q779" i="7"/>
  <c r="Q780" i="7"/>
  <c r="Q781" i="7"/>
  <c r="Q782" i="7"/>
  <c r="Q783" i="7"/>
  <c r="Q784" i="7"/>
  <c r="Q785" i="7"/>
  <c r="Q786" i="7"/>
  <c r="Q787" i="7"/>
  <c r="Q788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Q811" i="7"/>
  <c r="Q812" i="7"/>
  <c r="Q813" i="7"/>
  <c r="Q814" i="7"/>
  <c r="Q815" i="7"/>
  <c r="Q816" i="7"/>
  <c r="Q817" i="7"/>
  <c r="Q818" i="7"/>
  <c r="Q819" i="7"/>
  <c r="Q820" i="7"/>
  <c r="Q821" i="7"/>
  <c r="Q822" i="7"/>
  <c r="Q823" i="7"/>
  <c r="Q824" i="7"/>
  <c r="Q825" i="7"/>
  <c r="Q826" i="7"/>
  <c r="Q827" i="7"/>
  <c r="Q828" i="7"/>
  <c r="Q829" i="7"/>
  <c r="Q830" i="7"/>
  <c r="Q831" i="7"/>
  <c r="Q832" i="7"/>
  <c r="Q833" i="7"/>
  <c r="Q834" i="7"/>
  <c r="Q835" i="7"/>
  <c r="Q836" i="7"/>
  <c r="Q837" i="7"/>
  <c r="Q838" i="7"/>
  <c r="Q839" i="7"/>
  <c r="Q840" i="7"/>
  <c r="Q841" i="7"/>
  <c r="Q842" i="7"/>
  <c r="Q843" i="7"/>
  <c r="Q844" i="7"/>
  <c r="Q845" i="7"/>
  <c r="Q846" i="7"/>
  <c r="Q847" i="7"/>
  <c r="Q848" i="7"/>
  <c r="Q849" i="7"/>
  <c r="Q850" i="7"/>
  <c r="Q851" i="7"/>
  <c r="Q852" i="7"/>
  <c r="Q853" i="7"/>
  <c r="Q854" i="7"/>
  <c r="Q855" i="7"/>
  <c r="Q856" i="7"/>
  <c r="Q857" i="7"/>
  <c r="Q858" i="7"/>
  <c r="Q859" i="7"/>
  <c r="Q860" i="7"/>
  <c r="Q861" i="7"/>
  <c r="Q862" i="7"/>
  <c r="Q863" i="7"/>
  <c r="Q864" i="7"/>
  <c r="Q865" i="7"/>
  <c r="Q866" i="7"/>
  <c r="Q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Q880" i="7"/>
  <c r="Q881" i="7"/>
  <c r="Q882" i="7"/>
  <c r="Q883" i="7"/>
  <c r="Q884" i="7"/>
  <c r="Q885" i="7"/>
  <c r="Q886" i="7"/>
  <c r="Q887" i="7"/>
  <c r="Q888" i="7"/>
  <c r="Q889" i="7"/>
  <c r="Q890" i="7"/>
  <c r="Q891" i="7"/>
  <c r="Q892" i="7"/>
  <c r="Q893" i="7"/>
  <c r="Q894" i="7"/>
  <c r="Q895" i="7"/>
  <c r="Q896" i="7"/>
  <c r="Q897" i="7"/>
  <c r="Q898" i="7"/>
  <c r="Q899" i="7"/>
  <c r="Q900" i="7"/>
  <c r="Q901" i="7"/>
  <c r="Q902" i="7"/>
  <c r="Q903" i="7"/>
  <c r="Q904" i="7"/>
  <c r="Q905" i="7"/>
  <c r="Q906" i="7"/>
  <c r="Q907" i="7"/>
  <c r="Q908" i="7"/>
  <c r="Q909" i="7"/>
  <c r="Q910" i="7"/>
  <c r="Q911" i="7"/>
  <c r="Q912" i="7"/>
  <c r="Q913" i="7"/>
  <c r="Q914" i="7"/>
  <c r="Q915" i="7"/>
  <c r="Q916" i="7"/>
  <c r="Q917" i="7"/>
  <c r="Q918" i="7"/>
  <c r="Q919" i="7"/>
  <c r="Q920" i="7"/>
  <c r="Q921" i="7"/>
  <c r="Q922" i="7"/>
  <c r="Q923" i="7"/>
  <c r="Q924" i="7"/>
  <c r="Q925" i="7"/>
  <c r="Q926" i="7"/>
  <c r="Q927" i="7"/>
  <c r="Q928" i="7"/>
  <c r="Q929" i="7"/>
  <c r="Q930" i="7"/>
  <c r="Q931" i="7"/>
  <c r="Q932" i="7"/>
  <c r="Q933" i="7"/>
  <c r="Q934" i="7"/>
  <c r="Q935" i="7"/>
  <c r="Q936" i="7"/>
  <c r="Q937" i="7"/>
  <c r="Q938" i="7"/>
  <c r="Q939" i="7"/>
  <c r="Q940" i="7"/>
  <c r="Q941" i="7"/>
  <c r="Q942" i="7"/>
  <c r="Q943" i="7"/>
  <c r="Q944" i="7"/>
  <c r="Q945" i="7"/>
  <c r="Q946" i="7"/>
  <c r="Q947" i="7"/>
  <c r="Q948" i="7"/>
  <c r="Q949" i="7"/>
  <c r="Q950" i="7"/>
  <c r="Q951" i="7"/>
  <c r="Q952" i="7"/>
  <c r="Q953" i="7"/>
  <c r="Q954" i="7"/>
  <c r="Q955" i="7"/>
  <c r="Q956" i="7"/>
  <c r="Q957" i="7"/>
  <c r="Q958" i="7"/>
  <c r="Q959" i="7"/>
  <c r="Q960" i="7"/>
  <c r="Q961" i="7"/>
  <c r="Q962" i="7"/>
  <c r="Q963" i="7"/>
  <c r="Q964" i="7"/>
  <c r="Q965" i="7"/>
  <c r="Q966" i="7"/>
  <c r="Q967" i="7"/>
  <c r="Q968" i="7"/>
  <c r="Q969" i="7"/>
  <c r="Q970" i="7"/>
  <c r="Q971" i="7"/>
  <c r="Q972" i="7"/>
  <c r="Q973" i="7"/>
  <c r="Q974" i="7"/>
  <c r="Q975" i="7"/>
  <c r="Q976" i="7"/>
  <c r="Q977" i="7"/>
  <c r="Q978" i="7"/>
  <c r="Q979" i="7"/>
  <c r="Q980" i="7"/>
  <c r="Q981" i="7"/>
  <c r="Q982" i="7"/>
  <c r="Q983" i="7"/>
  <c r="Q984" i="7"/>
  <c r="Q985" i="7"/>
  <c r="Q986" i="7"/>
  <c r="Q987" i="7"/>
  <c r="Q988" i="7"/>
  <c r="Q989" i="7"/>
  <c r="Q990" i="7"/>
  <c r="Q991" i="7"/>
  <c r="Q992" i="7"/>
  <c r="Q993" i="7"/>
  <c r="Q994" i="7"/>
  <c r="Q995" i="7"/>
  <c r="Q996" i="7"/>
  <c r="Q997" i="7"/>
  <c r="Q998" i="7"/>
  <c r="Q999" i="7"/>
  <c r="Q1000" i="7"/>
  <c r="Q1001" i="7"/>
  <c r="Q1002" i="7"/>
  <c r="Q1003" i="7"/>
  <c r="Q1004" i="7"/>
  <c r="Q1005" i="7"/>
  <c r="Q1006" i="7"/>
  <c r="Q1007" i="7"/>
  <c r="Q1008" i="7"/>
  <c r="Q1009" i="7"/>
  <c r="Q1010" i="7"/>
  <c r="Q1011" i="7"/>
  <c r="Q1012" i="7"/>
  <c r="Q1013" i="7"/>
  <c r="Q1014" i="7"/>
  <c r="Q1015" i="7"/>
  <c r="Q1016" i="7"/>
  <c r="Q1017" i="7"/>
  <c r="Q1018" i="7"/>
  <c r="Q1019" i="7"/>
  <c r="Q1020" i="7"/>
  <c r="Q1021" i="7"/>
  <c r="Q1022" i="7"/>
  <c r="Q1023" i="7"/>
  <c r="Q1024" i="7"/>
  <c r="Q1025" i="7"/>
  <c r="Q1026" i="7"/>
  <c r="Q1027" i="7"/>
  <c r="Q1028" i="7"/>
  <c r="Q1029" i="7"/>
  <c r="Q1030" i="7"/>
  <c r="Q1031" i="7"/>
  <c r="Q1032" i="7"/>
  <c r="Q1033" i="7"/>
  <c r="Q1034" i="7"/>
  <c r="Q1035" i="7"/>
  <c r="Q1036" i="7"/>
  <c r="Q1037" i="7"/>
  <c r="Q1038" i="7"/>
  <c r="Q1039" i="7"/>
  <c r="Q1040" i="7"/>
  <c r="Q1041" i="7"/>
  <c r="Q1042" i="7"/>
  <c r="Q1043" i="7"/>
  <c r="Q1044" i="7"/>
  <c r="Q1045" i="7"/>
  <c r="Q1046" i="7"/>
  <c r="Q1047" i="7"/>
  <c r="Q1048" i="7"/>
  <c r="Q1049" i="7"/>
  <c r="Q1050" i="7"/>
  <c r="Q1051" i="7"/>
  <c r="Q1052" i="7"/>
  <c r="Q1053" i="7"/>
  <c r="Q1054" i="7"/>
  <c r="Q1055" i="7"/>
  <c r="Q1056" i="7"/>
  <c r="Q1057" i="7"/>
  <c r="Q1058" i="7"/>
  <c r="Q1059" i="7"/>
  <c r="Q1060" i="7"/>
  <c r="Q1061" i="7"/>
  <c r="Q1062" i="7"/>
  <c r="Q1063" i="7"/>
  <c r="Q1064" i="7"/>
  <c r="Q1065" i="7"/>
  <c r="Q1066" i="7"/>
  <c r="Q1067" i="7"/>
  <c r="Q1068" i="7"/>
  <c r="Q1069" i="7"/>
  <c r="Q1070" i="7"/>
  <c r="Q1071" i="7"/>
  <c r="Q1072" i="7"/>
  <c r="Q1073" i="7"/>
  <c r="Q1074" i="7"/>
  <c r="Q1075" i="7"/>
  <c r="Q1076" i="7"/>
  <c r="Q1077" i="7"/>
  <c r="Q1078" i="7"/>
  <c r="Q1079" i="7"/>
  <c r="Q1080" i="7"/>
  <c r="Q1081" i="7"/>
  <c r="Q1082" i="7"/>
  <c r="Q1083" i="7"/>
  <c r="Q1084" i="7"/>
  <c r="Q1085" i="7"/>
  <c r="Q1086" i="7"/>
  <c r="Q1087" i="7"/>
  <c r="Q1088" i="7"/>
  <c r="Q1089" i="7"/>
  <c r="Q1090" i="7"/>
  <c r="Q1091" i="7"/>
  <c r="Q1092" i="7"/>
  <c r="Q1093" i="7"/>
  <c r="Q1094" i="7"/>
  <c r="Q1095" i="7"/>
  <c r="Q1096" i="7"/>
  <c r="Q1097" i="7"/>
  <c r="Q1098" i="7"/>
  <c r="Q1099" i="7"/>
  <c r="Q1100" i="7"/>
  <c r="Q1101" i="7"/>
  <c r="Q1102" i="7"/>
  <c r="Q1103" i="7"/>
  <c r="Q1104" i="7"/>
  <c r="Q1105" i="7"/>
  <c r="Q1106" i="7"/>
  <c r="Q1107" i="7"/>
  <c r="Q1108" i="7"/>
  <c r="Q1109" i="7"/>
  <c r="Q1110" i="7"/>
  <c r="Q1111" i="7"/>
  <c r="Q1112" i="7"/>
  <c r="Q1113" i="7"/>
  <c r="Q1114" i="7"/>
  <c r="Q1115" i="7"/>
  <c r="Q1116" i="7"/>
  <c r="Q1117" i="7"/>
  <c r="Q1118" i="7"/>
  <c r="Q1119" i="7"/>
  <c r="Q1120" i="7"/>
  <c r="Q1121" i="7"/>
  <c r="Q1122" i="7"/>
  <c r="Q1123" i="7"/>
  <c r="Q1124" i="7"/>
  <c r="Q1125" i="7"/>
  <c r="Q1126" i="7"/>
  <c r="Q1127" i="7"/>
  <c r="Q1128" i="7"/>
  <c r="Q1129" i="7"/>
  <c r="Q1130" i="7"/>
  <c r="Q1131" i="7"/>
  <c r="Q1132" i="7"/>
  <c r="Q1133" i="7"/>
  <c r="Q1134" i="7"/>
  <c r="Q1135" i="7"/>
  <c r="Q1136" i="7"/>
  <c r="Q1137" i="7"/>
  <c r="Q1138" i="7"/>
  <c r="Q1139" i="7"/>
  <c r="Q1140" i="7"/>
  <c r="Q1141" i="7"/>
  <c r="Q1142" i="7"/>
  <c r="Q1143" i="7"/>
  <c r="Q1144" i="7"/>
  <c r="Q1145" i="7"/>
  <c r="Q1146" i="7"/>
  <c r="Q1147" i="7"/>
  <c r="Q1148" i="7"/>
  <c r="Q1149" i="7"/>
  <c r="Q1150" i="7"/>
  <c r="Q1151" i="7"/>
  <c r="Q1152" i="7"/>
  <c r="Q1153" i="7"/>
  <c r="Q1154" i="7"/>
  <c r="Q1155" i="7"/>
  <c r="Q1156" i="7"/>
  <c r="Q1157" i="7"/>
  <c r="Q1158" i="7"/>
  <c r="Q1159" i="7"/>
  <c r="Q1160" i="7"/>
  <c r="Q1161" i="7"/>
  <c r="Q1162" i="7"/>
  <c r="Q1163" i="7"/>
  <c r="Q1164" i="7"/>
  <c r="Q1165" i="7"/>
  <c r="Q1166" i="7"/>
  <c r="Q1167" i="7"/>
  <c r="Q1168" i="7"/>
  <c r="Q1169" i="7"/>
  <c r="Q1170" i="7"/>
  <c r="Q1171" i="7"/>
  <c r="Q1172" i="7"/>
  <c r="Q1173" i="7"/>
  <c r="Q1174" i="7"/>
  <c r="Q1175" i="7"/>
  <c r="Q1176" i="7"/>
  <c r="Q1177" i="7"/>
  <c r="Q1178" i="7"/>
  <c r="Q1179" i="7"/>
  <c r="Q1180" i="7"/>
  <c r="Q1181" i="7"/>
  <c r="Q1182" i="7"/>
  <c r="Q1183" i="7"/>
  <c r="Q1184" i="7"/>
  <c r="Q1185" i="7"/>
  <c r="Q1186" i="7"/>
  <c r="Q1187" i="7"/>
  <c r="Q1188" i="7"/>
  <c r="Q1189" i="7"/>
  <c r="Q1190" i="7"/>
  <c r="Q1191" i="7"/>
  <c r="Q1192" i="7"/>
  <c r="Q1193" i="7"/>
  <c r="Q1194" i="7"/>
  <c r="Q1195" i="7"/>
  <c r="Q1196" i="7"/>
  <c r="Q1197" i="7"/>
  <c r="Q1198" i="7"/>
  <c r="Q1199" i="7"/>
  <c r="Q1200" i="7"/>
  <c r="Q1201" i="7"/>
  <c r="Q1202" i="7"/>
  <c r="Q1203" i="7"/>
  <c r="Q1204" i="7"/>
  <c r="Q1205" i="7"/>
  <c r="Q1206" i="7"/>
  <c r="Q1207" i="7"/>
  <c r="Q1208" i="7"/>
  <c r="Q1209" i="7"/>
  <c r="Q1210" i="7"/>
  <c r="Q1211" i="7"/>
  <c r="Q1212" i="7"/>
  <c r="Q1213" i="7"/>
  <c r="Q1214" i="7"/>
  <c r="Q1215" i="7"/>
  <c r="Q1216" i="7"/>
  <c r="Q1217" i="7"/>
  <c r="Q1218" i="7"/>
  <c r="Q1219" i="7"/>
  <c r="Q1220" i="7"/>
  <c r="Q1221" i="7"/>
  <c r="Q1222" i="7"/>
  <c r="Q1223" i="7"/>
  <c r="Q1224" i="7"/>
  <c r="Q1225" i="7"/>
  <c r="Q1226" i="7"/>
  <c r="Q1227" i="7"/>
  <c r="Q1228" i="7"/>
  <c r="Q1229" i="7"/>
  <c r="Q1230" i="7"/>
  <c r="Q1231" i="7"/>
  <c r="Q1232" i="7"/>
  <c r="Q1233" i="7"/>
  <c r="Q1234" i="7"/>
  <c r="Q1235" i="7"/>
  <c r="Q1236" i="7"/>
  <c r="Q1237" i="7"/>
  <c r="Q1238" i="7"/>
  <c r="Q1239" i="7"/>
  <c r="Q1240" i="7"/>
  <c r="Q1241" i="7"/>
  <c r="Q1242" i="7"/>
  <c r="Q1243" i="7"/>
  <c r="Q1244" i="7"/>
  <c r="Q1245" i="7"/>
  <c r="Q1246" i="7"/>
  <c r="Q1247" i="7"/>
  <c r="Q1248" i="7"/>
  <c r="Q1249" i="7"/>
  <c r="Q1250" i="7"/>
  <c r="Q1251" i="7"/>
  <c r="Q1252" i="7"/>
  <c r="Q1253" i="7"/>
  <c r="Q1254" i="7"/>
  <c r="Q1255" i="7"/>
  <c r="Q1256" i="7"/>
  <c r="Q1257" i="7"/>
  <c r="Q1258" i="7"/>
  <c r="Q1259" i="7"/>
  <c r="Q1260" i="7"/>
  <c r="Q1261" i="7"/>
  <c r="Q1262" i="7"/>
  <c r="Q1263" i="7"/>
  <c r="Q1264" i="7"/>
  <c r="Q1265" i="7"/>
  <c r="Q1266" i="7"/>
  <c r="Q1267" i="7"/>
  <c r="Q1268" i="7"/>
  <c r="Q1269" i="7"/>
  <c r="Q1270" i="7"/>
  <c r="Q1271" i="7"/>
  <c r="Q1272" i="7"/>
  <c r="Q1273" i="7"/>
  <c r="Q1274" i="7"/>
  <c r="Q1275" i="7"/>
  <c r="Q1276" i="7"/>
  <c r="Q1277" i="7"/>
  <c r="Q1278" i="7"/>
  <c r="Q1279" i="7"/>
  <c r="Q1280" i="7"/>
  <c r="Q1281" i="7"/>
  <c r="Q1282" i="7"/>
  <c r="Q1283" i="7"/>
  <c r="Q1284" i="7"/>
  <c r="Q1285" i="7"/>
  <c r="Q1286" i="7"/>
  <c r="Q1287" i="7"/>
  <c r="Q1288" i="7"/>
  <c r="Q1289" i="7"/>
  <c r="Q1290" i="7"/>
  <c r="Q1291" i="7"/>
  <c r="Q1292" i="7"/>
  <c r="Q1293" i="7"/>
  <c r="Q1294" i="7"/>
  <c r="Q1295" i="7"/>
  <c r="Q1296" i="7"/>
  <c r="Q1297" i="7"/>
  <c r="Q1298" i="7"/>
  <c r="Q1299" i="7"/>
  <c r="Q1300" i="7"/>
  <c r="Q1301" i="7"/>
  <c r="Q1302" i="7"/>
  <c r="Q1303" i="7"/>
  <c r="Q1304" i="7"/>
  <c r="Q1305" i="7"/>
  <c r="Q1306" i="7"/>
  <c r="Q1307" i="7"/>
  <c r="Q1308" i="7"/>
  <c r="Q1309" i="7"/>
  <c r="Q1310" i="7"/>
  <c r="Q1311" i="7"/>
  <c r="Q1312" i="7"/>
  <c r="Q1313" i="7"/>
  <c r="Q1314" i="7"/>
  <c r="Q1315" i="7"/>
  <c r="Q1316" i="7"/>
  <c r="Q1317" i="7"/>
  <c r="Q1318" i="7"/>
  <c r="Q1319" i="7"/>
  <c r="Q1320" i="7"/>
  <c r="Q1321" i="7"/>
  <c r="Q1322" i="7"/>
  <c r="Q1323" i="7"/>
  <c r="Q1324" i="7"/>
  <c r="Q1325" i="7"/>
  <c r="Q1326" i="7"/>
  <c r="Q1327" i="7"/>
  <c r="Q1328" i="7"/>
  <c r="Q1329" i="7"/>
  <c r="Q1330" i="7"/>
  <c r="Q1331" i="7"/>
  <c r="Q1332" i="7"/>
  <c r="Q1333" i="7"/>
  <c r="Q1334" i="7"/>
  <c r="Q1335" i="7"/>
  <c r="Q1336" i="7"/>
  <c r="Q1337" i="7"/>
  <c r="Q1338" i="7"/>
  <c r="Q1339" i="7"/>
  <c r="Q1340" i="7"/>
  <c r="Q1341" i="7"/>
  <c r="Q1342" i="7"/>
  <c r="Q1343" i="7"/>
  <c r="Q1344" i="7"/>
  <c r="Q1345" i="7"/>
  <c r="Q1346" i="7"/>
  <c r="Q1347" i="7"/>
  <c r="Q1348" i="7"/>
  <c r="Q1349" i="7"/>
  <c r="Q1350" i="7"/>
  <c r="Q1351" i="7"/>
  <c r="Q1352" i="7"/>
  <c r="Q1353" i="7"/>
  <c r="Q1354" i="7"/>
  <c r="Q1355" i="7"/>
  <c r="Q1356" i="7"/>
  <c r="Q1357" i="7"/>
  <c r="Q1358" i="7"/>
  <c r="Q1359" i="7"/>
  <c r="Q1360" i="7"/>
  <c r="Q1361" i="7"/>
  <c r="Q1362" i="7"/>
  <c r="Q1363" i="7"/>
  <c r="Q1364" i="7"/>
  <c r="Q1365" i="7"/>
  <c r="Q1366" i="7"/>
  <c r="Q1367" i="7"/>
  <c r="Q1368" i="7"/>
  <c r="Q1369" i="7"/>
  <c r="Q1370" i="7"/>
  <c r="Q1371" i="7"/>
  <c r="Q1372" i="7"/>
  <c r="Q1373" i="7"/>
  <c r="Q1374" i="7"/>
  <c r="Q1375" i="7"/>
  <c r="Q1376" i="7"/>
  <c r="Q1377" i="7"/>
  <c r="Q1378" i="7"/>
  <c r="Q1379" i="7"/>
  <c r="Q1380" i="7"/>
  <c r="Q1381" i="7"/>
  <c r="Q1382" i="7"/>
  <c r="Q1383" i="7"/>
  <c r="Q1384" i="7"/>
  <c r="Q1385" i="7"/>
  <c r="Q1386" i="7"/>
  <c r="Q1387" i="7"/>
  <c r="Q1388" i="7"/>
  <c r="Q1389" i="7"/>
  <c r="Q1390" i="7"/>
  <c r="Q1391" i="7"/>
  <c r="Q1392" i="7"/>
  <c r="Q1393" i="7"/>
  <c r="Q1394" i="7"/>
  <c r="Q1395" i="7"/>
  <c r="Q1396" i="7"/>
  <c r="Q1397" i="7"/>
  <c r="Q1398" i="7"/>
  <c r="Q1399" i="7"/>
  <c r="Q1400" i="7"/>
  <c r="Q1401" i="7"/>
  <c r="Q1402" i="7"/>
  <c r="Q1403" i="7"/>
  <c r="Q1404" i="7"/>
  <c r="Q1405" i="7"/>
  <c r="Q1406" i="7"/>
  <c r="Q1407" i="7"/>
  <c r="Q1408" i="7"/>
  <c r="Q1409" i="7"/>
  <c r="Q1410" i="7"/>
  <c r="Q1411" i="7"/>
  <c r="Q1412" i="7"/>
  <c r="Q1413" i="7"/>
  <c r="Q1414" i="7"/>
  <c r="Q1415" i="7"/>
  <c r="Q1416" i="7"/>
  <c r="Q1417" i="7"/>
  <c r="Q1418" i="7"/>
  <c r="Q1419" i="7"/>
  <c r="Q1420" i="7"/>
  <c r="Q1421" i="7"/>
  <c r="Q1422" i="7"/>
  <c r="Q1423" i="7"/>
  <c r="Q1424" i="7"/>
  <c r="Q1425" i="7"/>
  <c r="Q1426" i="7"/>
  <c r="Q1427" i="7"/>
  <c r="Q1428" i="7"/>
  <c r="Q1429" i="7"/>
  <c r="Q1430" i="7"/>
  <c r="Q1431" i="7"/>
  <c r="Q1432" i="7"/>
  <c r="Q1433" i="7"/>
  <c r="Q1434" i="7"/>
  <c r="Q1435" i="7"/>
  <c r="Q1436" i="7"/>
  <c r="Q1437" i="7"/>
  <c r="Q1438" i="7"/>
  <c r="Q1439" i="7"/>
  <c r="Q1440" i="7"/>
  <c r="Q1441" i="7"/>
  <c r="Q1442" i="7"/>
  <c r="Q1443" i="7"/>
  <c r="Q1444" i="7"/>
  <c r="Q1445" i="7"/>
  <c r="Q1446" i="7"/>
  <c r="Q1447" i="7"/>
  <c r="Q1448" i="7"/>
  <c r="Q1449" i="7"/>
  <c r="Q1450" i="7"/>
  <c r="Q1451" i="7"/>
  <c r="Q1452" i="7"/>
  <c r="Q1453" i="7"/>
  <c r="Q1454" i="7"/>
  <c r="Q1455" i="7"/>
  <c r="Q1456" i="7"/>
  <c r="Q1457" i="7"/>
  <c r="Q1458" i="7"/>
  <c r="Q1459" i="7"/>
  <c r="Q1460" i="7"/>
  <c r="Q1461" i="7"/>
  <c r="Q1462" i="7"/>
  <c r="Q1463" i="7"/>
  <c r="Q1464" i="7"/>
  <c r="Q1465" i="7"/>
  <c r="Q1466" i="7"/>
  <c r="Q1467" i="7"/>
  <c r="Q1468" i="7"/>
  <c r="Q1469" i="7"/>
  <c r="Q1470" i="7"/>
  <c r="Q1471" i="7"/>
  <c r="Q1472" i="7"/>
  <c r="Q1473" i="7"/>
  <c r="Q1474" i="7"/>
  <c r="Q1475" i="7"/>
  <c r="Q1476" i="7"/>
  <c r="Q1477" i="7"/>
  <c r="Q1478" i="7"/>
  <c r="Q1479" i="7"/>
  <c r="Q1480" i="7"/>
  <c r="Q1481" i="7"/>
  <c r="Q1482" i="7"/>
  <c r="Q1483" i="7"/>
  <c r="Q1484" i="7"/>
  <c r="Q1485" i="7"/>
  <c r="Q1486" i="7"/>
  <c r="Q1487" i="7"/>
  <c r="Q1488" i="7"/>
  <c r="Q1489" i="7"/>
  <c r="Q1490" i="7"/>
  <c r="Q1491" i="7"/>
  <c r="Q1492" i="7"/>
  <c r="Q1493" i="7"/>
  <c r="Q1494" i="7"/>
  <c r="Q1495" i="7"/>
  <c r="Q1496" i="7"/>
  <c r="Q1497" i="7"/>
  <c r="Q1498" i="7"/>
  <c r="Q1499" i="7"/>
  <c r="Q1500" i="7"/>
  <c r="Q1501" i="7"/>
  <c r="Q1502" i="7"/>
  <c r="Q1503" i="7"/>
  <c r="Q1504" i="7"/>
  <c r="Q1505" i="7"/>
  <c r="Q1506" i="7"/>
  <c r="Q1507" i="7"/>
  <c r="Q1508" i="7"/>
  <c r="Q1509" i="7"/>
  <c r="Q1510" i="7"/>
  <c r="Q1511" i="7"/>
  <c r="Q1512" i="7"/>
  <c r="Q1513" i="7"/>
  <c r="Q1514" i="7"/>
  <c r="Q1515" i="7"/>
  <c r="Q1516" i="7"/>
  <c r="Q1517" i="7"/>
  <c r="Q1518" i="7"/>
  <c r="Q1519" i="7"/>
  <c r="Q1520" i="7"/>
  <c r="Q1521" i="7"/>
  <c r="Q1522" i="7"/>
  <c r="Q1523" i="7"/>
  <c r="Q1524" i="7"/>
  <c r="Q1525" i="7"/>
  <c r="Q1526" i="7"/>
  <c r="Q1527" i="7"/>
  <c r="Q1528" i="7"/>
  <c r="Q1529" i="7"/>
  <c r="Q1530" i="7"/>
  <c r="Q1531" i="7"/>
  <c r="Q1532" i="7"/>
  <c r="Q1533" i="7"/>
  <c r="Q1534" i="7"/>
  <c r="Q1535" i="7"/>
  <c r="Q1536" i="7"/>
  <c r="Q1537" i="7"/>
  <c r="Q1538" i="7"/>
  <c r="Q1539" i="7"/>
  <c r="Q1540" i="7"/>
  <c r="Q1541" i="7"/>
  <c r="Q1542" i="7"/>
  <c r="Q1543" i="7"/>
  <c r="Q1544" i="7"/>
  <c r="Q1545" i="7"/>
  <c r="Q1546" i="7"/>
  <c r="Q1547" i="7"/>
  <c r="Q1548" i="7"/>
  <c r="Q1549" i="7"/>
  <c r="Q1550" i="7"/>
  <c r="Q1551" i="7"/>
  <c r="Q1552" i="7"/>
  <c r="Q1553" i="7"/>
  <c r="Q1554" i="7"/>
  <c r="Q1555" i="7"/>
  <c r="Q1556" i="7"/>
  <c r="Q1557" i="7"/>
  <c r="Q1558" i="7"/>
  <c r="Q1559" i="7"/>
  <c r="Q1560" i="7"/>
  <c r="Q1561" i="7"/>
  <c r="Q1562" i="7"/>
  <c r="Q1563" i="7"/>
  <c r="Q1564" i="7"/>
  <c r="Q1565" i="7"/>
  <c r="Q1566" i="7"/>
  <c r="Q1567" i="7"/>
  <c r="Q1568" i="7"/>
  <c r="Q1569" i="7"/>
  <c r="Q1570" i="7"/>
  <c r="Q1571" i="7"/>
  <c r="Q1572" i="7"/>
  <c r="Q1573" i="7"/>
  <c r="Q1574" i="7"/>
  <c r="Q1575" i="7"/>
  <c r="Q1576" i="7"/>
  <c r="Q1577" i="7"/>
  <c r="Q1578" i="7"/>
  <c r="Q1579" i="7"/>
  <c r="Q1580" i="7"/>
  <c r="Q1581" i="7"/>
  <c r="Q1582" i="7"/>
  <c r="Q1583" i="7"/>
  <c r="Q1584" i="7"/>
  <c r="Q1585" i="7"/>
  <c r="Q1586" i="7"/>
  <c r="Q1587" i="7"/>
  <c r="Q1588" i="7"/>
  <c r="Q1589" i="7"/>
  <c r="Q1590" i="7"/>
  <c r="Q1591" i="7"/>
  <c r="Q1592" i="7"/>
  <c r="Q1593" i="7"/>
  <c r="Q1594" i="7"/>
  <c r="Q1595" i="7"/>
  <c r="Q1596" i="7"/>
  <c r="Q1597" i="7"/>
  <c r="Q1598" i="7"/>
  <c r="Q1599" i="7"/>
  <c r="Q1600" i="7"/>
  <c r="Q1601" i="7"/>
  <c r="Q1602" i="7"/>
  <c r="Q1603" i="7"/>
  <c r="Q1604" i="7"/>
  <c r="Q1605" i="7"/>
  <c r="Q1606" i="7"/>
  <c r="Q1607" i="7"/>
  <c r="Q1608" i="7"/>
  <c r="Q1609" i="7"/>
  <c r="Q1610" i="7"/>
  <c r="Q1611" i="7"/>
  <c r="Q1612" i="7"/>
  <c r="Q1613" i="7"/>
  <c r="Q1614" i="7"/>
  <c r="Q1615" i="7"/>
  <c r="Q1616" i="7"/>
  <c r="Q1617" i="7"/>
  <c r="Q1618" i="7"/>
  <c r="Q1619" i="7"/>
  <c r="Q1620" i="7"/>
  <c r="Q1621" i="7"/>
  <c r="Q1622" i="7"/>
  <c r="Q1623" i="7"/>
  <c r="Q1624" i="7"/>
  <c r="Q1625" i="7"/>
  <c r="Q1626" i="7"/>
  <c r="Q1627" i="7"/>
  <c r="Q1628" i="7"/>
  <c r="Q1629" i="7"/>
  <c r="Q1630" i="7"/>
  <c r="Q1631" i="7"/>
  <c r="Q1632" i="7"/>
  <c r="Q1633" i="7"/>
  <c r="Q1634" i="7"/>
  <c r="Q1635" i="7"/>
  <c r="Q1636" i="7"/>
  <c r="Q1637" i="7"/>
  <c r="Q1638" i="7"/>
  <c r="Q1639" i="7"/>
  <c r="Q1640" i="7"/>
  <c r="Q1641" i="7"/>
  <c r="Q1642" i="7"/>
  <c r="Q1643" i="7"/>
  <c r="Q1644" i="7"/>
  <c r="Q1645" i="7"/>
  <c r="Q1646" i="7"/>
  <c r="Q1647" i="7"/>
  <c r="Q1648" i="7"/>
  <c r="Q1649" i="7"/>
  <c r="Q1650" i="7"/>
  <c r="Q1651" i="7"/>
  <c r="Q1652" i="7"/>
  <c r="Q1653" i="7"/>
  <c r="Q1654" i="7"/>
  <c r="Q1655" i="7"/>
  <c r="Q1656" i="7"/>
  <c r="Q1657" i="7"/>
  <c r="Q1658" i="7"/>
  <c r="Q1659" i="7"/>
  <c r="Q1660" i="7"/>
  <c r="Q1661" i="7"/>
  <c r="Q1662" i="7"/>
  <c r="Q1663" i="7"/>
  <c r="Q1664" i="7"/>
  <c r="Q1665" i="7"/>
  <c r="Q1666" i="7"/>
  <c r="Q1667" i="7"/>
  <c r="Q1668" i="7"/>
  <c r="Q1669" i="7"/>
  <c r="Q1670" i="7"/>
  <c r="Q1671" i="7"/>
  <c r="Q1672" i="7"/>
  <c r="Q1673" i="7"/>
  <c r="Q1674" i="7"/>
  <c r="Q1675" i="7"/>
  <c r="Q1676" i="7"/>
  <c r="Q1677" i="7"/>
  <c r="Q1678" i="7"/>
  <c r="Q1679" i="7"/>
  <c r="Q1680" i="7"/>
  <c r="Q1681" i="7"/>
  <c r="Q1682" i="7"/>
  <c r="Q1683" i="7"/>
  <c r="Q1684" i="7"/>
  <c r="Q1685" i="7"/>
  <c r="Q1686" i="7"/>
  <c r="Q1687" i="7"/>
  <c r="Q1688" i="7"/>
  <c r="Q1689" i="7"/>
  <c r="Q1690" i="7"/>
  <c r="Q1691" i="7"/>
  <c r="Q1692" i="7"/>
  <c r="Q1693" i="7"/>
  <c r="Q1694" i="7"/>
  <c r="Q1695" i="7"/>
  <c r="Q1696" i="7"/>
  <c r="Q1697" i="7"/>
  <c r="Q1698" i="7"/>
  <c r="Q1699" i="7"/>
  <c r="Q1700" i="7"/>
  <c r="Q1701" i="7"/>
  <c r="Q1702" i="7"/>
  <c r="Q1703" i="7"/>
  <c r="Q1704" i="7"/>
  <c r="Q1705" i="7"/>
  <c r="Q1706" i="7"/>
  <c r="Q1707" i="7"/>
  <c r="Q1708" i="7"/>
  <c r="Q1709" i="7"/>
  <c r="Q1710" i="7"/>
  <c r="Q1711" i="7"/>
  <c r="Q1712" i="7"/>
  <c r="Q1713" i="7"/>
  <c r="Q1714" i="7"/>
  <c r="Q1715" i="7"/>
  <c r="Q1716" i="7"/>
  <c r="Q1717" i="7"/>
  <c r="Q1718" i="7"/>
  <c r="Q1719" i="7"/>
  <c r="Q1720" i="7"/>
  <c r="Q1721" i="7"/>
  <c r="Q1722" i="7"/>
  <c r="Q1723" i="7"/>
  <c r="Q1724" i="7"/>
  <c r="Q1725" i="7"/>
  <c r="Q1726" i="7"/>
  <c r="Q1727" i="7"/>
  <c r="Q1728" i="7"/>
  <c r="Q1729" i="7"/>
  <c r="Q1730" i="7"/>
  <c r="Q1731" i="7"/>
  <c r="Q1732" i="7"/>
  <c r="Q1733" i="7"/>
  <c r="Q1734" i="7"/>
  <c r="Q1735" i="7"/>
  <c r="Q1736" i="7"/>
  <c r="Q1737" i="7"/>
  <c r="Q1738" i="7"/>
  <c r="Q1739" i="7"/>
  <c r="Q1740" i="7"/>
  <c r="Q1741" i="7"/>
  <c r="Q1742" i="7"/>
  <c r="Q1743" i="7"/>
  <c r="Q1744" i="7"/>
  <c r="Q1745" i="7"/>
  <c r="Q1746" i="7"/>
  <c r="Q1747" i="7"/>
  <c r="Q1748" i="7"/>
  <c r="Q1749" i="7"/>
  <c r="Q1750" i="7"/>
  <c r="Q1751" i="7"/>
  <c r="Q1752" i="7"/>
  <c r="Q1753" i="7"/>
  <c r="Q1754" i="7"/>
  <c r="Q1755" i="7"/>
  <c r="Q1756" i="7"/>
  <c r="Q1757" i="7"/>
  <c r="Q1758" i="7"/>
  <c r="Q1759" i="7"/>
  <c r="Q1760" i="7"/>
  <c r="Q1761" i="7"/>
  <c r="Q1762" i="7"/>
  <c r="Q1763" i="7"/>
  <c r="Q1764" i="7"/>
  <c r="Q1765" i="7"/>
  <c r="Q1766" i="7"/>
  <c r="Q1767" i="7"/>
  <c r="Q1768" i="7"/>
  <c r="Q1769" i="7"/>
  <c r="Q1770" i="7"/>
  <c r="Q1771" i="7"/>
  <c r="Q1772" i="7"/>
  <c r="Q1773" i="7"/>
  <c r="Q1774" i="7"/>
  <c r="Q1775" i="7"/>
  <c r="Q1776" i="7"/>
  <c r="Q1777" i="7"/>
  <c r="Q1778" i="7"/>
  <c r="Q1779" i="7"/>
  <c r="Q1780" i="7"/>
  <c r="Q1781" i="7"/>
  <c r="Q1782" i="7"/>
  <c r="Q1783" i="7"/>
  <c r="Q1784" i="7"/>
  <c r="Q1785" i="7"/>
  <c r="Q1786" i="7"/>
  <c r="Q1787" i="7"/>
  <c r="Q1788" i="7"/>
  <c r="Q1789" i="7"/>
  <c r="Q1790" i="7"/>
  <c r="Q1791" i="7"/>
  <c r="Q1792" i="7"/>
  <c r="Q1793" i="7"/>
  <c r="Q1794" i="7"/>
  <c r="Q1795" i="7"/>
  <c r="Q1796" i="7"/>
  <c r="Q1797" i="7"/>
  <c r="Q1798" i="7"/>
  <c r="Q1799" i="7"/>
  <c r="Q1800" i="7"/>
  <c r="Q1801" i="7"/>
  <c r="Q1802" i="7"/>
  <c r="Q1803" i="7"/>
  <c r="Q1804" i="7"/>
  <c r="Q1805" i="7"/>
  <c r="Q1806" i="7"/>
  <c r="Q1807" i="7"/>
  <c r="Q1808" i="7"/>
  <c r="Q1809" i="7"/>
  <c r="Q1810" i="7"/>
  <c r="Q1811" i="7"/>
  <c r="Q1812" i="7"/>
  <c r="Q1813" i="7"/>
  <c r="Q1814" i="7"/>
  <c r="Q1815" i="7"/>
  <c r="Q1816" i="7"/>
  <c r="Q1817" i="7"/>
  <c r="Q1818" i="7"/>
  <c r="Q1819" i="7"/>
  <c r="Q1820" i="7"/>
  <c r="Q1821" i="7"/>
  <c r="Q1822" i="7"/>
  <c r="Q1823" i="7"/>
  <c r="Q1824" i="7"/>
  <c r="Q1825" i="7"/>
  <c r="Q1826" i="7"/>
  <c r="Q1827" i="7"/>
  <c r="Q1828" i="7"/>
  <c r="Q1829" i="7"/>
  <c r="Q1830" i="7"/>
  <c r="Q1831" i="7"/>
  <c r="Q1832" i="7"/>
  <c r="Q1833" i="7"/>
  <c r="Q1834" i="7"/>
  <c r="Q1835" i="7"/>
  <c r="Q1836" i="7"/>
  <c r="Q1837" i="7"/>
  <c r="Q1838" i="7"/>
  <c r="Q1839" i="7"/>
  <c r="Q1840" i="7"/>
  <c r="Q1841" i="7"/>
  <c r="Q1842" i="7"/>
  <c r="Q1843" i="7"/>
  <c r="Q1844" i="7"/>
  <c r="Q1845" i="7"/>
  <c r="Q1846" i="7"/>
  <c r="Q1847" i="7"/>
  <c r="Q1848" i="7"/>
  <c r="Q1849" i="7"/>
  <c r="Q1850" i="7"/>
  <c r="Q1851" i="7"/>
  <c r="Q1852" i="7"/>
  <c r="Q1853" i="7"/>
  <c r="Q1854" i="7"/>
  <c r="Q1855" i="7"/>
  <c r="Q1856" i="7"/>
  <c r="Q1857" i="7"/>
  <c r="Q1858" i="7"/>
  <c r="Q1859" i="7"/>
  <c r="Q1860" i="7"/>
  <c r="Q1861" i="7"/>
  <c r="Q1862" i="7"/>
  <c r="Q1863" i="7"/>
  <c r="Q1864" i="7"/>
  <c r="Q1865" i="7"/>
  <c r="Q1866" i="7"/>
  <c r="Q1867" i="7"/>
  <c r="Q1868" i="7"/>
  <c r="Q1869" i="7"/>
  <c r="Q1870" i="7"/>
  <c r="Q1871" i="7"/>
  <c r="Q1872" i="7"/>
  <c r="Q1873" i="7"/>
  <c r="Q1874" i="7"/>
  <c r="Q1875" i="7"/>
  <c r="Q1876" i="7"/>
  <c r="Q1877" i="7"/>
  <c r="Q1878" i="7"/>
  <c r="Q1879" i="7"/>
  <c r="Q1880" i="7"/>
  <c r="Q1881" i="7"/>
  <c r="Q1882" i="7"/>
  <c r="Q1883" i="7"/>
  <c r="Q1884" i="7"/>
  <c r="Q1885" i="7"/>
  <c r="Q1886" i="7"/>
  <c r="Q1887" i="7"/>
  <c r="Q1888" i="7"/>
  <c r="Q1889" i="7"/>
  <c r="Q1890" i="7"/>
  <c r="Q1891" i="7"/>
  <c r="Q1892" i="7"/>
  <c r="Q1893" i="7"/>
  <c r="Q1894" i="7"/>
  <c r="Q1895" i="7"/>
  <c r="Q1896" i="7"/>
  <c r="Q1897" i="7"/>
  <c r="Q1898" i="7"/>
  <c r="Q1899" i="7"/>
  <c r="Q1900" i="7"/>
  <c r="Q1901" i="7"/>
  <c r="Q1902" i="7"/>
  <c r="Q1903" i="7"/>
  <c r="Q1904" i="7"/>
  <c r="Q1905" i="7"/>
  <c r="Q1906" i="7"/>
  <c r="Q1907" i="7"/>
  <c r="Q1908" i="7"/>
  <c r="Q1909" i="7"/>
  <c r="Q1910" i="7"/>
  <c r="Q1911" i="7"/>
  <c r="Q1912" i="7"/>
  <c r="Q1913" i="7"/>
  <c r="Q1914" i="7"/>
  <c r="Q1915" i="7"/>
  <c r="Q1916" i="7"/>
  <c r="Q1917" i="7"/>
  <c r="Q1918" i="7"/>
  <c r="Q1919" i="7"/>
  <c r="Q1920" i="7"/>
  <c r="Q1921" i="7"/>
  <c r="Q1922" i="7"/>
  <c r="Q1923" i="7"/>
  <c r="Q1924" i="7"/>
  <c r="Q1925" i="7"/>
  <c r="Q1926" i="7"/>
  <c r="Q1927" i="7"/>
  <c r="Q1928" i="7"/>
  <c r="Q1929" i="7"/>
  <c r="Q1930" i="7"/>
  <c r="Q1931" i="7"/>
  <c r="Q1932" i="7"/>
  <c r="Q1933" i="7"/>
  <c r="Q1934" i="7"/>
  <c r="Q1935" i="7"/>
  <c r="Q1936" i="7"/>
  <c r="Q1937" i="7"/>
  <c r="Q1938" i="7"/>
  <c r="Q1939" i="7"/>
  <c r="Q1940" i="7"/>
  <c r="Q1941" i="7"/>
  <c r="Q1942" i="7"/>
  <c r="Q1943" i="7"/>
  <c r="Q1944" i="7"/>
  <c r="Q1945" i="7"/>
  <c r="Q1946" i="7"/>
  <c r="Q1947" i="7"/>
  <c r="Q1948" i="7"/>
  <c r="Q1949" i="7"/>
  <c r="Q1950" i="7"/>
  <c r="Q1951" i="7"/>
  <c r="Q1952" i="7"/>
  <c r="Q1953" i="7"/>
  <c r="Q1954" i="7"/>
  <c r="Q1955" i="7"/>
  <c r="Q1956" i="7"/>
  <c r="Q1957" i="7"/>
  <c r="Q1958" i="7"/>
  <c r="Q1959" i="7"/>
  <c r="Q1960" i="7"/>
  <c r="Q1961" i="7"/>
  <c r="Q1962" i="7"/>
  <c r="Q1963" i="7"/>
  <c r="Q1964" i="7"/>
  <c r="Q1965" i="7"/>
  <c r="Q1966" i="7"/>
  <c r="Q1967" i="7"/>
  <c r="Q1968" i="7"/>
  <c r="Q1969" i="7"/>
  <c r="Q1970" i="7"/>
  <c r="Q1971" i="7"/>
  <c r="Q1972" i="7"/>
  <c r="Q1973" i="7"/>
  <c r="Q1974" i="7"/>
  <c r="Q1975" i="7"/>
  <c r="Q1976" i="7"/>
  <c r="Q1977" i="7"/>
  <c r="Q1978" i="7"/>
  <c r="Q1979" i="7"/>
  <c r="Q1980" i="7"/>
  <c r="Q1981" i="7"/>
  <c r="Q1982" i="7"/>
  <c r="Q1983" i="7"/>
  <c r="Q1984" i="7"/>
  <c r="Q1985" i="7"/>
  <c r="Q1986" i="7"/>
  <c r="Q1987" i="7"/>
  <c r="Q1988" i="7"/>
  <c r="Q1989" i="7"/>
  <c r="Q1990" i="7"/>
  <c r="Q1991" i="7"/>
  <c r="Q1992" i="7"/>
  <c r="Q1993" i="7"/>
  <c r="Q1994" i="7"/>
  <c r="Q1995" i="7"/>
  <c r="Q1996" i="7"/>
  <c r="Q1997" i="7"/>
  <c r="Q1998" i="7"/>
  <c r="Q1999" i="7"/>
  <c r="Q2000" i="7"/>
  <c r="Q2001" i="7"/>
  <c r="Q2002" i="7"/>
  <c r="Q2003" i="7"/>
  <c r="Q2004" i="7"/>
  <c r="Q2005" i="7"/>
  <c r="Q2006" i="7"/>
  <c r="Q2007" i="7"/>
  <c r="Q2008" i="7"/>
  <c r="Q2009" i="7"/>
  <c r="Q2010" i="7"/>
  <c r="Q2011" i="7"/>
  <c r="Q2012" i="7"/>
  <c r="Q2013" i="7"/>
  <c r="Q2014" i="7"/>
  <c r="Q2015" i="7"/>
  <c r="Q2016" i="7"/>
  <c r="Q2017" i="7"/>
  <c r="Q2018" i="7"/>
  <c r="Q2019" i="7"/>
  <c r="Q2020" i="7"/>
  <c r="Q2021" i="7"/>
  <c r="Q2022" i="7"/>
  <c r="Q2023" i="7"/>
  <c r="Q2024" i="7"/>
  <c r="Q2025" i="7"/>
  <c r="Q2026" i="7"/>
  <c r="Q2027" i="7"/>
  <c r="Q2028" i="7"/>
  <c r="Q2029" i="7"/>
  <c r="Q2030" i="7"/>
  <c r="Q2031" i="7"/>
  <c r="Q2032" i="7"/>
  <c r="Q2033" i="7"/>
  <c r="Q2034" i="7"/>
  <c r="Q2035" i="7"/>
  <c r="Q2036" i="7"/>
  <c r="Q2037" i="7"/>
  <c r="Q2038" i="7"/>
  <c r="Q2039" i="7"/>
  <c r="Q2040" i="7"/>
  <c r="Q2041" i="7"/>
  <c r="Q2042" i="7"/>
  <c r="Q2043" i="7"/>
  <c r="Q2044" i="7"/>
  <c r="Q2045" i="7"/>
  <c r="Q2046" i="7"/>
  <c r="Q2047" i="7"/>
  <c r="Q2048" i="7"/>
  <c r="Q2049" i="7"/>
  <c r="Q2050" i="7"/>
  <c r="Q2051" i="7"/>
  <c r="Q2052" i="7"/>
  <c r="Q2053" i="7"/>
  <c r="Q2054" i="7"/>
  <c r="Q2055" i="7"/>
  <c r="Q2056" i="7"/>
  <c r="Q2057" i="7"/>
  <c r="Q2058" i="7"/>
  <c r="Q2059" i="7"/>
  <c r="Q2060" i="7"/>
  <c r="Q2061" i="7"/>
  <c r="Q2062" i="7"/>
  <c r="Q2063" i="7"/>
  <c r="Q2064" i="7"/>
  <c r="Q2065" i="7"/>
  <c r="Q2066" i="7"/>
  <c r="Q2067" i="7"/>
  <c r="Q2068" i="7"/>
  <c r="Q2069" i="7"/>
  <c r="Q2070" i="7"/>
  <c r="Q2071" i="7"/>
  <c r="Q2072" i="7"/>
  <c r="Q2073" i="7"/>
  <c r="Q2074" i="7"/>
  <c r="Q2075" i="7"/>
  <c r="Q2076" i="7"/>
  <c r="Q2077" i="7"/>
  <c r="Q2078" i="7"/>
  <c r="Q2079" i="7"/>
  <c r="Q2080" i="7"/>
  <c r="Q2081" i="7"/>
  <c r="Q2082" i="7"/>
  <c r="Q2083" i="7"/>
  <c r="Q2084" i="7"/>
  <c r="Q2085" i="7"/>
  <c r="Q2086" i="7"/>
  <c r="Q2087" i="7"/>
  <c r="Q2088" i="7"/>
  <c r="Q2089" i="7"/>
  <c r="Q2090" i="7"/>
  <c r="Q2091" i="7"/>
  <c r="Q2092" i="7"/>
  <c r="Q2093" i="7"/>
  <c r="Q2094" i="7"/>
  <c r="Q2095" i="7"/>
  <c r="Q2096" i="7"/>
  <c r="Q2097" i="7"/>
  <c r="Q2098" i="7"/>
  <c r="Q2099" i="7"/>
  <c r="Q2100" i="7"/>
  <c r="Q2101" i="7"/>
  <c r="Q2102" i="7"/>
  <c r="Q2103" i="7"/>
  <c r="Q2104" i="7"/>
  <c r="Q2105" i="7"/>
  <c r="Q2106" i="7"/>
  <c r="Q2107" i="7"/>
  <c r="Q2108" i="7"/>
  <c r="Q2109" i="7"/>
  <c r="Q2110" i="7"/>
  <c r="Q2111" i="7"/>
  <c r="Q2112" i="7"/>
  <c r="Q2113" i="7"/>
  <c r="Q2114" i="7"/>
  <c r="Q2115" i="7"/>
  <c r="Q2116" i="7"/>
  <c r="Q2117" i="7"/>
  <c r="Q2118" i="7"/>
  <c r="Q2119" i="7"/>
  <c r="Q2120" i="7"/>
  <c r="Q2121" i="7"/>
  <c r="Q2122" i="7"/>
  <c r="Q2123" i="7"/>
  <c r="Q2124" i="7"/>
  <c r="Q2125" i="7"/>
  <c r="Q2126" i="7"/>
  <c r="Q2127" i="7"/>
  <c r="Q2128" i="7"/>
  <c r="Q2129" i="7"/>
  <c r="Q2130" i="7"/>
  <c r="Q2131" i="7"/>
  <c r="Q2132" i="7"/>
  <c r="Q2133" i="7"/>
  <c r="Q2134" i="7"/>
  <c r="Q2135" i="7"/>
  <c r="Q2136" i="7"/>
  <c r="Q2137" i="7"/>
  <c r="Q2138" i="7"/>
  <c r="Q2139" i="7"/>
  <c r="Q2140" i="7"/>
  <c r="Q2141" i="7"/>
  <c r="Q2142" i="7"/>
  <c r="Q2143" i="7"/>
  <c r="Q2144" i="7"/>
  <c r="Q2145" i="7"/>
  <c r="Q2146" i="7"/>
  <c r="Q2147" i="7"/>
  <c r="Q2148" i="7"/>
  <c r="Q2149" i="7"/>
  <c r="Q2150" i="7"/>
  <c r="Q2151" i="7"/>
  <c r="Q2152" i="7"/>
  <c r="Q2153" i="7"/>
  <c r="Q2154" i="7"/>
  <c r="Q2155" i="7"/>
  <c r="Q2156" i="7"/>
  <c r="Q2157" i="7"/>
  <c r="Q2158" i="7"/>
  <c r="Q2159" i="7"/>
  <c r="Q2160" i="7"/>
  <c r="Q2161" i="7"/>
  <c r="Q2162" i="7"/>
  <c r="Q2163" i="7"/>
  <c r="Q2164" i="7"/>
  <c r="Q2165" i="7"/>
  <c r="Q2166" i="7"/>
  <c r="Q2167" i="7"/>
  <c r="Q2168" i="7"/>
  <c r="Q2169" i="7"/>
  <c r="Q2170" i="7"/>
  <c r="Q2171" i="7"/>
  <c r="Q2172" i="7"/>
  <c r="Q2173" i="7"/>
  <c r="Q2174" i="7"/>
  <c r="Q2175" i="7"/>
  <c r="Q2176" i="7"/>
  <c r="Q2177" i="7"/>
  <c r="Q2178" i="7"/>
  <c r="Q2179" i="7"/>
  <c r="Q2180" i="7"/>
  <c r="Q2181" i="7"/>
  <c r="Q2182" i="7"/>
  <c r="Q2183" i="7"/>
  <c r="Q2184" i="7"/>
  <c r="Q2185" i="7"/>
  <c r="Q2186" i="7"/>
  <c r="Q2187" i="7"/>
  <c r="Q2188" i="7"/>
  <c r="Q2189" i="7"/>
  <c r="Q2190" i="7"/>
  <c r="Q2191" i="7"/>
  <c r="Q2192" i="7"/>
  <c r="Q2193" i="7"/>
  <c r="Q2194" i="7"/>
  <c r="Q2195" i="7"/>
  <c r="Q2196" i="7"/>
  <c r="Q2197" i="7"/>
  <c r="Q2198" i="7"/>
  <c r="Q2199" i="7"/>
  <c r="Q2200" i="7"/>
  <c r="Q2201" i="7"/>
  <c r="Q2202" i="7"/>
  <c r="Q2203" i="7"/>
  <c r="Q2204" i="7"/>
  <c r="Q2205" i="7"/>
  <c r="Q2206" i="7"/>
  <c r="Q2207" i="7"/>
  <c r="Q2208" i="7"/>
  <c r="Q2209" i="7"/>
  <c r="Q2210" i="7"/>
  <c r="Q2211" i="7"/>
  <c r="Q2212" i="7"/>
  <c r="Q2213" i="7"/>
  <c r="Q2214" i="7"/>
  <c r="Q2215" i="7"/>
  <c r="Q2216" i="7"/>
  <c r="Q2217" i="7"/>
  <c r="Q2218" i="7"/>
  <c r="Q2219" i="7"/>
  <c r="Q2220" i="7"/>
  <c r="Q2221" i="7"/>
  <c r="Q2222" i="7"/>
  <c r="Q2223" i="7"/>
  <c r="Q2224" i="7"/>
  <c r="Q2225" i="7"/>
  <c r="Q2226" i="7"/>
  <c r="Q2227" i="7"/>
  <c r="Q2228" i="7"/>
  <c r="Q2229" i="7"/>
  <c r="Q2230" i="7"/>
  <c r="Q2231" i="7"/>
  <c r="Q2232" i="7"/>
  <c r="Q2233" i="7"/>
  <c r="Q2234" i="7"/>
  <c r="Q2235" i="7"/>
  <c r="Q2236" i="7"/>
  <c r="Q2237" i="7"/>
  <c r="Q2238" i="7"/>
  <c r="Q2239" i="7"/>
  <c r="Q2240" i="7"/>
  <c r="Q2241" i="7"/>
  <c r="Q2242" i="7"/>
  <c r="Q2243" i="7"/>
  <c r="Q2244" i="7"/>
  <c r="Q2245" i="7"/>
  <c r="Q2246" i="7"/>
  <c r="Q2247" i="7"/>
  <c r="Q2248" i="7"/>
  <c r="Q2249" i="7"/>
  <c r="Q2250" i="7"/>
  <c r="Q2251" i="7"/>
  <c r="Q2252" i="7"/>
  <c r="Q2253" i="7"/>
  <c r="Q2254" i="7"/>
  <c r="Q2255" i="7"/>
  <c r="Q2256" i="7"/>
  <c r="Q2257" i="7"/>
  <c r="Q2258" i="7"/>
  <c r="Q2259" i="7"/>
  <c r="Q2260" i="7"/>
  <c r="Q2261" i="7"/>
  <c r="Q2262" i="7"/>
  <c r="Q2263" i="7"/>
  <c r="Q2264" i="7"/>
  <c r="Q2265" i="7"/>
  <c r="Q2266" i="7"/>
  <c r="Q2267" i="7"/>
  <c r="Q2268" i="7"/>
  <c r="Q2269" i="7"/>
  <c r="Q2270" i="7"/>
  <c r="Q2271" i="7"/>
  <c r="Q2272" i="7"/>
  <c r="Q2273" i="7"/>
  <c r="Q2274" i="7"/>
  <c r="Q2275" i="7"/>
  <c r="Q2276" i="7"/>
  <c r="Q2277" i="7"/>
  <c r="Q2278" i="7"/>
  <c r="Q2279" i="7"/>
  <c r="Q2280" i="7"/>
  <c r="Q2281" i="7"/>
  <c r="Q2282" i="7"/>
  <c r="Q2283" i="7"/>
  <c r="Q2284" i="7"/>
  <c r="Q2285" i="7"/>
  <c r="Q2286" i="7"/>
  <c r="Q2287" i="7"/>
  <c r="Q2288" i="7"/>
  <c r="Q2289" i="7"/>
  <c r="Q2290" i="7"/>
  <c r="Q2291" i="7"/>
  <c r="Q2292" i="7"/>
  <c r="Q2293" i="7"/>
  <c r="Q2294" i="7"/>
  <c r="Q2295" i="7"/>
  <c r="Q2296" i="7"/>
  <c r="Q2297" i="7"/>
  <c r="Q2298" i="7"/>
  <c r="Q2299" i="7"/>
  <c r="Q2300" i="7"/>
  <c r="Q2301" i="7"/>
  <c r="Q2302" i="7"/>
  <c r="Q2303" i="7"/>
  <c r="Q2304" i="7"/>
  <c r="Q2305" i="7"/>
  <c r="Q2306" i="7"/>
  <c r="Q2307" i="7"/>
  <c r="Q2308" i="7"/>
  <c r="Q2309" i="7"/>
  <c r="Q2310" i="7"/>
  <c r="Q2311" i="7"/>
  <c r="Q2312" i="7"/>
  <c r="Q2313" i="7"/>
  <c r="Q2314" i="7"/>
  <c r="Q2315" i="7"/>
  <c r="Q2316" i="7"/>
  <c r="Q2317" i="7"/>
  <c r="Q2318" i="7"/>
  <c r="Q2319" i="7"/>
  <c r="Q2320" i="7"/>
  <c r="Q2321" i="7"/>
  <c r="Q2322" i="7"/>
  <c r="Q2323" i="7"/>
  <c r="Q2324" i="7"/>
  <c r="Q2325" i="7"/>
  <c r="Q2326" i="7"/>
  <c r="Q2327" i="7"/>
  <c r="Q2328" i="7"/>
  <c r="Q2329" i="7"/>
  <c r="Q2330" i="7"/>
  <c r="Q2331" i="7"/>
  <c r="Q2332" i="7"/>
  <c r="Q2333" i="7"/>
  <c r="Q2334" i="7"/>
  <c r="Q2335" i="7"/>
  <c r="Q2336" i="7"/>
  <c r="Q2337" i="7"/>
  <c r="Q2338" i="7"/>
  <c r="Q2339" i="7"/>
  <c r="Q2340" i="7"/>
  <c r="Q2341" i="7"/>
  <c r="Q2342" i="7"/>
  <c r="Q2343" i="7"/>
  <c r="Q2344" i="7"/>
  <c r="Q2345" i="7"/>
  <c r="Q2346" i="7"/>
  <c r="Q2347" i="7"/>
  <c r="Q2348" i="7"/>
  <c r="Q2349" i="7"/>
  <c r="Q2350" i="7"/>
  <c r="Q2351" i="7"/>
  <c r="Q2352" i="7"/>
  <c r="Q2353" i="7"/>
  <c r="Q2354" i="7"/>
  <c r="Q2355" i="7"/>
  <c r="Q2356" i="7"/>
  <c r="Q2357" i="7"/>
  <c r="Q2358" i="7"/>
  <c r="Q2359" i="7"/>
  <c r="Q2360" i="7"/>
  <c r="Q2361" i="7"/>
  <c r="Q2362" i="7"/>
  <c r="Q2363" i="7"/>
  <c r="Q2364" i="7"/>
  <c r="Q2365" i="7"/>
  <c r="Q2366" i="7"/>
  <c r="Q2367" i="7"/>
  <c r="Q2368" i="7"/>
  <c r="Q2369" i="7"/>
  <c r="Q2370" i="7"/>
  <c r="Q2371" i="7"/>
  <c r="Q2372" i="7"/>
  <c r="Q2373" i="7"/>
  <c r="Q2374" i="7"/>
  <c r="Q2375" i="7"/>
  <c r="Q2376" i="7"/>
  <c r="Q2377" i="7"/>
  <c r="Q2378" i="7"/>
  <c r="Q2379" i="7"/>
  <c r="Q2380" i="7"/>
  <c r="Q2381" i="7"/>
  <c r="Q2382" i="7"/>
  <c r="Q2383" i="7"/>
  <c r="Q2384" i="7"/>
  <c r="Q2385" i="7"/>
  <c r="Q2386" i="7"/>
  <c r="Q2387" i="7"/>
  <c r="Q2388" i="7"/>
  <c r="Q2389" i="7"/>
  <c r="Q2390" i="7"/>
  <c r="Q2391" i="7"/>
  <c r="Q2392" i="7"/>
  <c r="Q2393" i="7"/>
  <c r="Q2394" i="7"/>
  <c r="Q2395" i="7"/>
  <c r="Q2396" i="7"/>
  <c r="Q2397" i="7"/>
  <c r="Q2398" i="7"/>
  <c r="Q2399" i="7"/>
  <c r="Q2400" i="7"/>
  <c r="Q2401" i="7"/>
  <c r="Q2402" i="7"/>
  <c r="Q2403" i="7"/>
  <c r="Q2404" i="7"/>
  <c r="Q2405" i="7"/>
  <c r="Q2406" i="7"/>
  <c r="Q2407" i="7"/>
  <c r="Q2408" i="7"/>
  <c r="Q2409" i="7"/>
  <c r="Q2410" i="7"/>
  <c r="Q2411" i="7"/>
  <c r="Q2412" i="7"/>
  <c r="Q2413" i="7"/>
  <c r="Q2414" i="7"/>
  <c r="Q2415" i="7"/>
  <c r="Q2416" i="7"/>
  <c r="Q2417" i="7"/>
  <c r="Q2418" i="7"/>
  <c r="Q2419" i="7"/>
  <c r="Q2420" i="7"/>
  <c r="Q2421" i="7"/>
  <c r="Q2422" i="7"/>
  <c r="Q2423" i="7"/>
  <c r="Q2424" i="7"/>
  <c r="Q2425" i="7"/>
  <c r="Q2426" i="7"/>
  <c r="Q2427" i="7"/>
  <c r="Q2428" i="7"/>
  <c r="Q2429" i="7"/>
  <c r="Q2430" i="7"/>
  <c r="Q2431" i="7"/>
  <c r="Q2432" i="7"/>
  <c r="Q2433" i="7"/>
  <c r="Q2434" i="7"/>
  <c r="Q2435" i="7"/>
  <c r="Q2436" i="7"/>
  <c r="Q2437" i="7"/>
  <c r="Q2438" i="7"/>
  <c r="Q2439" i="7"/>
  <c r="Q2440" i="7"/>
  <c r="Q2441" i="7"/>
  <c r="Q2442" i="7"/>
  <c r="Q2443" i="7"/>
  <c r="Q2444" i="7"/>
  <c r="Q2445" i="7"/>
  <c r="Q2446" i="7"/>
  <c r="Q2447" i="7"/>
  <c r="Q2448" i="7"/>
  <c r="Q2449" i="7"/>
  <c r="Q2450" i="7"/>
  <c r="Q2451" i="7"/>
  <c r="Q2452" i="7"/>
  <c r="Q2453" i="7"/>
  <c r="Q2454" i="7"/>
  <c r="Q2455" i="7"/>
  <c r="Q2456" i="7"/>
  <c r="Q2457" i="7"/>
  <c r="Q2458" i="7"/>
  <c r="Q2459" i="7"/>
  <c r="Q2460" i="7"/>
  <c r="Q2461" i="7"/>
  <c r="Q2462" i="7"/>
  <c r="Q2463" i="7"/>
  <c r="Q2464" i="7"/>
  <c r="Q2465" i="7"/>
  <c r="Q2466" i="7"/>
  <c r="Q2467" i="7"/>
  <c r="Q2468" i="7"/>
  <c r="Q2469" i="7"/>
  <c r="Q2470" i="7"/>
  <c r="Q2471" i="7"/>
  <c r="Q2472" i="7"/>
  <c r="Q2473" i="7"/>
  <c r="Q2474" i="7"/>
  <c r="Q2475" i="7"/>
  <c r="Q2476" i="7"/>
  <c r="Q2477" i="7"/>
  <c r="Q2478" i="7"/>
  <c r="Q2479" i="7"/>
  <c r="Q2480" i="7"/>
  <c r="Q2481" i="7"/>
  <c r="Q2482" i="7"/>
  <c r="Q2483" i="7"/>
  <c r="Q2484" i="7"/>
  <c r="Q2485" i="7"/>
  <c r="Q2486" i="7"/>
  <c r="Q2487" i="7"/>
  <c r="Q2488" i="7"/>
  <c r="Q2489" i="7"/>
  <c r="Q2490" i="7"/>
  <c r="Q2491" i="7"/>
  <c r="Q2492" i="7"/>
  <c r="Q2493" i="7"/>
  <c r="Q2494" i="7"/>
  <c r="Q2495" i="7"/>
  <c r="Q2496" i="7"/>
  <c r="Q2497" i="7"/>
  <c r="Q2498" i="7"/>
  <c r="Q2499" i="7"/>
  <c r="Q2500" i="7"/>
  <c r="Q2501" i="7"/>
  <c r="Q2502" i="7"/>
  <c r="Q2503" i="7"/>
  <c r="Q2504" i="7"/>
  <c r="Q2505" i="7"/>
  <c r="Q2506" i="7"/>
  <c r="Q2507" i="7"/>
  <c r="Q2508" i="7"/>
  <c r="Q2509" i="7"/>
  <c r="Q2510" i="7"/>
  <c r="Q2511" i="7"/>
  <c r="Q2512" i="7"/>
  <c r="Q2513" i="7"/>
  <c r="Q2514" i="7"/>
  <c r="Q2515" i="7"/>
  <c r="Q2516" i="7"/>
  <c r="Q2517" i="7"/>
  <c r="Q2518" i="7"/>
  <c r="Q2519" i="7"/>
  <c r="Q2520" i="7"/>
  <c r="Q2521" i="7"/>
  <c r="Q2522" i="7"/>
  <c r="Q2523" i="7"/>
  <c r="Q2524" i="7"/>
  <c r="Q2525" i="7"/>
  <c r="Q2526" i="7"/>
  <c r="Q2527" i="7"/>
  <c r="Q2528" i="7"/>
  <c r="Q2529" i="7"/>
  <c r="Q2530" i="7"/>
  <c r="Q2531" i="7"/>
  <c r="Q2532" i="7"/>
  <c r="Q2533" i="7"/>
  <c r="Q2534" i="7"/>
  <c r="Q2535" i="7"/>
  <c r="Q2536" i="7"/>
  <c r="Q2537" i="7"/>
  <c r="Q2538" i="7"/>
  <c r="Q2539" i="7"/>
  <c r="Q2540" i="7"/>
  <c r="Q2541" i="7"/>
  <c r="Q2542" i="7"/>
  <c r="Q2543" i="7"/>
  <c r="Q2544" i="7"/>
  <c r="Q2545" i="7"/>
  <c r="Q2546" i="7"/>
  <c r="Q2547" i="7"/>
  <c r="Q2548" i="7"/>
  <c r="Q2549" i="7"/>
  <c r="Q2550" i="7"/>
  <c r="Q2551" i="7"/>
  <c r="Q2552" i="7"/>
  <c r="Q2553" i="7"/>
  <c r="Q2554" i="7"/>
  <c r="Q2555" i="7"/>
  <c r="Q2556" i="7"/>
  <c r="Q2557" i="7"/>
  <c r="Q2558" i="7"/>
  <c r="Q2559" i="7"/>
  <c r="Q2560" i="7"/>
  <c r="Q2561" i="7"/>
  <c r="Q2562" i="7"/>
  <c r="Q2563" i="7"/>
  <c r="Q2564" i="7"/>
  <c r="Q2565" i="7"/>
  <c r="Q2566" i="7"/>
  <c r="Q2567" i="7"/>
  <c r="Q2568" i="7"/>
  <c r="Q2569" i="7"/>
  <c r="Q2570" i="7"/>
  <c r="Q2571" i="7"/>
  <c r="Q2572" i="7"/>
  <c r="Q2573" i="7"/>
  <c r="Q2574" i="7"/>
  <c r="Q2575" i="7"/>
  <c r="Q2576" i="7"/>
  <c r="Q2577" i="7"/>
  <c r="Q2578" i="7"/>
  <c r="Q2579" i="7"/>
  <c r="Q2580" i="7"/>
  <c r="Q2581" i="7"/>
  <c r="Q2582" i="7"/>
  <c r="Q2583" i="7"/>
  <c r="Q2584" i="7"/>
  <c r="Q2585" i="7"/>
  <c r="Q2586" i="7"/>
  <c r="Q2587" i="7"/>
  <c r="Q2588" i="7"/>
  <c r="Q2589" i="7"/>
  <c r="Q2590" i="7"/>
  <c r="Q2591" i="7"/>
  <c r="Q2592" i="7"/>
  <c r="Q2593" i="7"/>
  <c r="Q2594" i="7"/>
  <c r="Q2595" i="7"/>
  <c r="Q2596" i="7"/>
  <c r="Q2597" i="7"/>
  <c r="Q2598" i="7"/>
  <c r="Q2599" i="7"/>
  <c r="Q2600" i="7"/>
  <c r="Q2601" i="7"/>
  <c r="Q2602" i="7"/>
  <c r="Q2603" i="7"/>
  <c r="Q2604" i="7"/>
  <c r="Q2605" i="7"/>
  <c r="Q2606" i="7"/>
  <c r="Q2607" i="7"/>
  <c r="Q2608" i="7"/>
  <c r="Q2609" i="7"/>
  <c r="Q2610" i="7"/>
  <c r="Q2611" i="7"/>
  <c r="Q2612" i="7"/>
  <c r="Q2613" i="7"/>
  <c r="Q2614" i="7"/>
  <c r="Q2615" i="7"/>
  <c r="Q2616" i="7"/>
  <c r="Q2617" i="7"/>
  <c r="Q2618" i="7"/>
  <c r="Q2619" i="7"/>
  <c r="Q2620" i="7"/>
  <c r="Q2621" i="7"/>
  <c r="Q2622" i="7"/>
  <c r="Q2623" i="7"/>
  <c r="Q2624" i="7"/>
  <c r="Q2625" i="7"/>
  <c r="Q2626" i="7"/>
  <c r="Q2627" i="7"/>
  <c r="Q2628" i="7"/>
  <c r="Q2629" i="7"/>
  <c r="Q2630" i="7"/>
  <c r="Q2631" i="7"/>
  <c r="Q2632" i="7"/>
  <c r="Q2633" i="7"/>
  <c r="Q2634" i="7"/>
  <c r="Q2635" i="7"/>
  <c r="Q2636" i="7"/>
  <c r="Q2637" i="7"/>
  <c r="Q2638" i="7"/>
  <c r="Q2639" i="7"/>
  <c r="Q2640" i="7"/>
  <c r="Q2641" i="7"/>
  <c r="Q2642" i="7"/>
  <c r="Q2643" i="7"/>
  <c r="Q2644" i="7"/>
  <c r="Q2645" i="7"/>
  <c r="Q2646" i="7"/>
  <c r="Q2647" i="7"/>
  <c r="Q2648" i="7"/>
  <c r="Q2649" i="7"/>
  <c r="Q2650" i="7"/>
  <c r="Q2651" i="7"/>
  <c r="Q2652" i="7"/>
  <c r="Q2653" i="7"/>
  <c r="Q2654" i="7"/>
  <c r="Q2655" i="7"/>
  <c r="Q2656" i="7"/>
  <c r="Q2657" i="7"/>
  <c r="Q2658" i="7"/>
  <c r="Q2659" i="7"/>
  <c r="Q2660" i="7"/>
  <c r="Q2661" i="7"/>
  <c r="Q2662" i="7"/>
  <c r="Q2663" i="7"/>
  <c r="Q2664" i="7"/>
  <c r="Q2665" i="7"/>
  <c r="Q2666" i="7"/>
  <c r="Q2667" i="7"/>
  <c r="Q2668" i="7"/>
  <c r="Q2669" i="7"/>
  <c r="Q2670" i="7"/>
  <c r="Q2671" i="7"/>
  <c r="Q2672" i="7"/>
  <c r="Q2673" i="7"/>
  <c r="Q2674" i="7"/>
  <c r="Q2675" i="7"/>
  <c r="Q2676" i="7"/>
  <c r="Q2677" i="7"/>
  <c r="Q2678" i="7"/>
  <c r="Q2679" i="7"/>
  <c r="Q2680" i="7"/>
  <c r="Q2681" i="7"/>
  <c r="Q2682" i="7"/>
  <c r="Q2683" i="7"/>
  <c r="Q2684" i="7"/>
  <c r="Q2685" i="7"/>
  <c r="Q2686" i="7"/>
  <c r="Q2687" i="7"/>
  <c r="Q2688" i="7"/>
  <c r="Q2689" i="7"/>
  <c r="Q2690" i="7"/>
  <c r="Q2691" i="7"/>
  <c r="Q2692" i="7"/>
  <c r="Q2693" i="7"/>
  <c r="Q2694" i="7"/>
  <c r="Q2695" i="7"/>
  <c r="Q2696" i="7"/>
  <c r="Q2697" i="7"/>
  <c r="Q2698" i="7"/>
  <c r="Q2699" i="7"/>
  <c r="Q2700" i="7"/>
  <c r="Q2701" i="7"/>
  <c r="Q2702" i="7"/>
  <c r="Q2703" i="7"/>
  <c r="Q2704" i="7"/>
  <c r="Q2705" i="7"/>
  <c r="Q2706" i="7"/>
  <c r="Q2707" i="7"/>
  <c r="Q2708" i="7"/>
  <c r="Q2709" i="7"/>
  <c r="Q2710" i="7"/>
  <c r="Q2711" i="7"/>
  <c r="Q2712" i="7"/>
  <c r="Q2713" i="7"/>
  <c r="Q2714" i="7"/>
  <c r="Q2715" i="7"/>
  <c r="Q2716" i="7"/>
  <c r="Q2717" i="7"/>
  <c r="Q2718" i="7"/>
  <c r="Q2719" i="7"/>
  <c r="Q2720" i="7"/>
  <c r="Q2721" i="7"/>
  <c r="Q2722" i="7"/>
  <c r="Q2723" i="7"/>
  <c r="Q2724" i="7"/>
  <c r="Q2725" i="7"/>
  <c r="Q2726" i="7"/>
  <c r="Q2727" i="7"/>
  <c r="Q2728" i="7"/>
  <c r="Q2729" i="7"/>
  <c r="Q2730" i="7"/>
  <c r="Q2731" i="7"/>
  <c r="Q2732" i="7"/>
  <c r="Q2733" i="7"/>
  <c r="Q2734" i="7"/>
  <c r="Q2735" i="7"/>
  <c r="Q2736" i="7"/>
  <c r="Q2737" i="7"/>
  <c r="Q2738" i="7"/>
  <c r="Q2739" i="7"/>
  <c r="Q2740" i="7"/>
  <c r="Q2741" i="7"/>
  <c r="Q2742" i="7"/>
  <c r="Q2743" i="7"/>
  <c r="Q2744" i="7"/>
  <c r="Q2745" i="7"/>
  <c r="Q2746" i="7"/>
  <c r="Q2747" i="7"/>
  <c r="Q2748" i="7"/>
  <c r="Q2749" i="7"/>
  <c r="Q2750" i="7"/>
  <c r="Q2751" i="7"/>
  <c r="Q2752" i="7"/>
  <c r="Q2753" i="7"/>
  <c r="Q2754" i="7"/>
  <c r="Q2755" i="7"/>
  <c r="Q2756" i="7"/>
  <c r="Q2757" i="7"/>
  <c r="Q2758" i="7"/>
  <c r="Q2759" i="7"/>
  <c r="Q2760" i="7"/>
  <c r="Q2761" i="7"/>
  <c r="Q2762" i="7"/>
  <c r="Q2763" i="7"/>
  <c r="Q2764" i="7"/>
  <c r="Q2765" i="7"/>
  <c r="Q2766" i="7"/>
  <c r="Q2767" i="7"/>
  <c r="Q2768" i="7"/>
  <c r="Q2769" i="7"/>
  <c r="Q2770" i="7"/>
  <c r="Q2771" i="7"/>
  <c r="Q2772" i="7"/>
  <c r="Q2773" i="7"/>
  <c r="Q2774" i="7"/>
  <c r="Q2775" i="7"/>
  <c r="Q2776" i="7"/>
  <c r="Q2777" i="7"/>
  <c r="Q2778" i="7"/>
  <c r="Q2779" i="7"/>
  <c r="Q2780" i="7"/>
  <c r="Q2781" i="7"/>
  <c r="Q2782" i="7"/>
  <c r="Q2783" i="7"/>
  <c r="Q2784" i="7"/>
  <c r="Q2785" i="7"/>
  <c r="Q2786" i="7"/>
  <c r="Q2787" i="7"/>
  <c r="Q2788" i="7"/>
  <c r="Q2789" i="7"/>
  <c r="Q2790" i="7"/>
  <c r="Q2791" i="7"/>
  <c r="Q2792" i="7"/>
  <c r="Q2793" i="7"/>
  <c r="Q2794" i="7"/>
  <c r="Q2795" i="7"/>
  <c r="Q2796" i="7"/>
  <c r="Q2797" i="7"/>
  <c r="Q2798" i="7"/>
  <c r="Q2799" i="7"/>
  <c r="Q2800" i="7"/>
  <c r="Q2801" i="7"/>
  <c r="Q2802" i="7"/>
  <c r="Q2803" i="7"/>
  <c r="Q2804" i="7"/>
  <c r="Q2805" i="7"/>
  <c r="Q2806" i="7"/>
  <c r="Q2807" i="7"/>
  <c r="Q2808" i="7"/>
  <c r="Q2809" i="7"/>
  <c r="Q2810" i="7"/>
  <c r="Q2811" i="7"/>
  <c r="Q2812" i="7"/>
  <c r="Q2813" i="7"/>
  <c r="Q2814" i="7"/>
  <c r="Q2815" i="7"/>
  <c r="Q2816" i="7"/>
  <c r="Q2817" i="7"/>
  <c r="Q2818" i="7"/>
  <c r="Q2819" i="7"/>
  <c r="Q2820" i="7"/>
  <c r="Q2821" i="7"/>
  <c r="Q2822" i="7"/>
  <c r="Q2823" i="7"/>
  <c r="Q2824" i="7"/>
  <c r="Q2825" i="7"/>
  <c r="Q2826" i="7"/>
  <c r="Q2827" i="7"/>
  <c r="Q2828" i="7"/>
  <c r="Q2829" i="7"/>
  <c r="Q2830" i="7"/>
  <c r="Q2831" i="7"/>
  <c r="Q2832" i="7"/>
  <c r="Q2833" i="7"/>
  <c r="Q2834" i="7"/>
  <c r="Q2835" i="7"/>
  <c r="Q2836" i="7"/>
  <c r="Q2837" i="7"/>
  <c r="Q2838" i="7"/>
  <c r="Q2839" i="7"/>
  <c r="Q2840" i="7"/>
  <c r="Q2841" i="7"/>
  <c r="Q2842" i="7"/>
  <c r="Q2843" i="7"/>
  <c r="Q2844" i="7"/>
  <c r="Q2845" i="7"/>
  <c r="Q2846" i="7"/>
  <c r="Q2847" i="7"/>
  <c r="Q2848" i="7"/>
  <c r="Q2849" i="7"/>
  <c r="Q2850" i="7"/>
  <c r="Q2851" i="7"/>
  <c r="Q2852" i="7"/>
  <c r="Q2853" i="7"/>
  <c r="Q2854" i="7"/>
  <c r="Q2855" i="7"/>
  <c r="Q2856" i="7"/>
  <c r="Q2857" i="7"/>
  <c r="Q2858" i="7"/>
  <c r="Q2859" i="7"/>
  <c r="Q2860" i="7"/>
  <c r="Q2861" i="7"/>
  <c r="Q2862" i="7"/>
  <c r="Q2863" i="7"/>
  <c r="Q2864" i="7"/>
  <c r="Q2865" i="7"/>
  <c r="Q2866" i="7"/>
  <c r="Q2867" i="7"/>
  <c r="Q2868" i="7"/>
  <c r="Q2869" i="7"/>
  <c r="Q2870" i="7"/>
  <c r="Q2871" i="7"/>
  <c r="Q2872" i="7"/>
  <c r="Q2873" i="7"/>
  <c r="Q2874" i="7"/>
  <c r="Q2875" i="7"/>
  <c r="Q2876" i="7"/>
  <c r="Q2877" i="7"/>
  <c r="Q2878" i="7"/>
  <c r="Q2879" i="7"/>
  <c r="Q2880" i="7"/>
  <c r="Q2881" i="7"/>
  <c r="Q2882" i="7"/>
  <c r="Q2883" i="7"/>
  <c r="Q2884" i="7"/>
  <c r="Q2885" i="7"/>
  <c r="Q2886" i="7"/>
  <c r="Q2887" i="7"/>
  <c r="Q2888" i="7"/>
  <c r="Q2889" i="7"/>
  <c r="Q2890" i="7"/>
  <c r="Q2891" i="7"/>
  <c r="Q2892" i="7"/>
  <c r="Q2893" i="7"/>
  <c r="Q2894" i="7"/>
  <c r="Q2895" i="7"/>
  <c r="Q2896" i="7"/>
  <c r="Q2897" i="7"/>
  <c r="Q2898" i="7"/>
  <c r="Q2899" i="7"/>
  <c r="Q2900" i="7"/>
  <c r="Q2901" i="7"/>
  <c r="Q2902" i="7"/>
  <c r="Q2903" i="7"/>
  <c r="Q2904" i="7"/>
  <c r="Q2905" i="7"/>
  <c r="Q2906" i="7"/>
  <c r="Q2907" i="7"/>
  <c r="Q2908" i="7"/>
  <c r="Q2909" i="7"/>
  <c r="Q2910" i="7"/>
  <c r="Q2911" i="7"/>
  <c r="Q2912" i="7"/>
  <c r="Q2913" i="7"/>
  <c r="Q2914" i="7"/>
  <c r="Q2915" i="7"/>
  <c r="Q2916" i="7"/>
  <c r="Q2917" i="7"/>
  <c r="Q2918" i="7"/>
  <c r="Q2919" i="7"/>
  <c r="Q2920" i="7"/>
  <c r="Q2921" i="7"/>
  <c r="Q2922" i="7"/>
  <c r="Q2923" i="7"/>
  <c r="Q2924" i="7"/>
  <c r="Q2925" i="7"/>
  <c r="Q2926" i="7"/>
  <c r="Q2927" i="7"/>
  <c r="Q2928" i="7"/>
  <c r="Q2929" i="7"/>
  <c r="Q2930" i="7"/>
  <c r="Q2931" i="7"/>
  <c r="Q2932" i="7"/>
  <c r="Q2933" i="7"/>
  <c r="Q2934" i="7"/>
  <c r="Q2935" i="7"/>
  <c r="Q2936" i="7"/>
  <c r="Q2937" i="7"/>
  <c r="Q2938" i="7"/>
  <c r="Q2939" i="7"/>
  <c r="Q2940" i="7"/>
  <c r="Q2941" i="7"/>
  <c r="Q2942" i="7"/>
  <c r="Q2943" i="7"/>
  <c r="Q2944" i="7"/>
  <c r="Q2945" i="7"/>
  <c r="Q2946" i="7"/>
  <c r="Q2947" i="7"/>
  <c r="Q2948" i="7"/>
  <c r="Q2949" i="7"/>
  <c r="Q2950" i="7"/>
  <c r="Q2951" i="7"/>
  <c r="Q2952" i="7"/>
  <c r="Q2953" i="7"/>
  <c r="Q2954" i="7"/>
  <c r="Q2955" i="7"/>
  <c r="Q2956" i="7"/>
  <c r="Q2957" i="7"/>
  <c r="Q2958" i="7"/>
  <c r="Q2959" i="7"/>
  <c r="Q2960" i="7"/>
  <c r="Q2961" i="7"/>
  <c r="Q2962" i="7"/>
  <c r="Q2963" i="7"/>
  <c r="Q2964" i="7"/>
  <c r="Q2965" i="7"/>
  <c r="Q2966" i="7"/>
  <c r="Q2967" i="7"/>
  <c r="Q2968" i="7"/>
  <c r="Q2969" i="7"/>
  <c r="Q2970" i="7"/>
  <c r="Q2971" i="7"/>
  <c r="Q2972" i="7"/>
  <c r="Q2973" i="7"/>
  <c r="Q2974" i="7"/>
  <c r="Q2975" i="7"/>
  <c r="Q2976" i="7"/>
  <c r="Q2977" i="7"/>
  <c r="Q2978" i="7"/>
  <c r="Q2979" i="7"/>
  <c r="Q2980" i="7"/>
  <c r="Q2981" i="7"/>
  <c r="Q2982" i="7"/>
  <c r="Q2983" i="7"/>
  <c r="Q2984" i="7"/>
  <c r="Q2985" i="7"/>
  <c r="Q2986" i="7"/>
  <c r="Q2987" i="7"/>
  <c r="Q2988" i="7"/>
  <c r="Q2989" i="7"/>
  <c r="Q2990" i="7"/>
  <c r="Q2991" i="7"/>
  <c r="Q2992" i="7"/>
  <c r="Q2993" i="7"/>
  <c r="Q2994" i="7"/>
  <c r="Q2995" i="7"/>
  <c r="Q2996" i="7"/>
  <c r="Q2997" i="7"/>
  <c r="Q2998" i="7"/>
  <c r="Q2999" i="7"/>
  <c r="Q3000" i="7"/>
  <c r="Q3001" i="7"/>
  <c r="Q3002" i="7"/>
  <c r="Q3003" i="7"/>
  <c r="Q3004" i="7"/>
  <c r="Q3005" i="7"/>
  <c r="Q3006" i="7"/>
  <c r="Q3007" i="7"/>
  <c r="Q3008" i="7"/>
  <c r="Q3009" i="7"/>
  <c r="Q3010" i="7"/>
  <c r="Q3011" i="7"/>
  <c r="Q3012" i="7"/>
  <c r="Q3013" i="7"/>
  <c r="Q3014" i="7"/>
  <c r="Q3015" i="7"/>
  <c r="Q3016" i="7"/>
  <c r="Q3017" i="7"/>
  <c r="Q3018" i="7"/>
  <c r="Q3019" i="7"/>
  <c r="Q3020" i="7"/>
  <c r="Q3021" i="7"/>
  <c r="Q3022" i="7"/>
  <c r="Q3023" i="7"/>
  <c r="Q3024" i="7"/>
  <c r="Q3025" i="7"/>
  <c r="Q3026" i="7"/>
  <c r="Q3027" i="7"/>
  <c r="Q3028" i="7"/>
  <c r="Q3029" i="7"/>
  <c r="Q3030" i="7"/>
  <c r="Q3031" i="7"/>
  <c r="Q3032" i="7"/>
  <c r="Q3033" i="7"/>
  <c r="Q3034" i="7"/>
  <c r="Q3035" i="7"/>
  <c r="Q3036" i="7"/>
  <c r="Q3037" i="7"/>
  <c r="Q3038" i="7"/>
  <c r="Q3039" i="7"/>
  <c r="Q3040" i="7"/>
  <c r="Q3041" i="7"/>
  <c r="Q3042" i="7"/>
  <c r="Q3043" i="7"/>
  <c r="Q3044" i="7"/>
  <c r="Q3045" i="7"/>
  <c r="Q3046" i="7"/>
  <c r="Q3047" i="7"/>
  <c r="Q3048" i="7"/>
  <c r="Q3049" i="7"/>
  <c r="Q3050" i="7"/>
  <c r="Q3051" i="7"/>
  <c r="Q3052" i="7"/>
  <c r="Q3053" i="7"/>
  <c r="Q3054" i="7"/>
  <c r="Q3055" i="7"/>
  <c r="Q3056" i="7"/>
  <c r="Q3057" i="7"/>
  <c r="Q3058" i="7"/>
  <c r="Q3059" i="7"/>
  <c r="Q3060" i="7"/>
  <c r="Q3061" i="7"/>
  <c r="Q3062" i="7"/>
  <c r="Q3063" i="7"/>
  <c r="Q3064" i="7"/>
  <c r="Q3065" i="7"/>
  <c r="Q3066" i="7"/>
  <c r="Q3067" i="7"/>
  <c r="Q3068" i="7"/>
  <c r="Q3069" i="7"/>
  <c r="Q3070" i="7"/>
  <c r="Q3071" i="7"/>
  <c r="Q3072" i="7"/>
  <c r="Q3073" i="7"/>
  <c r="Q3074" i="7"/>
  <c r="Q3075" i="7"/>
  <c r="Q3076" i="7"/>
  <c r="Q3077" i="7"/>
  <c r="Q3078" i="7"/>
  <c r="Q3079" i="7"/>
  <c r="Q3080" i="7"/>
  <c r="Q3081" i="7"/>
  <c r="Q3082" i="7"/>
  <c r="Q3083" i="7"/>
  <c r="Q3084" i="7"/>
  <c r="Q3085" i="7"/>
  <c r="Q3086" i="7"/>
  <c r="Q3087" i="7"/>
  <c r="Q3088" i="7"/>
  <c r="Q3089" i="7"/>
  <c r="Q3090" i="7"/>
  <c r="Q3091" i="7"/>
  <c r="Q3092" i="7"/>
  <c r="Q3093" i="7"/>
  <c r="Q3094" i="7"/>
  <c r="Q3095" i="7"/>
  <c r="Q3096" i="7"/>
  <c r="Q3097" i="7"/>
  <c r="Q3098" i="7"/>
  <c r="Q3099" i="7"/>
  <c r="Q3100" i="7"/>
  <c r="Q3101" i="7"/>
  <c r="Q3102" i="7"/>
  <c r="Q3103" i="7"/>
  <c r="Q3104" i="7"/>
  <c r="Q3105" i="7"/>
  <c r="Q3106" i="7"/>
  <c r="Q3107" i="7"/>
  <c r="Q3108" i="7"/>
  <c r="Q3109" i="7"/>
  <c r="Q3110" i="7"/>
  <c r="Q3111" i="7"/>
  <c r="Q3112" i="7"/>
  <c r="Q3113" i="7"/>
  <c r="Q3114" i="7"/>
  <c r="Q3115" i="7"/>
  <c r="Q3116" i="7"/>
  <c r="Q3117" i="7"/>
  <c r="Q3118" i="7"/>
  <c r="Q3119" i="7"/>
  <c r="Q3120" i="7"/>
  <c r="Q3121" i="7"/>
  <c r="Q3122" i="7"/>
  <c r="Q3123" i="7"/>
  <c r="Q3124" i="7"/>
  <c r="Q3125" i="7"/>
  <c r="Q3126" i="7"/>
  <c r="Q3127" i="7"/>
  <c r="Q3128" i="7"/>
  <c r="Q3129" i="7"/>
  <c r="Q3130" i="7"/>
  <c r="Q3131" i="7"/>
  <c r="Q3132" i="7"/>
  <c r="Q3133" i="7"/>
  <c r="Q3134" i="7"/>
  <c r="Q3135" i="7"/>
  <c r="Q3136" i="7"/>
  <c r="Q3137" i="7"/>
  <c r="Q3138" i="7"/>
  <c r="Q3139" i="7"/>
  <c r="Q3140" i="7"/>
  <c r="Q3141" i="7"/>
  <c r="Q3142" i="7"/>
  <c r="Q3143" i="7"/>
  <c r="Q3144" i="7"/>
  <c r="Q3145" i="7"/>
  <c r="Q3146" i="7"/>
  <c r="Q3147" i="7"/>
  <c r="Q3148" i="7"/>
  <c r="Q3149" i="7"/>
  <c r="Q3150" i="7"/>
  <c r="Q3151" i="7"/>
  <c r="Q3152" i="7"/>
  <c r="Q3153" i="7"/>
  <c r="Q3154" i="7"/>
  <c r="Q3155" i="7"/>
  <c r="Q3156" i="7"/>
  <c r="Q3157" i="7"/>
  <c r="Q3158" i="7"/>
  <c r="Q3159" i="7"/>
  <c r="Q3160" i="7"/>
  <c r="Q3161" i="7"/>
  <c r="Q3162" i="7"/>
  <c r="Q3163" i="7"/>
  <c r="Q3164" i="7"/>
  <c r="Q3165" i="7"/>
  <c r="Q3166" i="7"/>
  <c r="Q3167" i="7"/>
  <c r="Q3168" i="7"/>
  <c r="Q3169" i="7"/>
  <c r="Q3170" i="7"/>
  <c r="Q3171" i="7"/>
  <c r="Q3172" i="7"/>
  <c r="Q3173" i="7"/>
  <c r="Q3174" i="7"/>
  <c r="Q3175" i="7"/>
  <c r="Q3176" i="7"/>
  <c r="Q3177" i="7"/>
  <c r="Q3178" i="7"/>
  <c r="Q3179" i="7"/>
  <c r="Q3180" i="7"/>
  <c r="Q3181" i="7"/>
  <c r="Q3182" i="7"/>
  <c r="Q3183" i="7"/>
  <c r="Q3184" i="7"/>
  <c r="Q3185" i="7"/>
  <c r="Q3186" i="7"/>
  <c r="Q3187" i="7"/>
  <c r="Q3188" i="7"/>
  <c r="Q3189" i="7"/>
  <c r="Q3190" i="7"/>
  <c r="Q3191" i="7"/>
  <c r="Q3192" i="7"/>
  <c r="Q3193" i="7"/>
  <c r="Q3194" i="7"/>
  <c r="Q3195" i="7"/>
  <c r="Q3196" i="7"/>
  <c r="Q3197" i="7"/>
  <c r="Q3198" i="7"/>
  <c r="Q3199" i="7"/>
  <c r="Q3200" i="7"/>
  <c r="Q3201" i="7"/>
  <c r="Q3202" i="7"/>
  <c r="Q3203" i="7"/>
  <c r="Q3204" i="7"/>
  <c r="Q3205" i="7"/>
  <c r="Q3206" i="7"/>
  <c r="Q3207" i="7"/>
  <c r="Q3208" i="7"/>
  <c r="Q3209" i="7"/>
  <c r="Q3210" i="7"/>
  <c r="Q3211" i="7"/>
  <c r="Q3212" i="7"/>
  <c r="Q3213" i="7"/>
  <c r="Q3214" i="7"/>
  <c r="Q3215" i="7"/>
  <c r="Q3216" i="7"/>
  <c r="Q3217" i="7"/>
  <c r="Q3218" i="7"/>
  <c r="Q3219" i="7"/>
  <c r="Q3220" i="7"/>
  <c r="Q3221" i="7"/>
  <c r="Q3222" i="7"/>
  <c r="Q3223" i="7"/>
  <c r="Q3224" i="7"/>
  <c r="Q3225" i="7"/>
  <c r="Q3226" i="7"/>
  <c r="Q3227" i="7"/>
  <c r="Q3228" i="7"/>
  <c r="Q3229" i="7"/>
  <c r="Q3230" i="7"/>
  <c r="Q3231" i="7"/>
  <c r="Q3232" i="7"/>
  <c r="Q3233" i="7"/>
  <c r="Q3234" i="7"/>
  <c r="Q3235" i="7"/>
  <c r="Q3236" i="7"/>
  <c r="Q3237" i="7"/>
  <c r="Q3238" i="7"/>
  <c r="Q3239" i="7"/>
  <c r="Q3240" i="7"/>
  <c r="Q3241" i="7"/>
  <c r="Q3242" i="7"/>
  <c r="Q3243" i="7"/>
  <c r="Q3244" i="7"/>
  <c r="Q3245" i="7"/>
  <c r="Q3246" i="7"/>
  <c r="Q3247" i="7"/>
  <c r="Q3248" i="7"/>
  <c r="Q3249" i="7"/>
  <c r="Q3250" i="7"/>
  <c r="Q3251" i="7"/>
  <c r="Q3252" i="7"/>
  <c r="Q3253" i="7"/>
  <c r="Q3254" i="7"/>
  <c r="Q3255" i="7"/>
  <c r="Q3256" i="7"/>
  <c r="Q3257" i="7"/>
  <c r="Q3258" i="7"/>
  <c r="Q3259" i="7"/>
  <c r="Q3260" i="7"/>
  <c r="Q3261" i="7"/>
  <c r="Q3262" i="7"/>
  <c r="Q3263" i="7"/>
  <c r="Q3264" i="7"/>
  <c r="Q3265" i="7"/>
  <c r="Q3266" i="7"/>
  <c r="Q3267" i="7"/>
  <c r="Q3268" i="7"/>
  <c r="Q3269" i="7"/>
  <c r="Q3270" i="7"/>
  <c r="Q3271" i="7"/>
  <c r="Q3272" i="7"/>
  <c r="Q3273" i="7"/>
  <c r="Q3274" i="7"/>
  <c r="Q3275" i="7"/>
  <c r="Q3276" i="7"/>
  <c r="Q3277" i="7"/>
  <c r="Q3278" i="7"/>
  <c r="Q3279" i="7"/>
  <c r="Q3280" i="7"/>
  <c r="Q3281" i="7"/>
  <c r="Q3282" i="7"/>
  <c r="Q3283" i="7"/>
  <c r="Q3284" i="7"/>
  <c r="Q3285" i="7"/>
  <c r="Q3286" i="7"/>
  <c r="Q3287" i="7"/>
  <c r="Q3288" i="7"/>
  <c r="Q3289" i="7"/>
  <c r="Q3290" i="7"/>
  <c r="Q3291" i="7"/>
  <c r="Q3292" i="7"/>
  <c r="Q3293" i="7"/>
  <c r="Q3294" i="7"/>
  <c r="Q3295" i="7"/>
  <c r="Q3296" i="7"/>
  <c r="Q3297" i="7"/>
  <c r="Q3298" i="7"/>
  <c r="Q3299" i="7"/>
  <c r="Q3300" i="7"/>
  <c r="Q3301" i="7"/>
  <c r="Q3302" i="7"/>
  <c r="Q3303" i="7"/>
  <c r="Q3304" i="7"/>
  <c r="Q3305" i="7"/>
  <c r="Q3306" i="7"/>
  <c r="Q3307" i="7"/>
  <c r="Q3308" i="7"/>
  <c r="Q3309" i="7"/>
  <c r="Q3310" i="7"/>
  <c r="Q3311" i="7"/>
  <c r="Q3312" i="7"/>
  <c r="Q3313" i="7"/>
  <c r="Q3314" i="7"/>
  <c r="Q3315" i="7"/>
  <c r="Q3316" i="7"/>
  <c r="Q3317" i="7"/>
  <c r="Q3318" i="7"/>
  <c r="Q3319" i="7"/>
  <c r="Q3320" i="7"/>
  <c r="Q3321" i="7"/>
  <c r="Q3322" i="7"/>
  <c r="Q3323" i="7"/>
  <c r="Q3324" i="7"/>
  <c r="Q3325" i="7"/>
  <c r="Q3326" i="7"/>
  <c r="Q3327" i="7"/>
  <c r="Q3328" i="7"/>
  <c r="Q3329" i="7"/>
  <c r="Q3330" i="7"/>
  <c r="Q3331" i="7"/>
  <c r="Q3332" i="7"/>
  <c r="Q3333" i="7"/>
  <c r="Q3334" i="7"/>
  <c r="Q3335" i="7"/>
  <c r="Q3336" i="7"/>
  <c r="Q3337" i="7"/>
  <c r="Q3338" i="7"/>
  <c r="Q3339" i="7"/>
  <c r="Q3340" i="7"/>
  <c r="Q3341" i="7"/>
  <c r="Q3342" i="7"/>
  <c r="Q3343" i="7"/>
  <c r="Q3344" i="7"/>
  <c r="Q3345" i="7"/>
  <c r="Q3346" i="7"/>
  <c r="Q3347" i="7"/>
  <c r="Q3348" i="7"/>
  <c r="Q3349" i="7"/>
  <c r="Q3350" i="7"/>
  <c r="Q3351" i="7"/>
  <c r="Q3352" i="7"/>
  <c r="Q3353" i="7"/>
  <c r="Q3354" i="7"/>
  <c r="Q3355" i="7"/>
  <c r="Q3356" i="7"/>
  <c r="Q3357" i="7"/>
  <c r="Q3358" i="7"/>
  <c r="Q3359" i="7"/>
  <c r="Q3360" i="7"/>
  <c r="Q3361" i="7"/>
  <c r="Q3362" i="7"/>
  <c r="Q3363" i="7"/>
  <c r="Q3364" i="7"/>
  <c r="Q3365" i="7"/>
  <c r="Q3366" i="7"/>
  <c r="Q3367" i="7"/>
  <c r="Q3368" i="7"/>
  <c r="Q3369" i="7"/>
  <c r="Q3370" i="7"/>
  <c r="Q3371" i="7"/>
  <c r="Q3372" i="7"/>
  <c r="Q3373" i="7"/>
  <c r="Q3374" i="7"/>
  <c r="Q3375" i="7"/>
  <c r="Q3376" i="7"/>
  <c r="Q3377" i="7"/>
  <c r="Q3378" i="7"/>
  <c r="Q3379" i="7"/>
  <c r="Q3380" i="7"/>
  <c r="Q3381" i="7"/>
  <c r="Q3382" i="7"/>
  <c r="Q3383" i="7"/>
  <c r="Q3384" i="7"/>
  <c r="Q3385" i="7"/>
  <c r="Q3386" i="7"/>
  <c r="Q3387" i="7"/>
  <c r="Q3388" i="7"/>
  <c r="Q3389" i="7"/>
  <c r="Q3390" i="7"/>
  <c r="Q3391" i="7"/>
  <c r="Q3392" i="7"/>
  <c r="Q3393" i="7"/>
  <c r="Q3394" i="7"/>
  <c r="Q3395" i="7"/>
  <c r="Q3396" i="7"/>
  <c r="Q3397" i="7"/>
  <c r="Q3398" i="7"/>
  <c r="Q3399" i="7"/>
  <c r="Q3400" i="7"/>
  <c r="Q3401" i="7"/>
  <c r="Q3402" i="7"/>
  <c r="Q3403" i="7"/>
  <c r="Q3404" i="7"/>
  <c r="Q3405" i="7"/>
  <c r="Q3406" i="7"/>
  <c r="Q3407" i="7"/>
  <c r="Q3408" i="7"/>
  <c r="Q3409" i="7"/>
  <c r="Q3410" i="7"/>
  <c r="Q3411" i="7"/>
  <c r="Q3412" i="7"/>
  <c r="Q3413" i="7"/>
  <c r="Q3414" i="7"/>
  <c r="Q3415" i="7"/>
  <c r="Q3416" i="7"/>
  <c r="Q3417" i="7"/>
  <c r="Q3418" i="7"/>
  <c r="Q3419" i="7"/>
  <c r="Q3420" i="7"/>
  <c r="Q3421" i="7"/>
  <c r="Q3422" i="7"/>
  <c r="Q3423" i="7"/>
  <c r="Q3424" i="7"/>
  <c r="Q3425" i="7"/>
  <c r="Q3426" i="7"/>
  <c r="Q3427" i="7"/>
  <c r="Q3428" i="7"/>
  <c r="Q3429" i="7"/>
  <c r="Q3430" i="7"/>
  <c r="Q3431" i="7"/>
  <c r="Q3432" i="7"/>
  <c r="Q3433" i="7"/>
  <c r="Q3434" i="7"/>
  <c r="Q3435" i="7"/>
  <c r="Q3436" i="7"/>
  <c r="Q3437" i="7"/>
  <c r="Q3438" i="7"/>
  <c r="Q3439" i="7"/>
  <c r="Q3440" i="7"/>
  <c r="Q3441" i="7"/>
  <c r="Q3442" i="7"/>
  <c r="Q3443" i="7"/>
  <c r="Q3444" i="7"/>
  <c r="Q3445" i="7"/>
  <c r="Q3446" i="7"/>
  <c r="Q3447" i="7"/>
  <c r="Q3448" i="7"/>
  <c r="Q3449" i="7"/>
  <c r="Q3450" i="7"/>
  <c r="Q3451" i="7"/>
  <c r="Q3452" i="7"/>
  <c r="Q3453" i="7"/>
  <c r="Q3454" i="7"/>
  <c r="Q3455" i="7"/>
  <c r="Q3456" i="7"/>
  <c r="Q3457" i="7"/>
  <c r="Q3458" i="7"/>
  <c r="Q3459" i="7"/>
  <c r="Q3460" i="7"/>
  <c r="Q3461" i="7"/>
  <c r="Q3462" i="7"/>
  <c r="Q3463" i="7"/>
  <c r="Q3464" i="7"/>
  <c r="Q3465" i="7"/>
  <c r="Q3466" i="7"/>
  <c r="Q3467" i="7"/>
  <c r="Q3468" i="7"/>
  <c r="Q3469" i="7"/>
  <c r="Q3470" i="7"/>
  <c r="Q3471" i="7"/>
  <c r="Q3472" i="7"/>
  <c r="Q3473" i="7"/>
  <c r="Q3474" i="7"/>
  <c r="Q3475" i="7"/>
  <c r="Q3476" i="7"/>
  <c r="Q3477" i="7"/>
  <c r="Q3478" i="7"/>
  <c r="Q3479" i="7"/>
  <c r="Q3480" i="7"/>
  <c r="Q3481" i="7"/>
  <c r="Q3482" i="7"/>
  <c r="Q3483" i="7"/>
  <c r="Q3484" i="7"/>
  <c r="Q3485" i="7"/>
  <c r="Q3486" i="7"/>
  <c r="Q3487" i="7"/>
  <c r="Q3488" i="7"/>
  <c r="Q3489" i="7"/>
  <c r="Q3490" i="7"/>
  <c r="Q3491" i="7"/>
  <c r="Q3492" i="7"/>
  <c r="Q3493" i="7"/>
  <c r="Q3494" i="7"/>
  <c r="Q3495" i="7"/>
  <c r="Q3496" i="7"/>
  <c r="Q3497" i="7"/>
  <c r="Q3498" i="7"/>
  <c r="Q3499" i="7"/>
  <c r="Q3500" i="7"/>
  <c r="Q3501" i="7"/>
  <c r="Q3502" i="7"/>
  <c r="Q3503" i="7"/>
  <c r="Q3504" i="7"/>
  <c r="Q3505" i="7"/>
  <c r="Q3506" i="7"/>
  <c r="Q3507" i="7"/>
  <c r="Q3508" i="7"/>
  <c r="Q3509" i="7"/>
  <c r="Q3510" i="7"/>
  <c r="Q3511" i="7"/>
  <c r="Q3512" i="7"/>
  <c r="Q3513" i="7"/>
  <c r="Q3514" i="7"/>
  <c r="Q3515" i="7"/>
  <c r="Q3516" i="7"/>
  <c r="Q3517" i="7"/>
  <c r="Q3518" i="7"/>
  <c r="Q3519" i="7"/>
  <c r="Q3520" i="7"/>
  <c r="Q3521" i="7"/>
  <c r="Q3522" i="7"/>
  <c r="Q3523" i="7"/>
  <c r="Q3524" i="7"/>
  <c r="Q3525" i="7"/>
  <c r="Q3526" i="7"/>
  <c r="Q3527" i="7"/>
  <c r="Q3528" i="7"/>
  <c r="Q3529" i="7"/>
  <c r="Q3530" i="7"/>
  <c r="Q3531" i="7"/>
  <c r="Q3532" i="7"/>
  <c r="Q3533" i="7"/>
  <c r="Q3534" i="7"/>
  <c r="Q3535" i="7"/>
  <c r="Q3536" i="7"/>
  <c r="Q3537" i="7"/>
  <c r="Q3538" i="7"/>
  <c r="Q3539" i="7"/>
  <c r="Q3540" i="7"/>
  <c r="Q3541" i="7"/>
  <c r="Q3542" i="7"/>
  <c r="Q3543" i="7"/>
  <c r="Q3544" i="7"/>
  <c r="Q3545" i="7"/>
  <c r="Q3546" i="7"/>
  <c r="Q3547" i="7"/>
  <c r="Q3548" i="7"/>
  <c r="Q3549" i="7"/>
  <c r="Q3550" i="7"/>
  <c r="Q3551" i="7"/>
  <c r="Q3552" i="7"/>
  <c r="Q3553" i="7"/>
  <c r="Q3554" i="7"/>
  <c r="Q3555" i="7"/>
  <c r="Q3556" i="7"/>
  <c r="Q3557" i="7"/>
  <c r="Q3558" i="7"/>
  <c r="Q3559" i="7"/>
  <c r="Q3560" i="7"/>
  <c r="Q3561" i="7"/>
  <c r="Q3562" i="7"/>
  <c r="Q3563" i="7"/>
  <c r="Q3564" i="7"/>
  <c r="Q3565" i="7"/>
  <c r="Q3566" i="7"/>
  <c r="Q3567" i="7"/>
  <c r="Q3568" i="7"/>
  <c r="Q3569" i="7"/>
  <c r="Q3570" i="7"/>
  <c r="Q3571" i="7"/>
  <c r="Q3572" i="7"/>
  <c r="Q3573" i="7"/>
  <c r="Q3574" i="7"/>
  <c r="Q3575" i="7"/>
  <c r="Q3576" i="7"/>
  <c r="Q3577" i="7"/>
  <c r="Q3578" i="7"/>
  <c r="Q3579" i="7"/>
  <c r="Q3580" i="7"/>
  <c r="Q3581" i="7"/>
  <c r="Q3582" i="7"/>
  <c r="Q3583" i="7"/>
  <c r="Q3584" i="7"/>
  <c r="Q3585" i="7"/>
  <c r="Q3586" i="7"/>
  <c r="Q3587" i="7"/>
  <c r="Q3588" i="7"/>
  <c r="Q3589" i="7"/>
  <c r="Q3590" i="7"/>
  <c r="Q3591" i="7"/>
  <c r="Q3592" i="7"/>
  <c r="Q3593" i="7"/>
  <c r="Q3594" i="7"/>
  <c r="Q3595" i="7"/>
  <c r="Q3596" i="7"/>
  <c r="Q3597" i="7"/>
  <c r="Q3598" i="7"/>
  <c r="Q3599" i="7"/>
  <c r="Q3600" i="7"/>
  <c r="Q3601" i="7"/>
  <c r="Q3602" i="7"/>
  <c r="Q3603" i="7"/>
  <c r="Q3604" i="7"/>
  <c r="Q3605" i="7"/>
  <c r="Q3606" i="7"/>
  <c r="Q3607" i="7"/>
  <c r="Q3608" i="7"/>
  <c r="Q3609" i="7"/>
  <c r="Q3610" i="7"/>
  <c r="Q3611" i="7"/>
  <c r="Q3612" i="7"/>
  <c r="Q3613" i="7"/>
  <c r="Q3614" i="7"/>
  <c r="Q3615" i="7"/>
  <c r="Q3616" i="7"/>
  <c r="Q3617" i="7"/>
  <c r="Q3618" i="7"/>
  <c r="Q3619" i="7"/>
  <c r="Q3620" i="7"/>
  <c r="Q3621" i="7"/>
  <c r="Q3622" i="7"/>
  <c r="Q3623" i="7"/>
  <c r="Q3624" i="7"/>
  <c r="Q3625" i="7"/>
  <c r="Q3626" i="7"/>
  <c r="Q3627" i="7"/>
  <c r="Q3628" i="7"/>
  <c r="Q3629" i="7"/>
  <c r="Q3630" i="7"/>
  <c r="Q3631" i="7"/>
  <c r="Q3632" i="7"/>
  <c r="Q3633" i="7"/>
  <c r="Q3634" i="7"/>
  <c r="Q3635" i="7"/>
  <c r="Q3636" i="7"/>
  <c r="Q3637" i="7"/>
  <c r="Q3638" i="7"/>
  <c r="Q3639" i="7"/>
  <c r="Q3640" i="7"/>
  <c r="Q3641" i="7"/>
  <c r="Q3642" i="7"/>
  <c r="Q3643" i="7"/>
  <c r="Q3644" i="7"/>
  <c r="Q3645" i="7"/>
  <c r="Q3646" i="7"/>
  <c r="Q3647" i="7"/>
  <c r="Q3648" i="7"/>
  <c r="Q3649" i="7"/>
  <c r="Q3650" i="7"/>
  <c r="Q3651" i="7"/>
  <c r="Q3652" i="7"/>
  <c r="Q3653" i="7"/>
  <c r="Q3654" i="7"/>
  <c r="Q3655" i="7"/>
  <c r="Q3656" i="7"/>
  <c r="Q3657" i="7"/>
  <c r="Q3658" i="7"/>
  <c r="Q3659" i="7"/>
  <c r="Q3660" i="7"/>
  <c r="Q3661" i="7"/>
  <c r="Q3662" i="7"/>
  <c r="Q3663" i="7"/>
  <c r="Q3664" i="7"/>
  <c r="Q3665" i="7"/>
  <c r="Q3666" i="7"/>
  <c r="Q3667" i="7"/>
  <c r="Q3668" i="7"/>
  <c r="Q3669" i="7"/>
  <c r="Q3670" i="7"/>
  <c r="Q3671" i="7"/>
  <c r="Q3672" i="7"/>
  <c r="Q3673" i="7"/>
  <c r="Q3674" i="7"/>
  <c r="Q3675" i="7"/>
  <c r="Q3676" i="7"/>
  <c r="Q3677" i="7"/>
  <c r="Q3678" i="7"/>
  <c r="Q3679" i="7"/>
  <c r="Q3680" i="7"/>
  <c r="Q3681" i="7"/>
  <c r="Q3682" i="7"/>
  <c r="Q3683" i="7"/>
  <c r="Q3684" i="7"/>
  <c r="Q3685" i="7"/>
  <c r="Q3686" i="7"/>
  <c r="Q3687" i="7"/>
  <c r="Q3688" i="7"/>
  <c r="Q3689" i="7"/>
  <c r="Q3690" i="7"/>
  <c r="Q3691" i="7"/>
  <c r="Q3692" i="7"/>
  <c r="Q3693" i="7"/>
  <c r="Q3694" i="7"/>
  <c r="Q3695" i="7"/>
  <c r="Q3696" i="7"/>
  <c r="Q3697" i="7"/>
  <c r="Q3698" i="7"/>
  <c r="Q3699" i="7"/>
  <c r="Q3700" i="7"/>
  <c r="Q3701" i="7"/>
  <c r="Q3702" i="7"/>
  <c r="Q3703" i="7"/>
  <c r="Q3704" i="7"/>
  <c r="Q3705" i="7"/>
  <c r="Q3706" i="7"/>
  <c r="Q3707" i="7"/>
  <c r="Q3708" i="7"/>
  <c r="Q3709" i="7"/>
  <c r="Q3710" i="7"/>
  <c r="Q3711" i="7"/>
  <c r="Q3712" i="7"/>
  <c r="Q3713" i="7"/>
  <c r="Q3714" i="7"/>
  <c r="Q3715" i="7"/>
  <c r="Q3716" i="7"/>
  <c r="Q3717" i="7"/>
  <c r="Q3718" i="7"/>
  <c r="Q3719" i="7"/>
  <c r="Q3720" i="7"/>
  <c r="Q3721" i="7"/>
  <c r="Q3722" i="7"/>
  <c r="Q3723" i="7"/>
  <c r="Q3724" i="7"/>
  <c r="Q3725" i="7"/>
  <c r="Q3726" i="7"/>
  <c r="Q3727" i="7"/>
  <c r="Q3728" i="7"/>
  <c r="Q3729" i="7"/>
  <c r="Q3730" i="7"/>
  <c r="Q3731" i="7"/>
  <c r="Q3732" i="7"/>
  <c r="Q3733" i="7"/>
  <c r="Q3734" i="7"/>
  <c r="Q3735" i="7"/>
  <c r="Q3736" i="7"/>
  <c r="Q3737" i="7"/>
  <c r="Q3738" i="7"/>
  <c r="Q3739" i="7"/>
  <c r="Q3740" i="7"/>
  <c r="Q3741" i="7"/>
  <c r="Q3742" i="7"/>
  <c r="Q3743" i="7"/>
  <c r="Q3744" i="7"/>
  <c r="Q3745" i="7"/>
  <c r="Q3746" i="7"/>
  <c r="Q3747" i="7"/>
  <c r="Q3748" i="7"/>
  <c r="Q3749" i="7"/>
  <c r="Q3750" i="7"/>
  <c r="Q3751" i="7"/>
  <c r="Q3752" i="7"/>
  <c r="Q3753" i="7"/>
  <c r="Q3754" i="7"/>
  <c r="Q3755" i="7"/>
  <c r="Q3756" i="7"/>
  <c r="Q3757" i="7"/>
  <c r="Q3758" i="7"/>
  <c r="Q3759" i="7"/>
  <c r="Q3760" i="7"/>
  <c r="Q3761" i="7"/>
  <c r="Q3762" i="7"/>
  <c r="Q3763" i="7"/>
  <c r="Q3764" i="7"/>
  <c r="Q3765" i="7"/>
  <c r="Q3766" i="7"/>
  <c r="Q3767" i="7"/>
  <c r="Q3768" i="7"/>
  <c r="Q3769" i="7"/>
  <c r="Q3770" i="7"/>
  <c r="Q3771" i="7"/>
  <c r="Q3772" i="7"/>
  <c r="Q3773" i="7"/>
  <c r="Q3774" i="7"/>
  <c r="Q3775" i="7"/>
  <c r="Q3776" i="7"/>
  <c r="Q3777" i="7"/>
  <c r="Q3778" i="7"/>
  <c r="Q3779" i="7"/>
  <c r="Q3780" i="7"/>
  <c r="Q3781" i="7"/>
  <c r="Q3782" i="7"/>
  <c r="Q3783" i="7"/>
  <c r="Q3784" i="7"/>
  <c r="Q3785" i="7"/>
  <c r="Q3786" i="7"/>
  <c r="Q3787" i="7"/>
  <c r="Q3788" i="7"/>
  <c r="Q3789" i="7"/>
  <c r="Q3790" i="7"/>
  <c r="Q3791" i="7"/>
  <c r="Q3792" i="7"/>
  <c r="Q3793" i="7"/>
  <c r="Q3794" i="7"/>
  <c r="Q3795" i="7"/>
  <c r="Q3796" i="7"/>
  <c r="Q3797" i="7"/>
  <c r="Q3798" i="7"/>
  <c r="Q3799" i="7"/>
  <c r="Q3800" i="7"/>
  <c r="Q3801" i="7"/>
  <c r="Q3802" i="7"/>
  <c r="Q3803" i="7"/>
  <c r="Q3804" i="7"/>
  <c r="Q3805" i="7"/>
  <c r="Q3806" i="7"/>
  <c r="Q3807" i="7"/>
  <c r="Q3808" i="7"/>
  <c r="Q3809" i="7"/>
  <c r="Q3810" i="7"/>
  <c r="Q3811" i="7"/>
  <c r="Q3812" i="7"/>
  <c r="Q3813" i="7"/>
  <c r="Q3814" i="7"/>
  <c r="Q3815" i="7"/>
  <c r="Q3816" i="7"/>
  <c r="Q3817" i="7"/>
  <c r="Q3818" i="7"/>
  <c r="Q3819" i="7"/>
  <c r="Q3820" i="7"/>
  <c r="Q3821" i="7"/>
  <c r="Q3822" i="7"/>
  <c r="Q3823" i="7"/>
  <c r="Q3824" i="7"/>
  <c r="Q3825" i="7"/>
  <c r="Q3826" i="7"/>
  <c r="Q3827" i="7"/>
  <c r="Q3828" i="7"/>
  <c r="Q3829" i="7"/>
  <c r="Q3830" i="7"/>
  <c r="Q3831" i="7"/>
  <c r="Q3832" i="7"/>
  <c r="Q3833" i="7"/>
  <c r="Q3834" i="7"/>
  <c r="Q3835" i="7"/>
  <c r="Q3836" i="7"/>
  <c r="Q3837" i="7"/>
  <c r="Q3838" i="7"/>
  <c r="Q3839" i="7"/>
  <c r="Q3840" i="7"/>
  <c r="Q3841" i="7"/>
  <c r="Q3842" i="7"/>
  <c r="Q3843" i="7"/>
  <c r="Q3844" i="7"/>
  <c r="Q3845" i="7"/>
  <c r="Q3846" i="7"/>
  <c r="Q3847" i="7"/>
  <c r="Q3848" i="7"/>
  <c r="Q3849" i="7"/>
  <c r="Q3850" i="7"/>
  <c r="Q3851" i="7"/>
  <c r="Q3852" i="7"/>
  <c r="Q3853" i="7"/>
  <c r="Q3854" i="7"/>
  <c r="Q3855" i="7"/>
  <c r="Q3856" i="7"/>
  <c r="Q3857" i="7"/>
  <c r="Q3858" i="7"/>
  <c r="Q3859" i="7"/>
  <c r="Q3860" i="7"/>
  <c r="Q3861" i="7"/>
  <c r="Q3862" i="7"/>
  <c r="Q3863" i="7"/>
  <c r="Q3864" i="7"/>
  <c r="Q3865" i="7"/>
  <c r="Q3866" i="7"/>
  <c r="Q3867" i="7"/>
  <c r="Q3868" i="7"/>
  <c r="Q3869" i="7"/>
  <c r="Q3870" i="7"/>
  <c r="Q3871" i="7"/>
  <c r="Q3872" i="7"/>
  <c r="Q3873" i="7"/>
  <c r="Q3874" i="7"/>
  <c r="Q3875" i="7"/>
  <c r="Q3876" i="7"/>
  <c r="Q3877" i="7"/>
  <c r="Q3878" i="7"/>
  <c r="Q3879" i="7"/>
  <c r="Q3880" i="7"/>
  <c r="Q3881" i="7"/>
  <c r="Q3882" i="7"/>
  <c r="Q3883" i="7"/>
  <c r="Q3884" i="7"/>
  <c r="Q3885" i="7"/>
  <c r="Q3886" i="7"/>
  <c r="Q3887" i="7"/>
  <c r="Q3888" i="7"/>
  <c r="Q3889" i="7"/>
  <c r="Q3890" i="7"/>
  <c r="Q3891" i="7"/>
  <c r="Q3892" i="7"/>
  <c r="Q3893" i="7"/>
  <c r="Q3894" i="7"/>
  <c r="Q3895" i="7"/>
  <c r="Q3896" i="7"/>
  <c r="Q3897" i="7"/>
  <c r="Q3898" i="7"/>
  <c r="Q3899" i="7"/>
  <c r="Q3900" i="7"/>
  <c r="Q3901" i="7"/>
  <c r="Q3902" i="7"/>
  <c r="Q3903" i="7"/>
  <c r="Q3904" i="7"/>
  <c r="Q3905" i="7"/>
  <c r="Q3906" i="7"/>
  <c r="Q3907" i="7"/>
  <c r="Q3908" i="7"/>
  <c r="Q3909" i="7"/>
  <c r="Q3910" i="7"/>
  <c r="Q3911" i="7"/>
  <c r="Q3912" i="7"/>
  <c r="Q3913" i="7"/>
  <c r="Q3914" i="7"/>
  <c r="Q3915" i="7"/>
  <c r="Q3916" i="7"/>
  <c r="Q3917" i="7"/>
  <c r="Q3918" i="7"/>
  <c r="Q3919" i="7"/>
  <c r="Q3920" i="7"/>
  <c r="Q3921" i="7"/>
  <c r="Q3922" i="7"/>
  <c r="Q3923" i="7"/>
  <c r="Q3924" i="7"/>
  <c r="Q3925" i="7"/>
  <c r="Q3926" i="7"/>
  <c r="Q3927" i="7"/>
  <c r="Q3928" i="7"/>
  <c r="Q3929" i="7"/>
  <c r="Q3930" i="7"/>
  <c r="Q3931" i="7"/>
  <c r="Q3932" i="7"/>
  <c r="Q3933" i="7"/>
  <c r="Q3934" i="7"/>
  <c r="Q3935" i="7"/>
  <c r="Q3936" i="7"/>
  <c r="Q3937" i="7"/>
  <c r="Q3938" i="7"/>
  <c r="Q3939" i="7"/>
  <c r="Q3940" i="7"/>
  <c r="Q3941" i="7"/>
  <c r="Q3942" i="7"/>
  <c r="Q3943" i="7"/>
  <c r="Q3944" i="7"/>
  <c r="Q3945" i="7"/>
  <c r="Q3946" i="7"/>
  <c r="Q3947" i="7"/>
  <c r="Q3948" i="7"/>
  <c r="Q3949" i="7"/>
  <c r="Q3950" i="7"/>
  <c r="Q3951" i="7"/>
  <c r="Q3952" i="7"/>
  <c r="Q3953" i="7"/>
  <c r="Q3954" i="7"/>
  <c r="Q3955" i="7"/>
  <c r="Q3956" i="7"/>
  <c r="Q3957" i="7"/>
  <c r="Q3958" i="7"/>
  <c r="Q3959" i="7"/>
  <c r="Q3960" i="7"/>
  <c r="Q3961" i="7"/>
  <c r="Q3962" i="7"/>
  <c r="Q3963" i="7"/>
  <c r="Q3964" i="7"/>
  <c r="Q3965" i="7"/>
  <c r="Q3966" i="7"/>
  <c r="Q3967" i="7"/>
  <c r="Q3968" i="7"/>
  <c r="Q3969" i="7"/>
  <c r="Q3970" i="7"/>
  <c r="Q3971" i="7"/>
  <c r="Q3972" i="7"/>
  <c r="Q3973" i="7"/>
  <c r="Q3974" i="7"/>
  <c r="Q3975" i="7"/>
  <c r="Q3976" i="7"/>
  <c r="Q3977" i="7"/>
  <c r="Q3978" i="7"/>
  <c r="Q3979" i="7"/>
  <c r="Q3980" i="7"/>
  <c r="Q3981" i="7"/>
  <c r="Q3982" i="7"/>
  <c r="Q3983" i="7"/>
  <c r="Q3984" i="7"/>
  <c r="Q3985" i="7"/>
  <c r="Q3986" i="7"/>
  <c r="Q3987" i="7"/>
  <c r="Q3988" i="7"/>
  <c r="Q3989" i="7"/>
  <c r="Q3990" i="7"/>
  <c r="Q3991" i="7"/>
  <c r="Q3992" i="7"/>
  <c r="Q3993" i="7"/>
  <c r="Q3994" i="7"/>
  <c r="Q3995" i="7"/>
  <c r="Q3996" i="7"/>
  <c r="Q3997" i="7"/>
  <c r="Q3998" i="7"/>
  <c r="Q3999" i="7"/>
  <c r="Q4000" i="7"/>
  <c r="Q4001" i="7"/>
  <c r="Q4002" i="7"/>
  <c r="Q4003" i="7"/>
  <c r="Q4004" i="7"/>
  <c r="Q4005" i="7"/>
  <c r="Q4006" i="7"/>
  <c r="Q4007" i="7"/>
  <c r="Q4008" i="7"/>
  <c r="Q4009" i="7"/>
  <c r="Q4010" i="7"/>
  <c r="Q4011" i="7"/>
  <c r="Q4012" i="7"/>
  <c r="Q4013" i="7"/>
  <c r="Q4014" i="7"/>
  <c r="Q4015" i="7"/>
  <c r="Q4016" i="7"/>
  <c r="Q4017" i="7"/>
  <c r="Q4018" i="7"/>
  <c r="Q4019" i="7"/>
  <c r="Q4020" i="7"/>
  <c r="Q4021" i="7"/>
  <c r="Q4022" i="7"/>
  <c r="Q4023" i="7"/>
  <c r="Q4024" i="7"/>
  <c r="Q4025" i="7"/>
  <c r="Q4026" i="7"/>
  <c r="Q4027" i="7"/>
  <c r="Q4028" i="7"/>
  <c r="Q4029" i="7"/>
  <c r="Q4030" i="7"/>
  <c r="Q4031" i="7"/>
  <c r="Q4032" i="7"/>
  <c r="Q4033" i="7"/>
  <c r="Q4034" i="7"/>
  <c r="Q4035" i="7"/>
  <c r="Q4036" i="7"/>
  <c r="Q4037" i="7"/>
  <c r="Q4038" i="7"/>
  <c r="Q4039" i="7"/>
  <c r="Q4040" i="7"/>
  <c r="Q4041" i="7"/>
  <c r="Q4042" i="7"/>
  <c r="Q4043" i="7"/>
  <c r="Q4044" i="7"/>
  <c r="Q4045" i="7"/>
  <c r="Q4046" i="7"/>
  <c r="Q4047" i="7"/>
  <c r="Q4048" i="7"/>
  <c r="Q4049" i="7"/>
  <c r="Q4050" i="7"/>
  <c r="Q4051" i="7"/>
  <c r="Q4052" i="7"/>
  <c r="Q4053" i="7"/>
  <c r="Q4054" i="7"/>
  <c r="Q4055" i="7"/>
  <c r="Q4056" i="7"/>
  <c r="Q4057" i="7"/>
  <c r="Q4058" i="7"/>
  <c r="Q4059" i="7"/>
  <c r="Q4060" i="7"/>
  <c r="Q4061" i="7"/>
  <c r="Q4062" i="7"/>
  <c r="Q4063" i="7"/>
  <c r="Q4064" i="7"/>
  <c r="Q4065" i="7"/>
  <c r="Q4066" i="7"/>
  <c r="Q4067" i="7"/>
  <c r="Q4068" i="7"/>
  <c r="Q4069" i="7"/>
  <c r="Q4070" i="7"/>
  <c r="Q4071" i="7"/>
  <c r="Q4072" i="7"/>
  <c r="Q4073" i="7"/>
  <c r="Q4074" i="7"/>
  <c r="Q4075" i="7"/>
  <c r="Q4076" i="7"/>
  <c r="Q4077" i="7"/>
  <c r="Q4078" i="7"/>
  <c r="Q4079" i="7"/>
  <c r="Q4080" i="7"/>
  <c r="Q4081" i="7"/>
  <c r="Q4082" i="7"/>
  <c r="Q4083" i="7"/>
  <c r="Q4084" i="7"/>
  <c r="Q4085" i="7"/>
  <c r="Q4086" i="7"/>
  <c r="Q4087" i="7"/>
  <c r="Q4088" i="7"/>
  <c r="Q4089" i="7"/>
  <c r="Q4090" i="7"/>
  <c r="Q4091" i="7"/>
  <c r="Q4092" i="7"/>
  <c r="Q4093" i="7"/>
  <c r="Q4094" i="7"/>
  <c r="Q4095" i="7"/>
  <c r="Q4096" i="7"/>
  <c r="Q4097" i="7"/>
  <c r="Q4098" i="7"/>
  <c r="Q4099" i="7"/>
  <c r="Q4100" i="7"/>
  <c r="Q4101" i="7"/>
  <c r="Q4102" i="7"/>
  <c r="Q4103" i="7"/>
  <c r="Q4104" i="7"/>
  <c r="Q4105" i="7"/>
  <c r="Q4106" i="7"/>
  <c r="Q4107" i="7"/>
  <c r="Q4108" i="7"/>
  <c r="Q4109" i="7"/>
  <c r="Q4110" i="7"/>
  <c r="Q4111" i="7"/>
  <c r="Q4112" i="7"/>
  <c r="Q4113" i="7"/>
  <c r="Q4114" i="7"/>
  <c r="Q4115" i="7"/>
  <c r="Q4116" i="7"/>
  <c r="Q4117" i="7"/>
  <c r="Q4118" i="7"/>
  <c r="Q4119" i="7"/>
  <c r="Q4120" i="7"/>
  <c r="Q4121" i="7"/>
  <c r="Q4122" i="7"/>
  <c r="Q4123" i="7"/>
  <c r="Q4124" i="7"/>
  <c r="Q4125" i="7"/>
  <c r="Q4126" i="7"/>
  <c r="Q4127" i="7"/>
  <c r="Q4128" i="7"/>
  <c r="Q4129" i="7"/>
  <c r="Q4130" i="7"/>
  <c r="Q4131" i="7"/>
  <c r="Q4132" i="7"/>
  <c r="Q4133" i="7"/>
  <c r="Q4134" i="7"/>
  <c r="Q4135" i="7"/>
  <c r="Q4136" i="7"/>
  <c r="Q4137" i="7"/>
  <c r="Q4138" i="7"/>
  <c r="Q4139" i="7"/>
  <c r="Q4140" i="7"/>
  <c r="Q4141" i="7"/>
  <c r="Q4142" i="7"/>
  <c r="Q4143" i="7"/>
  <c r="Q4144" i="7"/>
  <c r="Q4145" i="7"/>
  <c r="Q4146" i="7"/>
  <c r="Q4147" i="7"/>
  <c r="Q4148" i="7"/>
  <c r="Q4149" i="7"/>
  <c r="Q4150" i="7"/>
  <c r="Q4151" i="7"/>
  <c r="Q4152" i="7"/>
  <c r="Q4153" i="7"/>
  <c r="Q4154" i="7"/>
  <c r="Q4155" i="7"/>
  <c r="Q4156" i="7"/>
  <c r="Q4157" i="7"/>
  <c r="Q4158" i="7"/>
  <c r="Q4159" i="7"/>
  <c r="Q4160" i="7"/>
  <c r="Q4161" i="7"/>
  <c r="Q4162" i="7"/>
  <c r="Q4163" i="7"/>
  <c r="Q4164" i="7"/>
  <c r="Q4165" i="7"/>
  <c r="Q4166" i="7"/>
  <c r="Q4167" i="7"/>
  <c r="Q4168" i="7"/>
  <c r="Q4169" i="7"/>
  <c r="Q4170" i="7"/>
  <c r="Q4171" i="7"/>
  <c r="Q4172" i="7"/>
  <c r="Q4173" i="7"/>
  <c r="Q4174" i="7"/>
  <c r="Q4175" i="7"/>
  <c r="Q4176" i="7"/>
  <c r="Q4177" i="7"/>
  <c r="Q4178" i="7"/>
  <c r="Q4179" i="7"/>
  <c r="Q4180" i="7"/>
  <c r="Q4181" i="7"/>
  <c r="Q4182" i="7"/>
  <c r="Q4183" i="7"/>
  <c r="Q4184" i="7"/>
  <c r="Q4185" i="7"/>
  <c r="Q4186" i="7"/>
  <c r="Q4187" i="7"/>
  <c r="Q4188" i="7"/>
  <c r="Q4189" i="7"/>
  <c r="Q4190" i="7"/>
  <c r="Q4191" i="7"/>
  <c r="Q4192" i="7"/>
  <c r="Q4193" i="7"/>
  <c r="Q4194" i="7"/>
  <c r="Q4195" i="7"/>
  <c r="Q4196" i="7"/>
  <c r="Q4197" i="7"/>
  <c r="Q4198" i="7"/>
  <c r="Q4199" i="7"/>
  <c r="Q4200" i="7"/>
  <c r="Q4201" i="7"/>
  <c r="Q4202" i="7"/>
  <c r="Q4203" i="7"/>
  <c r="Q4204" i="7"/>
  <c r="Q4205" i="7"/>
  <c r="Q4206" i="7"/>
  <c r="Q4207" i="7"/>
  <c r="Q4208" i="7"/>
  <c r="Q4209" i="7"/>
  <c r="Q4210" i="7"/>
  <c r="Q4211" i="7"/>
  <c r="Q4212" i="7"/>
  <c r="Q4213" i="7"/>
  <c r="Q4214" i="7"/>
  <c r="Q4215" i="7"/>
  <c r="Q4216" i="7"/>
  <c r="Q4217" i="7"/>
  <c r="Q4218" i="7"/>
  <c r="Q4219" i="7"/>
  <c r="Q4220" i="7"/>
  <c r="Q4221" i="7"/>
  <c r="Q4222" i="7"/>
  <c r="Q4223" i="7"/>
  <c r="Q4224" i="7"/>
  <c r="Q4225" i="7"/>
  <c r="Q4226" i="7"/>
  <c r="Q4227" i="7"/>
  <c r="Q4228" i="7"/>
  <c r="Q4229" i="7"/>
  <c r="Q4230" i="7"/>
  <c r="Q4231" i="7"/>
  <c r="Q4232" i="7"/>
  <c r="Q4233" i="7"/>
  <c r="Q4234" i="7"/>
  <c r="Q4235" i="7"/>
  <c r="Q4236" i="7"/>
  <c r="Q4237" i="7"/>
  <c r="Q4238" i="7"/>
  <c r="Q4239" i="7"/>
  <c r="Q4240" i="7"/>
  <c r="Q4241" i="7"/>
  <c r="Q4242" i="7"/>
  <c r="Q4243" i="7"/>
  <c r="Q4244" i="7"/>
  <c r="Q4245" i="7"/>
  <c r="Q4246" i="7"/>
  <c r="Q4247" i="7"/>
  <c r="Q4248" i="7"/>
  <c r="Q4249" i="7"/>
  <c r="Q4250" i="7"/>
  <c r="Q4251" i="7"/>
  <c r="Q4252" i="7"/>
  <c r="Q4253" i="7"/>
  <c r="Q4254" i="7"/>
  <c r="Q4255" i="7"/>
  <c r="Q4256" i="7"/>
  <c r="Q4257" i="7"/>
  <c r="Q4258" i="7"/>
  <c r="Q4259" i="7"/>
  <c r="Q4260" i="7"/>
  <c r="Q4261" i="7"/>
  <c r="Q4262" i="7"/>
  <c r="Q4263" i="7"/>
  <c r="Q4264" i="7"/>
  <c r="Q4265" i="7"/>
  <c r="Q4266" i="7"/>
  <c r="Q4267" i="7"/>
  <c r="Q4268" i="7"/>
  <c r="AA4" i="7"/>
  <c r="R4" i="7"/>
  <c r="R5" i="7"/>
  <c r="R6" i="7"/>
  <c r="R7" i="7"/>
  <c r="R8" i="7"/>
  <c r="R9" i="7"/>
  <c r="R10" i="7"/>
  <c r="R11" i="7"/>
  <c r="R12" i="7"/>
  <c r="R13" i="7"/>
  <c r="R14" i="7"/>
  <c r="R15" i="7"/>
  <c r="R16" i="7"/>
  <c r="R17" i="7"/>
  <c r="R18" i="7"/>
  <c r="R19" i="7"/>
  <c r="R20" i="7"/>
  <c r="R21" i="7"/>
  <c r="R22" i="7"/>
  <c r="R23" i="7"/>
  <c r="R24" i="7"/>
  <c r="R25" i="7"/>
  <c r="R26" i="7"/>
  <c r="R27" i="7"/>
  <c r="R28" i="7"/>
  <c r="R29" i="7"/>
  <c r="R30" i="7"/>
  <c r="R31" i="7"/>
  <c r="R32" i="7"/>
  <c r="R33" i="7"/>
  <c r="R34" i="7"/>
  <c r="R35" i="7"/>
  <c r="R36" i="7"/>
  <c r="R37" i="7"/>
  <c r="R38" i="7"/>
  <c r="R39" i="7"/>
  <c r="R40" i="7"/>
  <c r="R41" i="7"/>
  <c r="R42" i="7"/>
  <c r="R43" i="7"/>
  <c r="R44" i="7"/>
  <c r="R45" i="7"/>
  <c r="R46" i="7"/>
  <c r="R47" i="7"/>
  <c r="R48" i="7"/>
  <c r="R49" i="7"/>
  <c r="R50" i="7"/>
  <c r="R51" i="7"/>
  <c r="R52" i="7"/>
  <c r="R53" i="7"/>
  <c r="R54" i="7"/>
  <c r="R55" i="7"/>
  <c r="R56" i="7"/>
  <c r="R57" i="7"/>
  <c r="R58" i="7"/>
  <c r="R59" i="7"/>
  <c r="R60" i="7"/>
  <c r="R61" i="7"/>
  <c r="R62" i="7"/>
  <c r="R63" i="7"/>
  <c r="R64" i="7"/>
  <c r="R65" i="7"/>
  <c r="R66" i="7"/>
  <c r="R67" i="7"/>
  <c r="R68" i="7"/>
  <c r="R69" i="7"/>
  <c r="R70" i="7"/>
  <c r="R71" i="7"/>
  <c r="R72" i="7"/>
  <c r="R73" i="7"/>
  <c r="R74" i="7"/>
  <c r="R75" i="7"/>
  <c r="R76" i="7"/>
  <c r="R77" i="7"/>
  <c r="R78" i="7"/>
  <c r="R79" i="7"/>
  <c r="R80" i="7"/>
  <c r="R81" i="7"/>
  <c r="R82" i="7"/>
  <c r="R83" i="7"/>
  <c r="R84" i="7"/>
  <c r="R85" i="7"/>
  <c r="R86" i="7"/>
  <c r="R87" i="7"/>
  <c r="R88" i="7"/>
  <c r="R89" i="7"/>
  <c r="R90" i="7"/>
  <c r="R91" i="7"/>
  <c r="R92" i="7"/>
  <c r="R93" i="7"/>
  <c r="R94" i="7"/>
  <c r="R95" i="7"/>
  <c r="R96" i="7"/>
  <c r="R97" i="7"/>
  <c r="R98" i="7"/>
  <c r="R99" i="7"/>
  <c r="R100" i="7"/>
  <c r="R101" i="7"/>
  <c r="R102" i="7"/>
  <c r="R103" i="7"/>
  <c r="R104" i="7"/>
  <c r="R105" i="7"/>
  <c r="R106" i="7"/>
  <c r="R107" i="7"/>
  <c r="R108" i="7"/>
  <c r="R109" i="7"/>
  <c r="R110" i="7"/>
  <c r="R111" i="7"/>
  <c r="R112" i="7"/>
  <c r="R113" i="7"/>
  <c r="R114" i="7"/>
  <c r="R115" i="7"/>
  <c r="R116" i="7"/>
  <c r="R117" i="7"/>
  <c r="R118" i="7"/>
  <c r="R119" i="7"/>
  <c r="R120" i="7"/>
  <c r="R121" i="7"/>
  <c r="R122" i="7"/>
  <c r="R123" i="7"/>
  <c r="R124" i="7"/>
  <c r="R125" i="7"/>
  <c r="R126" i="7"/>
  <c r="R127" i="7"/>
  <c r="R128" i="7"/>
  <c r="R129" i="7"/>
  <c r="R130" i="7"/>
  <c r="R131" i="7"/>
  <c r="R132" i="7"/>
  <c r="R133" i="7"/>
  <c r="R134" i="7"/>
  <c r="R135" i="7"/>
  <c r="R136" i="7"/>
  <c r="R137" i="7"/>
  <c r="R138" i="7"/>
  <c r="R139" i="7"/>
  <c r="R140" i="7"/>
  <c r="R141" i="7"/>
  <c r="R142" i="7"/>
  <c r="R143" i="7"/>
  <c r="R144" i="7"/>
  <c r="R145" i="7"/>
  <c r="R146" i="7"/>
  <c r="R147" i="7"/>
  <c r="R148" i="7"/>
  <c r="R149" i="7"/>
  <c r="R150" i="7"/>
  <c r="R151" i="7"/>
  <c r="R152" i="7"/>
  <c r="R153" i="7"/>
  <c r="R154" i="7"/>
  <c r="R155" i="7"/>
  <c r="R156" i="7"/>
  <c r="R157" i="7"/>
  <c r="R158" i="7"/>
  <c r="R159" i="7"/>
  <c r="R160" i="7"/>
  <c r="R161" i="7"/>
  <c r="R162" i="7"/>
  <c r="R163" i="7"/>
  <c r="R164" i="7"/>
  <c r="R165" i="7"/>
  <c r="R166" i="7"/>
  <c r="R167" i="7"/>
  <c r="R168" i="7"/>
  <c r="R169" i="7"/>
  <c r="R170" i="7"/>
  <c r="R171" i="7"/>
  <c r="R172" i="7"/>
  <c r="R173" i="7"/>
  <c r="R174" i="7"/>
  <c r="R175" i="7"/>
  <c r="R176" i="7"/>
  <c r="R177" i="7"/>
  <c r="R178" i="7"/>
  <c r="R179" i="7"/>
  <c r="R180" i="7"/>
  <c r="R181" i="7"/>
  <c r="R182" i="7"/>
  <c r="R183" i="7"/>
  <c r="R184" i="7"/>
  <c r="R185" i="7"/>
  <c r="R186" i="7"/>
  <c r="R187" i="7"/>
  <c r="R188" i="7"/>
  <c r="R189" i="7"/>
  <c r="R190" i="7"/>
  <c r="R191" i="7"/>
  <c r="R192" i="7"/>
  <c r="R193" i="7"/>
  <c r="R194" i="7"/>
  <c r="R195" i="7"/>
  <c r="R196" i="7"/>
  <c r="R197" i="7"/>
  <c r="R198" i="7"/>
  <c r="R199" i="7"/>
  <c r="R200" i="7"/>
  <c r="R201" i="7"/>
  <c r="R202" i="7"/>
  <c r="R203" i="7"/>
  <c r="R204" i="7"/>
  <c r="R205" i="7"/>
  <c r="R206" i="7"/>
  <c r="R207" i="7"/>
  <c r="R208" i="7"/>
  <c r="R209" i="7"/>
  <c r="R210" i="7"/>
  <c r="R211" i="7"/>
  <c r="R212" i="7"/>
  <c r="R213" i="7"/>
  <c r="R214" i="7"/>
  <c r="R215" i="7"/>
  <c r="R216" i="7"/>
  <c r="R217" i="7"/>
  <c r="R218" i="7"/>
  <c r="R219" i="7"/>
  <c r="R220" i="7"/>
  <c r="R221" i="7"/>
  <c r="R222" i="7"/>
  <c r="R223" i="7"/>
  <c r="R224" i="7"/>
  <c r="R225" i="7"/>
  <c r="R226" i="7"/>
  <c r="R227" i="7"/>
  <c r="R228" i="7"/>
  <c r="R229" i="7"/>
  <c r="R230" i="7"/>
  <c r="R231" i="7"/>
  <c r="R232" i="7"/>
  <c r="R233" i="7"/>
  <c r="R234" i="7"/>
  <c r="R235" i="7"/>
  <c r="R236" i="7"/>
  <c r="R237" i="7"/>
  <c r="R238" i="7"/>
  <c r="R239" i="7"/>
  <c r="R240" i="7"/>
  <c r="R241" i="7"/>
  <c r="R242" i="7"/>
  <c r="R243" i="7"/>
  <c r="R244" i="7"/>
  <c r="R245" i="7"/>
  <c r="R246" i="7"/>
  <c r="R247" i="7"/>
  <c r="R248" i="7"/>
  <c r="R249" i="7"/>
  <c r="R250" i="7"/>
  <c r="R251" i="7"/>
  <c r="R252" i="7"/>
  <c r="R253" i="7"/>
  <c r="R254" i="7"/>
  <c r="R255" i="7"/>
  <c r="R256" i="7"/>
  <c r="R257" i="7"/>
  <c r="R258" i="7"/>
  <c r="R259" i="7"/>
  <c r="R260" i="7"/>
  <c r="R261" i="7"/>
  <c r="R262" i="7"/>
  <c r="R263" i="7"/>
  <c r="R264" i="7"/>
  <c r="R265" i="7"/>
  <c r="R266" i="7"/>
  <c r="R267" i="7"/>
  <c r="R268" i="7"/>
  <c r="R269" i="7"/>
  <c r="R270" i="7"/>
  <c r="R271" i="7"/>
  <c r="R272" i="7"/>
  <c r="R273" i="7"/>
  <c r="R274" i="7"/>
  <c r="R275" i="7"/>
  <c r="R276" i="7"/>
  <c r="R277" i="7"/>
  <c r="R278" i="7"/>
  <c r="R279" i="7"/>
  <c r="R280" i="7"/>
  <c r="R281" i="7"/>
  <c r="R282" i="7"/>
  <c r="R283" i="7"/>
  <c r="R284" i="7"/>
  <c r="R285" i="7"/>
  <c r="R286" i="7"/>
  <c r="R287" i="7"/>
  <c r="R288" i="7"/>
  <c r="R289" i="7"/>
  <c r="R290" i="7"/>
  <c r="R291" i="7"/>
  <c r="R292" i="7"/>
  <c r="R293" i="7"/>
  <c r="R294" i="7"/>
  <c r="R295" i="7"/>
  <c r="R296" i="7"/>
  <c r="R297" i="7"/>
  <c r="R298" i="7"/>
  <c r="R299" i="7"/>
  <c r="R300" i="7"/>
  <c r="R301" i="7"/>
  <c r="R302" i="7"/>
  <c r="R303" i="7"/>
  <c r="R304" i="7"/>
  <c r="R305" i="7"/>
  <c r="R306" i="7"/>
  <c r="R307" i="7"/>
  <c r="R308" i="7"/>
  <c r="R309" i="7"/>
  <c r="R310" i="7"/>
  <c r="R311" i="7"/>
  <c r="R312" i="7"/>
  <c r="R313" i="7"/>
  <c r="R314" i="7"/>
  <c r="R315" i="7"/>
  <c r="R316" i="7"/>
  <c r="R317" i="7"/>
  <c r="R318" i="7"/>
  <c r="R319" i="7"/>
  <c r="R320" i="7"/>
  <c r="R321" i="7"/>
  <c r="R322" i="7"/>
  <c r="R323" i="7"/>
  <c r="R324" i="7"/>
  <c r="R325" i="7"/>
  <c r="R326" i="7"/>
  <c r="R327" i="7"/>
  <c r="R328" i="7"/>
  <c r="R329" i="7"/>
  <c r="R330" i="7"/>
  <c r="R331" i="7"/>
  <c r="R332" i="7"/>
  <c r="R333" i="7"/>
  <c r="R334" i="7"/>
  <c r="R335" i="7"/>
  <c r="R336" i="7"/>
  <c r="R337" i="7"/>
  <c r="R338" i="7"/>
  <c r="R339" i="7"/>
  <c r="R340" i="7"/>
  <c r="R341" i="7"/>
  <c r="R342" i="7"/>
  <c r="R343" i="7"/>
  <c r="R344" i="7"/>
  <c r="R345" i="7"/>
  <c r="R346" i="7"/>
  <c r="R347" i="7"/>
  <c r="R348" i="7"/>
  <c r="R349" i="7"/>
  <c r="R350" i="7"/>
  <c r="R351" i="7"/>
  <c r="R352" i="7"/>
  <c r="R353" i="7"/>
  <c r="R354" i="7"/>
  <c r="R355" i="7"/>
  <c r="R356" i="7"/>
  <c r="R357" i="7"/>
  <c r="R358" i="7"/>
  <c r="R359" i="7"/>
  <c r="R360" i="7"/>
  <c r="R361" i="7"/>
  <c r="R362" i="7"/>
  <c r="R363" i="7"/>
  <c r="R364" i="7"/>
  <c r="R365" i="7"/>
  <c r="R366" i="7"/>
  <c r="R367" i="7"/>
  <c r="R368" i="7"/>
  <c r="R369" i="7"/>
  <c r="R370" i="7"/>
  <c r="R371" i="7"/>
  <c r="R372" i="7"/>
  <c r="R373" i="7"/>
  <c r="R374" i="7"/>
  <c r="R375" i="7"/>
  <c r="R376" i="7"/>
  <c r="R377" i="7"/>
  <c r="R378" i="7"/>
  <c r="R379" i="7"/>
  <c r="R380" i="7"/>
  <c r="R381" i="7"/>
  <c r="R382" i="7"/>
  <c r="R383" i="7"/>
  <c r="R384" i="7"/>
  <c r="R385" i="7"/>
  <c r="R386" i="7"/>
  <c r="R387" i="7"/>
  <c r="R388" i="7"/>
  <c r="R389" i="7"/>
  <c r="R390" i="7"/>
  <c r="R391" i="7"/>
  <c r="R392" i="7"/>
  <c r="R393" i="7"/>
  <c r="R394" i="7"/>
  <c r="R395" i="7"/>
  <c r="R396" i="7"/>
  <c r="R397" i="7"/>
  <c r="R398" i="7"/>
  <c r="R399" i="7"/>
  <c r="R400" i="7"/>
  <c r="R401" i="7"/>
  <c r="R402" i="7"/>
  <c r="R403" i="7"/>
  <c r="R404" i="7"/>
  <c r="R405" i="7"/>
  <c r="R406" i="7"/>
  <c r="R407" i="7"/>
  <c r="R408" i="7"/>
  <c r="R409" i="7"/>
  <c r="R410" i="7"/>
  <c r="R411" i="7"/>
  <c r="R412" i="7"/>
  <c r="R413" i="7"/>
  <c r="R414" i="7"/>
  <c r="R415" i="7"/>
  <c r="R416" i="7"/>
  <c r="R417" i="7"/>
  <c r="R418" i="7"/>
  <c r="R419" i="7"/>
  <c r="R420" i="7"/>
  <c r="R421" i="7"/>
  <c r="R422" i="7"/>
  <c r="R423" i="7"/>
  <c r="R424" i="7"/>
  <c r="R425" i="7"/>
  <c r="R426" i="7"/>
  <c r="R427" i="7"/>
  <c r="R428" i="7"/>
  <c r="R429" i="7"/>
  <c r="R430" i="7"/>
  <c r="R431" i="7"/>
  <c r="R432" i="7"/>
  <c r="R433" i="7"/>
  <c r="R434" i="7"/>
  <c r="R435" i="7"/>
  <c r="R436" i="7"/>
  <c r="R437" i="7"/>
  <c r="R438" i="7"/>
  <c r="R439" i="7"/>
  <c r="R440" i="7"/>
  <c r="R441" i="7"/>
  <c r="R442" i="7"/>
  <c r="R443" i="7"/>
  <c r="R444" i="7"/>
  <c r="R445" i="7"/>
  <c r="R446" i="7"/>
  <c r="R447" i="7"/>
  <c r="R448" i="7"/>
  <c r="R449" i="7"/>
  <c r="R450" i="7"/>
  <c r="R451" i="7"/>
  <c r="R452" i="7"/>
  <c r="R453" i="7"/>
  <c r="R454" i="7"/>
  <c r="R455" i="7"/>
  <c r="R456" i="7"/>
  <c r="R457" i="7"/>
  <c r="R458" i="7"/>
  <c r="R459" i="7"/>
  <c r="R460" i="7"/>
  <c r="R461" i="7"/>
  <c r="R462" i="7"/>
  <c r="R463" i="7"/>
  <c r="R464" i="7"/>
  <c r="R465" i="7"/>
  <c r="R466" i="7"/>
  <c r="R467" i="7"/>
  <c r="R468" i="7"/>
  <c r="R469" i="7"/>
  <c r="R470" i="7"/>
  <c r="R471" i="7"/>
  <c r="R472" i="7"/>
  <c r="R473" i="7"/>
  <c r="R474" i="7"/>
  <c r="R475" i="7"/>
  <c r="R476" i="7"/>
  <c r="R477" i="7"/>
  <c r="R478" i="7"/>
  <c r="R479" i="7"/>
  <c r="R480" i="7"/>
  <c r="R481" i="7"/>
  <c r="R482" i="7"/>
  <c r="R483" i="7"/>
  <c r="R484" i="7"/>
  <c r="R485" i="7"/>
  <c r="R486" i="7"/>
  <c r="R487" i="7"/>
  <c r="R488" i="7"/>
  <c r="R489" i="7"/>
  <c r="R490" i="7"/>
  <c r="R491" i="7"/>
  <c r="R492" i="7"/>
  <c r="R493" i="7"/>
  <c r="R494" i="7"/>
  <c r="R495" i="7"/>
  <c r="R496" i="7"/>
  <c r="R497" i="7"/>
  <c r="R498" i="7"/>
  <c r="R499" i="7"/>
  <c r="R500" i="7"/>
  <c r="R501" i="7"/>
  <c r="R502" i="7"/>
  <c r="R503" i="7"/>
  <c r="R504" i="7"/>
  <c r="R505" i="7"/>
  <c r="R506" i="7"/>
  <c r="R507" i="7"/>
  <c r="R508" i="7"/>
  <c r="R509" i="7"/>
  <c r="R510" i="7"/>
  <c r="R511" i="7"/>
  <c r="R512" i="7"/>
  <c r="R513" i="7"/>
  <c r="R514" i="7"/>
  <c r="R515" i="7"/>
  <c r="R516" i="7"/>
  <c r="R517" i="7"/>
  <c r="R518" i="7"/>
  <c r="R519" i="7"/>
  <c r="R520" i="7"/>
  <c r="R521" i="7"/>
  <c r="R522" i="7"/>
  <c r="R523" i="7"/>
  <c r="R524" i="7"/>
  <c r="R525" i="7"/>
  <c r="R526" i="7"/>
  <c r="R527" i="7"/>
  <c r="R528" i="7"/>
  <c r="R529" i="7"/>
  <c r="R530" i="7"/>
  <c r="R531" i="7"/>
  <c r="R532" i="7"/>
  <c r="R533" i="7"/>
  <c r="R534" i="7"/>
  <c r="R535" i="7"/>
  <c r="R536" i="7"/>
  <c r="R537" i="7"/>
  <c r="R538" i="7"/>
  <c r="R539" i="7"/>
  <c r="R540" i="7"/>
  <c r="R541" i="7"/>
  <c r="R542" i="7"/>
  <c r="R543" i="7"/>
  <c r="R544" i="7"/>
  <c r="R545" i="7"/>
  <c r="R546" i="7"/>
  <c r="R547" i="7"/>
  <c r="R548" i="7"/>
  <c r="R549" i="7"/>
  <c r="R550" i="7"/>
  <c r="R551" i="7"/>
  <c r="R552" i="7"/>
  <c r="R553" i="7"/>
  <c r="R554" i="7"/>
  <c r="R555" i="7"/>
  <c r="R556" i="7"/>
  <c r="R557" i="7"/>
  <c r="R558" i="7"/>
  <c r="R559" i="7"/>
  <c r="R560" i="7"/>
  <c r="R561" i="7"/>
  <c r="R562" i="7"/>
  <c r="R563" i="7"/>
  <c r="R564" i="7"/>
  <c r="R565" i="7"/>
  <c r="R566" i="7"/>
  <c r="R567" i="7"/>
  <c r="R568" i="7"/>
  <c r="R569" i="7"/>
  <c r="R570" i="7"/>
  <c r="R571" i="7"/>
  <c r="R572" i="7"/>
  <c r="R573" i="7"/>
  <c r="R574" i="7"/>
  <c r="R575" i="7"/>
  <c r="R576" i="7"/>
  <c r="R577" i="7"/>
  <c r="R578" i="7"/>
  <c r="R579" i="7"/>
  <c r="R580" i="7"/>
  <c r="R581" i="7"/>
  <c r="R582" i="7"/>
  <c r="R583" i="7"/>
  <c r="R584" i="7"/>
  <c r="R585" i="7"/>
  <c r="R586" i="7"/>
  <c r="R587" i="7"/>
  <c r="R588" i="7"/>
  <c r="R589" i="7"/>
  <c r="R590" i="7"/>
  <c r="R591" i="7"/>
  <c r="R592" i="7"/>
  <c r="R593" i="7"/>
  <c r="R594" i="7"/>
  <c r="R595" i="7"/>
  <c r="R596" i="7"/>
  <c r="R597" i="7"/>
  <c r="R598" i="7"/>
  <c r="R599" i="7"/>
  <c r="R600" i="7"/>
  <c r="R601" i="7"/>
  <c r="R602" i="7"/>
  <c r="R603" i="7"/>
  <c r="R604" i="7"/>
  <c r="R605" i="7"/>
  <c r="R606" i="7"/>
  <c r="R607" i="7"/>
  <c r="R608" i="7"/>
  <c r="R609" i="7"/>
  <c r="R610" i="7"/>
  <c r="R611" i="7"/>
  <c r="R612" i="7"/>
  <c r="R613" i="7"/>
  <c r="R614" i="7"/>
  <c r="R615" i="7"/>
  <c r="R616" i="7"/>
  <c r="R617" i="7"/>
  <c r="R618" i="7"/>
  <c r="R619" i="7"/>
  <c r="R620" i="7"/>
  <c r="R621" i="7"/>
  <c r="R622" i="7"/>
  <c r="R623" i="7"/>
  <c r="R624" i="7"/>
  <c r="R625" i="7"/>
  <c r="R626" i="7"/>
  <c r="R627" i="7"/>
  <c r="R628" i="7"/>
  <c r="R629" i="7"/>
  <c r="R630" i="7"/>
  <c r="R631" i="7"/>
  <c r="R632" i="7"/>
  <c r="R633" i="7"/>
  <c r="R634" i="7"/>
  <c r="R635" i="7"/>
  <c r="R636" i="7"/>
  <c r="R637" i="7"/>
  <c r="R638" i="7"/>
  <c r="R639" i="7"/>
  <c r="R640" i="7"/>
  <c r="R641" i="7"/>
  <c r="R642" i="7"/>
  <c r="R643" i="7"/>
  <c r="R644" i="7"/>
  <c r="R645" i="7"/>
  <c r="R646" i="7"/>
  <c r="R647" i="7"/>
  <c r="R648" i="7"/>
  <c r="R649" i="7"/>
  <c r="R650" i="7"/>
  <c r="R651" i="7"/>
  <c r="R652" i="7"/>
  <c r="R653" i="7"/>
  <c r="R654" i="7"/>
  <c r="R655" i="7"/>
  <c r="R656" i="7"/>
  <c r="R657" i="7"/>
  <c r="R658" i="7"/>
  <c r="R659" i="7"/>
  <c r="R660" i="7"/>
  <c r="R661" i="7"/>
  <c r="R662" i="7"/>
  <c r="R663" i="7"/>
  <c r="R664" i="7"/>
  <c r="R665" i="7"/>
  <c r="R666" i="7"/>
  <c r="R667" i="7"/>
  <c r="R668" i="7"/>
  <c r="R669" i="7"/>
  <c r="R670" i="7"/>
  <c r="R671" i="7"/>
  <c r="R672" i="7"/>
  <c r="R673" i="7"/>
  <c r="R674" i="7"/>
  <c r="R675" i="7"/>
  <c r="R676" i="7"/>
  <c r="R677" i="7"/>
  <c r="R678" i="7"/>
  <c r="R679" i="7"/>
  <c r="R680" i="7"/>
  <c r="R681" i="7"/>
  <c r="R682" i="7"/>
  <c r="R683" i="7"/>
  <c r="R684" i="7"/>
  <c r="R685" i="7"/>
  <c r="R686" i="7"/>
  <c r="R687" i="7"/>
  <c r="R688" i="7"/>
  <c r="R689" i="7"/>
  <c r="R690" i="7"/>
  <c r="R691" i="7"/>
  <c r="R692" i="7"/>
  <c r="R693" i="7"/>
  <c r="R694" i="7"/>
  <c r="R695" i="7"/>
  <c r="R696" i="7"/>
  <c r="R697" i="7"/>
  <c r="R698" i="7"/>
  <c r="R699" i="7"/>
  <c r="R700" i="7"/>
  <c r="R701" i="7"/>
  <c r="R702" i="7"/>
  <c r="R703" i="7"/>
  <c r="R704" i="7"/>
  <c r="R705" i="7"/>
  <c r="R706" i="7"/>
  <c r="R707" i="7"/>
  <c r="R708" i="7"/>
  <c r="R709" i="7"/>
  <c r="R710" i="7"/>
  <c r="R711" i="7"/>
  <c r="R712" i="7"/>
  <c r="R713" i="7"/>
  <c r="R714" i="7"/>
  <c r="R715" i="7"/>
  <c r="R716" i="7"/>
  <c r="R717" i="7"/>
  <c r="R718" i="7"/>
  <c r="R719" i="7"/>
  <c r="R720" i="7"/>
  <c r="R721" i="7"/>
  <c r="R722" i="7"/>
  <c r="R723" i="7"/>
  <c r="R724" i="7"/>
  <c r="R725" i="7"/>
  <c r="R726" i="7"/>
  <c r="R727" i="7"/>
  <c r="R728" i="7"/>
  <c r="R729" i="7"/>
  <c r="R730" i="7"/>
  <c r="R731" i="7"/>
  <c r="R732" i="7"/>
  <c r="R733" i="7"/>
  <c r="R734" i="7"/>
  <c r="R735" i="7"/>
  <c r="R736" i="7"/>
  <c r="R737" i="7"/>
  <c r="R738" i="7"/>
  <c r="R739" i="7"/>
  <c r="R740" i="7"/>
  <c r="R741" i="7"/>
  <c r="R742" i="7"/>
  <c r="R743" i="7"/>
  <c r="R744" i="7"/>
  <c r="R745" i="7"/>
  <c r="R746" i="7"/>
  <c r="R747" i="7"/>
  <c r="R748" i="7"/>
  <c r="R749" i="7"/>
  <c r="R750" i="7"/>
  <c r="R751" i="7"/>
  <c r="R752" i="7"/>
  <c r="R753" i="7"/>
  <c r="R754" i="7"/>
  <c r="R755" i="7"/>
  <c r="R756" i="7"/>
  <c r="R757" i="7"/>
  <c r="R758" i="7"/>
  <c r="R759" i="7"/>
  <c r="R760" i="7"/>
  <c r="R761" i="7"/>
  <c r="R762" i="7"/>
  <c r="R763" i="7"/>
  <c r="R764" i="7"/>
  <c r="R765" i="7"/>
  <c r="R766" i="7"/>
  <c r="R767" i="7"/>
  <c r="R768" i="7"/>
  <c r="R769" i="7"/>
  <c r="R770" i="7"/>
  <c r="R771" i="7"/>
  <c r="R772" i="7"/>
  <c r="R773" i="7"/>
  <c r="R774" i="7"/>
  <c r="R775" i="7"/>
  <c r="R776" i="7"/>
  <c r="R777" i="7"/>
  <c r="R778" i="7"/>
  <c r="R779" i="7"/>
  <c r="R780" i="7"/>
  <c r="R781" i="7"/>
  <c r="R782" i="7"/>
  <c r="R783" i="7"/>
  <c r="R784" i="7"/>
  <c r="R785" i="7"/>
  <c r="R786" i="7"/>
  <c r="R787" i="7"/>
  <c r="R788" i="7"/>
  <c r="R789" i="7"/>
  <c r="R790" i="7"/>
  <c r="R791" i="7"/>
  <c r="R792" i="7"/>
  <c r="R793" i="7"/>
  <c r="R794" i="7"/>
  <c r="R795" i="7"/>
  <c r="R796" i="7"/>
  <c r="R797" i="7"/>
  <c r="R798" i="7"/>
  <c r="R799" i="7"/>
  <c r="R800" i="7"/>
  <c r="R801" i="7"/>
  <c r="R802" i="7"/>
  <c r="R803" i="7"/>
  <c r="R804" i="7"/>
  <c r="R805" i="7"/>
  <c r="R806" i="7"/>
  <c r="R807" i="7"/>
  <c r="R808" i="7"/>
  <c r="R809" i="7"/>
  <c r="R810" i="7"/>
  <c r="R811" i="7"/>
  <c r="R812" i="7"/>
  <c r="R813" i="7"/>
  <c r="R814" i="7"/>
  <c r="R815" i="7"/>
  <c r="R816" i="7"/>
  <c r="R817" i="7"/>
  <c r="R818" i="7"/>
  <c r="R819" i="7"/>
  <c r="R820" i="7"/>
  <c r="R821" i="7"/>
  <c r="R822" i="7"/>
  <c r="R823" i="7"/>
  <c r="R824" i="7"/>
  <c r="R825" i="7"/>
  <c r="R826" i="7"/>
  <c r="R827" i="7"/>
  <c r="R828" i="7"/>
  <c r="R829" i="7"/>
  <c r="R830" i="7"/>
  <c r="R831" i="7"/>
  <c r="R832" i="7"/>
  <c r="R833" i="7"/>
  <c r="R834" i="7"/>
  <c r="R835" i="7"/>
  <c r="R836" i="7"/>
  <c r="R837" i="7"/>
  <c r="R838" i="7"/>
  <c r="R839" i="7"/>
  <c r="R840" i="7"/>
  <c r="R841" i="7"/>
  <c r="R842" i="7"/>
  <c r="R843" i="7"/>
  <c r="R844" i="7"/>
  <c r="R845" i="7"/>
  <c r="R846" i="7"/>
  <c r="R847" i="7"/>
  <c r="R848" i="7"/>
  <c r="R849" i="7"/>
  <c r="R850" i="7"/>
  <c r="R851" i="7"/>
  <c r="R852" i="7"/>
  <c r="R853" i="7"/>
  <c r="R854" i="7"/>
  <c r="R855" i="7"/>
  <c r="R856" i="7"/>
  <c r="R857" i="7"/>
  <c r="R858" i="7"/>
  <c r="R859" i="7"/>
  <c r="R860" i="7"/>
  <c r="R861" i="7"/>
  <c r="R862" i="7"/>
  <c r="R863" i="7"/>
  <c r="R864" i="7"/>
  <c r="R865" i="7"/>
  <c r="R866" i="7"/>
  <c r="R867" i="7"/>
  <c r="R868" i="7"/>
  <c r="R869" i="7"/>
  <c r="R870" i="7"/>
  <c r="R871" i="7"/>
  <c r="R872" i="7"/>
  <c r="R873" i="7"/>
  <c r="R874" i="7"/>
  <c r="R875" i="7"/>
  <c r="R876" i="7"/>
  <c r="R877" i="7"/>
  <c r="R878" i="7"/>
  <c r="R879" i="7"/>
  <c r="R880" i="7"/>
  <c r="R881" i="7"/>
  <c r="R882" i="7"/>
  <c r="R883" i="7"/>
  <c r="R884" i="7"/>
  <c r="R885" i="7"/>
  <c r="R886" i="7"/>
  <c r="R887" i="7"/>
  <c r="R888" i="7"/>
  <c r="R889" i="7"/>
  <c r="R890" i="7"/>
  <c r="R891" i="7"/>
  <c r="R892" i="7"/>
  <c r="R893" i="7"/>
  <c r="R894" i="7"/>
  <c r="R895" i="7"/>
  <c r="R896" i="7"/>
  <c r="R897" i="7"/>
  <c r="R898" i="7"/>
  <c r="R899" i="7"/>
  <c r="R900" i="7"/>
  <c r="R901" i="7"/>
  <c r="R902" i="7"/>
  <c r="R903" i="7"/>
  <c r="R904" i="7"/>
  <c r="R905" i="7"/>
  <c r="R906" i="7"/>
  <c r="R907" i="7"/>
  <c r="R908" i="7"/>
  <c r="R909" i="7"/>
  <c r="R910" i="7"/>
  <c r="R911" i="7"/>
  <c r="R912" i="7"/>
  <c r="R913" i="7"/>
  <c r="R914" i="7"/>
  <c r="R915" i="7"/>
  <c r="R916" i="7"/>
  <c r="R917" i="7"/>
  <c r="R918" i="7"/>
  <c r="R919" i="7"/>
  <c r="R920" i="7"/>
  <c r="R921" i="7"/>
  <c r="R922" i="7"/>
  <c r="R923" i="7"/>
  <c r="R924" i="7"/>
  <c r="R925" i="7"/>
  <c r="R926" i="7"/>
  <c r="R927" i="7"/>
  <c r="R928" i="7"/>
  <c r="R929" i="7"/>
  <c r="R930" i="7"/>
  <c r="R931" i="7"/>
  <c r="R932" i="7"/>
  <c r="R933" i="7"/>
  <c r="R934" i="7"/>
  <c r="R935" i="7"/>
  <c r="R936" i="7"/>
  <c r="R937" i="7"/>
  <c r="R938" i="7"/>
  <c r="R939" i="7"/>
  <c r="R940" i="7"/>
  <c r="R941" i="7"/>
  <c r="R942" i="7"/>
  <c r="R943" i="7"/>
  <c r="R944" i="7"/>
  <c r="R945" i="7"/>
  <c r="R946" i="7"/>
  <c r="R947" i="7"/>
  <c r="R948" i="7"/>
  <c r="R949" i="7"/>
  <c r="R950" i="7"/>
  <c r="R951" i="7"/>
  <c r="R952" i="7"/>
  <c r="R953" i="7"/>
  <c r="R954" i="7"/>
  <c r="R955" i="7"/>
  <c r="R956" i="7"/>
  <c r="R957" i="7"/>
  <c r="R958" i="7"/>
  <c r="R959" i="7"/>
  <c r="R960" i="7"/>
  <c r="R961" i="7"/>
  <c r="R962" i="7"/>
  <c r="R963" i="7"/>
  <c r="R964" i="7"/>
  <c r="R965" i="7"/>
  <c r="R966" i="7"/>
  <c r="R967" i="7"/>
  <c r="R968" i="7"/>
  <c r="R969" i="7"/>
  <c r="R970" i="7"/>
  <c r="R971" i="7"/>
  <c r="R972" i="7"/>
  <c r="R973" i="7"/>
  <c r="R974" i="7"/>
  <c r="R975" i="7"/>
  <c r="R976" i="7"/>
  <c r="R977" i="7"/>
  <c r="R978" i="7"/>
  <c r="R979" i="7"/>
  <c r="R980" i="7"/>
  <c r="R981" i="7"/>
  <c r="R982" i="7"/>
  <c r="R983" i="7"/>
  <c r="R984" i="7"/>
  <c r="R985" i="7"/>
  <c r="R986" i="7"/>
  <c r="R987" i="7"/>
  <c r="R988" i="7"/>
  <c r="R989" i="7"/>
  <c r="R990" i="7"/>
  <c r="R991" i="7"/>
  <c r="R992" i="7"/>
  <c r="R993" i="7"/>
  <c r="R994" i="7"/>
  <c r="R995" i="7"/>
  <c r="R996" i="7"/>
  <c r="R997" i="7"/>
  <c r="R998" i="7"/>
  <c r="R999" i="7"/>
  <c r="R1000" i="7"/>
  <c r="R1001" i="7"/>
  <c r="R1002" i="7"/>
  <c r="R1003" i="7"/>
  <c r="R1004" i="7"/>
  <c r="R1005" i="7"/>
  <c r="R1006" i="7"/>
  <c r="R1007" i="7"/>
  <c r="R1008" i="7"/>
  <c r="R1009" i="7"/>
  <c r="R1010" i="7"/>
  <c r="R1011" i="7"/>
  <c r="R1012" i="7"/>
  <c r="R1013" i="7"/>
  <c r="R1014" i="7"/>
  <c r="R1015" i="7"/>
  <c r="R1016" i="7"/>
  <c r="R1017" i="7"/>
  <c r="R1018" i="7"/>
  <c r="R1019" i="7"/>
  <c r="R1020" i="7"/>
  <c r="R1021" i="7"/>
  <c r="R1022" i="7"/>
  <c r="R1023" i="7"/>
  <c r="R1024" i="7"/>
  <c r="R1025" i="7"/>
  <c r="R1026" i="7"/>
  <c r="R1027" i="7"/>
  <c r="R1028" i="7"/>
  <c r="R1029" i="7"/>
  <c r="R1030" i="7"/>
  <c r="R1031" i="7"/>
  <c r="R1032" i="7"/>
  <c r="R1033" i="7"/>
  <c r="R1034" i="7"/>
  <c r="R1035" i="7"/>
  <c r="R1036" i="7"/>
  <c r="R1037" i="7"/>
  <c r="R1038" i="7"/>
  <c r="R1039" i="7"/>
  <c r="R1040" i="7"/>
  <c r="R1041" i="7"/>
  <c r="R1042" i="7"/>
  <c r="R1043" i="7"/>
  <c r="R1044" i="7"/>
  <c r="R1045" i="7"/>
  <c r="R1046" i="7"/>
  <c r="R1047" i="7"/>
  <c r="R1048" i="7"/>
  <c r="R1049" i="7"/>
  <c r="R1050" i="7"/>
  <c r="R1051" i="7"/>
  <c r="R1052" i="7"/>
  <c r="R1053" i="7"/>
  <c r="R1054" i="7"/>
  <c r="R1055" i="7"/>
  <c r="R1056" i="7"/>
  <c r="R1057" i="7"/>
  <c r="R1058" i="7"/>
  <c r="R1059" i="7"/>
  <c r="R1060" i="7"/>
  <c r="R1061" i="7"/>
  <c r="R1062" i="7"/>
  <c r="R1063" i="7"/>
  <c r="R1064" i="7"/>
  <c r="R1065" i="7"/>
  <c r="R1066" i="7"/>
  <c r="R1067" i="7"/>
  <c r="R1068" i="7"/>
  <c r="R1069" i="7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91" i="7"/>
  <c r="R1092" i="7"/>
  <c r="R1093" i="7"/>
  <c r="R1094" i="7"/>
  <c r="R1095" i="7"/>
  <c r="R1096" i="7"/>
  <c r="R1097" i="7"/>
  <c r="R1098" i="7"/>
  <c r="R1099" i="7"/>
  <c r="R1100" i="7"/>
  <c r="R1101" i="7"/>
  <c r="R1102" i="7"/>
  <c r="R1103" i="7"/>
  <c r="R1104" i="7"/>
  <c r="R1105" i="7"/>
  <c r="R1106" i="7"/>
  <c r="R1107" i="7"/>
  <c r="R1108" i="7"/>
  <c r="R1109" i="7"/>
  <c r="R1110" i="7"/>
  <c r="R1111" i="7"/>
  <c r="R1112" i="7"/>
  <c r="R1113" i="7"/>
  <c r="R1114" i="7"/>
  <c r="R1115" i="7"/>
  <c r="R1116" i="7"/>
  <c r="R1117" i="7"/>
  <c r="R1118" i="7"/>
  <c r="R1119" i="7"/>
  <c r="R1120" i="7"/>
  <c r="R1121" i="7"/>
  <c r="R1122" i="7"/>
  <c r="R1123" i="7"/>
  <c r="R1124" i="7"/>
  <c r="R1125" i="7"/>
  <c r="R1126" i="7"/>
  <c r="R1127" i="7"/>
  <c r="R1128" i="7"/>
  <c r="R1129" i="7"/>
  <c r="R1130" i="7"/>
  <c r="R1131" i="7"/>
  <c r="R1132" i="7"/>
  <c r="R1133" i="7"/>
  <c r="R1134" i="7"/>
  <c r="R1135" i="7"/>
  <c r="R1136" i="7"/>
  <c r="R1137" i="7"/>
  <c r="R1138" i="7"/>
  <c r="R1139" i="7"/>
  <c r="R1140" i="7"/>
  <c r="R1141" i="7"/>
  <c r="R1142" i="7"/>
  <c r="R1143" i="7"/>
  <c r="R1144" i="7"/>
  <c r="R1145" i="7"/>
  <c r="R1146" i="7"/>
  <c r="R1147" i="7"/>
  <c r="R1148" i="7"/>
  <c r="R1149" i="7"/>
  <c r="R1150" i="7"/>
  <c r="R1151" i="7"/>
  <c r="R1152" i="7"/>
  <c r="R1153" i="7"/>
  <c r="R1154" i="7"/>
  <c r="R1155" i="7"/>
  <c r="R1156" i="7"/>
  <c r="R1157" i="7"/>
  <c r="R1158" i="7"/>
  <c r="R1159" i="7"/>
  <c r="R1160" i="7"/>
  <c r="R1161" i="7"/>
  <c r="R1162" i="7"/>
  <c r="R1163" i="7"/>
  <c r="R1164" i="7"/>
  <c r="R1165" i="7"/>
  <c r="R1166" i="7"/>
  <c r="R1167" i="7"/>
  <c r="R1168" i="7"/>
  <c r="R1169" i="7"/>
  <c r="R1170" i="7"/>
  <c r="R1171" i="7"/>
  <c r="R1172" i="7"/>
  <c r="R1173" i="7"/>
  <c r="R1174" i="7"/>
  <c r="R1175" i="7"/>
  <c r="R1176" i="7"/>
  <c r="R1177" i="7"/>
  <c r="R1178" i="7"/>
  <c r="R1179" i="7"/>
  <c r="R1180" i="7"/>
  <c r="R1181" i="7"/>
  <c r="R1182" i="7"/>
  <c r="R1183" i="7"/>
  <c r="R1184" i="7"/>
  <c r="R1185" i="7"/>
  <c r="R1186" i="7"/>
  <c r="R1187" i="7"/>
  <c r="R1188" i="7"/>
  <c r="R1189" i="7"/>
  <c r="R1190" i="7"/>
  <c r="R1191" i="7"/>
  <c r="R1192" i="7"/>
  <c r="R1193" i="7"/>
  <c r="R1194" i="7"/>
  <c r="R1195" i="7"/>
  <c r="R1196" i="7"/>
  <c r="R1197" i="7"/>
  <c r="R1198" i="7"/>
  <c r="R1199" i="7"/>
  <c r="R1200" i="7"/>
  <c r="R1201" i="7"/>
  <c r="R1202" i="7"/>
  <c r="R1203" i="7"/>
  <c r="R1204" i="7"/>
  <c r="R1205" i="7"/>
  <c r="R1206" i="7"/>
  <c r="R1207" i="7"/>
  <c r="R1208" i="7"/>
  <c r="R1209" i="7"/>
  <c r="R1210" i="7"/>
  <c r="R1211" i="7"/>
  <c r="R1212" i="7"/>
  <c r="R1213" i="7"/>
  <c r="R1214" i="7"/>
  <c r="R1215" i="7"/>
  <c r="R1216" i="7"/>
  <c r="R1217" i="7"/>
  <c r="R1218" i="7"/>
  <c r="R1219" i="7"/>
  <c r="R1220" i="7"/>
  <c r="R1221" i="7"/>
  <c r="R1222" i="7"/>
  <c r="R1223" i="7"/>
  <c r="R1224" i="7"/>
  <c r="R1225" i="7"/>
  <c r="R1226" i="7"/>
  <c r="R1227" i="7"/>
  <c r="R1228" i="7"/>
  <c r="R1229" i="7"/>
  <c r="R1230" i="7"/>
  <c r="R1231" i="7"/>
  <c r="R1232" i="7"/>
  <c r="R1233" i="7"/>
  <c r="R1234" i="7"/>
  <c r="R1235" i="7"/>
  <c r="R1236" i="7"/>
  <c r="R1237" i="7"/>
  <c r="R1238" i="7"/>
  <c r="R1239" i="7"/>
  <c r="R1240" i="7"/>
  <c r="R1241" i="7"/>
  <c r="R1242" i="7"/>
  <c r="R1243" i="7"/>
  <c r="R1244" i="7"/>
  <c r="R1245" i="7"/>
  <c r="R1246" i="7"/>
  <c r="R1247" i="7"/>
  <c r="R1248" i="7"/>
  <c r="R1249" i="7"/>
  <c r="R1250" i="7"/>
  <c r="R1251" i="7"/>
  <c r="R1252" i="7"/>
  <c r="R1253" i="7"/>
  <c r="R1254" i="7"/>
  <c r="R1255" i="7"/>
  <c r="R1256" i="7"/>
  <c r="R1257" i="7"/>
  <c r="R1258" i="7"/>
  <c r="R1259" i="7"/>
  <c r="R1260" i="7"/>
  <c r="R1261" i="7"/>
  <c r="R1262" i="7"/>
  <c r="R1263" i="7"/>
  <c r="R1264" i="7"/>
  <c r="R1265" i="7"/>
  <c r="R1266" i="7"/>
  <c r="R1267" i="7"/>
  <c r="R1268" i="7"/>
  <c r="R1269" i="7"/>
  <c r="R1270" i="7"/>
  <c r="R1271" i="7"/>
  <c r="R1272" i="7"/>
  <c r="R1273" i="7"/>
  <c r="R1274" i="7"/>
  <c r="R1275" i="7"/>
  <c r="R1276" i="7"/>
  <c r="R1277" i="7"/>
  <c r="R1278" i="7"/>
  <c r="R1279" i="7"/>
  <c r="R1280" i="7"/>
  <c r="R1281" i="7"/>
  <c r="R1282" i="7"/>
  <c r="R1283" i="7"/>
  <c r="R1284" i="7"/>
  <c r="R1285" i="7"/>
  <c r="R1286" i="7"/>
  <c r="R1287" i="7"/>
  <c r="R1288" i="7"/>
  <c r="R1289" i="7"/>
  <c r="R1290" i="7"/>
  <c r="R1291" i="7"/>
  <c r="R1292" i="7"/>
  <c r="R1293" i="7"/>
  <c r="R1294" i="7"/>
  <c r="R1295" i="7"/>
  <c r="R1296" i="7"/>
  <c r="R1297" i="7"/>
  <c r="R1298" i="7"/>
  <c r="R1299" i="7"/>
  <c r="R1300" i="7"/>
  <c r="R1301" i="7"/>
  <c r="R1302" i="7"/>
  <c r="R1303" i="7"/>
  <c r="R1304" i="7"/>
  <c r="R1305" i="7"/>
  <c r="R1306" i="7"/>
  <c r="R1307" i="7"/>
  <c r="R1308" i="7"/>
  <c r="R1309" i="7"/>
  <c r="R1310" i="7"/>
  <c r="R1311" i="7"/>
  <c r="R1312" i="7"/>
  <c r="R1313" i="7"/>
  <c r="R1314" i="7"/>
  <c r="R1315" i="7"/>
  <c r="R1316" i="7"/>
  <c r="R1317" i="7"/>
  <c r="R1318" i="7"/>
  <c r="R1319" i="7"/>
  <c r="R1320" i="7"/>
  <c r="R1321" i="7"/>
  <c r="R1322" i="7"/>
  <c r="R1323" i="7"/>
  <c r="R1324" i="7"/>
  <c r="R1325" i="7"/>
  <c r="R1326" i="7"/>
  <c r="R1327" i="7"/>
  <c r="R1328" i="7"/>
  <c r="R1329" i="7"/>
  <c r="R1330" i="7"/>
  <c r="R1331" i="7"/>
  <c r="R1332" i="7"/>
  <c r="R1333" i="7"/>
  <c r="R1334" i="7"/>
  <c r="R1335" i="7"/>
  <c r="R1336" i="7"/>
  <c r="R1337" i="7"/>
  <c r="R1338" i="7"/>
  <c r="R1339" i="7"/>
  <c r="R1340" i="7"/>
  <c r="R1341" i="7"/>
  <c r="R1342" i="7"/>
  <c r="R1343" i="7"/>
  <c r="R1344" i="7"/>
  <c r="R1345" i="7"/>
  <c r="R1346" i="7"/>
  <c r="R1347" i="7"/>
  <c r="R1348" i="7"/>
  <c r="R1349" i="7"/>
  <c r="R1350" i="7"/>
  <c r="R1351" i="7"/>
  <c r="R1352" i="7"/>
  <c r="R1353" i="7"/>
  <c r="R1354" i="7"/>
  <c r="R1355" i="7"/>
  <c r="R1356" i="7"/>
  <c r="R1357" i="7"/>
  <c r="R1358" i="7"/>
  <c r="R1359" i="7"/>
  <c r="R1360" i="7"/>
  <c r="R1361" i="7"/>
  <c r="R1362" i="7"/>
  <c r="R1363" i="7"/>
  <c r="R1364" i="7"/>
  <c r="R1365" i="7"/>
  <c r="R1366" i="7"/>
  <c r="R1367" i="7"/>
  <c r="R1368" i="7"/>
  <c r="R1369" i="7"/>
  <c r="R1370" i="7"/>
  <c r="R1371" i="7"/>
  <c r="R1372" i="7"/>
  <c r="R1373" i="7"/>
  <c r="R1374" i="7"/>
  <c r="R1375" i="7"/>
  <c r="R1376" i="7"/>
  <c r="R1377" i="7"/>
  <c r="R1378" i="7"/>
  <c r="R1379" i="7"/>
  <c r="R1380" i="7"/>
  <c r="R1381" i="7"/>
  <c r="R1382" i="7"/>
  <c r="R1383" i="7"/>
  <c r="R1384" i="7"/>
  <c r="R1385" i="7"/>
  <c r="R1386" i="7"/>
  <c r="R1387" i="7"/>
  <c r="R1388" i="7"/>
  <c r="R1389" i="7"/>
  <c r="R1390" i="7"/>
  <c r="R1391" i="7"/>
  <c r="R1392" i="7"/>
  <c r="R1393" i="7"/>
  <c r="R1394" i="7"/>
  <c r="R1395" i="7"/>
  <c r="R1396" i="7"/>
  <c r="R1397" i="7"/>
  <c r="R1398" i="7"/>
  <c r="R1399" i="7"/>
  <c r="R1400" i="7"/>
  <c r="R1401" i="7"/>
  <c r="R1402" i="7"/>
  <c r="R1403" i="7"/>
  <c r="R1404" i="7"/>
  <c r="R1405" i="7"/>
  <c r="R1406" i="7"/>
  <c r="R1407" i="7"/>
  <c r="R1408" i="7"/>
  <c r="R1409" i="7"/>
  <c r="R1410" i="7"/>
  <c r="R1411" i="7"/>
  <c r="R1412" i="7"/>
  <c r="R1413" i="7"/>
  <c r="R1414" i="7"/>
  <c r="R1415" i="7"/>
  <c r="R1416" i="7"/>
  <c r="R1417" i="7"/>
  <c r="R1418" i="7"/>
  <c r="R1419" i="7"/>
  <c r="R1420" i="7"/>
  <c r="R1421" i="7"/>
  <c r="R1422" i="7"/>
  <c r="R1423" i="7"/>
  <c r="R1424" i="7"/>
  <c r="R1425" i="7"/>
  <c r="R1426" i="7"/>
  <c r="R1427" i="7"/>
  <c r="R1428" i="7"/>
  <c r="R1429" i="7"/>
  <c r="R1430" i="7"/>
  <c r="R1431" i="7"/>
  <c r="R1432" i="7"/>
  <c r="R1433" i="7"/>
  <c r="R1434" i="7"/>
  <c r="R1435" i="7"/>
  <c r="R1436" i="7"/>
  <c r="R1437" i="7"/>
  <c r="R1438" i="7"/>
  <c r="R1439" i="7"/>
  <c r="R1440" i="7"/>
  <c r="R1441" i="7"/>
  <c r="R1442" i="7"/>
  <c r="R1443" i="7"/>
  <c r="R1444" i="7"/>
  <c r="R1445" i="7"/>
  <c r="R1446" i="7"/>
  <c r="R1447" i="7"/>
  <c r="R1448" i="7"/>
  <c r="R1449" i="7"/>
  <c r="R1450" i="7"/>
  <c r="R1451" i="7"/>
  <c r="R1452" i="7"/>
  <c r="R1453" i="7"/>
  <c r="R1454" i="7"/>
  <c r="R1455" i="7"/>
  <c r="R1456" i="7"/>
  <c r="R1457" i="7"/>
  <c r="R1458" i="7"/>
  <c r="R1459" i="7"/>
  <c r="R1460" i="7"/>
  <c r="R1461" i="7"/>
  <c r="R1462" i="7"/>
  <c r="R1463" i="7"/>
  <c r="R1464" i="7"/>
  <c r="R1465" i="7"/>
  <c r="R1466" i="7"/>
  <c r="R1467" i="7"/>
  <c r="R1468" i="7"/>
  <c r="R1469" i="7"/>
  <c r="R1470" i="7"/>
  <c r="R1471" i="7"/>
  <c r="R1472" i="7"/>
  <c r="R1473" i="7"/>
  <c r="R1474" i="7"/>
  <c r="R1475" i="7"/>
  <c r="R1476" i="7"/>
  <c r="R1477" i="7"/>
  <c r="R1478" i="7"/>
  <c r="R1479" i="7"/>
  <c r="R1480" i="7"/>
  <c r="R1481" i="7"/>
  <c r="R1482" i="7"/>
  <c r="R1483" i="7"/>
  <c r="R1484" i="7"/>
  <c r="R1485" i="7"/>
  <c r="R1486" i="7"/>
  <c r="R1487" i="7"/>
  <c r="R1488" i="7"/>
  <c r="R1489" i="7"/>
  <c r="R1490" i="7"/>
  <c r="R1491" i="7"/>
  <c r="R1492" i="7"/>
  <c r="R1493" i="7"/>
  <c r="R1494" i="7"/>
  <c r="R1495" i="7"/>
  <c r="R1496" i="7"/>
  <c r="R1497" i="7"/>
  <c r="R1498" i="7"/>
  <c r="R1499" i="7"/>
  <c r="R1500" i="7"/>
  <c r="R1501" i="7"/>
  <c r="R1502" i="7"/>
  <c r="R1503" i="7"/>
  <c r="R1504" i="7"/>
  <c r="R1505" i="7"/>
  <c r="R1506" i="7"/>
  <c r="R1507" i="7"/>
  <c r="R1508" i="7"/>
  <c r="R1509" i="7"/>
  <c r="R1510" i="7"/>
  <c r="R1511" i="7"/>
  <c r="R1512" i="7"/>
  <c r="R1513" i="7"/>
  <c r="R1514" i="7"/>
  <c r="R1515" i="7"/>
  <c r="R1516" i="7"/>
  <c r="R1517" i="7"/>
  <c r="R1518" i="7"/>
  <c r="R1519" i="7"/>
  <c r="R1520" i="7"/>
  <c r="R1521" i="7"/>
  <c r="R1522" i="7"/>
  <c r="R1523" i="7"/>
  <c r="R1524" i="7"/>
  <c r="R1525" i="7"/>
  <c r="R1526" i="7"/>
  <c r="R1527" i="7"/>
  <c r="R1528" i="7"/>
  <c r="R1529" i="7"/>
  <c r="R1530" i="7"/>
  <c r="R1531" i="7"/>
  <c r="R1532" i="7"/>
  <c r="R1533" i="7"/>
  <c r="R1534" i="7"/>
  <c r="R1535" i="7"/>
  <c r="R1536" i="7"/>
  <c r="R1537" i="7"/>
  <c r="R1538" i="7"/>
  <c r="R1539" i="7"/>
  <c r="R1540" i="7"/>
  <c r="R1541" i="7"/>
  <c r="R1542" i="7"/>
  <c r="R1543" i="7"/>
  <c r="R1544" i="7"/>
  <c r="R1545" i="7"/>
  <c r="R1546" i="7"/>
  <c r="R1547" i="7"/>
  <c r="R1548" i="7"/>
  <c r="R1549" i="7"/>
  <c r="R1550" i="7"/>
  <c r="R1551" i="7"/>
  <c r="R1552" i="7"/>
  <c r="R1553" i="7"/>
  <c r="R1554" i="7"/>
  <c r="R1555" i="7"/>
  <c r="R1556" i="7"/>
  <c r="R1557" i="7"/>
  <c r="R1558" i="7"/>
  <c r="R1559" i="7"/>
  <c r="R1560" i="7"/>
  <c r="R1561" i="7"/>
  <c r="R1562" i="7"/>
  <c r="R1563" i="7"/>
  <c r="R1564" i="7"/>
  <c r="R1565" i="7"/>
  <c r="R1566" i="7"/>
  <c r="R1567" i="7"/>
  <c r="R1568" i="7"/>
  <c r="R1569" i="7"/>
  <c r="R1570" i="7"/>
  <c r="R1571" i="7"/>
  <c r="R1572" i="7"/>
  <c r="R1573" i="7"/>
  <c r="R1574" i="7"/>
  <c r="R1575" i="7"/>
  <c r="R1576" i="7"/>
  <c r="R1577" i="7"/>
  <c r="R1578" i="7"/>
  <c r="R1579" i="7"/>
  <c r="R1580" i="7"/>
  <c r="R1581" i="7"/>
  <c r="R1582" i="7"/>
  <c r="R1583" i="7"/>
  <c r="R1584" i="7"/>
  <c r="R1585" i="7"/>
  <c r="R1586" i="7"/>
  <c r="R1587" i="7"/>
  <c r="R1588" i="7"/>
  <c r="R1589" i="7"/>
  <c r="R1590" i="7"/>
  <c r="R1591" i="7"/>
  <c r="R1592" i="7"/>
  <c r="R1593" i="7"/>
  <c r="R1594" i="7"/>
  <c r="R1595" i="7"/>
  <c r="R1596" i="7"/>
  <c r="R1597" i="7"/>
  <c r="R1598" i="7"/>
  <c r="R1599" i="7"/>
  <c r="R1600" i="7"/>
  <c r="R1601" i="7"/>
  <c r="R1602" i="7"/>
  <c r="R1603" i="7"/>
  <c r="R1604" i="7"/>
  <c r="R1605" i="7"/>
  <c r="R1606" i="7"/>
  <c r="R1607" i="7"/>
  <c r="R1608" i="7"/>
  <c r="R1609" i="7"/>
  <c r="R1610" i="7"/>
  <c r="R1611" i="7"/>
  <c r="R1612" i="7"/>
  <c r="R1613" i="7"/>
  <c r="R1614" i="7"/>
  <c r="R1615" i="7"/>
  <c r="R1616" i="7"/>
  <c r="R1617" i="7"/>
  <c r="R1618" i="7"/>
  <c r="R1619" i="7"/>
  <c r="R1620" i="7"/>
  <c r="R1621" i="7"/>
  <c r="R1622" i="7"/>
  <c r="R1623" i="7"/>
  <c r="R1624" i="7"/>
  <c r="R1625" i="7"/>
  <c r="R1626" i="7"/>
  <c r="R1627" i="7"/>
  <c r="R1628" i="7"/>
  <c r="R1629" i="7"/>
  <c r="R1630" i="7"/>
  <c r="R1631" i="7"/>
  <c r="R1632" i="7"/>
  <c r="R1633" i="7"/>
  <c r="R1634" i="7"/>
  <c r="R1635" i="7"/>
  <c r="R1636" i="7"/>
  <c r="R1637" i="7"/>
  <c r="R1638" i="7"/>
  <c r="R1639" i="7"/>
  <c r="R1640" i="7"/>
  <c r="R1641" i="7"/>
  <c r="R1642" i="7"/>
  <c r="R1643" i="7"/>
  <c r="R1644" i="7"/>
  <c r="R1645" i="7"/>
  <c r="R1646" i="7"/>
  <c r="R1647" i="7"/>
  <c r="R1648" i="7"/>
  <c r="R1649" i="7"/>
  <c r="R1650" i="7"/>
  <c r="R1651" i="7"/>
  <c r="R1652" i="7"/>
  <c r="R1653" i="7"/>
  <c r="R1654" i="7"/>
  <c r="R1655" i="7"/>
  <c r="R1656" i="7"/>
  <c r="R1657" i="7"/>
  <c r="R1658" i="7"/>
  <c r="R1659" i="7"/>
  <c r="R1660" i="7"/>
  <c r="R1661" i="7"/>
  <c r="R1662" i="7"/>
  <c r="R1663" i="7"/>
  <c r="R1664" i="7"/>
  <c r="R1665" i="7"/>
  <c r="R1666" i="7"/>
  <c r="R1667" i="7"/>
  <c r="R1668" i="7"/>
  <c r="R1669" i="7"/>
  <c r="R1670" i="7"/>
  <c r="R1671" i="7"/>
  <c r="R1672" i="7"/>
  <c r="R1673" i="7"/>
  <c r="R1674" i="7"/>
  <c r="R1675" i="7"/>
  <c r="R1676" i="7"/>
  <c r="R1677" i="7"/>
  <c r="R1678" i="7"/>
  <c r="R1679" i="7"/>
  <c r="R1680" i="7"/>
  <c r="R1681" i="7"/>
  <c r="R1682" i="7"/>
  <c r="R1683" i="7"/>
  <c r="R1684" i="7"/>
  <c r="R1685" i="7"/>
  <c r="R1686" i="7"/>
  <c r="R1687" i="7"/>
  <c r="R1688" i="7"/>
  <c r="R1689" i="7"/>
  <c r="R1690" i="7"/>
  <c r="R1691" i="7"/>
  <c r="R1692" i="7"/>
  <c r="R1693" i="7"/>
  <c r="R1694" i="7"/>
  <c r="R1695" i="7"/>
  <c r="R1696" i="7"/>
  <c r="R1697" i="7"/>
  <c r="R1698" i="7"/>
  <c r="R1699" i="7"/>
  <c r="R1700" i="7"/>
  <c r="R1701" i="7"/>
  <c r="R1702" i="7"/>
  <c r="R1703" i="7"/>
  <c r="R1704" i="7"/>
  <c r="R1705" i="7"/>
  <c r="R1706" i="7"/>
  <c r="R1707" i="7"/>
  <c r="R1708" i="7"/>
  <c r="R1709" i="7"/>
  <c r="R1710" i="7"/>
  <c r="R1711" i="7"/>
  <c r="R1712" i="7"/>
  <c r="R1713" i="7"/>
  <c r="R1714" i="7"/>
  <c r="R1715" i="7"/>
  <c r="R1716" i="7"/>
  <c r="R1717" i="7"/>
  <c r="R1718" i="7"/>
  <c r="R1719" i="7"/>
  <c r="R1720" i="7"/>
  <c r="R1721" i="7"/>
  <c r="R1722" i="7"/>
  <c r="R1723" i="7"/>
  <c r="R1724" i="7"/>
  <c r="R1725" i="7"/>
  <c r="R1726" i="7"/>
  <c r="R1727" i="7"/>
  <c r="R1728" i="7"/>
  <c r="R1729" i="7"/>
  <c r="R1730" i="7"/>
  <c r="R1731" i="7"/>
  <c r="R1732" i="7"/>
  <c r="R1733" i="7"/>
  <c r="R1734" i="7"/>
  <c r="R1735" i="7"/>
  <c r="R1736" i="7"/>
  <c r="R1737" i="7"/>
  <c r="R1738" i="7"/>
  <c r="R1739" i="7"/>
  <c r="R1740" i="7"/>
  <c r="R1741" i="7"/>
  <c r="R1742" i="7"/>
  <c r="R1743" i="7"/>
  <c r="R1744" i="7"/>
  <c r="R1745" i="7"/>
  <c r="R1746" i="7"/>
  <c r="R1747" i="7"/>
  <c r="R1748" i="7"/>
  <c r="R1749" i="7"/>
  <c r="R1750" i="7"/>
  <c r="R1751" i="7"/>
  <c r="R1752" i="7"/>
  <c r="R1753" i="7"/>
  <c r="R1754" i="7"/>
  <c r="R1755" i="7"/>
  <c r="R1756" i="7"/>
  <c r="R1757" i="7"/>
  <c r="R1758" i="7"/>
  <c r="R1759" i="7"/>
  <c r="R1760" i="7"/>
  <c r="R1761" i="7"/>
  <c r="R1762" i="7"/>
  <c r="R1763" i="7"/>
  <c r="R1764" i="7"/>
  <c r="R1765" i="7"/>
  <c r="R1766" i="7"/>
  <c r="R1767" i="7"/>
  <c r="R1768" i="7"/>
  <c r="R1769" i="7"/>
  <c r="R1770" i="7"/>
  <c r="R1771" i="7"/>
  <c r="R1772" i="7"/>
  <c r="R1773" i="7"/>
  <c r="R1774" i="7"/>
  <c r="R1775" i="7"/>
  <c r="R1776" i="7"/>
  <c r="R1777" i="7"/>
  <c r="R1778" i="7"/>
  <c r="R1779" i="7"/>
  <c r="R1780" i="7"/>
  <c r="R1781" i="7"/>
  <c r="R1782" i="7"/>
  <c r="R1783" i="7"/>
  <c r="R1784" i="7"/>
  <c r="R1785" i="7"/>
  <c r="R1786" i="7"/>
  <c r="R1787" i="7"/>
  <c r="R1788" i="7"/>
  <c r="R1789" i="7"/>
  <c r="R1790" i="7"/>
  <c r="R1791" i="7"/>
  <c r="R1792" i="7"/>
  <c r="R1793" i="7"/>
  <c r="R1794" i="7"/>
  <c r="R1795" i="7"/>
  <c r="R1796" i="7"/>
  <c r="R1797" i="7"/>
  <c r="R1798" i="7"/>
  <c r="R1799" i="7"/>
  <c r="R1800" i="7"/>
  <c r="R1801" i="7"/>
  <c r="R1802" i="7"/>
  <c r="R1803" i="7"/>
  <c r="R1804" i="7"/>
  <c r="R1805" i="7"/>
  <c r="R1806" i="7"/>
  <c r="R1807" i="7"/>
  <c r="R1808" i="7"/>
  <c r="R1809" i="7"/>
  <c r="R1810" i="7"/>
  <c r="R1811" i="7"/>
  <c r="R1812" i="7"/>
  <c r="R1813" i="7"/>
  <c r="R1814" i="7"/>
  <c r="R1815" i="7"/>
  <c r="R1816" i="7"/>
  <c r="R1817" i="7"/>
  <c r="R1818" i="7"/>
  <c r="R1819" i="7"/>
  <c r="R1820" i="7"/>
  <c r="R1821" i="7"/>
  <c r="R1822" i="7"/>
  <c r="R1823" i="7"/>
  <c r="R1824" i="7"/>
  <c r="R1825" i="7"/>
  <c r="R1826" i="7"/>
  <c r="R1827" i="7"/>
  <c r="R1828" i="7"/>
  <c r="R1829" i="7"/>
  <c r="R1830" i="7"/>
  <c r="R1831" i="7"/>
  <c r="R1832" i="7"/>
  <c r="R1833" i="7"/>
  <c r="R1834" i="7"/>
  <c r="R1835" i="7"/>
  <c r="R1836" i="7"/>
  <c r="R1837" i="7"/>
  <c r="R1838" i="7"/>
  <c r="R1839" i="7"/>
  <c r="R1840" i="7"/>
  <c r="R1841" i="7"/>
  <c r="R1842" i="7"/>
  <c r="R1843" i="7"/>
  <c r="R1844" i="7"/>
  <c r="R1845" i="7"/>
  <c r="R1846" i="7"/>
  <c r="R1847" i="7"/>
  <c r="R1848" i="7"/>
  <c r="R1849" i="7"/>
  <c r="R1850" i="7"/>
  <c r="R1851" i="7"/>
  <c r="R1852" i="7"/>
  <c r="R1853" i="7"/>
  <c r="R1854" i="7"/>
  <c r="R1855" i="7"/>
  <c r="R1856" i="7"/>
  <c r="R1857" i="7"/>
  <c r="R1858" i="7"/>
  <c r="R1859" i="7"/>
  <c r="R1860" i="7"/>
  <c r="R1861" i="7"/>
  <c r="R1862" i="7"/>
  <c r="R1863" i="7"/>
  <c r="R1864" i="7"/>
  <c r="R1865" i="7"/>
  <c r="R1866" i="7"/>
  <c r="R1867" i="7"/>
  <c r="R1868" i="7"/>
  <c r="R1869" i="7"/>
  <c r="R1870" i="7"/>
  <c r="R1871" i="7"/>
  <c r="R1872" i="7"/>
  <c r="R1873" i="7"/>
  <c r="R1874" i="7"/>
  <c r="R1875" i="7"/>
  <c r="R1876" i="7"/>
  <c r="R1877" i="7"/>
  <c r="R1878" i="7"/>
  <c r="R1879" i="7"/>
  <c r="R1880" i="7"/>
  <c r="R1881" i="7"/>
  <c r="R1882" i="7"/>
  <c r="R1883" i="7"/>
  <c r="R1884" i="7"/>
  <c r="R1885" i="7"/>
  <c r="R1886" i="7"/>
  <c r="R1887" i="7"/>
  <c r="R1888" i="7"/>
  <c r="R1889" i="7"/>
  <c r="R1890" i="7"/>
  <c r="R1891" i="7"/>
  <c r="R1892" i="7"/>
  <c r="R1893" i="7"/>
  <c r="R1894" i="7"/>
  <c r="R1895" i="7"/>
  <c r="R1896" i="7"/>
  <c r="R1897" i="7"/>
  <c r="R1898" i="7"/>
  <c r="R1899" i="7"/>
  <c r="R1900" i="7"/>
  <c r="R1901" i="7"/>
  <c r="R1902" i="7"/>
  <c r="R1903" i="7"/>
  <c r="R1904" i="7"/>
  <c r="R1905" i="7"/>
  <c r="R1906" i="7"/>
  <c r="R1907" i="7"/>
  <c r="R1908" i="7"/>
  <c r="R1909" i="7"/>
  <c r="R1910" i="7"/>
  <c r="R1911" i="7"/>
  <c r="R1912" i="7"/>
  <c r="R1913" i="7"/>
  <c r="R1914" i="7"/>
  <c r="R1915" i="7"/>
  <c r="R1916" i="7"/>
  <c r="R1917" i="7"/>
  <c r="R1918" i="7"/>
  <c r="R1919" i="7"/>
  <c r="R1920" i="7"/>
  <c r="R1921" i="7"/>
  <c r="R1922" i="7"/>
  <c r="R1923" i="7"/>
  <c r="R1924" i="7"/>
  <c r="R1925" i="7"/>
  <c r="R1926" i="7"/>
  <c r="R1927" i="7"/>
  <c r="R1928" i="7"/>
  <c r="R1929" i="7"/>
  <c r="R1930" i="7"/>
  <c r="R1931" i="7"/>
  <c r="R1932" i="7"/>
  <c r="R1933" i="7"/>
  <c r="R1934" i="7"/>
  <c r="R1935" i="7"/>
  <c r="R1936" i="7"/>
  <c r="R1937" i="7"/>
  <c r="R1938" i="7"/>
  <c r="R1939" i="7"/>
  <c r="R1940" i="7"/>
  <c r="R1941" i="7"/>
  <c r="R1942" i="7"/>
  <c r="R1943" i="7"/>
  <c r="R1944" i="7"/>
  <c r="R1945" i="7"/>
  <c r="R1946" i="7"/>
  <c r="R1947" i="7"/>
  <c r="R1948" i="7"/>
  <c r="R1949" i="7"/>
  <c r="R1950" i="7"/>
  <c r="R1951" i="7"/>
  <c r="R1952" i="7"/>
  <c r="R1953" i="7"/>
  <c r="R1954" i="7"/>
  <c r="R1955" i="7"/>
  <c r="R1956" i="7"/>
  <c r="R1957" i="7"/>
  <c r="R1958" i="7"/>
  <c r="R1959" i="7"/>
  <c r="R1960" i="7"/>
  <c r="R1961" i="7"/>
  <c r="R1962" i="7"/>
  <c r="R1963" i="7"/>
  <c r="R1964" i="7"/>
  <c r="R1965" i="7"/>
  <c r="R1966" i="7"/>
  <c r="R1967" i="7"/>
  <c r="R1968" i="7"/>
  <c r="R1969" i="7"/>
  <c r="R1970" i="7"/>
  <c r="R1971" i="7"/>
  <c r="R1972" i="7"/>
  <c r="R1973" i="7"/>
  <c r="R1974" i="7"/>
  <c r="R1975" i="7"/>
  <c r="R1976" i="7"/>
  <c r="R1977" i="7"/>
  <c r="R1978" i="7"/>
  <c r="R1979" i="7"/>
  <c r="R1980" i="7"/>
  <c r="R1981" i="7"/>
  <c r="R1982" i="7"/>
  <c r="R1983" i="7"/>
  <c r="R1984" i="7"/>
  <c r="R1985" i="7"/>
  <c r="R1986" i="7"/>
  <c r="R1987" i="7"/>
  <c r="R1988" i="7"/>
  <c r="R1989" i="7"/>
  <c r="R1990" i="7"/>
  <c r="R1991" i="7"/>
  <c r="R1992" i="7"/>
  <c r="R1993" i="7"/>
  <c r="R1994" i="7"/>
  <c r="R1995" i="7"/>
  <c r="R1996" i="7"/>
  <c r="R1997" i="7"/>
  <c r="R1998" i="7"/>
  <c r="R1999" i="7"/>
  <c r="R2000" i="7"/>
  <c r="R2001" i="7"/>
  <c r="R2002" i="7"/>
  <c r="R2003" i="7"/>
  <c r="R2004" i="7"/>
  <c r="R2005" i="7"/>
  <c r="R2006" i="7"/>
  <c r="R2007" i="7"/>
  <c r="R2008" i="7"/>
  <c r="R2009" i="7"/>
  <c r="R2010" i="7"/>
  <c r="R2011" i="7"/>
  <c r="R2012" i="7"/>
  <c r="R2013" i="7"/>
  <c r="R2014" i="7"/>
  <c r="R2015" i="7"/>
  <c r="R2016" i="7"/>
  <c r="R2017" i="7"/>
  <c r="R2018" i="7"/>
  <c r="R2019" i="7"/>
  <c r="R2020" i="7"/>
  <c r="R2021" i="7"/>
  <c r="R2022" i="7"/>
  <c r="R2023" i="7"/>
  <c r="R2024" i="7"/>
  <c r="R2025" i="7"/>
  <c r="R2026" i="7"/>
  <c r="R2027" i="7"/>
  <c r="R2028" i="7"/>
  <c r="R2029" i="7"/>
  <c r="R2030" i="7"/>
  <c r="R2031" i="7"/>
  <c r="R2032" i="7"/>
  <c r="R2033" i="7"/>
  <c r="R2034" i="7"/>
  <c r="R2035" i="7"/>
  <c r="R2036" i="7"/>
  <c r="R2037" i="7"/>
  <c r="R2038" i="7"/>
  <c r="R2039" i="7"/>
  <c r="R2040" i="7"/>
  <c r="R2041" i="7"/>
  <c r="R2042" i="7"/>
  <c r="R2043" i="7"/>
  <c r="R2044" i="7"/>
  <c r="R2045" i="7"/>
  <c r="R2046" i="7"/>
  <c r="R2047" i="7"/>
  <c r="R2048" i="7"/>
  <c r="R2049" i="7"/>
  <c r="R2050" i="7"/>
  <c r="R2051" i="7"/>
  <c r="R2052" i="7"/>
  <c r="R2053" i="7"/>
  <c r="R2054" i="7"/>
  <c r="R2055" i="7"/>
  <c r="R2056" i="7"/>
  <c r="R2057" i="7"/>
  <c r="R2058" i="7"/>
  <c r="R2059" i="7"/>
  <c r="R2060" i="7"/>
  <c r="R2061" i="7"/>
  <c r="R2062" i="7"/>
  <c r="R2063" i="7"/>
  <c r="R2064" i="7"/>
  <c r="R2065" i="7"/>
  <c r="R2066" i="7"/>
  <c r="R2067" i="7"/>
  <c r="R2068" i="7"/>
  <c r="R2069" i="7"/>
  <c r="R2070" i="7"/>
  <c r="R2071" i="7"/>
  <c r="R2072" i="7"/>
  <c r="R2073" i="7"/>
  <c r="R2074" i="7"/>
  <c r="R2075" i="7"/>
  <c r="R2076" i="7"/>
  <c r="R2077" i="7"/>
  <c r="R2078" i="7"/>
  <c r="R2079" i="7"/>
  <c r="R2080" i="7"/>
  <c r="R2081" i="7"/>
  <c r="R2082" i="7"/>
  <c r="R2083" i="7"/>
  <c r="R2084" i="7"/>
  <c r="R2085" i="7"/>
  <c r="R2086" i="7"/>
  <c r="R2087" i="7"/>
  <c r="R2088" i="7"/>
  <c r="R2089" i="7"/>
  <c r="R2090" i="7"/>
  <c r="R2091" i="7"/>
  <c r="R2092" i="7"/>
  <c r="R2093" i="7"/>
  <c r="R2094" i="7"/>
  <c r="R2095" i="7"/>
  <c r="R2096" i="7"/>
  <c r="R2097" i="7"/>
  <c r="R2098" i="7"/>
  <c r="R2099" i="7"/>
  <c r="R2100" i="7"/>
  <c r="R2101" i="7"/>
  <c r="R2102" i="7"/>
  <c r="R2103" i="7"/>
  <c r="R2104" i="7"/>
  <c r="R2105" i="7"/>
  <c r="R2106" i="7"/>
  <c r="R2107" i="7"/>
  <c r="R2108" i="7"/>
  <c r="R2109" i="7"/>
  <c r="R2110" i="7"/>
  <c r="R2111" i="7"/>
  <c r="R2112" i="7"/>
  <c r="R2113" i="7"/>
  <c r="R2114" i="7"/>
  <c r="R2115" i="7"/>
  <c r="R2116" i="7"/>
  <c r="R2117" i="7"/>
  <c r="R2118" i="7"/>
  <c r="R2119" i="7"/>
  <c r="R2120" i="7"/>
  <c r="R2121" i="7"/>
  <c r="R2122" i="7"/>
  <c r="R2123" i="7"/>
  <c r="R2124" i="7"/>
  <c r="R2125" i="7"/>
  <c r="R2126" i="7"/>
  <c r="R2127" i="7"/>
  <c r="R2128" i="7"/>
  <c r="R2129" i="7"/>
  <c r="R2130" i="7"/>
  <c r="R2131" i="7"/>
  <c r="R2132" i="7"/>
  <c r="R2133" i="7"/>
  <c r="R2134" i="7"/>
  <c r="R2135" i="7"/>
  <c r="R2136" i="7"/>
  <c r="R2137" i="7"/>
  <c r="R2138" i="7"/>
  <c r="R2139" i="7"/>
  <c r="R2140" i="7"/>
  <c r="R2141" i="7"/>
  <c r="R2142" i="7"/>
  <c r="R2143" i="7"/>
  <c r="R2144" i="7"/>
  <c r="R2145" i="7"/>
  <c r="R2146" i="7"/>
  <c r="R2147" i="7"/>
  <c r="R2148" i="7"/>
  <c r="R2149" i="7"/>
  <c r="R2150" i="7"/>
  <c r="R2151" i="7"/>
  <c r="R2152" i="7"/>
  <c r="R2153" i="7"/>
  <c r="R2154" i="7"/>
  <c r="R2155" i="7"/>
  <c r="R2156" i="7"/>
  <c r="R2157" i="7"/>
  <c r="R2158" i="7"/>
  <c r="R2159" i="7"/>
  <c r="R2160" i="7"/>
  <c r="R2161" i="7"/>
  <c r="R2162" i="7"/>
  <c r="R2163" i="7"/>
  <c r="R2164" i="7"/>
  <c r="R2165" i="7"/>
  <c r="R2166" i="7"/>
  <c r="R2167" i="7"/>
  <c r="R2168" i="7"/>
  <c r="R2169" i="7"/>
  <c r="R2170" i="7"/>
  <c r="R2171" i="7"/>
  <c r="R2172" i="7"/>
  <c r="R2173" i="7"/>
  <c r="R2174" i="7"/>
  <c r="R2175" i="7"/>
  <c r="R2176" i="7"/>
  <c r="R2177" i="7"/>
  <c r="R2178" i="7"/>
  <c r="R2179" i="7"/>
  <c r="R2180" i="7"/>
  <c r="R2181" i="7"/>
  <c r="R2182" i="7"/>
  <c r="R2183" i="7"/>
  <c r="R2184" i="7"/>
  <c r="R2185" i="7"/>
  <c r="R2186" i="7"/>
  <c r="R2187" i="7"/>
  <c r="R2188" i="7"/>
  <c r="R2189" i="7"/>
  <c r="R2190" i="7"/>
  <c r="R2191" i="7"/>
  <c r="R2192" i="7"/>
  <c r="R2193" i="7"/>
  <c r="R2194" i="7"/>
  <c r="R2195" i="7"/>
  <c r="R2196" i="7"/>
  <c r="R2197" i="7"/>
  <c r="R2198" i="7"/>
  <c r="R2199" i="7"/>
  <c r="R2200" i="7"/>
  <c r="R2201" i="7"/>
  <c r="R2202" i="7"/>
  <c r="R2203" i="7"/>
  <c r="R2204" i="7"/>
  <c r="R2205" i="7"/>
  <c r="R2206" i="7"/>
  <c r="R2207" i="7"/>
  <c r="R2208" i="7"/>
  <c r="R2209" i="7"/>
  <c r="R2210" i="7"/>
  <c r="R2211" i="7"/>
  <c r="R2212" i="7"/>
  <c r="R2213" i="7"/>
  <c r="R2214" i="7"/>
  <c r="R2215" i="7"/>
  <c r="R2216" i="7"/>
  <c r="R2217" i="7"/>
  <c r="R2218" i="7"/>
  <c r="R2219" i="7"/>
  <c r="R2220" i="7"/>
  <c r="R2221" i="7"/>
  <c r="R2222" i="7"/>
  <c r="R2223" i="7"/>
  <c r="R2224" i="7"/>
  <c r="R2225" i="7"/>
  <c r="R2226" i="7"/>
  <c r="R2227" i="7"/>
  <c r="R2228" i="7"/>
  <c r="R2229" i="7"/>
  <c r="R2230" i="7"/>
  <c r="R2231" i="7"/>
  <c r="R2232" i="7"/>
  <c r="R2233" i="7"/>
  <c r="R2234" i="7"/>
  <c r="R2235" i="7"/>
  <c r="R2236" i="7"/>
  <c r="R2237" i="7"/>
  <c r="R2238" i="7"/>
  <c r="R2239" i="7"/>
  <c r="R2240" i="7"/>
  <c r="R2241" i="7"/>
  <c r="R2242" i="7"/>
  <c r="R2243" i="7"/>
  <c r="R2244" i="7"/>
  <c r="R2245" i="7"/>
  <c r="R2246" i="7"/>
  <c r="R2247" i="7"/>
  <c r="R2248" i="7"/>
  <c r="R2249" i="7"/>
  <c r="R2250" i="7"/>
  <c r="R2251" i="7"/>
  <c r="R2252" i="7"/>
  <c r="R2253" i="7"/>
  <c r="R2254" i="7"/>
  <c r="R2255" i="7"/>
  <c r="R2256" i="7"/>
  <c r="R2257" i="7"/>
  <c r="R2258" i="7"/>
  <c r="R2259" i="7"/>
  <c r="R2260" i="7"/>
  <c r="R2261" i="7"/>
  <c r="R2262" i="7"/>
  <c r="R2263" i="7"/>
  <c r="R2264" i="7"/>
  <c r="R2265" i="7"/>
  <c r="R2266" i="7"/>
  <c r="R2267" i="7"/>
  <c r="R2268" i="7"/>
  <c r="R2269" i="7"/>
  <c r="R2270" i="7"/>
  <c r="R2271" i="7"/>
  <c r="R2272" i="7"/>
  <c r="R2273" i="7"/>
  <c r="R2274" i="7"/>
  <c r="R2275" i="7"/>
  <c r="R2276" i="7"/>
  <c r="R2277" i="7"/>
  <c r="R2278" i="7"/>
  <c r="R2279" i="7"/>
  <c r="R2280" i="7"/>
  <c r="R2281" i="7"/>
  <c r="R2282" i="7"/>
  <c r="R2283" i="7"/>
  <c r="R2284" i="7"/>
  <c r="R2285" i="7"/>
  <c r="R2286" i="7"/>
  <c r="R2287" i="7"/>
  <c r="R2288" i="7"/>
  <c r="R2289" i="7"/>
  <c r="R2290" i="7"/>
  <c r="R2291" i="7"/>
  <c r="R2292" i="7"/>
  <c r="R2293" i="7"/>
  <c r="R2294" i="7"/>
  <c r="R2295" i="7"/>
  <c r="R2296" i="7"/>
  <c r="R2297" i="7"/>
  <c r="R2298" i="7"/>
  <c r="R2299" i="7"/>
  <c r="R2300" i="7"/>
  <c r="R2301" i="7"/>
  <c r="R2302" i="7"/>
  <c r="R2303" i="7"/>
  <c r="R2304" i="7"/>
  <c r="R2305" i="7"/>
  <c r="R2306" i="7"/>
  <c r="R2307" i="7"/>
  <c r="R2308" i="7"/>
  <c r="R2309" i="7"/>
  <c r="R2310" i="7"/>
  <c r="R2311" i="7"/>
  <c r="R2312" i="7"/>
  <c r="R2313" i="7"/>
  <c r="R2314" i="7"/>
  <c r="R2315" i="7"/>
  <c r="R2316" i="7"/>
  <c r="R2317" i="7"/>
  <c r="R2318" i="7"/>
  <c r="R2319" i="7"/>
  <c r="R2320" i="7"/>
  <c r="R2321" i="7"/>
  <c r="R2322" i="7"/>
  <c r="R2323" i="7"/>
  <c r="R2324" i="7"/>
  <c r="R2325" i="7"/>
  <c r="R2326" i="7"/>
  <c r="R2327" i="7"/>
  <c r="R2328" i="7"/>
  <c r="R2329" i="7"/>
  <c r="R2330" i="7"/>
  <c r="R2331" i="7"/>
  <c r="R2332" i="7"/>
  <c r="R2333" i="7"/>
  <c r="R2334" i="7"/>
  <c r="R2335" i="7"/>
  <c r="R2336" i="7"/>
  <c r="R2337" i="7"/>
  <c r="R2338" i="7"/>
  <c r="R2339" i="7"/>
  <c r="R2340" i="7"/>
  <c r="R2341" i="7"/>
  <c r="R2342" i="7"/>
  <c r="R2343" i="7"/>
  <c r="R2344" i="7"/>
  <c r="R2345" i="7"/>
  <c r="R2346" i="7"/>
  <c r="R2347" i="7"/>
  <c r="R2348" i="7"/>
  <c r="R2349" i="7"/>
  <c r="R2350" i="7"/>
  <c r="R2351" i="7"/>
  <c r="R2352" i="7"/>
  <c r="R2353" i="7"/>
  <c r="R2354" i="7"/>
  <c r="R2355" i="7"/>
  <c r="R2356" i="7"/>
  <c r="R2357" i="7"/>
  <c r="R2358" i="7"/>
  <c r="R2359" i="7"/>
  <c r="R2360" i="7"/>
  <c r="R2361" i="7"/>
  <c r="R2362" i="7"/>
  <c r="R2363" i="7"/>
  <c r="R2364" i="7"/>
  <c r="R2365" i="7"/>
  <c r="R2366" i="7"/>
  <c r="R2367" i="7"/>
  <c r="R2368" i="7"/>
  <c r="R2369" i="7"/>
  <c r="R2370" i="7"/>
  <c r="R2371" i="7"/>
  <c r="R2372" i="7"/>
  <c r="R2373" i="7"/>
  <c r="R2374" i="7"/>
  <c r="R2375" i="7"/>
  <c r="R2376" i="7"/>
  <c r="R2377" i="7"/>
  <c r="R2378" i="7"/>
  <c r="R2379" i="7"/>
  <c r="R2380" i="7"/>
  <c r="R2381" i="7"/>
  <c r="R2382" i="7"/>
  <c r="R2383" i="7"/>
  <c r="R2384" i="7"/>
  <c r="R2385" i="7"/>
  <c r="R2386" i="7"/>
  <c r="R2387" i="7"/>
  <c r="R2388" i="7"/>
  <c r="R2389" i="7"/>
  <c r="R2390" i="7"/>
  <c r="R2391" i="7"/>
  <c r="R2392" i="7"/>
  <c r="R2393" i="7"/>
  <c r="R2394" i="7"/>
  <c r="R2395" i="7"/>
  <c r="R2396" i="7"/>
  <c r="R2397" i="7"/>
  <c r="R2398" i="7"/>
  <c r="R2399" i="7"/>
  <c r="R2400" i="7"/>
  <c r="R2401" i="7"/>
  <c r="R2402" i="7"/>
  <c r="R2403" i="7"/>
  <c r="R2404" i="7"/>
  <c r="R2405" i="7"/>
  <c r="R2406" i="7"/>
  <c r="R2407" i="7"/>
  <c r="R2408" i="7"/>
  <c r="R2409" i="7"/>
  <c r="R2410" i="7"/>
  <c r="R2411" i="7"/>
  <c r="R2412" i="7"/>
  <c r="R2413" i="7"/>
  <c r="R2414" i="7"/>
  <c r="R2415" i="7"/>
  <c r="R2416" i="7"/>
  <c r="R2417" i="7"/>
  <c r="R2418" i="7"/>
  <c r="R2419" i="7"/>
  <c r="R2420" i="7"/>
  <c r="R2421" i="7"/>
  <c r="R2422" i="7"/>
  <c r="R2423" i="7"/>
  <c r="R2424" i="7"/>
  <c r="R2425" i="7"/>
  <c r="R2426" i="7"/>
  <c r="R2427" i="7"/>
  <c r="R2428" i="7"/>
  <c r="R2429" i="7"/>
  <c r="R2430" i="7"/>
  <c r="R2431" i="7"/>
  <c r="R2432" i="7"/>
  <c r="R2433" i="7"/>
  <c r="R2434" i="7"/>
  <c r="R2435" i="7"/>
  <c r="R2436" i="7"/>
  <c r="R2437" i="7"/>
  <c r="R2438" i="7"/>
  <c r="R2439" i="7"/>
  <c r="R2440" i="7"/>
  <c r="R2441" i="7"/>
  <c r="R2442" i="7"/>
  <c r="R2443" i="7"/>
  <c r="R2444" i="7"/>
  <c r="R2445" i="7"/>
  <c r="R2446" i="7"/>
  <c r="R2447" i="7"/>
  <c r="R2448" i="7"/>
  <c r="R2449" i="7"/>
  <c r="R2450" i="7"/>
  <c r="R2451" i="7"/>
  <c r="R2452" i="7"/>
  <c r="R2453" i="7"/>
  <c r="R2454" i="7"/>
  <c r="R2455" i="7"/>
  <c r="R2456" i="7"/>
  <c r="R2457" i="7"/>
  <c r="R2458" i="7"/>
  <c r="R2459" i="7"/>
  <c r="R2460" i="7"/>
  <c r="R2461" i="7"/>
  <c r="R2462" i="7"/>
  <c r="R2463" i="7"/>
  <c r="R2464" i="7"/>
  <c r="R2465" i="7"/>
  <c r="R2466" i="7"/>
  <c r="R2467" i="7"/>
  <c r="R2468" i="7"/>
  <c r="R2469" i="7"/>
  <c r="R2470" i="7"/>
  <c r="R2471" i="7"/>
  <c r="R2472" i="7"/>
  <c r="R2473" i="7"/>
  <c r="R2474" i="7"/>
  <c r="R2475" i="7"/>
  <c r="R2476" i="7"/>
  <c r="R2477" i="7"/>
  <c r="R2478" i="7"/>
  <c r="R2479" i="7"/>
  <c r="R2480" i="7"/>
  <c r="R2481" i="7"/>
  <c r="R2482" i="7"/>
  <c r="R2483" i="7"/>
  <c r="R2484" i="7"/>
  <c r="R2485" i="7"/>
  <c r="R2486" i="7"/>
  <c r="R2487" i="7"/>
  <c r="R2488" i="7"/>
  <c r="R2489" i="7"/>
  <c r="R2490" i="7"/>
  <c r="R2491" i="7"/>
  <c r="R2492" i="7"/>
  <c r="R2493" i="7"/>
  <c r="R2494" i="7"/>
  <c r="R2495" i="7"/>
  <c r="R2496" i="7"/>
  <c r="R2497" i="7"/>
  <c r="R2498" i="7"/>
  <c r="R2499" i="7"/>
  <c r="R2500" i="7"/>
  <c r="R2501" i="7"/>
  <c r="R2502" i="7"/>
  <c r="R2503" i="7"/>
  <c r="R2504" i="7"/>
  <c r="R2505" i="7"/>
  <c r="R2506" i="7"/>
  <c r="R2507" i="7"/>
  <c r="R2508" i="7"/>
  <c r="R2509" i="7"/>
  <c r="R2510" i="7"/>
  <c r="R2511" i="7"/>
  <c r="R2512" i="7"/>
  <c r="R2513" i="7"/>
  <c r="R2514" i="7"/>
  <c r="R2515" i="7"/>
  <c r="R2516" i="7"/>
  <c r="R2517" i="7"/>
  <c r="R2518" i="7"/>
  <c r="R2519" i="7"/>
  <c r="R2520" i="7"/>
  <c r="R2521" i="7"/>
  <c r="R2522" i="7"/>
  <c r="R2523" i="7"/>
  <c r="R2524" i="7"/>
  <c r="R2525" i="7"/>
  <c r="R2526" i="7"/>
  <c r="R2527" i="7"/>
  <c r="R2528" i="7"/>
  <c r="R2529" i="7"/>
  <c r="R2530" i="7"/>
  <c r="R2531" i="7"/>
  <c r="R2532" i="7"/>
  <c r="R2533" i="7"/>
  <c r="R2534" i="7"/>
  <c r="R2535" i="7"/>
  <c r="R2536" i="7"/>
  <c r="R2537" i="7"/>
  <c r="R2538" i="7"/>
  <c r="R2539" i="7"/>
  <c r="R2540" i="7"/>
  <c r="R2541" i="7"/>
  <c r="R2542" i="7"/>
  <c r="R2543" i="7"/>
  <c r="R2544" i="7"/>
  <c r="R2545" i="7"/>
  <c r="R2546" i="7"/>
  <c r="R2547" i="7"/>
  <c r="R2548" i="7"/>
  <c r="R2549" i="7"/>
  <c r="R2550" i="7"/>
  <c r="R2551" i="7"/>
  <c r="R2552" i="7"/>
  <c r="R2553" i="7"/>
  <c r="R2554" i="7"/>
  <c r="R2555" i="7"/>
  <c r="R2556" i="7"/>
  <c r="R2557" i="7"/>
  <c r="R2558" i="7"/>
  <c r="R2559" i="7"/>
  <c r="R2560" i="7"/>
  <c r="R2561" i="7"/>
  <c r="R2562" i="7"/>
  <c r="R2563" i="7"/>
  <c r="R2564" i="7"/>
  <c r="R2565" i="7"/>
  <c r="R2566" i="7"/>
  <c r="R2567" i="7"/>
  <c r="R2568" i="7"/>
  <c r="R2569" i="7"/>
  <c r="R2570" i="7"/>
  <c r="R2571" i="7"/>
  <c r="R2572" i="7"/>
  <c r="R2573" i="7"/>
  <c r="R2574" i="7"/>
  <c r="R2575" i="7"/>
  <c r="R2576" i="7"/>
  <c r="R2577" i="7"/>
  <c r="R2578" i="7"/>
  <c r="R2579" i="7"/>
  <c r="R2580" i="7"/>
  <c r="R2581" i="7"/>
  <c r="R2582" i="7"/>
  <c r="R2583" i="7"/>
  <c r="R2584" i="7"/>
  <c r="R2585" i="7"/>
  <c r="R2586" i="7"/>
  <c r="R2587" i="7"/>
  <c r="R2588" i="7"/>
  <c r="R2589" i="7"/>
  <c r="R2590" i="7"/>
  <c r="R2591" i="7"/>
  <c r="R2592" i="7"/>
  <c r="R2593" i="7"/>
  <c r="R2594" i="7"/>
  <c r="R2595" i="7"/>
  <c r="R2596" i="7"/>
  <c r="R2597" i="7"/>
  <c r="R2598" i="7"/>
  <c r="R2599" i="7"/>
  <c r="R2600" i="7"/>
  <c r="R2601" i="7"/>
  <c r="R2602" i="7"/>
  <c r="R2603" i="7"/>
  <c r="R2604" i="7"/>
  <c r="R2605" i="7"/>
  <c r="R2606" i="7"/>
  <c r="R2607" i="7"/>
  <c r="R2608" i="7"/>
  <c r="R2609" i="7"/>
  <c r="R2610" i="7"/>
  <c r="R2611" i="7"/>
  <c r="R2612" i="7"/>
  <c r="R2613" i="7"/>
  <c r="R2614" i="7"/>
  <c r="R2615" i="7"/>
  <c r="R2616" i="7"/>
  <c r="R2617" i="7"/>
  <c r="R2618" i="7"/>
  <c r="R2619" i="7"/>
  <c r="R2620" i="7"/>
  <c r="R2621" i="7"/>
  <c r="R2622" i="7"/>
  <c r="R2623" i="7"/>
  <c r="R2624" i="7"/>
  <c r="R2625" i="7"/>
  <c r="R2626" i="7"/>
  <c r="R2627" i="7"/>
  <c r="R2628" i="7"/>
  <c r="R2629" i="7"/>
  <c r="R2630" i="7"/>
  <c r="R2631" i="7"/>
  <c r="R2632" i="7"/>
  <c r="R2633" i="7"/>
  <c r="R2634" i="7"/>
  <c r="R2635" i="7"/>
  <c r="R2636" i="7"/>
  <c r="R2637" i="7"/>
  <c r="R2638" i="7"/>
  <c r="R2639" i="7"/>
  <c r="R2640" i="7"/>
  <c r="R2641" i="7"/>
  <c r="R2642" i="7"/>
  <c r="R2643" i="7"/>
  <c r="R2644" i="7"/>
  <c r="R2645" i="7"/>
  <c r="R2646" i="7"/>
  <c r="R2647" i="7"/>
  <c r="R2648" i="7"/>
  <c r="R2649" i="7"/>
  <c r="R2650" i="7"/>
  <c r="R2651" i="7"/>
  <c r="R2652" i="7"/>
  <c r="R2653" i="7"/>
  <c r="R2654" i="7"/>
  <c r="R2655" i="7"/>
  <c r="R2656" i="7"/>
  <c r="R2657" i="7"/>
  <c r="R2658" i="7"/>
  <c r="R2659" i="7"/>
  <c r="R2660" i="7"/>
  <c r="R2661" i="7"/>
  <c r="R2662" i="7"/>
  <c r="R2663" i="7"/>
  <c r="R2664" i="7"/>
  <c r="R2665" i="7"/>
  <c r="R2666" i="7"/>
  <c r="R2667" i="7"/>
  <c r="R2668" i="7"/>
  <c r="R2669" i="7"/>
  <c r="R2670" i="7"/>
  <c r="R2671" i="7"/>
  <c r="R2672" i="7"/>
  <c r="R2673" i="7"/>
  <c r="R2674" i="7"/>
  <c r="R2675" i="7"/>
  <c r="R2676" i="7"/>
  <c r="R2677" i="7"/>
  <c r="R2678" i="7"/>
  <c r="R2679" i="7"/>
  <c r="R2680" i="7"/>
  <c r="R2681" i="7"/>
  <c r="R2682" i="7"/>
  <c r="R2683" i="7"/>
  <c r="R2684" i="7"/>
  <c r="R2685" i="7"/>
  <c r="R2686" i="7"/>
  <c r="R2687" i="7"/>
  <c r="R2688" i="7"/>
  <c r="R2689" i="7"/>
  <c r="R2690" i="7"/>
  <c r="R2691" i="7"/>
  <c r="R2692" i="7"/>
  <c r="R2693" i="7"/>
  <c r="R2694" i="7"/>
  <c r="R2695" i="7"/>
  <c r="R2696" i="7"/>
  <c r="R2697" i="7"/>
  <c r="R2698" i="7"/>
  <c r="R2699" i="7"/>
  <c r="R2700" i="7"/>
  <c r="R2701" i="7"/>
  <c r="R2702" i="7"/>
  <c r="R2703" i="7"/>
  <c r="R2704" i="7"/>
  <c r="R2705" i="7"/>
  <c r="R2706" i="7"/>
  <c r="R2707" i="7"/>
  <c r="R2708" i="7"/>
  <c r="R2709" i="7"/>
  <c r="R2710" i="7"/>
  <c r="R2711" i="7"/>
  <c r="R2712" i="7"/>
  <c r="R2713" i="7"/>
  <c r="R2714" i="7"/>
  <c r="R2715" i="7"/>
  <c r="R2716" i="7"/>
  <c r="R2717" i="7"/>
  <c r="R2718" i="7"/>
  <c r="R2719" i="7"/>
  <c r="R2720" i="7"/>
  <c r="R2721" i="7"/>
  <c r="R2722" i="7"/>
  <c r="R2723" i="7"/>
  <c r="R2724" i="7"/>
  <c r="R2725" i="7"/>
  <c r="R2726" i="7"/>
  <c r="R2727" i="7"/>
  <c r="R2728" i="7"/>
  <c r="R2729" i="7"/>
  <c r="R2730" i="7"/>
  <c r="R2731" i="7"/>
  <c r="R2732" i="7"/>
  <c r="R2733" i="7"/>
  <c r="R2734" i="7"/>
  <c r="R2735" i="7"/>
  <c r="R2736" i="7"/>
  <c r="R2737" i="7"/>
  <c r="R2738" i="7"/>
  <c r="R2739" i="7"/>
  <c r="R2740" i="7"/>
  <c r="R2741" i="7"/>
  <c r="R2742" i="7"/>
  <c r="R2743" i="7"/>
  <c r="R2744" i="7"/>
  <c r="R2745" i="7"/>
  <c r="R2746" i="7"/>
  <c r="R2747" i="7"/>
  <c r="R2748" i="7"/>
  <c r="R2749" i="7"/>
  <c r="R2750" i="7"/>
  <c r="R2751" i="7"/>
  <c r="R2752" i="7"/>
  <c r="R2753" i="7"/>
  <c r="R2754" i="7"/>
  <c r="R2755" i="7"/>
  <c r="R2756" i="7"/>
  <c r="R2757" i="7"/>
  <c r="R2758" i="7"/>
  <c r="R2759" i="7"/>
  <c r="R2760" i="7"/>
  <c r="R2761" i="7"/>
  <c r="R2762" i="7"/>
  <c r="R2763" i="7"/>
  <c r="R2764" i="7"/>
  <c r="R2765" i="7"/>
  <c r="R2766" i="7"/>
  <c r="R2767" i="7"/>
  <c r="R2768" i="7"/>
  <c r="R2769" i="7"/>
  <c r="R2770" i="7"/>
  <c r="R2771" i="7"/>
  <c r="R2772" i="7"/>
  <c r="R2773" i="7"/>
  <c r="R2774" i="7"/>
  <c r="R2775" i="7"/>
  <c r="R2776" i="7"/>
  <c r="R2777" i="7"/>
  <c r="R2778" i="7"/>
  <c r="R2779" i="7"/>
  <c r="R2780" i="7"/>
  <c r="R2781" i="7"/>
  <c r="R2782" i="7"/>
  <c r="R2783" i="7"/>
  <c r="R2784" i="7"/>
  <c r="R2785" i="7"/>
  <c r="R2786" i="7"/>
  <c r="R2787" i="7"/>
  <c r="R2788" i="7"/>
  <c r="R2789" i="7"/>
  <c r="R2790" i="7"/>
  <c r="R2791" i="7"/>
  <c r="R2792" i="7"/>
  <c r="R2793" i="7"/>
  <c r="R2794" i="7"/>
  <c r="R2795" i="7"/>
  <c r="R2796" i="7"/>
  <c r="R2797" i="7"/>
  <c r="R2798" i="7"/>
  <c r="R2799" i="7"/>
  <c r="R2800" i="7"/>
  <c r="R2801" i="7"/>
  <c r="R2802" i="7"/>
  <c r="R2803" i="7"/>
  <c r="R2804" i="7"/>
  <c r="R2805" i="7"/>
  <c r="R2806" i="7"/>
  <c r="R2807" i="7"/>
  <c r="R2808" i="7"/>
  <c r="R2809" i="7"/>
  <c r="R2810" i="7"/>
  <c r="R2811" i="7"/>
  <c r="R2812" i="7"/>
  <c r="R2813" i="7"/>
  <c r="R2814" i="7"/>
  <c r="R2815" i="7"/>
  <c r="R2816" i="7"/>
  <c r="R2817" i="7"/>
  <c r="R2818" i="7"/>
  <c r="R2819" i="7"/>
  <c r="R2820" i="7"/>
  <c r="R2821" i="7"/>
  <c r="R2822" i="7"/>
  <c r="R2823" i="7"/>
  <c r="R2824" i="7"/>
  <c r="R2825" i="7"/>
  <c r="R2826" i="7"/>
  <c r="R2827" i="7"/>
  <c r="R2828" i="7"/>
  <c r="R2829" i="7"/>
  <c r="R2830" i="7"/>
  <c r="R2831" i="7"/>
  <c r="R2832" i="7"/>
  <c r="R2833" i="7"/>
  <c r="R2834" i="7"/>
  <c r="R2835" i="7"/>
  <c r="R2836" i="7"/>
  <c r="R2837" i="7"/>
  <c r="R2838" i="7"/>
  <c r="R2839" i="7"/>
  <c r="R2840" i="7"/>
  <c r="R2841" i="7"/>
  <c r="R2842" i="7"/>
  <c r="R2843" i="7"/>
  <c r="R2844" i="7"/>
  <c r="R2845" i="7"/>
  <c r="R2846" i="7"/>
  <c r="R2847" i="7"/>
  <c r="R2848" i="7"/>
  <c r="R2849" i="7"/>
  <c r="R2850" i="7"/>
  <c r="R2851" i="7"/>
  <c r="R2852" i="7"/>
  <c r="R2853" i="7"/>
  <c r="R2854" i="7"/>
  <c r="R2855" i="7"/>
  <c r="R2856" i="7"/>
  <c r="R2857" i="7"/>
  <c r="R2858" i="7"/>
  <c r="R2859" i="7"/>
  <c r="R2860" i="7"/>
  <c r="R2861" i="7"/>
  <c r="R2862" i="7"/>
  <c r="R2863" i="7"/>
  <c r="R2864" i="7"/>
  <c r="R2865" i="7"/>
  <c r="R2866" i="7"/>
  <c r="R2867" i="7"/>
  <c r="R2868" i="7"/>
  <c r="R2869" i="7"/>
  <c r="R2870" i="7"/>
  <c r="R2871" i="7"/>
  <c r="R2872" i="7"/>
  <c r="R2873" i="7"/>
  <c r="R2874" i="7"/>
  <c r="R2875" i="7"/>
  <c r="R2876" i="7"/>
  <c r="R2877" i="7"/>
  <c r="R2878" i="7"/>
  <c r="R2879" i="7"/>
  <c r="R2880" i="7"/>
  <c r="R2881" i="7"/>
  <c r="R2882" i="7"/>
  <c r="R2883" i="7"/>
  <c r="R2884" i="7"/>
  <c r="R2885" i="7"/>
  <c r="R2886" i="7"/>
  <c r="R2887" i="7"/>
  <c r="R2888" i="7"/>
  <c r="R2889" i="7"/>
  <c r="R2890" i="7"/>
  <c r="R2891" i="7"/>
  <c r="R2892" i="7"/>
  <c r="R2893" i="7"/>
  <c r="R2894" i="7"/>
  <c r="R2895" i="7"/>
  <c r="R2896" i="7"/>
  <c r="R2897" i="7"/>
  <c r="R2898" i="7"/>
  <c r="R2899" i="7"/>
  <c r="R2900" i="7"/>
  <c r="R2901" i="7"/>
  <c r="R2902" i="7"/>
  <c r="R2903" i="7"/>
  <c r="R2904" i="7"/>
  <c r="R2905" i="7"/>
  <c r="R2906" i="7"/>
  <c r="R2907" i="7"/>
  <c r="R2908" i="7"/>
  <c r="R2909" i="7"/>
  <c r="R2910" i="7"/>
  <c r="R2911" i="7"/>
  <c r="R2912" i="7"/>
  <c r="R2913" i="7"/>
  <c r="R2914" i="7"/>
  <c r="R2915" i="7"/>
  <c r="R2916" i="7"/>
  <c r="R2917" i="7"/>
  <c r="R2918" i="7"/>
  <c r="R2919" i="7"/>
  <c r="R2920" i="7"/>
  <c r="R2921" i="7"/>
  <c r="R2922" i="7"/>
  <c r="R2923" i="7"/>
  <c r="R2924" i="7"/>
  <c r="R2925" i="7"/>
  <c r="R2926" i="7"/>
  <c r="R2927" i="7"/>
  <c r="R2928" i="7"/>
  <c r="R2929" i="7"/>
  <c r="R2930" i="7"/>
  <c r="R2931" i="7"/>
  <c r="R2932" i="7"/>
  <c r="R2933" i="7"/>
  <c r="R2934" i="7"/>
  <c r="R2935" i="7"/>
  <c r="R2936" i="7"/>
  <c r="R2937" i="7"/>
  <c r="R2938" i="7"/>
  <c r="R2939" i="7"/>
  <c r="R2940" i="7"/>
  <c r="R2941" i="7"/>
  <c r="R2942" i="7"/>
  <c r="R2943" i="7"/>
  <c r="R2944" i="7"/>
  <c r="R2945" i="7"/>
  <c r="R2946" i="7"/>
  <c r="R2947" i="7"/>
  <c r="R2948" i="7"/>
  <c r="R2949" i="7"/>
  <c r="R2950" i="7"/>
  <c r="R2951" i="7"/>
  <c r="R2952" i="7"/>
  <c r="R2953" i="7"/>
  <c r="R2954" i="7"/>
  <c r="R2955" i="7"/>
  <c r="R2956" i="7"/>
  <c r="R2957" i="7"/>
  <c r="R2958" i="7"/>
  <c r="R2959" i="7"/>
  <c r="R2960" i="7"/>
  <c r="R2961" i="7"/>
  <c r="R2962" i="7"/>
  <c r="R2963" i="7"/>
  <c r="R2964" i="7"/>
  <c r="R2965" i="7"/>
  <c r="R2966" i="7"/>
  <c r="R2967" i="7"/>
  <c r="R2968" i="7"/>
  <c r="R2969" i="7"/>
  <c r="R2970" i="7"/>
  <c r="R2971" i="7"/>
  <c r="R2972" i="7"/>
  <c r="R2973" i="7"/>
  <c r="R2974" i="7"/>
  <c r="R2975" i="7"/>
  <c r="R2976" i="7"/>
  <c r="R2977" i="7"/>
  <c r="R2978" i="7"/>
  <c r="R2979" i="7"/>
  <c r="R2980" i="7"/>
  <c r="R2981" i="7"/>
  <c r="R2982" i="7"/>
  <c r="R2983" i="7"/>
  <c r="R2984" i="7"/>
  <c r="R2985" i="7"/>
  <c r="R2986" i="7"/>
  <c r="R2987" i="7"/>
  <c r="R2988" i="7"/>
  <c r="R2989" i="7"/>
  <c r="R2990" i="7"/>
  <c r="R2991" i="7"/>
  <c r="R2992" i="7"/>
  <c r="R2993" i="7"/>
  <c r="R2994" i="7"/>
  <c r="R2995" i="7"/>
  <c r="R2996" i="7"/>
  <c r="R2997" i="7"/>
  <c r="R2998" i="7"/>
  <c r="R2999" i="7"/>
  <c r="R3000" i="7"/>
  <c r="R3001" i="7"/>
  <c r="R3002" i="7"/>
  <c r="R3003" i="7"/>
  <c r="R3004" i="7"/>
  <c r="R3005" i="7"/>
  <c r="R3006" i="7"/>
  <c r="R3007" i="7"/>
  <c r="R3008" i="7"/>
  <c r="R3009" i="7"/>
  <c r="R3010" i="7"/>
  <c r="R3011" i="7"/>
  <c r="R3012" i="7"/>
  <c r="R3013" i="7"/>
  <c r="R3014" i="7"/>
  <c r="R3015" i="7"/>
  <c r="R3016" i="7"/>
  <c r="R3017" i="7"/>
  <c r="R3018" i="7"/>
  <c r="R3019" i="7"/>
  <c r="R3020" i="7"/>
  <c r="R3021" i="7"/>
  <c r="R3022" i="7"/>
  <c r="R3023" i="7"/>
  <c r="R3024" i="7"/>
  <c r="R3025" i="7"/>
  <c r="R3026" i="7"/>
  <c r="R3027" i="7"/>
  <c r="R3028" i="7"/>
  <c r="R3029" i="7"/>
  <c r="R3030" i="7"/>
  <c r="R3031" i="7"/>
  <c r="R3032" i="7"/>
  <c r="R3033" i="7"/>
  <c r="R3034" i="7"/>
  <c r="R3035" i="7"/>
  <c r="R3036" i="7"/>
  <c r="R3037" i="7"/>
  <c r="R3038" i="7"/>
  <c r="R3039" i="7"/>
  <c r="R3040" i="7"/>
  <c r="R3041" i="7"/>
  <c r="R3042" i="7"/>
  <c r="R3043" i="7"/>
  <c r="R3044" i="7"/>
  <c r="R3045" i="7"/>
  <c r="R3046" i="7"/>
  <c r="R3047" i="7"/>
  <c r="R3048" i="7"/>
  <c r="R3049" i="7"/>
  <c r="R3050" i="7"/>
  <c r="R3051" i="7"/>
  <c r="R3052" i="7"/>
  <c r="R3053" i="7"/>
  <c r="R3054" i="7"/>
  <c r="R3055" i="7"/>
  <c r="R3056" i="7"/>
  <c r="R3057" i="7"/>
  <c r="R3058" i="7"/>
  <c r="R3059" i="7"/>
  <c r="R3060" i="7"/>
  <c r="R3061" i="7"/>
  <c r="R3062" i="7"/>
  <c r="R3063" i="7"/>
  <c r="R3064" i="7"/>
  <c r="R3065" i="7"/>
  <c r="R3066" i="7"/>
  <c r="R3067" i="7"/>
  <c r="R3068" i="7"/>
  <c r="R3069" i="7"/>
  <c r="R3070" i="7"/>
  <c r="R3071" i="7"/>
  <c r="R3072" i="7"/>
  <c r="R3073" i="7"/>
  <c r="R3074" i="7"/>
  <c r="R3075" i="7"/>
  <c r="R3076" i="7"/>
  <c r="R3077" i="7"/>
  <c r="R3078" i="7"/>
  <c r="R3079" i="7"/>
  <c r="R3080" i="7"/>
  <c r="R3081" i="7"/>
  <c r="R3082" i="7"/>
  <c r="R3083" i="7"/>
  <c r="R3084" i="7"/>
  <c r="R3085" i="7"/>
  <c r="R3086" i="7"/>
  <c r="R3087" i="7"/>
  <c r="R3088" i="7"/>
  <c r="R3089" i="7"/>
  <c r="R3090" i="7"/>
  <c r="R3091" i="7"/>
  <c r="R3092" i="7"/>
  <c r="R3093" i="7"/>
  <c r="R3094" i="7"/>
  <c r="R3095" i="7"/>
  <c r="R3096" i="7"/>
  <c r="R3097" i="7"/>
  <c r="R3098" i="7"/>
  <c r="R3099" i="7"/>
  <c r="R3100" i="7"/>
  <c r="R3101" i="7"/>
  <c r="R3102" i="7"/>
  <c r="R3103" i="7"/>
  <c r="R3104" i="7"/>
  <c r="R3105" i="7"/>
  <c r="R3106" i="7"/>
  <c r="R3107" i="7"/>
  <c r="R3108" i="7"/>
  <c r="R3109" i="7"/>
  <c r="R3110" i="7"/>
  <c r="R3111" i="7"/>
  <c r="R3112" i="7"/>
  <c r="R3113" i="7"/>
  <c r="R3114" i="7"/>
  <c r="R3115" i="7"/>
  <c r="R3116" i="7"/>
  <c r="R3117" i="7"/>
  <c r="R3118" i="7"/>
  <c r="R3119" i="7"/>
  <c r="R3120" i="7"/>
  <c r="R3121" i="7"/>
  <c r="R3122" i="7"/>
  <c r="R3123" i="7"/>
  <c r="R3124" i="7"/>
  <c r="R3125" i="7"/>
  <c r="R3126" i="7"/>
  <c r="R3127" i="7"/>
  <c r="R3128" i="7"/>
  <c r="R3129" i="7"/>
  <c r="R3130" i="7"/>
  <c r="R3131" i="7"/>
  <c r="R3132" i="7"/>
  <c r="R3133" i="7"/>
  <c r="R3134" i="7"/>
  <c r="R3135" i="7"/>
  <c r="R3136" i="7"/>
  <c r="R3137" i="7"/>
  <c r="R3138" i="7"/>
  <c r="R3139" i="7"/>
  <c r="R3140" i="7"/>
  <c r="R3141" i="7"/>
  <c r="R3142" i="7"/>
  <c r="R3143" i="7"/>
  <c r="R3144" i="7"/>
  <c r="R3145" i="7"/>
  <c r="R3146" i="7"/>
  <c r="R3147" i="7"/>
  <c r="R3148" i="7"/>
  <c r="R3149" i="7"/>
  <c r="R3150" i="7"/>
  <c r="R3151" i="7"/>
  <c r="R3152" i="7"/>
  <c r="R3153" i="7"/>
  <c r="R3154" i="7"/>
  <c r="R3155" i="7"/>
  <c r="R3156" i="7"/>
  <c r="R3157" i="7"/>
  <c r="R3158" i="7"/>
  <c r="R3159" i="7"/>
  <c r="R3160" i="7"/>
  <c r="R3161" i="7"/>
  <c r="R3162" i="7"/>
  <c r="R3163" i="7"/>
  <c r="R3164" i="7"/>
  <c r="R3165" i="7"/>
  <c r="R3166" i="7"/>
  <c r="R3167" i="7"/>
  <c r="R3168" i="7"/>
  <c r="R3169" i="7"/>
  <c r="R3170" i="7"/>
  <c r="R3171" i="7"/>
  <c r="R3172" i="7"/>
  <c r="R3173" i="7"/>
  <c r="R3174" i="7"/>
  <c r="R3175" i="7"/>
  <c r="R3176" i="7"/>
  <c r="R3177" i="7"/>
  <c r="R3178" i="7"/>
  <c r="R3179" i="7"/>
  <c r="R3180" i="7"/>
  <c r="R3181" i="7"/>
  <c r="R3182" i="7"/>
  <c r="R3183" i="7"/>
  <c r="R3184" i="7"/>
  <c r="R3185" i="7"/>
  <c r="R3186" i="7"/>
  <c r="R3187" i="7"/>
  <c r="R3188" i="7"/>
  <c r="R3189" i="7"/>
  <c r="R3190" i="7"/>
  <c r="R3191" i="7"/>
  <c r="R3192" i="7"/>
  <c r="R3193" i="7"/>
  <c r="R3194" i="7"/>
  <c r="R3195" i="7"/>
  <c r="R3196" i="7"/>
  <c r="R3197" i="7"/>
  <c r="R3198" i="7"/>
  <c r="R3199" i="7"/>
  <c r="R3200" i="7"/>
  <c r="R3201" i="7"/>
  <c r="R3202" i="7"/>
  <c r="R3203" i="7"/>
  <c r="R3204" i="7"/>
  <c r="R3205" i="7"/>
  <c r="R3206" i="7"/>
  <c r="R3207" i="7"/>
  <c r="R3208" i="7"/>
  <c r="R3209" i="7"/>
  <c r="R3210" i="7"/>
  <c r="R3211" i="7"/>
  <c r="R3212" i="7"/>
  <c r="R3213" i="7"/>
  <c r="R3214" i="7"/>
  <c r="R3215" i="7"/>
  <c r="R3216" i="7"/>
  <c r="R3217" i="7"/>
  <c r="R3218" i="7"/>
  <c r="R3219" i="7"/>
  <c r="R3220" i="7"/>
  <c r="R3221" i="7"/>
  <c r="R3222" i="7"/>
  <c r="R3223" i="7"/>
  <c r="R3224" i="7"/>
  <c r="R3225" i="7"/>
  <c r="R3226" i="7"/>
  <c r="R3227" i="7"/>
  <c r="R3228" i="7"/>
  <c r="R3229" i="7"/>
  <c r="R3230" i="7"/>
  <c r="R3231" i="7"/>
  <c r="R3232" i="7"/>
  <c r="R3233" i="7"/>
  <c r="R3234" i="7"/>
  <c r="R3235" i="7"/>
  <c r="R3236" i="7"/>
  <c r="R3237" i="7"/>
  <c r="R3238" i="7"/>
  <c r="R3239" i="7"/>
  <c r="R3240" i="7"/>
  <c r="R3241" i="7"/>
  <c r="R3242" i="7"/>
  <c r="R3243" i="7"/>
  <c r="R3244" i="7"/>
  <c r="R3245" i="7"/>
  <c r="R3246" i="7"/>
  <c r="R3247" i="7"/>
  <c r="R3248" i="7"/>
  <c r="R3249" i="7"/>
  <c r="R3250" i="7"/>
  <c r="R3251" i="7"/>
  <c r="R3252" i="7"/>
  <c r="R3253" i="7"/>
  <c r="R3254" i="7"/>
  <c r="R3255" i="7"/>
  <c r="R3256" i="7"/>
  <c r="R3257" i="7"/>
  <c r="R3258" i="7"/>
  <c r="R3259" i="7"/>
  <c r="R3260" i="7"/>
  <c r="R3261" i="7"/>
  <c r="R3262" i="7"/>
  <c r="R3263" i="7"/>
  <c r="R3264" i="7"/>
  <c r="R3265" i="7"/>
  <c r="R3266" i="7"/>
  <c r="R3267" i="7"/>
  <c r="R3268" i="7"/>
  <c r="R3269" i="7"/>
  <c r="R3270" i="7"/>
  <c r="R3271" i="7"/>
  <c r="R3272" i="7"/>
  <c r="R3273" i="7"/>
  <c r="R3274" i="7"/>
  <c r="R3275" i="7"/>
  <c r="R3276" i="7"/>
  <c r="R3277" i="7"/>
  <c r="R3278" i="7"/>
  <c r="R3279" i="7"/>
  <c r="R3280" i="7"/>
  <c r="R3281" i="7"/>
  <c r="R3282" i="7"/>
  <c r="R3283" i="7"/>
  <c r="R3284" i="7"/>
  <c r="R3285" i="7"/>
  <c r="R3286" i="7"/>
  <c r="R3287" i="7"/>
  <c r="R3288" i="7"/>
  <c r="R3289" i="7"/>
  <c r="R3290" i="7"/>
  <c r="R3291" i="7"/>
  <c r="R3292" i="7"/>
  <c r="R3293" i="7"/>
  <c r="R3294" i="7"/>
  <c r="R3295" i="7"/>
  <c r="R3296" i="7"/>
  <c r="R3297" i="7"/>
  <c r="R3298" i="7"/>
  <c r="R3299" i="7"/>
  <c r="R3300" i="7"/>
  <c r="R3301" i="7"/>
  <c r="R3302" i="7"/>
  <c r="R3303" i="7"/>
  <c r="R3304" i="7"/>
  <c r="R3305" i="7"/>
  <c r="R3306" i="7"/>
  <c r="R3307" i="7"/>
  <c r="R3308" i="7"/>
  <c r="R3309" i="7"/>
  <c r="R3310" i="7"/>
  <c r="R3311" i="7"/>
  <c r="R3312" i="7"/>
  <c r="R3313" i="7"/>
  <c r="R3314" i="7"/>
  <c r="R3315" i="7"/>
  <c r="R3316" i="7"/>
  <c r="R3317" i="7"/>
  <c r="R3318" i="7"/>
  <c r="R3319" i="7"/>
  <c r="R3320" i="7"/>
  <c r="R3321" i="7"/>
  <c r="R3322" i="7"/>
  <c r="R3323" i="7"/>
  <c r="R3324" i="7"/>
  <c r="R3325" i="7"/>
  <c r="R3326" i="7"/>
  <c r="R3327" i="7"/>
  <c r="R3328" i="7"/>
  <c r="R3329" i="7"/>
  <c r="R3330" i="7"/>
  <c r="R3331" i="7"/>
  <c r="R3332" i="7"/>
  <c r="R3333" i="7"/>
  <c r="R3334" i="7"/>
  <c r="R3335" i="7"/>
  <c r="R3336" i="7"/>
  <c r="R3337" i="7"/>
  <c r="R3338" i="7"/>
  <c r="R3339" i="7"/>
  <c r="R3340" i="7"/>
  <c r="R3341" i="7"/>
  <c r="R3342" i="7"/>
  <c r="R3343" i="7"/>
  <c r="R3344" i="7"/>
  <c r="R3345" i="7"/>
  <c r="R3346" i="7"/>
  <c r="R3347" i="7"/>
  <c r="R3348" i="7"/>
  <c r="R3349" i="7"/>
  <c r="R3350" i="7"/>
  <c r="R3351" i="7"/>
  <c r="R3352" i="7"/>
  <c r="R3353" i="7"/>
  <c r="R3354" i="7"/>
  <c r="R3355" i="7"/>
  <c r="R3356" i="7"/>
  <c r="R3357" i="7"/>
  <c r="R3358" i="7"/>
  <c r="R3359" i="7"/>
  <c r="R3360" i="7"/>
  <c r="R3361" i="7"/>
  <c r="R3362" i="7"/>
  <c r="R3363" i="7"/>
  <c r="R3364" i="7"/>
  <c r="R3365" i="7"/>
  <c r="R3366" i="7"/>
  <c r="R3367" i="7"/>
  <c r="R3368" i="7"/>
  <c r="R3369" i="7"/>
  <c r="R3370" i="7"/>
  <c r="R3371" i="7"/>
  <c r="R3372" i="7"/>
  <c r="R3373" i="7"/>
  <c r="R3374" i="7"/>
  <c r="R3375" i="7"/>
  <c r="R3376" i="7"/>
  <c r="R3377" i="7"/>
  <c r="R3378" i="7"/>
  <c r="R3379" i="7"/>
  <c r="R3380" i="7"/>
  <c r="R3381" i="7"/>
  <c r="R3382" i="7"/>
  <c r="R3383" i="7"/>
  <c r="R3384" i="7"/>
  <c r="R3385" i="7"/>
  <c r="R3386" i="7"/>
  <c r="R3387" i="7"/>
  <c r="R3388" i="7"/>
  <c r="R3389" i="7"/>
  <c r="R3390" i="7"/>
  <c r="R3391" i="7"/>
  <c r="R3392" i="7"/>
  <c r="R3393" i="7"/>
  <c r="R3394" i="7"/>
  <c r="R3395" i="7"/>
  <c r="R3396" i="7"/>
  <c r="R3397" i="7"/>
  <c r="R3398" i="7"/>
  <c r="R3399" i="7"/>
  <c r="R3400" i="7"/>
  <c r="R3401" i="7"/>
  <c r="R3402" i="7"/>
  <c r="R3403" i="7"/>
  <c r="R3404" i="7"/>
  <c r="R3405" i="7"/>
  <c r="R3406" i="7"/>
  <c r="R3407" i="7"/>
  <c r="R3408" i="7"/>
  <c r="R3409" i="7"/>
  <c r="R3410" i="7"/>
  <c r="R3411" i="7"/>
  <c r="R3412" i="7"/>
  <c r="R3413" i="7"/>
  <c r="R3414" i="7"/>
  <c r="R3415" i="7"/>
  <c r="R3416" i="7"/>
  <c r="R3417" i="7"/>
  <c r="R3418" i="7"/>
  <c r="R3419" i="7"/>
  <c r="R3420" i="7"/>
  <c r="R3421" i="7"/>
  <c r="R3422" i="7"/>
  <c r="R3423" i="7"/>
  <c r="R3424" i="7"/>
  <c r="R3425" i="7"/>
  <c r="R3426" i="7"/>
  <c r="R3427" i="7"/>
  <c r="R3428" i="7"/>
  <c r="R3429" i="7"/>
  <c r="R3430" i="7"/>
  <c r="R3431" i="7"/>
  <c r="R3432" i="7"/>
  <c r="R3433" i="7"/>
  <c r="R3434" i="7"/>
  <c r="R3435" i="7"/>
  <c r="R3436" i="7"/>
  <c r="R3437" i="7"/>
  <c r="R3438" i="7"/>
  <c r="R3439" i="7"/>
  <c r="R3440" i="7"/>
  <c r="R3441" i="7"/>
  <c r="R3442" i="7"/>
  <c r="R3443" i="7"/>
  <c r="R3444" i="7"/>
  <c r="R3445" i="7"/>
  <c r="R3446" i="7"/>
  <c r="R3447" i="7"/>
  <c r="R3448" i="7"/>
  <c r="R3449" i="7"/>
  <c r="R3450" i="7"/>
  <c r="R3451" i="7"/>
  <c r="R3452" i="7"/>
  <c r="R3453" i="7"/>
  <c r="R3454" i="7"/>
  <c r="R3455" i="7"/>
  <c r="R3456" i="7"/>
  <c r="R3457" i="7"/>
  <c r="R3458" i="7"/>
  <c r="R3459" i="7"/>
  <c r="R3460" i="7"/>
  <c r="R3461" i="7"/>
  <c r="R3462" i="7"/>
  <c r="R3463" i="7"/>
  <c r="R3464" i="7"/>
  <c r="R3465" i="7"/>
  <c r="R3466" i="7"/>
  <c r="R3467" i="7"/>
  <c r="R3468" i="7"/>
  <c r="R3469" i="7"/>
  <c r="R3470" i="7"/>
  <c r="R3471" i="7"/>
  <c r="R3472" i="7"/>
  <c r="R3473" i="7"/>
  <c r="R3474" i="7"/>
  <c r="R3475" i="7"/>
  <c r="R3476" i="7"/>
  <c r="R3477" i="7"/>
  <c r="R3478" i="7"/>
  <c r="R3479" i="7"/>
  <c r="R3480" i="7"/>
  <c r="R3481" i="7"/>
  <c r="R3482" i="7"/>
  <c r="R3483" i="7"/>
  <c r="R3484" i="7"/>
  <c r="R3485" i="7"/>
  <c r="R3486" i="7"/>
  <c r="R3487" i="7"/>
  <c r="R3488" i="7"/>
  <c r="R3489" i="7"/>
  <c r="R3490" i="7"/>
  <c r="R3491" i="7"/>
  <c r="R3492" i="7"/>
  <c r="R3493" i="7"/>
  <c r="R3494" i="7"/>
  <c r="R3495" i="7"/>
  <c r="R3496" i="7"/>
  <c r="R3497" i="7"/>
  <c r="R3498" i="7"/>
  <c r="R3499" i="7"/>
  <c r="R3500" i="7"/>
  <c r="R3501" i="7"/>
  <c r="R3502" i="7"/>
  <c r="R3503" i="7"/>
  <c r="R3504" i="7"/>
  <c r="R3505" i="7"/>
  <c r="R3506" i="7"/>
  <c r="R3507" i="7"/>
  <c r="R3508" i="7"/>
  <c r="R3509" i="7"/>
  <c r="R3510" i="7"/>
  <c r="R3511" i="7"/>
  <c r="R3512" i="7"/>
  <c r="R3513" i="7"/>
  <c r="R3514" i="7"/>
  <c r="R3515" i="7"/>
  <c r="R3516" i="7"/>
  <c r="R3517" i="7"/>
  <c r="R3518" i="7"/>
  <c r="R3519" i="7"/>
  <c r="R3520" i="7"/>
  <c r="R3521" i="7"/>
  <c r="R3522" i="7"/>
  <c r="R3523" i="7"/>
  <c r="R3524" i="7"/>
  <c r="R3525" i="7"/>
  <c r="R3526" i="7"/>
  <c r="R3527" i="7"/>
  <c r="R3528" i="7"/>
  <c r="R3529" i="7"/>
  <c r="R3530" i="7"/>
  <c r="R3531" i="7"/>
  <c r="R3532" i="7"/>
  <c r="R3533" i="7"/>
  <c r="R3534" i="7"/>
  <c r="R3535" i="7"/>
  <c r="R3536" i="7"/>
  <c r="R3537" i="7"/>
  <c r="R3538" i="7"/>
  <c r="R3539" i="7"/>
  <c r="R3540" i="7"/>
  <c r="R3541" i="7"/>
  <c r="R3542" i="7"/>
  <c r="R3543" i="7"/>
  <c r="R3544" i="7"/>
  <c r="R3545" i="7"/>
  <c r="R3546" i="7"/>
  <c r="R3547" i="7"/>
  <c r="R3548" i="7"/>
  <c r="R3549" i="7"/>
  <c r="R3550" i="7"/>
  <c r="R3551" i="7"/>
  <c r="R3552" i="7"/>
  <c r="R3553" i="7"/>
  <c r="R3554" i="7"/>
  <c r="R3555" i="7"/>
  <c r="R3556" i="7"/>
  <c r="R3557" i="7"/>
  <c r="R3558" i="7"/>
  <c r="R3559" i="7"/>
  <c r="R3560" i="7"/>
  <c r="R3561" i="7"/>
  <c r="R3562" i="7"/>
  <c r="R3563" i="7"/>
  <c r="R3564" i="7"/>
  <c r="R3565" i="7"/>
  <c r="R3566" i="7"/>
  <c r="R3567" i="7"/>
  <c r="R3568" i="7"/>
  <c r="R3569" i="7"/>
  <c r="R3570" i="7"/>
  <c r="R3571" i="7"/>
  <c r="R3572" i="7"/>
  <c r="R3573" i="7"/>
  <c r="R3574" i="7"/>
  <c r="R3575" i="7"/>
  <c r="R3576" i="7"/>
  <c r="R3577" i="7"/>
  <c r="R3578" i="7"/>
  <c r="R3579" i="7"/>
  <c r="R3580" i="7"/>
  <c r="R3581" i="7"/>
  <c r="R3582" i="7"/>
  <c r="R3583" i="7"/>
  <c r="R3584" i="7"/>
  <c r="R3585" i="7"/>
  <c r="R3586" i="7"/>
  <c r="R3587" i="7"/>
  <c r="R3588" i="7"/>
  <c r="R3589" i="7"/>
  <c r="R3590" i="7"/>
  <c r="R3591" i="7"/>
  <c r="R3592" i="7"/>
  <c r="R3593" i="7"/>
  <c r="R3594" i="7"/>
  <c r="R3595" i="7"/>
  <c r="R3596" i="7"/>
  <c r="R3597" i="7"/>
  <c r="R3598" i="7"/>
  <c r="R3599" i="7"/>
  <c r="R3600" i="7"/>
  <c r="R3601" i="7"/>
  <c r="R3602" i="7"/>
  <c r="R3603" i="7"/>
  <c r="R3604" i="7"/>
  <c r="R3605" i="7"/>
  <c r="R3606" i="7"/>
  <c r="R3607" i="7"/>
  <c r="R3608" i="7"/>
  <c r="R3609" i="7"/>
  <c r="R3610" i="7"/>
  <c r="R3611" i="7"/>
  <c r="R3612" i="7"/>
  <c r="R3613" i="7"/>
  <c r="R3614" i="7"/>
  <c r="R3615" i="7"/>
  <c r="R3616" i="7"/>
  <c r="R3617" i="7"/>
  <c r="R3618" i="7"/>
  <c r="R3619" i="7"/>
  <c r="R3620" i="7"/>
  <c r="R3621" i="7"/>
  <c r="R3622" i="7"/>
  <c r="R3623" i="7"/>
  <c r="R3624" i="7"/>
  <c r="R3625" i="7"/>
  <c r="R3626" i="7"/>
  <c r="R3627" i="7"/>
  <c r="R3628" i="7"/>
  <c r="R3629" i="7"/>
  <c r="R3630" i="7"/>
  <c r="R3631" i="7"/>
  <c r="R3632" i="7"/>
  <c r="R3633" i="7"/>
  <c r="R3634" i="7"/>
  <c r="R3635" i="7"/>
  <c r="R3636" i="7"/>
  <c r="R3637" i="7"/>
  <c r="R3638" i="7"/>
  <c r="R3639" i="7"/>
  <c r="R3640" i="7"/>
  <c r="R3641" i="7"/>
  <c r="R3642" i="7"/>
  <c r="R3643" i="7"/>
  <c r="R3644" i="7"/>
  <c r="R3645" i="7"/>
  <c r="R3646" i="7"/>
  <c r="R3647" i="7"/>
  <c r="R3648" i="7"/>
  <c r="R3649" i="7"/>
  <c r="R3650" i="7"/>
  <c r="R3651" i="7"/>
  <c r="R3652" i="7"/>
  <c r="R3653" i="7"/>
  <c r="R3654" i="7"/>
  <c r="R3655" i="7"/>
  <c r="R3656" i="7"/>
  <c r="R3657" i="7"/>
  <c r="R3658" i="7"/>
  <c r="R3659" i="7"/>
  <c r="R3660" i="7"/>
  <c r="R3661" i="7"/>
  <c r="R3662" i="7"/>
  <c r="R3663" i="7"/>
  <c r="R3664" i="7"/>
  <c r="R3665" i="7"/>
  <c r="R3666" i="7"/>
  <c r="R3667" i="7"/>
  <c r="R3668" i="7"/>
  <c r="R3669" i="7"/>
  <c r="R3670" i="7"/>
  <c r="R3671" i="7"/>
  <c r="R3672" i="7"/>
  <c r="R3673" i="7"/>
  <c r="R3674" i="7"/>
  <c r="R3675" i="7"/>
  <c r="R3676" i="7"/>
  <c r="R3677" i="7"/>
  <c r="R3678" i="7"/>
  <c r="R3679" i="7"/>
  <c r="R3680" i="7"/>
  <c r="R3681" i="7"/>
  <c r="R3682" i="7"/>
  <c r="R3683" i="7"/>
  <c r="R3684" i="7"/>
  <c r="R3685" i="7"/>
  <c r="R3686" i="7"/>
  <c r="R3687" i="7"/>
  <c r="R3688" i="7"/>
  <c r="R3689" i="7"/>
  <c r="R3690" i="7"/>
  <c r="R3691" i="7"/>
  <c r="R3692" i="7"/>
  <c r="R3693" i="7"/>
  <c r="R3694" i="7"/>
  <c r="R3695" i="7"/>
  <c r="R3696" i="7"/>
  <c r="R3697" i="7"/>
  <c r="R3698" i="7"/>
  <c r="R3699" i="7"/>
  <c r="R3700" i="7"/>
  <c r="R3701" i="7"/>
  <c r="R3702" i="7"/>
  <c r="R3703" i="7"/>
  <c r="R3704" i="7"/>
  <c r="R3705" i="7"/>
  <c r="R3706" i="7"/>
  <c r="R3707" i="7"/>
  <c r="R3708" i="7"/>
  <c r="R3709" i="7"/>
  <c r="R3710" i="7"/>
  <c r="R3711" i="7"/>
  <c r="R3712" i="7"/>
  <c r="R3713" i="7"/>
  <c r="R3714" i="7"/>
  <c r="R3715" i="7"/>
  <c r="R3716" i="7"/>
  <c r="R3717" i="7"/>
  <c r="R3718" i="7"/>
  <c r="R3719" i="7"/>
  <c r="R3720" i="7"/>
  <c r="R3721" i="7"/>
  <c r="R3722" i="7"/>
  <c r="R3723" i="7"/>
  <c r="R3724" i="7"/>
  <c r="R3725" i="7"/>
  <c r="R3726" i="7"/>
  <c r="R3727" i="7"/>
  <c r="R3728" i="7"/>
  <c r="R3729" i="7"/>
  <c r="R3730" i="7"/>
  <c r="R3731" i="7"/>
  <c r="R3732" i="7"/>
  <c r="R3733" i="7"/>
  <c r="R3734" i="7"/>
  <c r="R3735" i="7"/>
  <c r="R3736" i="7"/>
  <c r="R3737" i="7"/>
  <c r="R3738" i="7"/>
  <c r="R3739" i="7"/>
  <c r="R3740" i="7"/>
  <c r="R3741" i="7"/>
  <c r="R3742" i="7"/>
  <c r="R3743" i="7"/>
  <c r="R3744" i="7"/>
  <c r="R3745" i="7"/>
  <c r="R3746" i="7"/>
  <c r="R3747" i="7"/>
  <c r="R3748" i="7"/>
  <c r="R3749" i="7"/>
  <c r="R3750" i="7"/>
  <c r="R3751" i="7"/>
  <c r="R3752" i="7"/>
  <c r="R3753" i="7"/>
  <c r="R3754" i="7"/>
  <c r="R3755" i="7"/>
  <c r="R3756" i="7"/>
  <c r="R3757" i="7"/>
  <c r="R3758" i="7"/>
  <c r="R3759" i="7"/>
  <c r="R3760" i="7"/>
  <c r="R3761" i="7"/>
  <c r="R3762" i="7"/>
  <c r="R3763" i="7"/>
  <c r="R3764" i="7"/>
  <c r="R3765" i="7"/>
  <c r="R3766" i="7"/>
  <c r="R3767" i="7"/>
  <c r="R3768" i="7"/>
  <c r="R3769" i="7"/>
  <c r="R3770" i="7"/>
  <c r="R3771" i="7"/>
  <c r="R3772" i="7"/>
  <c r="R3773" i="7"/>
  <c r="R3774" i="7"/>
  <c r="R3775" i="7"/>
  <c r="R3776" i="7"/>
  <c r="R3777" i="7"/>
  <c r="R3778" i="7"/>
  <c r="R3779" i="7"/>
  <c r="R3780" i="7"/>
  <c r="R3781" i="7"/>
  <c r="R3782" i="7"/>
  <c r="R3783" i="7"/>
  <c r="R3784" i="7"/>
  <c r="R3785" i="7"/>
  <c r="R3786" i="7"/>
  <c r="R3787" i="7"/>
  <c r="R3788" i="7"/>
  <c r="R3789" i="7"/>
  <c r="R3790" i="7"/>
  <c r="R3791" i="7"/>
  <c r="R3792" i="7"/>
  <c r="R3793" i="7"/>
  <c r="R3794" i="7"/>
  <c r="R3795" i="7"/>
  <c r="R3796" i="7"/>
  <c r="R3797" i="7"/>
  <c r="R3798" i="7"/>
  <c r="R3799" i="7"/>
  <c r="R3800" i="7"/>
  <c r="R3801" i="7"/>
  <c r="R3802" i="7"/>
  <c r="R3803" i="7"/>
  <c r="R3804" i="7"/>
  <c r="R3805" i="7"/>
  <c r="R3806" i="7"/>
  <c r="R3807" i="7"/>
  <c r="R3808" i="7"/>
  <c r="R3809" i="7"/>
  <c r="R3810" i="7"/>
  <c r="R3811" i="7"/>
  <c r="R3812" i="7"/>
  <c r="R3813" i="7"/>
  <c r="R3814" i="7"/>
  <c r="R3815" i="7"/>
  <c r="R3816" i="7"/>
  <c r="R3817" i="7"/>
  <c r="R3818" i="7"/>
  <c r="R3819" i="7"/>
  <c r="R3820" i="7"/>
  <c r="R3821" i="7"/>
  <c r="R3822" i="7"/>
  <c r="R3823" i="7"/>
  <c r="R3824" i="7"/>
  <c r="R3825" i="7"/>
  <c r="R3826" i="7"/>
  <c r="R3827" i="7"/>
  <c r="R3828" i="7"/>
  <c r="R3829" i="7"/>
  <c r="R3830" i="7"/>
  <c r="R3831" i="7"/>
  <c r="R3832" i="7"/>
  <c r="R3833" i="7"/>
  <c r="R3834" i="7"/>
  <c r="R3835" i="7"/>
  <c r="R3836" i="7"/>
  <c r="R3837" i="7"/>
  <c r="R3838" i="7"/>
  <c r="R3839" i="7"/>
  <c r="R3840" i="7"/>
  <c r="R3841" i="7"/>
  <c r="R3842" i="7"/>
  <c r="R3843" i="7"/>
  <c r="R3844" i="7"/>
  <c r="R3845" i="7"/>
  <c r="R3846" i="7"/>
  <c r="R3847" i="7"/>
  <c r="R3848" i="7"/>
  <c r="R3849" i="7"/>
  <c r="R3850" i="7"/>
  <c r="R3851" i="7"/>
  <c r="R3852" i="7"/>
  <c r="R3853" i="7"/>
  <c r="R3854" i="7"/>
  <c r="R3855" i="7"/>
  <c r="R3856" i="7"/>
  <c r="R3857" i="7"/>
  <c r="R3858" i="7"/>
  <c r="R3859" i="7"/>
  <c r="R3860" i="7"/>
  <c r="R3861" i="7"/>
  <c r="R3862" i="7"/>
  <c r="R3863" i="7"/>
  <c r="R3864" i="7"/>
  <c r="R3865" i="7"/>
  <c r="R3866" i="7"/>
  <c r="R3867" i="7"/>
  <c r="R3868" i="7"/>
  <c r="R3869" i="7"/>
  <c r="R3870" i="7"/>
  <c r="R3871" i="7"/>
  <c r="R3872" i="7"/>
  <c r="R3873" i="7"/>
  <c r="R3874" i="7"/>
  <c r="R3875" i="7"/>
  <c r="R3876" i="7"/>
  <c r="R3877" i="7"/>
  <c r="R3878" i="7"/>
  <c r="R3879" i="7"/>
  <c r="R3880" i="7"/>
  <c r="R3881" i="7"/>
  <c r="R3882" i="7"/>
  <c r="R3883" i="7"/>
  <c r="R3884" i="7"/>
  <c r="R3885" i="7"/>
  <c r="R3886" i="7"/>
  <c r="R3887" i="7"/>
  <c r="R3888" i="7"/>
  <c r="R3889" i="7"/>
  <c r="R3890" i="7"/>
  <c r="R3891" i="7"/>
  <c r="R3892" i="7"/>
  <c r="R3893" i="7"/>
  <c r="R3894" i="7"/>
  <c r="R3895" i="7"/>
  <c r="R3896" i="7"/>
  <c r="R3897" i="7"/>
  <c r="R3898" i="7"/>
  <c r="R3899" i="7"/>
  <c r="R3900" i="7"/>
  <c r="R3901" i="7"/>
  <c r="R3902" i="7"/>
  <c r="R3903" i="7"/>
  <c r="R3904" i="7"/>
  <c r="R3905" i="7"/>
  <c r="R3906" i="7"/>
  <c r="R3907" i="7"/>
  <c r="R3908" i="7"/>
  <c r="R3909" i="7"/>
  <c r="R3910" i="7"/>
  <c r="R3911" i="7"/>
  <c r="R3912" i="7"/>
  <c r="R3913" i="7"/>
  <c r="R3914" i="7"/>
  <c r="R3915" i="7"/>
  <c r="R3916" i="7"/>
  <c r="R3917" i="7"/>
  <c r="R3918" i="7"/>
  <c r="R3919" i="7"/>
  <c r="R3920" i="7"/>
  <c r="R3921" i="7"/>
  <c r="R3922" i="7"/>
  <c r="R3923" i="7"/>
  <c r="R3924" i="7"/>
  <c r="R3925" i="7"/>
  <c r="R3926" i="7"/>
  <c r="R3927" i="7"/>
  <c r="R3928" i="7"/>
  <c r="R3929" i="7"/>
  <c r="R3930" i="7"/>
  <c r="R3931" i="7"/>
  <c r="R3932" i="7"/>
  <c r="R3933" i="7"/>
  <c r="R3934" i="7"/>
  <c r="R3935" i="7"/>
  <c r="R3936" i="7"/>
  <c r="R3937" i="7"/>
  <c r="R3938" i="7"/>
  <c r="R3939" i="7"/>
  <c r="R3940" i="7"/>
  <c r="R3941" i="7"/>
  <c r="R3942" i="7"/>
  <c r="R3943" i="7"/>
  <c r="R3944" i="7"/>
  <c r="R3945" i="7"/>
  <c r="R3946" i="7"/>
  <c r="R3947" i="7"/>
  <c r="R3948" i="7"/>
  <c r="R3949" i="7"/>
  <c r="R3950" i="7"/>
  <c r="R3951" i="7"/>
  <c r="R3952" i="7"/>
  <c r="R3953" i="7"/>
  <c r="R3954" i="7"/>
  <c r="R3955" i="7"/>
  <c r="R3956" i="7"/>
  <c r="R3957" i="7"/>
  <c r="R3958" i="7"/>
  <c r="R3959" i="7"/>
  <c r="R3960" i="7"/>
  <c r="R3961" i="7"/>
  <c r="R3962" i="7"/>
  <c r="R3963" i="7"/>
  <c r="R3964" i="7"/>
  <c r="R3965" i="7"/>
  <c r="R3966" i="7"/>
  <c r="R3967" i="7"/>
  <c r="R3968" i="7"/>
  <c r="R3969" i="7"/>
  <c r="R3970" i="7"/>
  <c r="R3971" i="7"/>
  <c r="R3972" i="7"/>
  <c r="R3973" i="7"/>
  <c r="R3974" i="7"/>
  <c r="R3975" i="7"/>
  <c r="R3976" i="7"/>
  <c r="R3977" i="7"/>
  <c r="R3978" i="7"/>
  <c r="R3979" i="7"/>
  <c r="R3980" i="7"/>
  <c r="R3981" i="7"/>
  <c r="R3982" i="7"/>
  <c r="R3983" i="7"/>
  <c r="R3984" i="7"/>
  <c r="R3985" i="7"/>
  <c r="R3986" i="7"/>
  <c r="R3987" i="7"/>
  <c r="R3988" i="7"/>
  <c r="R3989" i="7"/>
  <c r="R3990" i="7"/>
  <c r="R3991" i="7"/>
  <c r="R3992" i="7"/>
  <c r="R3993" i="7"/>
  <c r="R3994" i="7"/>
  <c r="R3995" i="7"/>
  <c r="R3996" i="7"/>
  <c r="R3997" i="7"/>
  <c r="R3998" i="7"/>
  <c r="R3999" i="7"/>
  <c r="R4000" i="7"/>
  <c r="R4001" i="7"/>
  <c r="R4002" i="7"/>
  <c r="R4003" i="7"/>
  <c r="R4004" i="7"/>
  <c r="R4005" i="7"/>
  <c r="R4006" i="7"/>
  <c r="R4007" i="7"/>
  <c r="R4008" i="7"/>
  <c r="R4009" i="7"/>
  <c r="R4010" i="7"/>
  <c r="R4011" i="7"/>
  <c r="R4012" i="7"/>
  <c r="R4013" i="7"/>
  <c r="R4014" i="7"/>
  <c r="R4015" i="7"/>
  <c r="R4016" i="7"/>
  <c r="R4017" i="7"/>
  <c r="R4018" i="7"/>
  <c r="R4019" i="7"/>
  <c r="R4020" i="7"/>
  <c r="R4021" i="7"/>
  <c r="R4022" i="7"/>
  <c r="R4023" i="7"/>
  <c r="R4024" i="7"/>
  <c r="R4025" i="7"/>
  <c r="R4026" i="7"/>
  <c r="R4027" i="7"/>
  <c r="R4028" i="7"/>
  <c r="R4029" i="7"/>
  <c r="R4030" i="7"/>
  <c r="R4031" i="7"/>
  <c r="R4032" i="7"/>
  <c r="R4033" i="7"/>
  <c r="R4034" i="7"/>
  <c r="R4035" i="7"/>
  <c r="R4036" i="7"/>
  <c r="R4037" i="7"/>
  <c r="R4038" i="7"/>
  <c r="R4039" i="7"/>
  <c r="R4040" i="7"/>
  <c r="R4041" i="7"/>
  <c r="R4042" i="7"/>
  <c r="R4043" i="7"/>
  <c r="R4044" i="7"/>
  <c r="R4045" i="7"/>
  <c r="R4046" i="7"/>
  <c r="R4047" i="7"/>
  <c r="R4048" i="7"/>
  <c r="R4049" i="7"/>
  <c r="R4050" i="7"/>
  <c r="R4051" i="7"/>
  <c r="R4052" i="7"/>
  <c r="R4053" i="7"/>
  <c r="R4054" i="7"/>
  <c r="R4055" i="7"/>
  <c r="R4056" i="7"/>
  <c r="R4057" i="7"/>
  <c r="R4058" i="7"/>
  <c r="R4059" i="7"/>
  <c r="R4060" i="7"/>
  <c r="R4061" i="7"/>
  <c r="R4062" i="7"/>
  <c r="R4063" i="7"/>
  <c r="R4064" i="7"/>
  <c r="R4065" i="7"/>
  <c r="R4066" i="7"/>
  <c r="R4067" i="7"/>
  <c r="R4068" i="7"/>
  <c r="R4069" i="7"/>
  <c r="R4070" i="7"/>
  <c r="R4071" i="7"/>
  <c r="R4072" i="7"/>
  <c r="R4073" i="7"/>
  <c r="R4074" i="7"/>
  <c r="R4075" i="7"/>
  <c r="R4076" i="7"/>
  <c r="R4077" i="7"/>
  <c r="R4078" i="7"/>
  <c r="R4079" i="7"/>
  <c r="R4080" i="7"/>
  <c r="R4081" i="7"/>
  <c r="R4082" i="7"/>
  <c r="R4083" i="7"/>
  <c r="R4084" i="7"/>
  <c r="R4085" i="7"/>
  <c r="R4086" i="7"/>
  <c r="R4087" i="7"/>
  <c r="R4088" i="7"/>
  <c r="R4089" i="7"/>
  <c r="R4090" i="7"/>
  <c r="R4091" i="7"/>
  <c r="R4092" i="7"/>
  <c r="R4093" i="7"/>
  <c r="R4094" i="7"/>
  <c r="R4095" i="7"/>
  <c r="R4096" i="7"/>
  <c r="R4097" i="7"/>
  <c r="R4098" i="7"/>
  <c r="R4099" i="7"/>
  <c r="R4100" i="7"/>
  <c r="R4101" i="7"/>
  <c r="R4102" i="7"/>
  <c r="R4103" i="7"/>
  <c r="R4104" i="7"/>
  <c r="R4105" i="7"/>
  <c r="R4106" i="7"/>
  <c r="R4107" i="7"/>
  <c r="R4108" i="7"/>
  <c r="R4109" i="7"/>
  <c r="R4110" i="7"/>
  <c r="R4111" i="7"/>
  <c r="R4112" i="7"/>
  <c r="R4113" i="7"/>
  <c r="R4114" i="7"/>
  <c r="R4115" i="7"/>
  <c r="R4116" i="7"/>
  <c r="R4117" i="7"/>
  <c r="R4118" i="7"/>
  <c r="R4119" i="7"/>
  <c r="R4120" i="7"/>
  <c r="R4121" i="7"/>
  <c r="R4122" i="7"/>
  <c r="R4123" i="7"/>
  <c r="R4124" i="7"/>
  <c r="R4125" i="7"/>
  <c r="R4126" i="7"/>
  <c r="R4127" i="7"/>
  <c r="R4128" i="7"/>
  <c r="R4129" i="7"/>
  <c r="R4130" i="7"/>
  <c r="R4131" i="7"/>
  <c r="R4132" i="7"/>
  <c r="R4133" i="7"/>
  <c r="R4134" i="7"/>
  <c r="R4135" i="7"/>
  <c r="R4136" i="7"/>
  <c r="R4137" i="7"/>
  <c r="R4138" i="7"/>
  <c r="R4139" i="7"/>
  <c r="R4140" i="7"/>
  <c r="R4141" i="7"/>
  <c r="R4142" i="7"/>
  <c r="R4143" i="7"/>
  <c r="R4144" i="7"/>
  <c r="R4145" i="7"/>
  <c r="R4146" i="7"/>
  <c r="R4147" i="7"/>
  <c r="R4148" i="7"/>
  <c r="R4149" i="7"/>
  <c r="R4150" i="7"/>
  <c r="R4151" i="7"/>
  <c r="R4152" i="7"/>
  <c r="R4153" i="7"/>
  <c r="R4154" i="7"/>
  <c r="R4155" i="7"/>
  <c r="R4156" i="7"/>
  <c r="R4157" i="7"/>
  <c r="R4158" i="7"/>
  <c r="R4159" i="7"/>
  <c r="R4160" i="7"/>
  <c r="R4161" i="7"/>
  <c r="R4162" i="7"/>
  <c r="R4163" i="7"/>
  <c r="R4164" i="7"/>
  <c r="R4165" i="7"/>
  <c r="R4166" i="7"/>
  <c r="R4167" i="7"/>
  <c r="R4168" i="7"/>
  <c r="R4169" i="7"/>
  <c r="R4170" i="7"/>
  <c r="R4171" i="7"/>
  <c r="R4172" i="7"/>
  <c r="R4173" i="7"/>
  <c r="R4174" i="7"/>
  <c r="R4175" i="7"/>
  <c r="R4176" i="7"/>
  <c r="R4177" i="7"/>
  <c r="R4178" i="7"/>
  <c r="R4179" i="7"/>
  <c r="R4180" i="7"/>
  <c r="R4181" i="7"/>
  <c r="R4182" i="7"/>
  <c r="R4183" i="7"/>
  <c r="R4184" i="7"/>
  <c r="R4185" i="7"/>
  <c r="R4186" i="7"/>
  <c r="R4187" i="7"/>
  <c r="R4188" i="7"/>
  <c r="R4189" i="7"/>
  <c r="R4190" i="7"/>
  <c r="R4191" i="7"/>
  <c r="R4192" i="7"/>
  <c r="R4193" i="7"/>
  <c r="R4194" i="7"/>
  <c r="R4195" i="7"/>
  <c r="R4196" i="7"/>
  <c r="R4197" i="7"/>
  <c r="R4198" i="7"/>
  <c r="R4199" i="7"/>
  <c r="R4200" i="7"/>
  <c r="R4201" i="7"/>
  <c r="R4202" i="7"/>
  <c r="R4203" i="7"/>
  <c r="R4204" i="7"/>
  <c r="R4205" i="7"/>
  <c r="R4206" i="7"/>
  <c r="R4207" i="7"/>
  <c r="R4208" i="7"/>
  <c r="R4209" i="7"/>
  <c r="R4210" i="7"/>
  <c r="R4211" i="7"/>
  <c r="R4212" i="7"/>
  <c r="R4213" i="7"/>
  <c r="R4214" i="7"/>
  <c r="R4215" i="7"/>
  <c r="R4216" i="7"/>
  <c r="R4217" i="7"/>
  <c r="R4218" i="7"/>
  <c r="R4219" i="7"/>
  <c r="R4220" i="7"/>
  <c r="R4221" i="7"/>
  <c r="R4222" i="7"/>
  <c r="R4223" i="7"/>
  <c r="R4224" i="7"/>
  <c r="R4225" i="7"/>
  <c r="R4226" i="7"/>
  <c r="R4227" i="7"/>
  <c r="R4228" i="7"/>
  <c r="R4229" i="7"/>
  <c r="R4230" i="7"/>
  <c r="R4231" i="7"/>
  <c r="R4232" i="7"/>
  <c r="R4233" i="7"/>
  <c r="R4234" i="7"/>
  <c r="R4235" i="7"/>
  <c r="R4236" i="7"/>
  <c r="R4237" i="7"/>
  <c r="R4238" i="7"/>
  <c r="R4239" i="7"/>
  <c r="R4240" i="7"/>
  <c r="R4241" i="7"/>
  <c r="R4242" i="7"/>
  <c r="R4243" i="7"/>
  <c r="R4244" i="7"/>
  <c r="R4245" i="7"/>
  <c r="R4246" i="7"/>
  <c r="R4247" i="7"/>
  <c r="R4248" i="7"/>
  <c r="R4249" i="7"/>
  <c r="R4250" i="7"/>
  <c r="R4251" i="7"/>
  <c r="R4252" i="7"/>
  <c r="R4253" i="7"/>
  <c r="R4254" i="7"/>
  <c r="R4255" i="7"/>
  <c r="R4256" i="7"/>
  <c r="R4257" i="7"/>
  <c r="R4258" i="7"/>
  <c r="R4259" i="7"/>
  <c r="R4260" i="7"/>
  <c r="R4261" i="7"/>
  <c r="R4262" i="7"/>
  <c r="R4263" i="7"/>
  <c r="R4264" i="7"/>
  <c r="R4265" i="7"/>
  <c r="R4266" i="7"/>
  <c r="R4267" i="7"/>
  <c r="R4268" i="7"/>
  <c r="AB4" i="7"/>
  <c r="S4" i="7"/>
  <c r="S5" i="7"/>
  <c r="S6" i="7"/>
  <c r="S7" i="7"/>
  <c r="S8" i="7"/>
  <c r="S9" i="7"/>
  <c r="S10" i="7"/>
  <c r="S11" i="7"/>
  <c r="S12" i="7"/>
  <c r="S13" i="7"/>
  <c r="S14" i="7"/>
  <c r="S15" i="7"/>
  <c r="S16" i="7"/>
  <c r="S17" i="7"/>
  <c r="S18" i="7"/>
  <c r="S19" i="7"/>
  <c r="S20" i="7"/>
  <c r="S21" i="7"/>
  <c r="S22" i="7"/>
  <c r="S23" i="7"/>
  <c r="S24" i="7"/>
  <c r="S25" i="7"/>
  <c r="S26" i="7"/>
  <c r="S27" i="7"/>
  <c r="S28" i="7"/>
  <c r="S29" i="7"/>
  <c r="S30" i="7"/>
  <c r="S31" i="7"/>
  <c r="S32" i="7"/>
  <c r="S33" i="7"/>
  <c r="S34" i="7"/>
  <c r="S35" i="7"/>
  <c r="S36" i="7"/>
  <c r="S37" i="7"/>
  <c r="S38" i="7"/>
  <c r="S39" i="7"/>
  <c r="S40" i="7"/>
  <c r="S41" i="7"/>
  <c r="S42" i="7"/>
  <c r="S43" i="7"/>
  <c r="S44" i="7"/>
  <c r="S45" i="7"/>
  <c r="S46" i="7"/>
  <c r="S47" i="7"/>
  <c r="S48" i="7"/>
  <c r="S49" i="7"/>
  <c r="S50" i="7"/>
  <c r="S51" i="7"/>
  <c r="S52" i="7"/>
  <c r="S53" i="7"/>
  <c r="S54" i="7"/>
  <c r="S55" i="7"/>
  <c r="S56" i="7"/>
  <c r="S57" i="7"/>
  <c r="S58" i="7"/>
  <c r="S59" i="7"/>
  <c r="S60" i="7"/>
  <c r="S61" i="7"/>
  <c r="S62" i="7"/>
  <c r="S63" i="7"/>
  <c r="S64" i="7"/>
  <c r="S65" i="7"/>
  <c r="S66" i="7"/>
  <c r="S67" i="7"/>
  <c r="S68" i="7"/>
  <c r="S69" i="7"/>
  <c r="S70" i="7"/>
  <c r="S71" i="7"/>
  <c r="S72" i="7"/>
  <c r="S73" i="7"/>
  <c r="S74" i="7"/>
  <c r="S75" i="7"/>
  <c r="S76" i="7"/>
  <c r="S77" i="7"/>
  <c r="S78" i="7"/>
  <c r="S79" i="7"/>
  <c r="S80" i="7"/>
  <c r="S81" i="7"/>
  <c r="S82" i="7"/>
  <c r="S83" i="7"/>
  <c r="S84" i="7"/>
  <c r="S85" i="7"/>
  <c r="S86" i="7"/>
  <c r="S87" i="7"/>
  <c r="S88" i="7"/>
  <c r="S89" i="7"/>
  <c r="S90" i="7"/>
  <c r="S91" i="7"/>
  <c r="S92" i="7"/>
  <c r="S93" i="7"/>
  <c r="S94" i="7"/>
  <c r="S95" i="7"/>
  <c r="S96" i="7"/>
  <c r="S97" i="7"/>
  <c r="S98" i="7"/>
  <c r="S99" i="7"/>
  <c r="S100" i="7"/>
  <c r="S101" i="7"/>
  <c r="S102" i="7"/>
  <c r="S103" i="7"/>
  <c r="S104" i="7"/>
  <c r="S105" i="7"/>
  <c r="S106" i="7"/>
  <c r="S107" i="7"/>
  <c r="S108" i="7"/>
  <c r="S109" i="7"/>
  <c r="S110" i="7"/>
  <c r="S111" i="7"/>
  <c r="S112" i="7"/>
  <c r="S113" i="7"/>
  <c r="S114" i="7"/>
  <c r="S115" i="7"/>
  <c r="S116" i="7"/>
  <c r="S117" i="7"/>
  <c r="S118" i="7"/>
  <c r="S119" i="7"/>
  <c r="S120" i="7"/>
  <c r="S121" i="7"/>
  <c r="S122" i="7"/>
  <c r="S123" i="7"/>
  <c r="S124" i="7"/>
  <c r="S125" i="7"/>
  <c r="S126" i="7"/>
  <c r="S127" i="7"/>
  <c r="S128" i="7"/>
  <c r="S129" i="7"/>
  <c r="S130" i="7"/>
  <c r="S131" i="7"/>
  <c r="S132" i="7"/>
  <c r="S133" i="7"/>
  <c r="S134" i="7"/>
  <c r="S135" i="7"/>
  <c r="S136" i="7"/>
  <c r="S137" i="7"/>
  <c r="S138" i="7"/>
  <c r="S139" i="7"/>
  <c r="S140" i="7"/>
  <c r="S141" i="7"/>
  <c r="S142" i="7"/>
  <c r="S143" i="7"/>
  <c r="S144" i="7"/>
  <c r="S145" i="7"/>
  <c r="S146" i="7"/>
  <c r="S147" i="7"/>
  <c r="S148" i="7"/>
  <c r="S149" i="7"/>
  <c r="S150" i="7"/>
  <c r="S151" i="7"/>
  <c r="S152" i="7"/>
  <c r="S153" i="7"/>
  <c r="S154" i="7"/>
  <c r="S155" i="7"/>
  <c r="S156" i="7"/>
  <c r="S157" i="7"/>
  <c r="S158" i="7"/>
  <c r="S159" i="7"/>
  <c r="S160" i="7"/>
  <c r="S161" i="7"/>
  <c r="S162" i="7"/>
  <c r="S163" i="7"/>
  <c r="S164" i="7"/>
  <c r="S165" i="7"/>
  <c r="S166" i="7"/>
  <c r="S167" i="7"/>
  <c r="S168" i="7"/>
  <c r="S169" i="7"/>
  <c r="S170" i="7"/>
  <c r="S171" i="7"/>
  <c r="S172" i="7"/>
  <c r="S173" i="7"/>
  <c r="S174" i="7"/>
  <c r="S175" i="7"/>
  <c r="S176" i="7"/>
  <c r="S177" i="7"/>
  <c r="S178" i="7"/>
  <c r="S179" i="7"/>
  <c r="S180" i="7"/>
  <c r="S181" i="7"/>
  <c r="S182" i="7"/>
  <c r="S183" i="7"/>
  <c r="S184" i="7"/>
  <c r="S185" i="7"/>
  <c r="S186" i="7"/>
  <c r="S187" i="7"/>
  <c r="S188" i="7"/>
  <c r="S189" i="7"/>
  <c r="S190" i="7"/>
  <c r="S191" i="7"/>
  <c r="S192" i="7"/>
  <c r="S193" i="7"/>
  <c r="S194" i="7"/>
  <c r="S195" i="7"/>
  <c r="S196" i="7"/>
  <c r="S197" i="7"/>
  <c r="S198" i="7"/>
  <c r="S199" i="7"/>
  <c r="S200" i="7"/>
  <c r="S201" i="7"/>
  <c r="S202" i="7"/>
  <c r="S203" i="7"/>
  <c r="S204" i="7"/>
  <c r="S205" i="7"/>
  <c r="S206" i="7"/>
  <c r="S207" i="7"/>
  <c r="S208" i="7"/>
  <c r="S209" i="7"/>
  <c r="S210" i="7"/>
  <c r="S211" i="7"/>
  <c r="S212" i="7"/>
  <c r="S213" i="7"/>
  <c r="S214" i="7"/>
  <c r="S215" i="7"/>
  <c r="S216" i="7"/>
  <c r="S217" i="7"/>
  <c r="S218" i="7"/>
  <c r="S219" i="7"/>
  <c r="S220" i="7"/>
  <c r="S221" i="7"/>
  <c r="S222" i="7"/>
  <c r="S223" i="7"/>
  <c r="S224" i="7"/>
  <c r="S225" i="7"/>
  <c r="S226" i="7"/>
  <c r="S227" i="7"/>
  <c r="S228" i="7"/>
  <c r="S229" i="7"/>
  <c r="S230" i="7"/>
  <c r="S231" i="7"/>
  <c r="S232" i="7"/>
  <c r="S233" i="7"/>
  <c r="S234" i="7"/>
  <c r="S235" i="7"/>
  <c r="S236" i="7"/>
  <c r="S237" i="7"/>
  <c r="S238" i="7"/>
  <c r="S239" i="7"/>
  <c r="S240" i="7"/>
  <c r="S241" i="7"/>
  <c r="S242" i="7"/>
  <c r="S243" i="7"/>
  <c r="S244" i="7"/>
  <c r="S245" i="7"/>
  <c r="S246" i="7"/>
  <c r="S247" i="7"/>
  <c r="S248" i="7"/>
  <c r="S249" i="7"/>
  <c r="S250" i="7"/>
  <c r="S251" i="7"/>
  <c r="S252" i="7"/>
  <c r="S253" i="7"/>
  <c r="S254" i="7"/>
  <c r="S255" i="7"/>
  <c r="S256" i="7"/>
  <c r="S257" i="7"/>
  <c r="S258" i="7"/>
  <c r="S259" i="7"/>
  <c r="S260" i="7"/>
  <c r="S261" i="7"/>
  <c r="S262" i="7"/>
  <c r="S263" i="7"/>
  <c r="S264" i="7"/>
  <c r="S265" i="7"/>
  <c r="S266" i="7"/>
  <c r="S267" i="7"/>
  <c r="S268" i="7"/>
  <c r="S269" i="7"/>
  <c r="S270" i="7"/>
  <c r="S271" i="7"/>
  <c r="S272" i="7"/>
  <c r="S273" i="7"/>
  <c r="S274" i="7"/>
  <c r="S275" i="7"/>
  <c r="S276" i="7"/>
  <c r="S277" i="7"/>
  <c r="S278" i="7"/>
  <c r="S279" i="7"/>
  <c r="S280" i="7"/>
  <c r="S281" i="7"/>
  <c r="S282" i="7"/>
  <c r="S283" i="7"/>
  <c r="S284" i="7"/>
  <c r="S285" i="7"/>
  <c r="S286" i="7"/>
  <c r="S287" i="7"/>
  <c r="S288" i="7"/>
  <c r="S289" i="7"/>
  <c r="S290" i="7"/>
  <c r="S291" i="7"/>
  <c r="S292" i="7"/>
  <c r="S293" i="7"/>
  <c r="S294" i="7"/>
  <c r="S295" i="7"/>
  <c r="S296" i="7"/>
  <c r="S297" i="7"/>
  <c r="S298" i="7"/>
  <c r="S299" i="7"/>
  <c r="S300" i="7"/>
  <c r="S301" i="7"/>
  <c r="S302" i="7"/>
  <c r="S303" i="7"/>
  <c r="S304" i="7"/>
  <c r="S305" i="7"/>
  <c r="S306" i="7"/>
  <c r="S307" i="7"/>
  <c r="S308" i="7"/>
  <c r="S309" i="7"/>
  <c r="S310" i="7"/>
  <c r="S311" i="7"/>
  <c r="S312" i="7"/>
  <c r="S313" i="7"/>
  <c r="S314" i="7"/>
  <c r="S315" i="7"/>
  <c r="S316" i="7"/>
  <c r="S317" i="7"/>
  <c r="S318" i="7"/>
  <c r="S319" i="7"/>
  <c r="S320" i="7"/>
  <c r="S321" i="7"/>
  <c r="S322" i="7"/>
  <c r="S323" i="7"/>
  <c r="S324" i="7"/>
  <c r="S325" i="7"/>
  <c r="S326" i="7"/>
  <c r="S327" i="7"/>
  <c r="S328" i="7"/>
  <c r="S329" i="7"/>
  <c r="S330" i="7"/>
  <c r="S331" i="7"/>
  <c r="S332" i="7"/>
  <c r="S333" i="7"/>
  <c r="S334" i="7"/>
  <c r="S335" i="7"/>
  <c r="S336" i="7"/>
  <c r="S337" i="7"/>
  <c r="S338" i="7"/>
  <c r="S339" i="7"/>
  <c r="S340" i="7"/>
  <c r="S341" i="7"/>
  <c r="S342" i="7"/>
  <c r="S343" i="7"/>
  <c r="S344" i="7"/>
  <c r="S345" i="7"/>
  <c r="S346" i="7"/>
  <c r="S347" i="7"/>
  <c r="S348" i="7"/>
  <c r="S349" i="7"/>
  <c r="S350" i="7"/>
  <c r="S351" i="7"/>
  <c r="S352" i="7"/>
  <c r="S353" i="7"/>
  <c r="S354" i="7"/>
  <c r="S355" i="7"/>
  <c r="S356" i="7"/>
  <c r="S357" i="7"/>
  <c r="S358" i="7"/>
  <c r="S359" i="7"/>
  <c r="S360" i="7"/>
  <c r="S361" i="7"/>
  <c r="S362" i="7"/>
  <c r="S363" i="7"/>
  <c r="S364" i="7"/>
  <c r="S365" i="7"/>
  <c r="S366" i="7"/>
  <c r="S367" i="7"/>
  <c r="S368" i="7"/>
  <c r="S369" i="7"/>
  <c r="S370" i="7"/>
  <c r="S371" i="7"/>
  <c r="S372" i="7"/>
  <c r="S373" i="7"/>
  <c r="S374" i="7"/>
  <c r="S375" i="7"/>
  <c r="S376" i="7"/>
  <c r="S377" i="7"/>
  <c r="S378" i="7"/>
  <c r="S379" i="7"/>
  <c r="S380" i="7"/>
  <c r="S381" i="7"/>
  <c r="S382" i="7"/>
  <c r="S383" i="7"/>
  <c r="S384" i="7"/>
  <c r="S385" i="7"/>
  <c r="S386" i="7"/>
  <c r="S387" i="7"/>
  <c r="S388" i="7"/>
  <c r="S389" i="7"/>
  <c r="S390" i="7"/>
  <c r="S391" i="7"/>
  <c r="S392" i="7"/>
  <c r="S393" i="7"/>
  <c r="S394" i="7"/>
  <c r="S395" i="7"/>
  <c r="S396" i="7"/>
  <c r="S397" i="7"/>
  <c r="S398" i="7"/>
  <c r="S399" i="7"/>
  <c r="S400" i="7"/>
  <c r="S401" i="7"/>
  <c r="S402" i="7"/>
  <c r="S403" i="7"/>
  <c r="S404" i="7"/>
  <c r="S405" i="7"/>
  <c r="S406" i="7"/>
  <c r="S407" i="7"/>
  <c r="S408" i="7"/>
  <c r="S409" i="7"/>
  <c r="S410" i="7"/>
  <c r="S411" i="7"/>
  <c r="S412" i="7"/>
  <c r="S413" i="7"/>
  <c r="S414" i="7"/>
  <c r="S415" i="7"/>
  <c r="S416" i="7"/>
  <c r="S417" i="7"/>
  <c r="S418" i="7"/>
  <c r="S419" i="7"/>
  <c r="S420" i="7"/>
  <c r="S421" i="7"/>
  <c r="S422" i="7"/>
  <c r="S423" i="7"/>
  <c r="S424" i="7"/>
  <c r="S425" i="7"/>
  <c r="S426" i="7"/>
  <c r="S427" i="7"/>
  <c r="S428" i="7"/>
  <c r="S429" i="7"/>
  <c r="S430" i="7"/>
  <c r="S431" i="7"/>
  <c r="S432" i="7"/>
  <c r="S433" i="7"/>
  <c r="S434" i="7"/>
  <c r="S435" i="7"/>
  <c r="S436" i="7"/>
  <c r="S437" i="7"/>
  <c r="S438" i="7"/>
  <c r="S439" i="7"/>
  <c r="S440" i="7"/>
  <c r="S441" i="7"/>
  <c r="S442" i="7"/>
  <c r="S443" i="7"/>
  <c r="S444" i="7"/>
  <c r="S445" i="7"/>
  <c r="S446" i="7"/>
  <c r="S447" i="7"/>
  <c r="S448" i="7"/>
  <c r="S449" i="7"/>
  <c r="S450" i="7"/>
  <c r="S451" i="7"/>
  <c r="S452" i="7"/>
  <c r="S453" i="7"/>
  <c r="S454" i="7"/>
  <c r="S455" i="7"/>
  <c r="S456" i="7"/>
  <c r="S457" i="7"/>
  <c r="S458" i="7"/>
  <c r="S459" i="7"/>
  <c r="S460" i="7"/>
  <c r="S461" i="7"/>
  <c r="S462" i="7"/>
  <c r="S463" i="7"/>
  <c r="S464" i="7"/>
  <c r="S465" i="7"/>
  <c r="S466" i="7"/>
  <c r="S467" i="7"/>
  <c r="S468" i="7"/>
  <c r="S469" i="7"/>
  <c r="S470" i="7"/>
  <c r="S471" i="7"/>
  <c r="S472" i="7"/>
  <c r="S473" i="7"/>
  <c r="S474" i="7"/>
  <c r="S475" i="7"/>
  <c r="S476" i="7"/>
  <c r="S477" i="7"/>
  <c r="S478" i="7"/>
  <c r="S479" i="7"/>
  <c r="S480" i="7"/>
  <c r="S481" i="7"/>
  <c r="S482" i="7"/>
  <c r="S483" i="7"/>
  <c r="S484" i="7"/>
  <c r="S485" i="7"/>
  <c r="S486" i="7"/>
  <c r="S487" i="7"/>
  <c r="S488" i="7"/>
  <c r="S489" i="7"/>
  <c r="S490" i="7"/>
  <c r="S491" i="7"/>
  <c r="S492" i="7"/>
  <c r="S493" i="7"/>
  <c r="S494" i="7"/>
  <c r="S495" i="7"/>
  <c r="S496" i="7"/>
  <c r="S497" i="7"/>
  <c r="S498" i="7"/>
  <c r="S499" i="7"/>
  <c r="S500" i="7"/>
  <c r="S501" i="7"/>
  <c r="S502" i="7"/>
  <c r="S503" i="7"/>
  <c r="S504" i="7"/>
  <c r="S505" i="7"/>
  <c r="S506" i="7"/>
  <c r="S507" i="7"/>
  <c r="S508" i="7"/>
  <c r="S509" i="7"/>
  <c r="S510" i="7"/>
  <c r="S511" i="7"/>
  <c r="S512" i="7"/>
  <c r="S513" i="7"/>
  <c r="S514" i="7"/>
  <c r="S515" i="7"/>
  <c r="S516" i="7"/>
  <c r="S517" i="7"/>
  <c r="S518" i="7"/>
  <c r="S519" i="7"/>
  <c r="S520" i="7"/>
  <c r="S521" i="7"/>
  <c r="S522" i="7"/>
  <c r="S523" i="7"/>
  <c r="S524" i="7"/>
  <c r="S525" i="7"/>
  <c r="S526" i="7"/>
  <c r="S527" i="7"/>
  <c r="S528" i="7"/>
  <c r="S529" i="7"/>
  <c r="S530" i="7"/>
  <c r="S531" i="7"/>
  <c r="S532" i="7"/>
  <c r="S533" i="7"/>
  <c r="S534" i="7"/>
  <c r="S535" i="7"/>
  <c r="S536" i="7"/>
  <c r="S537" i="7"/>
  <c r="S538" i="7"/>
  <c r="S539" i="7"/>
  <c r="S540" i="7"/>
  <c r="S541" i="7"/>
  <c r="S542" i="7"/>
  <c r="S543" i="7"/>
  <c r="S544" i="7"/>
  <c r="S545" i="7"/>
  <c r="S546" i="7"/>
  <c r="S547" i="7"/>
  <c r="S548" i="7"/>
  <c r="S549" i="7"/>
  <c r="S550" i="7"/>
  <c r="S551" i="7"/>
  <c r="S552" i="7"/>
  <c r="S553" i="7"/>
  <c r="S554" i="7"/>
  <c r="S555" i="7"/>
  <c r="S556" i="7"/>
  <c r="S557" i="7"/>
  <c r="S558" i="7"/>
  <c r="S559" i="7"/>
  <c r="S560" i="7"/>
  <c r="S561" i="7"/>
  <c r="S562" i="7"/>
  <c r="S563" i="7"/>
  <c r="S564" i="7"/>
  <c r="S565" i="7"/>
  <c r="S566" i="7"/>
  <c r="S567" i="7"/>
  <c r="S568" i="7"/>
  <c r="S569" i="7"/>
  <c r="S570" i="7"/>
  <c r="S571" i="7"/>
  <c r="S572" i="7"/>
  <c r="S573" i="7"/>
  <c r="S574" i="7"/>
  <c r="S575" i="7"/>
  <c r="S576" i="7"/>
  <c r="S577" i="7"/>
  <c r="S578" i="7"/>
  <c r="S579" i="7"/>
  <c r="S580" i="7"/>
  <c r="S581" i="7"/>
  <c r="S582" i="7"/>
  <c r="S583" i="7"/>
  <c r="S584" i="7"/>
  <c r="S585" i="7"/>
  <c r="S586" i="7"/>
  <c r="S587" i="7"/>
  <c r="S588" i="7"/>
  <c r="S589" i="7"/>
  <c r="S590" i="7"/>
  <c r="S591" i="7"/>
  <c r="S592" i="7"/>
  <c r="S593" i="7"/>
  <c r="S594" i="7"/>
  <c r="S595" i="7"/>
  <c r="S596" i="7"/>
  <c r="S597" i="7"/>
  <c r="S598" i="7"/>
  <c r="S599" i="7"/>
  <c r="S600" i="7"/>
  <c r="S601" i="7"/>
  <c r="S602" i="7"/>
  <c r="S603" i="7"/>
  <c r="S604" i="7"/>
  <c r="S605" i="7"/>
  <c r="S606" i="7"/>
  <c r="S607" i="7"/>
  <c r="S608" i="7"/>
  <c r="S609" i="7"/>
  <c r="S610" i="7"/>
  <c r="S611" i="7"/>
  <c r="S612" i="7"/>
  <c r="S613" i="7"/>
  <c r="S614" i="7"/>
  <c r="S615" i="7"/>
  <c r="S616" i="7"/>
  <c r="S617" i="7"/>
  <c r="S618" i="7"/>
  <c r="S619" i="7"/>
  <c r="S620" i="7"/>
  <c r="S621" i="7"/>
  <c r="S622" i="7"/>
  <c r="S623" i="7"/>
  <c r="S624" i="7"/>
  <c r="S625" i="7"/>
  <c r="S626" i="7"/>
  <c r="S627" i="7"/>
  <c r="S628" i="7"/>
  <c r="S629" i="7"/>
  <c r="S630" i="7"/>
  <c r="S631" i="7"/>
  <c r="S632" i="7"/>
  <c r="S633" i="7"/>
  <c r="S634" i="7"/>
  <c r="S635" i="7"/>
  <c r="S636" i="7"/>
  <c r="S637" i="7"/>
  <c r="S638" i="7"/>
  <c r="S639" i="7"/>
  <c r="S640" i="7"/>
  <c r="S641" i="7"/>
  <c r="S642" i="7"/>
  <c r="S643" i="7"/>
  <c r="S644" i="7"/>
  <c r="S645" i="7"/>
  <c r="S646" i="7"/>
  <c r="S647" i="7"/>
  <c r="S648" i="7"/>
  <c r="S649" i="7"/>
  <c r="S650" i="7"/>
  <c r="S651" i="7"/>
  <c r="S652" i="7"/>
  <c r="S653" i="7"/>
  <c r="S654" i="7"/>
  <c r="S655" i="7"/>
  <c r="S656" i="7"/>
  <c r="S657" i="7"/>
  <c r="S658" i="7"/>
  <c r="S659" i="7"/>
  <c r="S660" i="7"/>
  <c r="S661" i="7"/>
  <c r="S662" i="7"/>
  <c r="S663" i="7"/>
  <c r="S664" i="7"/>
  <c r="S665" i="7"/>
  <c r="S666" i="7"/>
  <c r="S667" i="7"/>
  <c r="S668" i="7"/>
  <c r="S669" i="7"/>
  <c r="S670" i="7"/>
  <c r="S671" i="7"/>
  <c r="S672" i="7"/>
  <c r="S673" i="7"/>
  <c r="S674" i="7"/>
  <c r="S675" i="7"/>
  <c r="S676" i="7"/>
  <c r="S677" i="7"/>
  <c r="S678" i="7"/>
  <c r="S679" i="7"/>
  <c r="S680" i="7"/>
  <c r="S681" i="7"/>
  <c r="S682" i="7"/>
  <c r="S683" i="7"/>
  <c r="S684" i="7"/>
  <c r="S685" i="7"/>
  <c r="S686" i="7"/>
  <c r="S687" i="7"/>
  <c r="S688" i="7"/>
  <c r="S689" i="7"/>
  <c r="S690" i="7"/>
  <c r="S691" i="7"/>
  <c r="S692" i="7"/>
  <c r="S693" i="7"/>
  <c r="S694" i="7"/>
  <c r="S695" i="7"/>
  <c r="S696" i="7"/>
  <c r="S697" i="7"/>
  <c r="S698" i="7"/>
  <c r="S699" i="7"/>
  <c r="S700" i="7"/>
  <c r="S701" i="7"/>
  <c r="S702" i="7"/>
  <c r="S703" i="7"/>
  <c r="S704" i="7"/>
  <c r="S705" i="7"/>
  <c r="S706" i="7"/>
  <c r="S707" i="7"/>
  <c r="S708" i="7"/>
  <c r="S709" i="7"/>
  <c r="S710" i="7"/>
  <c r="S711" i="7"/>
  <c r="S712" i="7"/>
  <c r="S713" i="7"/>
  <c r="S714" i="7"/>
  <c r="S715" i="7"/>
  <c r="S716" i="7"/>
  <c r="S717" i="7"/>
  <c r="S718" i="7"/>
  <c r="S719" i="7"/>
  <c r="S720" i="7"/>
  <c r="S721" i="7"/>
  <c r="S722" i="7"/>
  <c r="S723" i="7"/>
  <c r="S724" i="7"/>
  <c r="S725" i="7"/>
  <c r="S726" i="7"/>
  <c r="S727" i="7"/>
  <c r="S728" i="7"/>
  <c r="S729" i="7"/>
  <c r="S730" i="7"/>
  <c r="S731" i="7"/>
  <c r="S732" i="7"/>
  <c r="S733" i="7"/>
  <c r="S734" i="7"/>
  <c r="S735" i="7"/>
  <c r="S736" i="7"/>
  <c r="S737" i="7"/>
  <c r="S738" i="7"/>
  <c r="S739" i="7"/>
  <c r="S740" i="7"/>
  <c r="S741" i="7"/>
  <c r="S742" i="7"/>
  <c r="S743" i="7"/>
  <c r="S744" i="7"/>
  <c r="S745" i="7"/>
  <c r="S746" i="7"/>
  <c r="S747" i="7"/>
  <c r="S748" i="7"/>
  <c r="S749" i="7"/>
  <c r="S750" i="7"/>
  <c r="S751" i="7"/>
  <c r="S752" i="7"/>
  <c r="S753" i="7"/>
  <c r="S754" i="7"/>
  <c r="S755" i="7"/>
  <c r="S756" i="7"/>
  <c r="S757" i="7"/>
  <c r="S758" i="7"/>
  <c r="S759" i="7"/>
  <c r="S760" i="7"/>
  <c r="S761" i="7"/>
  <c r="S762" i="7"/>
  <c r="S763" i="7"/>
  <c r="S764" i="7"/>
  <c r="S765" i="7"/>
  <c r="S766" i="7"/>
  <c r="S767" i="7"/>
  <c r="S768" i="7"/>
  <c r="S769" i="7"/>
  <c r="S770" i="7"/>
  <c r="S771" i="7"/>
  <c r="S772" i="7"/>
  <c r="S773" i="7"/>
  <c r="S774" i="7"/>
  <c r="S775" i="7"/>
  <c r="S776" i="7"/>
  <c r="S777" i="7"/>
  <c r="S778" i="7"/>
  <c r="S779" i="7"/>
  <c r="S780" i="7"/>
  <c r="S781" i="7"/>
  <c r="S782" i="7"/>
  <c r="S783" i="7"/>
  <c r="S784" i="7"/>
  <c r="S785" i="7"/>
  <c r="S786" i="7"/>
  <c r="S787" i="7"/>
  <c r="S788" i="7"/>
  <c r="S789" i="7"/>
  <c r="S790" i="7"/>
  <c r="S791" i="7"/>
  <c r="S792" i="7"/>
  <c r="S793" i="7"/>
  <c r="S794" i="7"/>
  <c r="S795" i="7"/>
  <c r="S796" i="7"/>
  <c r="S797" i="7"/>
  <c r="S798" i="7"/>
  <c r="S799" i="7"/>
  <c r="S800" i="7"/>
  <c r="S801" i="7"/>
  <c r="S802" i="7"/>
  <c r="S803" i="7"/>
  <c r="S804" i="7"/>
  <c r="S805" i="7"/>
  <c r="S806" i="7"/>
  <c r="S807" i="7"/>
  <c r="S808" i="7"/>
  <c r="S809" i="7"/>
  <c r="S810" i="7"/>
  <c r="S811" i="7"/>
  <c r="S812" i="7"/>
  <c r="S813" i="7"/>
  <c r="S814" i="7"/>
  <c r="S815" i="7"/>
  <c r="S816" i="7"/>
  <c r="S817" i="7"/>
  <c r="S818" i="7"/>
  <c r="S819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58" i="7"/>
  <c r="S859" i="7"/>
  <c r="S860" i="7"/>
  <c r="S861" i="7"/>
  <c r="S862" i="7"/>
  <c r="S863" i="7"/>
  <c r="S864" i="7"/>
  <c r="S865" i="7"/>
  <c r="S866" i="7"/>
  <c r="S867" i="7"/>
  <c r="S868" i="7"/>
  <c r="S869" i="7"/>
  <c r="S870" i="7"/>
  <c r="S871" i="7"/>
  <c r="S872" i="7"/>
  <c r="S873" i="7"/>
  <c r="S874" i="7"/>
  <c r="S875" i="7"/>
  <c r="S876" i="7"/>
  <c r="S877" i="7"/>
  <c r="S878" i="7"/>
  <c r="S879" i="7"/>
  <c r="S880" i="7"/>
  <c r="S881" i="7"/>
  <c r="S882" i="7"/>
  <c r="S883" i="7"/>
  <c r="S884" i="7"/>
  <c r="S885" i="7"/>
  <c r="S886" i="7"/>
  <c r="S887" i="7"/>
  <c r="S888" i="7"/>
  <c r="S889" i="7"/>
  <c r="S890" i="7"/>
  <c r="S891" i="7"/>
  <c r="S892" i="7"/>
  <c r="S893" i="7"/>
  <c r="S894" i="7"/>
  <c r="S895" i="7"/>
  <c r="S896" i="7"/>
  <c r="S897" i="7"/>
  <c r="S898" i="7"/>
  <c r="S899" i="7"/>
  <c r="S900" i="7"/>
  <c r="S901" i="7"/>
  <c r="S902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S944" i="7"/>
  <c r="S945" i="7"/>
  <c r="S946" i="7"/>
  <c r="S947" i="7"/>
  <c r="S948" i="7"/>
  <c r="S949" i="7"/>
  <c r="S950" i="7"/>
  <c r="S951" i="7"/>
  <c r="S952" i="7"/>
  <c r="S953" i="7"/>
  <c r="S954" i="7"/>
  <c r="S955" i="7"/>
  <c r="S956" i="7"/>
  <c r="S957" i="7"/>
  <c r="S958" i="7"/>
  <c r="S959" i="7"/>
  <c r="S960" i="7"/>
  <c r="S961" i="7"/>
  <c r="S962" i="7"/>
  <c r="S963" i="7"/>
  <c r="S964" i="7"/>
  <c r="S965" i="7"/>
  <c r="S966" i="7"/>
  <c r="S967" i="7"/>
  <c r="S968" i="7"/>
  <c r="S969" i="7"/>
  <c r="S970" i="7"/>
  <c r="S971" i="7"/>
  <c r="S972" i="7"/>
  <c r="S973" i="7"/>
  <c r="S974" i="7"/>
  <c r="S975" i="7"/>
  <c r="S976" i="7"/>
  <c r="S977" i="7"/>
  <c r="S978" i="7"/>
  <c r="S979" i="7"/>
  <c r="S980" i="7"/>
  <c r="S981" i="7"/>
  <c r="S982" i="7"/>
  <c r="S983" i="7"/>
  <c r="S984" i="7"/>
  <c r="S985" i="7"/>
  <c r="S986" i="7"/>
  <c r="S987" i="7"/>
  <c r="S988" i="7"/>
  <c r="S989" i="7"/>
  <c r="S990" i="7"/>
  <c r="S991" i="7"/>
  <c r="S992" i="7"/>
  <c r="S993" i="7"/>
  <c r="S994" i="7"/>
  <c r="S995" i="7"/>
  <c r="S996" i="7"/>
  <c r="S997" i="7"/>
  <c r="S998" i="7"/>
  <c r="S999" i="7"/>
  <c r="S1000" i="7"/>
  <c r="S1001" i="7"/>
  <c r="S1002" i="7"/>
  <c r="S1003" i="7"/>
  <c r="S1004" i="7"/>
  <c r="S1005" i="7"/>
  <c r="S1006" i="7"/>
  <c r="S1007" i="7"/>
  <c r="S1008" i="7"/>
  <c r="S1009" i="7"/>
  <c r="S1010" i="7"/>
  <c r="S1011" i="7"/>
  <c r="S1012" i="7"/>
  <c r="S1013" i="7"/>
  <c r="S1014" i="7"/>
  <c r="S1015" i="7"/>
  <c r="S1016" i="7"/>
  <c r="S1017" i="7"/>
  <c r="S1018" i="7"/>
  <c r="S1019" i="7"/>
  <c r="S1020" i="7"/>
  <c r="S1021" i="7"/>
  <c r="S1022" i="7"/>
  <c r="S1023" i="7"/>
  <c r="S1024" i="7"/>
  <c r="S1025" i="7"/>
  <c r="S1026" i="7"/>
  <c r="S1027" i="7"/>
  <c r="S1028" i="7"/>
  <c r="S1029" i="7"/>
  <c r="S1030" i="7"/>
  <c r="S1031" i="7"/>
  <c r="S1032" i="7"/>
  <c r="S1033" i="7"/>
  <c r="S1034" i="7"/>
  <c r="S1035" i="7"/>
  <c r="S1036" i="7"/>
  <c r="S1037" i="7"/>
  <c r="S1038" i="7"/>
  <c r="S1039" i="7"/>
  <c r="S1040" i="7"/>
  <c r="S1041" i="7"/>
  <c r="S1042" i="7"/>
  <c r="S1043" i="7"/>
  <c r="S1044" i="7"/>
  <c r="S1045" i="7"/>
  <c r="S1046" i="7"/>
  <c r="S1047" i="7"/>
  <c r="S1048" i="7"/>
  <c r="S1049" i="7"/>
  <c r="S1050" i="7"/>
  <c r="S1051" i="7"/>
  <c r="S1052" i="7"/>
  <c r="S1053" i="7"/>
  <c r="S1054" i="7"/>
  <c r="S1055" i="7"/>
  <c r="S1056" i="7"/>
  <c r="S1057" i="7"/>
  <c r="S1058" i="7"/>
  <c r="S1059" i="7"/>
  <c r="S1060" i="7"/>
  <c r="S1061" i="7"/>
  <c r="S1062" i="7"/>
  <c r="S1063" i="7"/>
  <c r="S1064" i="7"/>
  <c r="S1065" i="7"/>
  <c r="S1066" i="7"/>
  <c r="S1067" i="7"/>
  <c r="S1068" i="7"/>
  <c r="S1069" i="7"/>
  <c r="S1070" i="7"/>
  <c r="S1071" i="7"/>
  <c r="S1072" i="7"/>
  <c r="S1073" i="7"/>
  <c r="S1074" i="7"/>
  <c r="S1075" i="7"/>
  <c r="S1076" i="7"/>
  <c r="S1077" i="7"/>
  <c r="S1078" i="7"/>
  <c r="S1079" i="7"/>
  <c r="S1080" i="7"/>
  <c r="S1081" i="7"/>
  <c r="S1082" i="7"/>
  <c r="S1083" i="7"/>
  <c r="S1084" i="7"/>
  <c r="S1085" i="7"/>
  <c r="S1086" i="7"/>
  <c r="S1087" i="7"/>
  <c r="S1088" i="7"/>
  <c r="S1089" i="7"/>
  <c r="S1090" i="7"/>
  <c r="S1091" i="7"/>
  <c r="S1092" i="7"/>
  <c r="S1093" i="7"/>
  <c r="S1094" i="7"/>
  <c r="S1095" i="7"/>
  <c r="S1096" i="7"/>
  <c r="S1097" i="7"/>
  <c r="S1098" i="7"/>
  <c r="S1099" i="7"/>
  <c r="S1100" i="7"/>
  <c r="S1101" i="7"/>
  <c r="S1102" i="7"/>
  <c r="S1103" i="7"/>
  <c r="S1104" i="7"/>
  <c r="S1105" i="7"/>
  <c r="S1106" i="7"/>
  <c r="S1107" i="7"/>
  <c r="S1108" i="7"/>
  <c r="S1109" i="7"/>
  <c r="S1110" i="7"/>
  <c r="S1111" i="7"/>
  <c r="S1112" i="7"/>
  <c r="S1113" i="7"/>
  <c r="S1114" i="7"/>
  <c r="S1115" i="7"/>
  <c r="S1116" i="7"/>
  <c r="S1117" i="7"/>
  <c r="S1118" i="7"/>
  <c r="S1119" i="7"/>
  <c r="S1120" i="7"/>
  <c r="S1121" i="7"/>
  <c r="S1122" i="7"/>
  <c r="S1123" i="7"/>
  <c r="S1124" i="7"/>
  <c r="S1125" i="7"/>
  <c r="S1126" i="7"/>
  <c r="S1127" i="7"/>
  <c r="S1128" i="7"/>
  <c r="S1129" i="7"/>
  <c r="S1130" i="7"/>
  <c r="S1131" i="7"/>
  <c r="S1132" i="7"/>
  <c r="S1133" i="7"/>
  <c r="S1134" i="7"/>
  <c r="S1135" i="7"/>
  <c r="S1136" i="7"/>
  <c r="S1137" i="7"/>
  <c r="S1138" i="7"/>
  <c r="S1139" i="7"/>
  <c r="S1140" i="7"/>
  <c r="S1141" i="7"/>
  <c r="S1142" i="7"/>
  <c r="S1143" i="7"/>
  <c r="S1144" i="7"/>
  <c r="S1145" i="7"/>
  <c r="S1146" i="7"/>
  <c r="S1147" i="7"/>
  <c r="S1148" i="7"/>
  <c r="S1149" i="7"/>
  <c r="S1150" i="7"/>
  <c r="S1151" i="7"/>
  <c r="S1152" i="7"/>
  <c r="S1153" i="7"/>
  <c r="S1154" i="7"/>
  <c r="S1155" i="7"/>
  <c r="S1156" i="7"/>
  <c r="S1157" i="7"/>
  <c r="S1158" i="7"/>
  <c r="S1159" i="7"/>
  <c r="S1160" i="7"/>
  <c r="S1161" i="7"/>
  <c r="S1162" i="7"/>
  <c r="S1163" i="7"/>
  <c r="S1164" i="7"/>
  <c r="S1165" i="7"/>
  <c r="S1166" i="7"/>
  <c r="S1167" i="7"/>
  <c r="S1168" i="7"/>
  <c r="S1169" i="7"/>
  <c r="S1170" i="7"/>
  <c r="S1171" i="7"/>
  <c r="S1172" i="7"/>
  <c r="S1173" i="7"/>
  <c r="S1174" i="7"/>
  <c r="S1175" i="7"/>
  <c r="S1176" i="7"/>
  <c r="S1177" i="7"/>
  <c r="S1178" i="7"/>
  <c r="S1179" i="7"/>
  <c r="S1180" i="7"/>
  <c r="S1181" i="7"/>
  <c r="S1182" i="7"/>
  <c r="S1183" i="7"/>
  <c r="S1184" i="7"/>
  <c r="S1185" i="7"/>
  <c r="S1186" i="7"/>
  <c r="S1187" i="7"/>
  <c r="S1188" i="7"/>
  <c r="S1189" i="7"/>
  <c r="S1190" i="7"/>
  <c r="S1191" i="7"/>
  <c r="S1192" i="7"/>
  <c r="S1193" i="7"/>
  <c r="S1194" i="7"/>
  <c r="S1195" i="7"/>
  <c r="S1196" i="7"/>
  <c r="S1197" i="7"/>
  <c r="S1198" i="7"/>
  <c r="S1199" i="7"/>
  <c r="S1200" i="7"/>
  <c r="S1201" i="7"/>
  <c r="S1202" i="7"/>
  <c r="S1203" i="7"/>
  <c r="S1204" i="7"/>
  <c r="S1205" i="7"/>
  <c r="S1206" i="7"/>
  <c r="S1207" i="7"/>
  <c r="S1208" i="7"/>
  <c r="S1209" i="7"/>
  <c r="S1210" i="7"/>
  <c r="S1211" i="7"/>
  <c r="S1212" i="7"/>
  <c r="S1213" i="7"/>
  <c r="S1214" i="7"/>
  <c r="S1215" i="7"/>
  <c r="S1216" i="7"/>
  <c r="S1217" i="7"/>
  <c r="S1218" i="7"/>
  <c r="S1219" i="7"/>
  <c r="S1220" i="7"/>
  <c r="S1221" i="7"/>
  <c r="S1222" i="7"/>
  <c r="S1223" i="7"/>
  <c r="S1224" i="7"/>
  <c r="S1225" i="7"/>
  <c r="S1226" i="7"/>
  <c r="S1227" i="7"/>
  <c r="S1228" i="7"/>
  <c r="S1229" i="7"/>
  <c r="S1230" i="7"/>
  <c r="S1231" i="7"/>
  <c r="S1232" i="7"/>
  <c r="S1233" i="7"/>
  <c r="S1234" i="7"/>
  <c r="S1235" i="7"/>
  <c r="S1236" i="7"/>
  <c r="S1237" i="7"/>
  <c r="S1238" i="7"/>
  <c r="S1239" i="7"/>
  <c r="S1240" i="7"/>
  <c r="S1241" i="7"/>
  <c r="S1242" i="7"/>
  <c r="S1243" i="7"/>
  <c r="S1244" i="7"/>
  <c r="S1245" i="7"/>
  <c r="S1246" i="7"/>
  <c r="S1247" i="7"/>
  <c r="S1248" i="7"/>
  <c r="S1249" i="7"/>
  <c r="S1250" i="7"/>
  <c r="S1251" i="7"/>
  <c r="S1252" i="7"/>
  <c r="S1253" i="7"/>
  <c r="S1254" i="7"/>
  <c r="S1255" i="7"/>
  <c r="S1256" i="7"/>
  <c r="S1257" i="7"/>
  <c r="S1258" i="7"/>
  <c r="S1259" i="7"/>
  <c r="S1260" i="7"/>
  <c r="S1261" i="7"/>
  <c r="S1262" i="7"/>
  <c r="S1263" i="7"/>
  <c r="S1264" i="7"/>
  <c r="S1265" i="7"/>
  <c r="S1266" i="7"/>
  <c r="S1267" i="7"/>
  <c r="S1268" i="7"/>
  <c r="S1269" i="7"/>
  <c r="S1270" i="7"/>
  <c r="S1271" i="7"/>
  <c r="S1272" i="7"/>
  <c r="S1273" i="7"/>
  <c r="S1274" i="7"/>
  <c r="S1275" i="7"/>
  <c r="S1276" i="7"/>
  <c r="S1277" i="7"/>
  <c r="S1278" i="7"/>
  <c r="S1279" i="7"/>
  <c r="S1280" i="7"/>
  <c r="S1281" i="7"/>
  <c r="S1282" i="7"/>
  <c r="S1283" i="7"/>
  <c r="S1284" i="7"/>
  <c r="S1285" i="7"/>
  <c r="S1286" i="7"/>
  <c r="S1287" i="7"/>
  <c r="S1288" i="7"/>
  <c r="S1289" i="7"/>
  <c r="S1290" i="7"/>
  <c r="S1291" i="7"/>
  <c r="S1292" i="7"/>
  <c r="S1293" i="7"/>
  <c r="S1294" i="7"/>
  <c r="S1295" i="7"/>
  <c r="S1296" i="7"/>
  <c r="S1297" i="7"/>
  <c r="S1298" i="7"/>
  <c r="S1299" i="7"/>
  <c r="S1300" i="7"/>
  <c r="S1301" i="7"/>
  <c r="S1302" i="7"/>
  <c r="S1303" i="7"/>
  <c r="S1304" i="7"/>
  <c r="S1305" i="7"/>
  <c r="S1306" i="7"/>
  <c r="S1307" i="7"/>
  <c r="S1308" i="7"/>
  <c r="S1309" i="7"/>
  <c r="S1310" i="7"/>
  <c r="S1311" i="7"/>
  <c r="S1312" i="7"/>
  <c r="S1313" i="7"/>
  <c r="S1314" i="7"/>
  <c r="S1315" i="7"/>
  <c r="S1316" i="7"/>
  <c r="S1317" i="7"/>
  <c r="S1318" i="7"/>
  <c r="S1319" i="7"/>
  <c r="S1320" i="7"/>
  <c r="S1321" i="7"/>
  <c r="S1322" i="7"/>
  <c r="S1323" i="7"/>
  <c r="S1324" i="7"/>
  <c r="S1325" i="7"/>
  <c r="S1326" i="7"/>
  <c r="S1327" i="7"/>
  <c r="S1328" i="7"/>
  <c r="S1329" i="7"/>
  <c r="S1330" i="7"/>
  <c r="S1331" i="7"/>
  <c r="S1332" i="7"/>
  <c r="S1333" i="7"/>
  <c r="S1334" i="7"/>
  <c r="S1335" i="7"/>
  <c r="S1336" i="7"/>
  <c r="S1337" i="7"/>
  <c r="S1338" i="7"/>
  <c r="S1339" i="7"/>
  <c r="S1340" i="7"/>
  <c r="S1341" i="7"/>
  <c r="S1342" i="7"/>
  <c r="S1343" i="7"/>
  <c r="S1344" i="7"/>
  <c r="S1345" i="7"/>
  <c r="S1346" i="7"/>
  <c r="S1347" i="7"/>
  <c r="S1348" i="7"/>
  <c r="S1349" i="7"/>
  <c r="S1350" i="7"/>
  <c r="S1351" i="7"/>
  <c r="S1352" i="7"/>
  <c r="S1353" i="7"/>
  <c r="S1354" i="7"/>
  <c r="S1355" i="7"/>
  <c r="S1356" i="7"/>
  <c r="S1357" i="7"/>
  <c r="S1358" i="7"/>
  <c r="S1359" i="7"/>
  <c r="S1360" i="7"/>
  <c r="S1361" i="7"/>
  <c r="S1362" i="7"/>
  <c r="S1363" i="7"/>
  <c r="S1364" i="7"/>
  <c r="S1365" i="7"/>
  <c r="S1366" i="7"/>
  <c r="S1367" i="7"/>
  <c r="S1368" i="7"/>
  <c r="S1369" i="7"/>
  <c r="S1370" i="7"/>
  <c r="S1371" i="7"/>
  <c r="S1372" i="7"/>
  <c r="S1373" i="7"/>
  <c r="S1374" i="7"/>
  <c r="S1375" i="7"/>
  <c r="S1376" i="7"/>
  <c r="S1377" i="7"/>
  <c r="S1378" i="7"/>
  <c r="S1379" i="7"/>
  <c r="S1380" i="7"/>
  <c r="S1381" i="7"/>
  <c r="S1382" i="7"/>
  <c r="S1383" i="7"/>
  <c r="S1384" i="7"/>
  <c r="S1385" i="7"/>
  <c r="S1386" i="7"/>
  <c r="S1387" i="7"/>
  <c r="S1388" i="7"/>
  <c r="S1389" i="7"/>
  <c r="S1390" i="7"/>
  <c r="S1391" i="7"/>
  <c r="S1392" i="7"/>
  <c r="S1393" i="7"/>
  <c r="S1394" i="7"/>
  <c r="S1395" i="7"/>
  <c r="S1396" i="7"/>
  <c r="S1397" i="7"/>
  <c r="S1398" i="7"/>
  <c r="S1399" i="7"/>
  <c r="S1400" i="7"/>
  <c r="S1401" i="7"/>
  <c r="S1402" i="7"/>
  <c r="S1403" i="7"/>
  <c r="S1404" i="7"/>
  <c r="S1405" i="7"/>
  <c r="S1406" i="7"/>
  <c r="S1407" i="7"/>
  <c r="S1408" i="7"/>
  <c r="S1409" i="7"/>
  <c r="S1410" i="7"/>
  <c r="S1411" i="7"/>
  <c r="S1412" i="7"/>
  <c r="S1413" i="7"/>
  <c r="S1414" i="7"/>
  <c r="S1415" i="7"/>
  <c r="S1416" i="7"/>
  <c r="S1417" i="7"/>
  <c r="S1418" i="7"/>
  <c r="S1419" i="7"/>
  <c r="S1420" i="7"/>
  <c r="S1421" i="7"/>
  <c r="S1422" i="7"/>
  <c r="S1423" i="7"/>
  <c r="S1424" i="7"/>
  <c r="S1425" i="7"/>
  <c r="S1426" i="7"/>
  <c r="S1427" i="7"/>
  <c r="S1428" i="7"/>
  <c r="S1429" i="7"/>
  <c r="S1430" i="7"/>
  <c r="S1431" i="7"/>
  <c r="S1432" i="7"/>
  <c r="S1433" i="7"/>
  <c r="S1434" i="7"/>
  <c r="S1435" i="7"/>
  <c r="S1436" i="7"/>
  <c r="S1437" i="7"/>
  <c r="S1438" i="7"/>
  <c r="S1439" i="7"/>
  <c r="S1440" i="7"/>
  <c r="S1441" i="7"/>
  <c r="S1442" i="7"/>
  <c r="S1443" i="7"/>
  <c r="S1444" i="7"/>
  <c r="S1445" i="7"/>
  <c r="S1446" i="7"/>
  <c r="S1447" i="7"/>
  <c r="S1448" i="7"/>
  <c r="S1449" i="7"/>
  <c r="S1450" i="7"/>
  <c r="S1451" i="7"/>
  <c r="S1452" i="7"/>
  <c r="S1453" i="7"/>
  <c r="S1454" i="7"/>
  <c r="S1455" i="7"/>
  <c r="S1456" i="7"/>
  <c r="S1457" i="7"/>
  <c r="S1458" i="7"/>
  <c r="S1459" i="7"/>
  <c r="S1460" i="7"/>
  <c r="S1461" i="7"/>
  <c r="S1462" i="7"/>
  <c r="S1463" i="7"/>
  <c r="S1464" i="7"/>
  <c r="S1465" i="7"/>
  <c r="S1466" i="7"/>
  <c r="S1467" i="7"/>
  <c r="S1468" i="7"/>
  <c r="S1469" i="7"/>
  <c r="S1470" i="7"/>
  <c r="S1471" i="7"/>
  <c r="S1472" i="7"/>
  <c r="S1473" i="7"/>
  <c r="S1474" i="7"/>
  <c r="S1475" i="7"/>
  <c r="S1476" i="7"/>
  <c r="S1477" i="7"/>
  <c r="S1478" i="7"/>
  <c r="S1479" i="7"/>
  <c r="S1480" i="7"/>
  <c r="S1481" i="7"/>
  <c r="S1482" i="7"/>
  <c r="S1483" i="7"/>
  <c r="S1484" i="7"/>
  <c r="S1485" i="7"/>
  <c r="S1486" i="7"/>
  <c r="S1487" i="7"/>
  <c r="S1488" i="7"/>
  <c r="S1489" i="7"/>
  <c r="S1490" i="7"/>
  <c r="S1491" i="7"/>
  <c r="S1492" i="7"/>
  <c r="S1493" i="7"/>
  <c r="S1494" i="7"/>
  <c r="S1495" i="7"/>
  <c r="S1496" i="7"/>
  <c r="S1497" i="7"/>
  <c r="S1498" i="7"/>
  <c r="S1499" i="7"/>
  <c r="S1500" i="7"/>
  <c r="S1501" i="7"/>
  <c r="S1502" i="7"/>
  <c r="S1503" i="7"/>
  <c r="S1504" i="7"/>
  <c r="S1505" i="7"/>
  <c r="S1506" i="7"/>
  <c r="S1507" i="7"/>
  <c r="S1508" i="7"/>
  <c r="S1509" i="7"/>
  <c r="S1510" i="7"/>
  <c r="S1511" i="7"/>
  <c r="S1512" i="7"/>
  <c r="S1513" i="7"/>
  <c r="S1514" i="7"/>
  <c r="S1515" i="7"/>
  <c r="S1516" i="7"/>
  <c r="S1517" i="7"/>
  <c r="S1518" i="7"/>
  <c r="S1519" i="7"/>
  <c r="S1520" i="7"/>
  <c r="S1521" i="7"/>
  <c r="S1522" i="7"/>
  <c r="S1523" i="7"/>
  <c r="S1524" i="7"/>
  <c r="S1525" i="7"/>
  <c r="S1526" i="7"/>
  <c r="S1527" i="7"/>
  <c r="S1528" i="7"/>
  <c r="S1529" i="7"/>
  <c r="S1530" i="7"/>
  <c r="S1531" i="7"/>
  <c r="S1532" i="7"/>
  <c r="S1533" i="7"/>
  <c r="S1534" i="7"/>
  <c r="S1535" i="7"/>
  <c r="S1536" i="7"/>
  <c r="S1537" i="7"/>
  <c r="S1538" i="7"/>
  <c r="S1539" i="7"/>
  <c r="S1540" i="7"/>
  <c r="S1541" i="7"/>
  <c r="S1542" i="7"/>
  <c r="S1543" i="7"/>
  <c r="S1544" i="7"/>
  <c r="S1545" i="7"/>
  <c r="S1546" i="7"/>
  <c r="S1547" i="7"/>
  <c r="S1548" i="7"/>
  <c r="S1549" i="7"/>
  <c r="S1550" i="7"/>
  <c r="S1551" i="7"/>
  <c r="S1552" i="7"/>
  <c r="S1553" i="7"/>
  <c r="S1554" i="7"/>
  <c r="S1555" i="7"/>
  <c r="S1556" i="7"/>
  <c r="S1557" i="7"/>
  <c r="S1558" i="7"/>
  <c r="S1559" i="7"/>
  <c r="S1560" i="7"/>
  <c r="S1561" i="7"/>
  <c r="S1562" i="7"/>
  <c r="S1563" i="7"/>
  <c r="S1564" i="7"/>
  <c r="S1565" i="7"/>
  <c r="S1566" i="7"/>
  <c r="S1567" i="7"/>
  <c r="S1568" i="7"/>
  <c r="S1569" i="7"/>
  <c r="S1570" i="7"/>
  <c r="S1571" i="7"/>
  <c r="S1572" i="7"/>
  <c r="S1573" i="7"/>
  <c r="S1574" i="7"/>
  <c r="S1575" i="7"/>
  <c r="S1576" i="7"/>
  <c r="S1577" i="7"/>
  <c r="S1578" i="7"/>
  <c r="S1579" i="7"/>
  <c r="S1580" i="7"/>
  <c r="S1581" i="7"/>
  <c r="S1582" i="7"/>
  <c r="S1583" i="7"/>
  <c r="S1584" i="7"/>
  <c r="S1585" i="7"/>
  <c r="S1586" i="7"/>
  <c r="S1587" i="7"/>
  <c r="S1588" i="7"/>
  <c r="S1589" i="7"/>
  <c r="S1590" i="7"/>
  <c r="S1591" i="7"/>
  <c r="S1592" i="7"/>
  <c r="S1593" i="7"/>
  <c r="S1594" i="7"/>
  <c r="S1595" i="7"/>
  <c r="S1596" i="7"/>
  <c r="S1597" i="7"/>
  <c r="S1598" i="7"/>
  <c r="S1599" i="7"/>
  <c r="S1600" i="7"/>
  <c r="S1601" i="7"/>
  <c r="S1602" i="7"/>
  <c r="S1603" i="7"/>
  <c r="S1604" i="7"/>
  <c r="S1605" i="7"/>
  <c r="S1606" i="7"/>
  <c r="S1607" i="7"/>
  <c r="S1608" i="7"/>
  <c r="S1609" i="7"/>
  <c r="S1610" i="7"/>
  <c r="S1611" i="7"/>
  <c r="S1612" i="7"/>
  <c r="S1613" i="7"/>
  <c r="S1614" i="7"/>
  <c r="S1615" i="7"/>
  <c r="S1616" i="7"/>
  <c r="S1617" i="7"/>
  <c r="S1618" i="7"/>
  <c r="S1619" i="7"/>
  <c r="S1620" i="7"/>
  <c r="S1621" i="7"/>
  <c r="S1622" i="7"/>
  <c r="S1623" i="7"/>
  <c r="S1624" i="7"/>
  <c r="S1625" i="7"/>
  <c r="S1626" i="7"/>
  <c r="S1627" i="7"/>
  <c r="S1628" i="7"/>
  <c r="S1629" i="7"/>
  <c r="S1630" i="7"/>
  <c r="S1631" i="7"/>
  <c r="S1632" i="7"/>
  <c r="S1633" i="7"/>
  <c r="S1634" i="7"/>
  <c r="S1635" i="7"/>
  <c r="S1636" i="7"/>
  <c r="S1637" i="7"/>
  <c r="S1638" i="7"/>
  <c r="S1639" i="7"/>
  <c r="S1640" i="7"/>
  <c r="S1641" i="7"/>
  <c r="S1642" i="7"/>
  <c r="S1643" i="7"/>
  <c r="S1644" i="7"/>
  <c r="S1645" i="7"/>
  <c r="S1646" i="7"/>
  <c r="S1647" i="7"/>
  <c r="S1648" i="7"/>
  <c r="S1649" i="7"/>
  <c r="S1650" i="7"/>
  <c r="S1651" i="7"/>
  <c r="S1652" i="7"/>
  <c r="S1653" i="7"/>
  <c r="S1654" i="7"/>
  <c r="S1655" i="7"/>
  <c r="S1656" i="7"/>
  <c r="S1657" i="7"/>
  <c r="S1658" i="7"/>
  <c r="S1659" i="7"/>
  <c r="S1660" i="7"/>
  <c r="S1661" i="7"/>
  <c r="S1662" i="7"/>
  <c r="S1663" i="7"/>
  <c r="S1664" i="7"/>
  <c r="S1665" i="7"/>
  <c r="S1666" i="7"/>
  <c r="S1667" i="7"/>
  <c r="S1668" i="7"/>
  <c r="S1669" i="7"/>
  <c r="S1670" i="7"/>
  <c r="S1671" i="7"/>
  <c r="S1672" i="7"/>
  <c r="S1673" i="7"/>
  <c r="S1674" i="7"/>
  <c r="S1675" i="7"/>
  <c r="S1676" i="7"/>
  <c r="S1677" i="7"/>
  <c r="S1678" i="7"/>
  <c r="S1679" i="7"/>
  <c r="S1680" i="7"/>
  <c r="S1681" i="7"/>
  <c r="S1682" i="7"/>
  <c r="S1683" i="7"/>
  <c r="S1684" i="7"/>
  <c r="S1685" i="7"/>
  <c r="S1686" i="7"/>
  <c r="S1687" i="7"/>
  <c r="S1688" i="7"/>
  <c r="S1689" i="7"/>
  <c r="S1690" i="7"/>
  <c r="S1691" i="7"/>
  <c r="S1692" i="7"/>
  <c r="S1693" i="7"/>
  <c r="S1694" i="7"/>
  <c r="S1695" i="7"/>
  <c r="S1696" i="7"/>
  <c r="S1697" i="7"/>
  <c r="S1698" i="7"/>
  <c r="S1699" i="7"/>
  <c r="S1700" i="7"/>
  <c r="S1701" i="7"/>
  <c r="S1702" i="7"/>
  <c r="S1703" i="7"/>
  <c r="S1704" i="7"/>
  <c r="S1705" i="7"/>
  <c r="S1706" i="7"/>
  <c r="S1707" i="7"/>
  <c r="S1708" i="7"/>
  <c r="S1709" i="7"/>
  <c r="S1710" i="7"/>
  <c r="S1711" i="7"/>
  <c r="S1712" i="7"/>
  <c r="S1713" i="7"/>
  <c r="S1714" i="7"/>
  <c r="S1715" i="7"/>
  <c r="S1716" i="7"/>
  <c r="S1717" i="7"/>
  <c r="S1718" i="7"/>
  <c r="S1719" i="7"/>
  <c r="S1720" i="7"/>
  <c r="S1721" i="7"/>
  <c r="S1722" i="7"/>
  <c r="S1723" i="7"/>
  <c r="S1724" i="7"/>
  <c r="S1725" i="7"/>
  <c r="S1726" i="7"/>
  <c r="S1727" i="7"/>
  <c r="S1728" i="7"/>
  <c r="S1729" i="7"/>
  <c r="S1730" i="7"/>
  <c r="S1731" i="7"/>
  <c r="S1732" i="7"/>
  <c r="S1733" i="7"/>
  <c r="S1734" i="7"/>
  <c r="S1735" i="7"/>
  <c r="S1736" i="7"/>
  <c r="S1737" i="7"/>
  <c r="S1738" i="7"/>
  <c r="S1739" i="7"/>
  <c r="S1740" i="7"/>
  <c r="S1741" i="7"/>
  <c r="S1742" i="7"/>
  <c r="S1743" i="7"/>
  <c r="S1744" i="7"/>
  <c r="S1745" i="7"/>
  <c r="S1746" i="7"/>
  <c r="S1747" i="7"/>
  <c r="S1748" i="7"/>
  <c r="S1749" i="7"/>
  <c r="S1750" i="7"/>
  <c r="S1751" i="7"/>
  <c r="S1752" i="7"/>
  <c r="S1753" i="7"/>
  <c r="S1754" i="7"/>
  <c r="S1755" i="7"/>
  <c r="S1756" i="7"/>
  <c r="S1757" i="7"/>
  <c r="S1758" i="7"/>
  <c r="S1759" i="7"/>
  <c r="S1760" i="7"/>
  <c r="S1761" i="7"/>
  <c r="S1762" i="7"/>
  <c r="S1763" i="7"/>
  <c r="S1764" i="7"/>
  <c r="S1765" i="7"/>
  <c r="S1766" i="7"/>
  <c r="S1767" i="7"/>
  <c r="S1768" i="7"/>
  <c r="S1769" i="7"/>
  <c r="S1770" i="7"/>
  <c r="S1771" i="7"/>
  <c r="S1772" i="7"/>
  <c r="S1773" i="7"/>
  <c r="S1774" i="7"/>
  <c r="S1775" i="7"/>
  <c r="S1776" i="7"/>
  <c r="S1777" i="7"/>
  <c r="S1778" i="7"/>
  <c r="S1779" i="7"/>
  <c r="S1780" i="7"/>
  <c r="S1781" i="7"/>
  <c r="S1782" i="7"/>
  <c r="S1783" i="7"/>
  <c r="S1784" i="7"/>
  <c r="S1785" i="7"/>
  <c r="S1786" i="7"/>
  <c r="S1787" i="7"/>
  <c r="S1788" i="7"/>
  <c r="S1789" i="7"/>
  <c r="S1790" i="7"/>
  <c r="S1791" i="7"/>
  <c r="S1792" i="7"/>
  <c r="S1793" i="7"/>
  <c r="S1794" i="7"/>
  <c r="S1795" i="7"/>
  <c r="S1796" i="7"/>
  <c r="S1797" i="7"/>
  <c r="S1798" i="7"/>
  <c r="S1799" i="7"/>
  <c r="S1800" i="7"/>
  <c r="S1801" i="7"/>
  <c r="S1802" i="7"/>
  <c r="S1803" i="7"/>
  <c r="S1804" i="7"/>
  <c r="S1805" i="7"/>
  <c r="S1806" i="7"/>
  <c r="S1807" i="7"/>
  <c r="S1808" i="7"/>
  <c r="S1809" i="7"/>
  <c r="S1810" i="7"/>
  <c r="S1811" i="7"/>
  <c r="S1812" i="7"/>
  <c r="S1813" i="7"/>
  <c r="S1814" i="7"/>
  <c r="S1815" i="7"/>
  <c r="S1816" i="7"/>
  <c r="S1817" i="7"/>
  <c r="S1818" i="7"/>
  <c r="S1819" i="7"/>
  <c r="S1820" i="7"/>
  <c r="S1821" i="7"/>
  <c r="S1822" i="7"/>
  <c r="S1823" i="7"/>
  <c r="S1824" i="7"/>
  <c r="S1825" i="7"/>
  <c r="S1826" i="7"/>
  <c r="S1827" i="7"/>
  <c r="S1828" i="7"/>
  <c r="S1829" i="7"/>
  <c r="S1830" i="7"/>
  <c r="S1831" i="7"/>
  <c r="S1832" i="7"/>
  <c r="S1833" i="7"/>
  <c r="S1834" i="7"/>
  <c r="S1835" i="7"/>
  <c r="S1836" i="7"/>
  <c r="S1837" i="7"/>
  <c r="S1838" i="7"/>
  <c r="S1839" i="7"/>
  <c r="S1840" i="7"/>
  <c r="S1841" i="7"/>
  <c r="S1842" i="7"/>
  <c r="S1843" i="7"/>
  <c r="S1844" i="7"/>
  <c r="S1845" i="7"/>
  <c r="S1846" i="7"/>
  <c r="S1847" i="7"/>
  <c r="S1848" i="7"/>
  <c r="S1849" i="7"/>
  <c r="S1850" i="7"/>
  <c r="S1851" i="7"/>
  <c r="S1852" i="7"/>
  <c r="S1853" i="7"/>
  <c r="S1854" i="7"/>
  <c r="S1855" i="7"/>
  <c r="S1856" i="7"/>
  <c r="S1857" i="7"/>
  <c r="S1858" i="7"/>
  <c r="S1859" i="7"/>
  <c r="S1860" i="7"/>
  <c r="S1861" i="7"/>
  <c r="S1862" i="7"/>
  <c r="S1863" i="7"/>
  <c r="S1864" i="7"/>
  <c r="S1865" i="7"/>
  <c r="S1866" i="7"/>
  <c r="S1867" i="7"/>
  <c r="S1868" i="7"/>
  <c r="S1869" i="7"/>
  <c r="S1870" i="7"/>
  <c r="S1871" i="7"/>
  <c r="S1872" i="7"/>
  <c r="S1873" i="7"/>
  <c r="S1874" i="7"/>
  <c r="S1875" i="7"/>
  <c r="S1876" i="7"/>
  <c r="S1877" i="7"/>
  <c r="S1878" i="7"/>
  <c r="S1879" i="7"/>
  <c r="S1880" i="7"/>
  <c r="S1881" i="7"/>
  <c r="S1882" i="7"/>
  <c r="S1883" i="7"/>
  <c r="S1884" i="7"/>
  <c r="S1885" i="7"/>
  <c r="S1886" i="7"/>
  <c r="S1887" i="7"/>
  <c r="S1888" i="7"/>
  <c r="S1889" i="7"/>
  <c r="S1890" i="7"/>
  <c r="S1891" i="7"/>
  <c r="S1892" i="7"/>
  <c r="S1893" i="7"/>
  <c r="S1894" i="7"/>
  <c r="S1895" i="7"/>
  <c r="S1896" i="7"/>
  <c r="S1897" i="7"/>
  <c r="S1898" i="7"/>
  <c r="S1899" i="7"/>
  <c r="S1900" i="7"/>
  <c r="S1901" i="7"/>
  <c r="S1902" i="7"/>
  <c r="S1903" i="7"/>
  <c r="S1904" i="7"/>
  <c r="S1905" i="7"/>
  <c r="S1906" i="7"/>
  <c r="S1907" i="7"/>
  <c r="S1908" i="7"/>
  <c r="S1909" i="7"/>
  <c r="S1910" i="7"/>
  <c r="S1911" i="7"/>
  <c r="S1912" i="7"/>
  <c r="S1913" i="7"/>
  <c r="S1914" i="7"/>
  <c r="S1915" i="7"/>
  <c r="S1916" i="7"/>
  <c r="S1917" i="7"/>
  <c r="S1918" i="7"/>
  <c r="S1919" i="7"/>
  <c r="S1920" i="7"/>
  <c r="S1921" i="7"/>
  <c r="S1922" i="7"/>
  <c r="S1923" i="7"/>
  <c r="S1924" i="7"/>
  <c r="S1925" i="7"/>
  <c r="S1926" i="7"/>
  <c r="S1927" i="7"/>
  <c r="S1928" i="7"/>
  <c r="S1929" i="7"/>
  <c r="S1930" i="7"/>
  <c r="S1931" i="7"/>
  <c r="S1932" i="7"/>
  <c r="S1933" i="7"/>
  <c r="S1934" i="7"/>
  <c r="S1935" i="7"/>
  <c r="S1936" i="7"/>
  <c r="S1937" i="7"/>
  <c r="S1938" i="7"/>
  <c r="S1939" i="7"/>
  <c r="S1940" i="7"/>
  <c r="S1941" i="7"/>
  <c r="S1942" i="7"/>
  <c r="S1943" i="7"/>
  <c r="S1944" i="7"/>
  <c r="S1945" i="7"/>
  <c r="S1946" i="7"/>
  <c r="S1947" i="7"/>
  <c r="S1948" i="7"/>
  <c r="S1949" i="7"/>
  <c r="S1950" i="7"/>
  <c r="S1951" i="7"/>
  <c r="S1952" i="7"/>
  <c r="S1953" i="7"/>
  <c r="S1954" i="7"/>
  <c r="S1955" i="7"/>
  <c r="S1956" i="7"/>
  <c r="S1957" i="7"/>
  <c r="S1958" i="7"/>
  <c r="S1959" i="7"/>
  <c r="S1960" i="7"/>
  <c r="S1961" i="7"/>
  <c r="S1962" i="7"/>
  <c r="S1963" i="7"/>
  <c r="S1964" i="7"/>
  <c r="S1965" i="7"/>
  <c r="S1966" i="7"/>
  <c r="S1967" i="7"/>
  <c r="S1968" i="7"/>
  <c r="S1969" i="7"/>
  <c r="S1970" i="7"/>
  <c r="S1971" i="7"/>
  <c r="S1972" i="7"/>
  <c r="S1973" i="7"/>
  <c r="S1974" i="7"/>
  <c r="S1975" i="7"/>
  <c r="S1976" i="7"/>
  <c r="S1977" i="7"/>
  <c r="S1978" i="7"/>
  <c r="S1979" i="7"/>
  <c r="S1980" i="7"/>
  <c r="S1981" i="7"/>
  <c r="S1982" i="7"/>
  <c r="S1983" i="7"/>
  <c r="S1984" i="7"/>
  <c r="S1985" i="7"/>
  <c r="S1986" i="7"/>
  <c r="S1987" i="7"/>
  <c r="S1988" i="7"/>
  <c r="S1989" i="7"/>
  <c r="S1990" i="7"/>
  <c r="S1991" i="7"/>
  <c r="S1992" i="7"/>
  <c r="S1993" i="7"/>
  <c r="S1994" i="7"/>
  <c r="S1995" i="7"/>
  <c r="S1996" i="7"/>
  <c r="S1997" i="7"/>
  <c r="S1998" i="7"/>
  <c r="S1999" i="7"/>
  <c r="S2000" i="7"/>
  <c r="S2001" i="7"/>
  <c r="S2002" i="7"/>
  <c r="S2003" i="7"/>
  <c r="S2004" i="7"/>
  <c r="S2005" i="7"/>
  <c r="S2006" i="7"/>
  <c r="S2007" i="7"/>
  <c r="S2008" i="7"/>
  <c r="S2009" i="7"/>
  <c r="S2010" i="7"/>
  <c r="S2011" i="7"/>
  <c r="S2012" i="7"/>
  <c r="S2013" i="7"/>
  <c r="S2014" i="7"/>
  <c r="S2015" i="7"/>
  <c r="S2016" i="7"/>
  <c r="S2017" i="7"/>
  <c r="S2018" i="7"/>
  <c r="S2019" i="7"/>
  <c r="S2020" i="7"/>
  <c r="S2021" i="7"/>
  <c r="S2022" i="7"/>
  <c r="S2023" i="7"/>
  <c r="S2024" i="7"/>
  <c r="S2025" i="7"/>
  <c r="S2026" i="7"/>
  <c r="S2027" i="7"/>
  <c r="S2028" i="7"/>
  <c r="S2029" i="7"/>
  <c r="S2030" i="7"/>
  <c r="S2031" i="7"/>
  <c r="S2032" i="7"/>
  <c r="S2033" i="7"/>
  <c r="S2034" i="7"/>
  <c r="S2035" i="7"/>
  <c r="S2036" i="7"/>
  <c r="S2037" i="7"/>
  <c r="S2038" i="7"/>
  <c r="S2039" i="7"/>
  <c r="S2040" i="7"/>
  <c r="S2041" i="7"/>
  <c r="S2042" i="7"/>
  <c r="S2043" i="7"/>
  <c r="S2044" i="7"/>
  <c r="S2045" i="7"/>
  <c r="S2046" i="7"/>
  <c r="S2047" i="7"/>
  <c r="S2048" i="7"/>
  <c r="S2049" i="7"/>
  <c r="S2050" i="7"/>
  <c r="S2051" i="7"/>
  <c r="S2052" i="7"/>
  <c r="S2053" i="7"/>
  <c r="S2054" i="7"/>
  <c r="S2055" i="7"/>
  <c r="S2056" i="7"/>
  <c r="S2057" i="7"/>
  <c r="S2058" i="7"/>
  <c r="S2059" i="7"/>
  <c r="S2060" i="7"/>
  <c r="S2061" i="7"/>
  <c r="S2062" i="7"/>
  <c r="S2063" i="7"/>
  <c r="S2064" i="7"/>
  <c r="S2065" i="7"/>
  <c r="S2066" i="7"/>
  <c r="S2067" i="7"/>
  <c r="S2068" i="7"/>
  <c r="S2069" i="7"/>
  <c r="S2070" i="7"/>
  <c r="S2071" i="7"/>
  <c r="S2072" i="7"/>
  <c r="S2073" i="7"/>
  <c r="S2074" i="7"/>
  <c r="S2075" i="7"/>
  <c r="S2076" i="7"/>
  <c r="S2077" i="7"/>
  <c r="S2078" i="7"/>
  <c r="S2079" i="7"/>
  <c r="S2080" i="7"/>
  <c r="S2081" i="7"/>
  <c r="S2082" i="7"/>
  <c r="S2083" i="7"/>
  <c r="S2084" i="7"/>
  <c r="S2085" i="7"/>
  <c r="S2086" i="7"/>
  <c r="S2087" i="7"/>
  <c r="S2088" i="7"/>
  <c r="S2089" i="7"/>
  <c r="S2090" i="7"/>
  <c r="S2091" i="7"/>
  <c r="S2092" i="7"/>
  <c r="S2093" i="7"/>
  <c r="S2094" i="7"/>
  <c r="S2095" i="7"/>
  <c r="S2096" i="7"/>
  <c r="S2097" i="7"/>
  <c r="S2098" i="7"/>
  <c r="S2099" i="7"/>
  <c r="S2100" i="7"/>
  <c r="S2101" i="7"/>
  <c r="S2102" i="7"/>
  <c r="S2103" i="7"/>
  <c r="S2104" i="7"/>
  <c r="S2105" i="7"/>
  <c r="S2106" i="7"/>
  <c r="S2107" i="7"/>
  <c r="S2108" i="7"/>
  <c r="S2109" i="7"/>
  <c r="S2110" i="7"/>
  <c r="S2111" i="7"/>
  <c r="S2112" i="7"/>
  <c r="S2113" i="7"/>
  <c r="S2114" i="7"/>
  <c r="S2115" i="7"/>
  <c r="S2116" i="7"/>
  <c r="S2117" i="7"/>
  <c r="S2118" i="7"/>
  <c r="S2119" i="7"/>
  <c r="S2120" i="7"/>
  <c r="S2121" i="7"/>
  <c r="S2122" i="7"/>
  <c r="S2123" i="7"/>
  <c r="S2124" i="7"/>
  <c r="S2125" i="7"/>
  <c r="S2126" i="7"/>
  <c r="S2127" i="7"/>
  <c r="S2128" i="7"/>
  <c r="S2129" i="7"/>
  <c r="S2130" i="7"/>
  <c r="S2131" i="7"/>
  <c r="S2132" i="7"/>
  <c r="S2133" i="7"/>
  <c r="S2134" i="7"/>
  <c r="S2135" i="7"/>
  <c r="S2136" i="7"/>
  <c r="S2137" i="7"/>
  <c r="S2138" i="7"/>
  <c r="S2139" i="7"/>
  <c r="S2140" i="7"/>
  <c r="S2141" i="7"/>
  <c r="S2142" i="7"/>
  <c r="S2143" i="7"/>
  <c r="S2144" i="7"/>
  <c r="S2145" i="7"/>
  <c r="S2146" i="7"/>
  <c r="S2147" i="7"/>
  <c r="S2148" i="7"/>
  <c r="S2149" i="7"/>
  <c r="S2150" i="7"/>
  <c r="S2151" i="7"/>
  <c r="S2152" i="7"/>
  <c r="S2153" i="7"/>
  <c r="S2154" i="7"/>
  <c r="S2155" i="7"/>
  <c r="S2156" i="7"/>
  <c r="S2157" i="7"/>
  <c r="S2158" i="7"/>
  <c r="S2159" i="7"/>
  <c r="S2160" i="7"/>
  <c r="S2161" i="7"/>
  <c r="S2162" i="7"/>
  <c r="S2163" i="7"/>
  <c r="S2164" i="7"/>
  <c r="S2165" i="7"/>
  <c r="S2166" i="7"/>
  <c r="S2167" i="7"/>
  <c r="S2168" i="7"/>
  <c r="S2169" i="7"/>
  <c r="S2170" i="7"/>
  <c r="S2171" i="7"/>
  <c r="S2172" i="7"/>
  <c r="S2173" i="7"/>
  <c r="S2174" i="7"/>
  <c r="S2175" i="7"/>
  <c r="S2176" i="7"/>
  <c r="S2177" i="7"/>
  <c r="S2178" i="7"/>
  <c r="S2179" i="7"/>
  <c r="S2180" i="7"/>
  <c r="S2181" i="7"/>
  <c r="S2182" i="7"/>
  <c r="S2183" i="7"/>
  <c r="S2184" i="7"/>
  <c r="S2185" i="7"/>
  <c r="S2186" i="7"/>
  <c r="S2187" i="7"/>
  <c r="S2188" i="7"/>
  <c r="S2189" i="7"/>
  <c r="S2190" i="7"/>
  <c r="S2191" i="7"/>
  <c r="S2192" i="7"/>
  <c r="S2193" i="7"/>
  <c r="S2194" i="7"/>
  <c r="S2195" i="7"/>
  <c r="S2196" i="7"/>
  <c r="S2197" i="7"/>
  <c r="S2198" i="7"/>
  <c r="S2199" i="7"/>
  <c r="S2200" i="7"/>
  <c r="S2201" i="7"/>
  <c r="S2202" i="7"/>
  <c r="S2203" i="7"/>
  <c r="S2204" i="7"/>
  <c r="S2205" i="7"/>
  <c r="S2206" i="7"/>
  <c r="S2207" i="7"/>
  <c r="S2208" i="7"/>
  <c r="S2209" i="7"/>
  <c r="S2210" i="7"/>
  <c r="S2211" i="7"/>
  <c r="S2212" i="7"/>
  <c r="S2213" i="7"/>
  <c r="S2214" i="7"/>
  <c r="S2215" i="7"/>
  <c r="S2216" i="7"/>
  <c r="S2217" i="7"/>
  <c r="S2218" i="7"/>
  <c r="S2219" i="7"/>
  <c r="S2220" i="7"/>
  <c r="S2221" i="7"/>
  <c r="S2222" i="7"/>
  <c r="S2223" i="7"/>
  <c r="S2224" i="7"/>
  <c r="S2225" i="7"/>
  <c r="S2226" i="7"/>
  <c r="S2227" i="7"/>
  <c r="S2228" i="7"/>
  <c r="S2229" i="7"/>
  <c r="S2230" i="7"/>
  <c r="S2231" i="7"/>
  <c r="S2232" i="7"/>
  <c r="S2233" i="7"/>
  <c r="S2234" i="7"/>
  <c r="S2235" i="7"/>
  <c r="S2236" i="7"/>
  <c r="S2237" i="7"/>
  <c r="S2238" i="7"/>
  <c r="S2239" i="7"/>
  <c r="S2240" i="7"/>
  <c r="S2241" i="7"/>
  <c r="S2242" i="7"/>
  <c r="S2243" i="7"/>
  <c r="S2244" i="7"/>
  <c r="S2245" i="7"/>
  <c r="S2246" i="7"/>
  <c r="S2247" i="7"/>
  <c r="S2248" i="7"/>
  <c r="S2249" i="7"/>
  <c r="S2250" i="7"/>
  <c r="S2251" i="7"/>
  <c r="S2252" i="7"/>
  <c r="S2253" i="7"/>
  <c r="S2254" i="7"/>
  <c r="S2255" i="7"/>
  <c r="S2256" i="7"/>
  <c r="S2257" i="7"/>
  <c r="S2258" i="7"/>
  <c r="S2259" i="7"/>
  <c r="S2260" i="7"/>
  <c r="S2261" i="7"/>
  <c r="S2262" i="7"/>
  <c r="S2263" i="7"/>
  <c r="S2264" i="7"/>
  <c r="S2265" i="7"/>
  <c r="S2266" i="7"/>
  <c r="S2267" i="7"/>
  <c r="S2268" i="7"/>
  <c r="S2269" i="7"/>
  <c r="S2270" i="7"/>
  <c r="S2271" i="7"/>
  <c r="S2272" i="7"/>
  <c r="S2273" i="7"/>
  <c r="S2274" i="7"/>
  <c r="S2275" i="7"/>
  <c r="S2276" i="7"/>
  <c r="S2277" i="7"/>
  <c r="S2278" i="7"/>
  <c r="S2279" i="7"/>
  <c r="S2280" i="7"/>
  <c r="S2281" i="7"/>
  <c r="S2282" i="7"/>
  <c r="S2283" i="7"/>
  <c r="S2284" i="7"/>
  <c r="S2285" i="7"/>
  <c r="S2286" i="7"/>
  <c r="S2287" i="7"/>
  <c r="S2288" i="7"/>
  <c r="S2289" i="7"/>
  <c r="S2290" i="7"/>
  <c r="S2291" i="7"/>
  <c r="S2292" i="7"/>
  <c r="S2293" i="7"/>
  <c r="S2294" i="7"/>
  <c r="S2295" i="7"/>
  <c r="S2296" i="7"/>
  <c r="S2297" i="7"/>
  <c r="S2298" i="7"/>
  <c r="S2299" i="7"/>
  <c r="S2300" i="7"/>
  <c r="S2301" i="7"/>
  <c r="S2302" i="7"/>
  <c r="S2303" i="7"/>
  <c r="S2304" i="7"/>
  <c r="S2305" i="7"/>
  <c r="S2306" i="7"/>
  <c r="S2307" i="7"/>
  <c r="S2308" i="7"/>
  <c r="S2309" i="7"/>
  <c r="S2310" i="7"/>
  <c r="S2311" i="7"/>
  <c r="S2312" i="7"/>
  <c r="S2313" i="7"/>
  <c r="S2314" i="7"/>
  <c r="S2315" i="7"/>
  <c r="S2316" i="7"/>
  <c r="S2317" i="7"/>
  <c r="S2318" i="7"/>
  <c r="S2319" i="7"/>
  <c r="S2320" i="7"/>
  <c r="S2321" i="7"/>
  <c r="S2322" i="7"/>
  <c r="S2323" i="7"/>
  <c r="S2324" i="7"/>
  <c r="S2325" i="7"/>
  <c r="S2326" i="7"/>
  <c r="S2327" i="7"/>
  <c r="S2328" i="7"/>
  <c r="S2329" i="7"/>
  <c r="S2330" i="7"/>
  <c r="S2331" i="7"/>
  <c r="S2332" i="7"/>
  <c r="S2333" i="7"/>
  <c r="S2334" i="7"/>
  <c r="S2335" i="7"/>
  <c r="S2336" i="7"/>
  <c r="S2337" i="7"/>
  <c r="S2338" i="7"/>
  <c r="S2339" i="7"/>
  <c r="S2340" i="7"/>
  <c r="S2341" i="7"/>
  <c r="S2342" i="7"/>
  <c r="S2343" i="7"/>
  <c r="S2344" i="7"/>
  <c r="S2345" i="7"/>
  <c r="S2346" i="7"/>
  <c r="S2347" i="7"/>
  <c r="S2348" i="7"/>
  <c r="S2349" i="7"/>
  <c r="S2350" i="7"/>
  <c r="S2351" i="7"/>
  <c r="S2352" i="7"/>
  <c r="S2353" i="7"/>
  <c r="S2354" i="7"/>
  <c r="S2355" i="7"/>
  <c r="S2356" i="7"/>
  <c r="S2357" i="7"/>
  <c r="S2358" i="7"/>
  <c r="S2359" i="7"/>
  <c r="S2360" i="7"/>
  <c r="S2361" i="7"/>
  <c r="S2362" i="7"/>
  <c r="S2363" i="7"/>
  <c r="S2364" i="7"/>
  <c r="S2365" i="7"/>
  <c r="S2366" i="7"/>
  <c r="S2367" i="7"/>
  <c r="S2368" i="7"/>
  <c r="S2369" i="7"/>
  <c r="S2370" i="7"/>
  <c r="S2371" i="7"/>
  <c r="S2372" i="7"/>
  <c r="S2373" i="7"/>
  <c r="S2374" i="7"/>
  <c r="S2375" i="7"/>
  <c r="S2376" i="7"/>
  <c r="S2377" i="7"/>
  <c r="S2378" i="7"/>
  <c r="S2379" i="7"/>
  <c r="S2380" i="7"/>
  <c r="S2381" i="7"/>
  <c r="S2382" i="7"/>
  <c r="S2383" i="7"/>
  <c r="S2384" i="7"/>
  <c r="S2385" i="7"/>
  <c r="S2386" i="7"/>
  <c r="S2387" i="7"/>
  <c r="S2388" i="7"/>
  <c r="S2389" i="7"/>
  <c r="S2390" i="7"/>
  <c r="S2391" i="7"/>
  <c r="S2392" i="7"/>
  <c r="S2393" i="7"/>
  <c r="S2394" i="7"/>
  <c r="S2395" i="7"/>
  <c r="S2396" i="7"/>
  <c r="S2397" i="7"/>
  <c r="S2398" i="7"/>
  <c r="S2399" i="7"/>
  <c r="S2400" i="7"/>
  <c r="S2401" i="7"/>
  <c r="S2402" i="7"/>
  <c r="S2403" i="7"/>
  <c r="S2404" i="7"/>
  <c r="S2405" i="7"/>
  <c r="S2406" i="7"/>
  <c r="S2407" i="7"/>
  <c r="S2408" i="7"/>
  <c r="S2409" i="7"/>
  <c r="S2410" i="7"/>
  <c r="S2411" i="7"/>
  <c r="S2412" i="7"/>
  <c r="S2413" i="7"/>
  <c r="S2414" i="7"/>
  <c r="S2415" i="7"/>
  <c r="S2416" i="7"/>
  <c r="S2417" i="7"/>
  <c r="S2418" i="7"/>
  <c r="S2419" i="7"/>
  <c r="S2420" i="7"/>
  <c r="S2421" i="7"/>
  <c r="S2422" i="7"/>
  <c r="S2423" i="7"/>
  <c r="S2424" i="7"/>
  <c r="S2425" i="7"/>
  <c r="S2426" i="7"/>
  <c r="S2427" i="7"/>
  <c r="S2428" i="7"/>
  <c r="S2429" i="7"/>
  <c r="S2430" i="7"/>
  <c r="S2431" i="7"/>
  <c r="S2432" i="7"/>
  <c r="S2433" i="7"/>
  <c r="S2434" i="7"/>
  <c r="S2435" i="7"/>
  <c r="S2436" i="7"/>
  <c r="S2437" i="7"/>
  <c r="S2438" i="7"/>
  <c r="S2439" i="7"/>
  <c r="S2440" i="7"/>
  <c r="S2441" i="7"/>
  <c r="S2442" i="7"/>
  <c r="S2443" i="7"/>
  <c r="S2444" i="7"/>
  <c r="S2445" i="7"/>
  <c r="S2446" i="7"/>
  <c r="S2447" i="7"/>
  <c r="S2448" i="7"/>
  <c r="S2449" i="7"/>
  <c r="S2450" i="7"/>
  <c r="S2451" i="7"/>
  <c r="S2452" i="7"/>
  <c r="S2453" i="7"/>
  <c r="S2454" i="7"/>
  <c r="S2455" i="7"/>
  <c r="S2456" i="7"/>
  <c r="S2457" i="7"/>
  <c r="S2458" i="7"/>
  <c r="S2459" i="7"/>
  <c r="S2460" i="7"/>
  <c r="S2461" i="7"/>
  <c r="S2462" i="7"/>
  <c r="S2463" i="7"/>
  <c r="S2464" i="7"/>
  <c r="S2465" i="7"/>
  <c r="S2466" i="7"/>
  <c r="S2467" i="7"/>
  <c r="S2468" i="7"/>
  <c r="S2469" i="7"/>
  <c r="S2470" i="7"/>
  <c r="S2471" i="7"/>
  <c r="S2472" i="7"/>
  <c r="S2473" i="7"/>
  <c r="S2474" i="7"/>
  <c r="S2475" i="7"/>
  <c r="S2476" i="7"/>
  <c r="S2477" i="7"/>
  <c r="S2478" i="7"/>
  <c r="S2479" i="7"/>
  <c r="S2480" i="7"/>
  <c r="S2481" i="7"/>
  <c r="S2482" i="7"/>
  <c r="S2483" i="7"/>
  <c r="S2484" i="7"/>
  <c r="S2485" i="7"/>
  <c r="S2486" i="7"/>
  <c r="S2487" i="7"/>
  <c r="S2488" i="7"/>
  <c r="S2489" i="7"/>
  <c r="S2490" i="7"/>
  <c r="S2491" i="7"/>
  <c r="S2492" i="7"/>
  <c r="S2493" i="7"/>
  <c r="S2494" i="7"/>
  <c r="S2495" i="7"/>
  <c r="S2496" i="7"/>
  <c r="S2497" i="7"/>
  <c r="S2498" i="7"/>
  <c r="S2499" i="7"/>
  <c r="S2500" i="7"/>
  <c r="S2501" i="7"/>
  <c r="S2502" i="7"/>
  <c r="S2503" i="7"/>
  <c r="S2504" i="7"/>
  <c r="S2505" i="7"/>
  <c r="S2506" i="7"/>
  <c r="S2507" i="7"/>
  <c r="S2508" i="7"/>
  <c r="S2509" i="7"/>
  <c r="S2510" i="7"/>
  <c r="S2511" i="7"/>
  <c r="S2512" i="7"/>
  <c r="S2513" i="7"/>
  <c r="S2514" i="7"/>
  <c r="S2515" i="7"/>
  <c r="S2516" i="7"/>
  <c r="S2517" i="7"/>
  <c r="S2518" i="7"/>
  <c r="S2519" i="7"/>
  <c r="S2520" i="7"/>
  <c r="S2521" i="7"/>
  <c r="S2522" i="7"/>
  <c r="S2523" i="7"/>
  <c r="S2524" i="7"/>
  <c r="S2525" i="7"/>
  <c r="S2526" i="7"/>
  <c r="S2527" i="7"/>
  <c r="S2528" i="7"/>
  <c r="S2529" i="7"/>
  <c r="S2530" i="7"/>
  <c r="S2531" i="7"/>
  <c r="S2532" i="7"/>
  <c r="S2533" i="7"/>
  <c r="S2534" i="7"/>
  <c r="S2535" i="7"/>
  <c r="S2536" i="7"/>
  <c r="S2537" i="7"/>
  <c r="S2538" i="7"/>
  <c r="S2539" i="7"/>
  <c r="S2540" i="7"/>
  <c r="S2541" i="7"/>
  <c r="S2542" i="7"/>
  <c r="S2543" i="7"/>
  <c r="S2544" i="7"/>
  <c r="S2545" i="7"/>
  <c r="S2546" i="7"/>
  <c r="S2547" i="7"/>
  <c r="S2548" i="7"/>
  <c r="S2549" i="7"/>
  <c r="S2550" i="7"/>
  <c r="S2551" i="7"/>
  <c r="S2552" i="7"/>
  <c r="S2553" i="7"/>
  <c r="S2554" i="7"/>
  <c r="S2555" i="7"/>
  <c r="S2556" i="7"/>
  <c r="S2557" i="7"/>
  <c r="S2558" i="7"/>
  <c r="S2559" i="7"/>
  <c r="S2560" i="7"/>
  <c r="S2561" i="7"/>
  <c r="S2562" i="7"/>
  <c r="S2563" i="7"/>
  <c r="S2564" i="7"/>
  <c r="S2565" i="7"/>
  <c r="S2566" i="7"/>
  <c r="S2567" i="7"/>
  <c r="S2568" i="7"/>
  <c r="S2569" i="7"/>
  <c r="S2570" i="7"/>
  <c r="S2571" i="7"/>
  <c r="S2572" i="7"/>
  <c r="S2573" i="7"/>
  <c r="S2574" i="7"/>
  <c r="S2575" i="7"/>
  <c r="S2576" i="7"/>
  <c r="S2577" i="7"/>
  <c r="S2578" i="7"/>
  <c r="S2579" i="7"/>
  <c r="S2580" i="7"/>
  <c r="S2581" i="7"/>
  <c r="S2582" i="7"/>
  <c r="S2583" i="7"/>
  <c r="S2584" i="7"/>
  <c r="S2585" i="7"/>
  <c r="S2586" i="7"/>
  <c r="S2587" i="7"/>
  <c r="S2588" i="7"/>
  <c r="S2589" i="7"/>
  <c r="S2590" i="7"/>
  <c r="S2591" i="7"/>
  <c r="S2592" i="7"/>
  <c r="S2593" i="7"/>
  <c r="S2594" i="7"/>
  <c r="S2595" i="7"/>
  <c r="S2596" i="7"/>
  <c r="S2597" i="7"/>
  <c r="S2598" i="7"/>
  <c r="S2599" i="7"/>
  <c r="S2600" i="7"/>
  <c r="S2601" i="7"/>
  <c r="S2602" i="7"/>
  <c r="S2603" i="7"/>
  <c r="S2604" i="7"/>
  <c r="S2605" i="7"/>
  <c r="S2606" i="7"/>
  <c r="S2607" i="7"/>
  <c r="S2608" i="7"/>
  <c r="S2609" i="7"/>
  <c r="S2610" i="7"/>
  <c r="S2611" i="7"/>
  <c r="S2612" i="7"/>
  <c r="S2613" i="7"/>
  <c r="S2614" i="7"/>
  <c r="S2615" i="7"/>
  <c r="S2616" i="7"/>
  <c r="S2617" i="7"/>
  <c r="S2618" i="7"/>
  <c r="S2619" i="7"/>
  <c r="S2620" i="7"/>
  <c r="S2621" i="7"/>
  <c r="S2622" i="7"/>
  <c r="S2623" i="7"/>
  <c r="S2624" i="7"/>
  <c r="S2625" i="7"/>
  <c r="S2626" i="7"/>
  <c r="S2627" i="7"/>
  <c r="S2628" i="7"/>
  <c r="S2629" i="7"/>
  <c r="S2630" i="7"/>
  <c r="S2631" i="7"/>
  <c r="S2632" i="7"/>
  <c r="S2633" i="7"/>
  <c r="S2634" i="7"/>
  <c r="S2635" i="7"/>
  <c r="S2636" i="7"/>
  <c r="S2637" i="7"/>
  <c r="S2638" i="7"/>
  <c r="S2639" i="7"/>
  <c r="S2640" i="7"/>
  <c r="S2641" i="7"/>
  <c r="S2642" i="7"/>
  <c r="S2643" i="7"/>
  <c r="S2644" i="7"/>
  <c r="S2645" i="7"/>
  <c r="S2646" i="7"/>
  <c r="S2647" i="7"/>
  <c r="S2648" i="7"/>
  <c r="S2649" i="7"/>
  <c r="S2650" i="7"/>
  <c r="S2651" i="7"/>
  <c r="S2652" i="7"/>
  <c r="S2653" i="7"/>
  <c r="S2654" i="7"/>
  <c r="S2655" i="7"/>
  <c r="S2656" i="7"/>
  <c r="S2657" i="7"/>
  <c r="S2658" i="7"/>
  <c r="S2659" i="7"/>
  <c r="S2660" i="7"/>
  <c r="S2661" i="7"/>
  <c r="S2662" i="7"/>
  <c r="S2663" i="7"/>
  <c r="S2664" i="7"/>
  <c r="S2665" i="7"/>
  <c r="S2666" i="7"/>
  <c r="S2667" i="7"/>
  <c r="S2668" i="7"/>
  <c r="S2669" i="7"/>
  <c r="S2670" i="7"/>
  <c r="S2671" i="7"/>
  <c r="S2672" i="7"/>
  <c r="S2673" i="7"/>
  <c r="S2674" i="7"/>
  <c r="S2675" i="7"/>
  <c r="S2676" i="7"/>
  <c r="S2677" i="7"/>
  <c r="S2678" i="7"/>
  <c r="S2679" i="7"/>
  <c r="S2680" i="7"/>
  <c r="S2681" i="7"/>
  <c r="S2682" i="7"/>
  <c r="S2683" i="7"/>
  <c r="S2684" i="7"/>
  <c r="S2685" i="7"/>
  <c r="S2686" i="7"/>
  <c r="S2687" i="7"/>
  <c r="S2688" i="7"/>
  <c r="S2689" i="7"/>
  <c r="S2690" i="7"/>
  <c r="S2691" i="7"/>
  <c r="S2692" i="7"/>
  <c r="S2693" i="7"/>
  <c r="S2694" i="7"/>
  <c r="S2695" i="7"/>
  <c r="S2696" i="7"/>
  <c r="S2697" i="7"/>
  <c r="S2698" i="7"/>
  <c r="S2699" i="7"/>
  <c r="S2700" i="7"/>
  <c r="S2701" i="7"/>
  <c r="S2702" i="7"/>
  <c r="S2703" i="7"/>
  <c r="S2704" i="7"/>
  <c r="S2705" i="7"/>
  <c r="S2706" i="7"/>
  <c r="S2707" i="7"/>
  <c r="S2708" i="7"/>
  <c r="S2709" i="7"/>
  <c r="S2710" i="7"/>
  <c r="S2711" i="7"/>
  <c r="S2712" i="7"/>
  <c r="S2713" i="7"/>
  <c r="S2714" i="7"/>
  <c r="S2715" i="7"/>
  <c r="S2716" i="7"/>
  <c r="S2717" i="7"/>
  <c r="S2718" i="7"/>
  <c r="S2719" i="7"/>
  <c r="S2720" i="7"/>
  <c r="S2721" i="7"/>
  <c r="S2722" i="7"/>
  <c r="S2723" i="7"/>
  <c r="S2724" i="7"/>
  <c r="S2725" i="7"/>
  <c r="S2726" i="7"/>
  <c r="S2727" i="7"/>
  <c r="S2728" i="7"/>
  <c r="S2729" i="7"/>
  <c r="S2730" i="7"/>
  <c r="S2731" i="7"/>
  <c r="S2732" i="7"/>
  <c r="S2733" i="7"/>
  <c r="S2734" i="7"/>
  <c r="S2735" i="7"/>
  <c r="S2736" i="7"/>
  <c r="S2737" i="7"/>
  <c r="S2738" i="7"/>
  <c r="S2739" i="7"/>
  <c r="S2740" i="7"/>
  <c r="S2741" i="7"/>
  <c r="S2742" i="7"/>
  <c r="S2743" i="7"/>
  <c r="S2744" i="7"/>
  <c r="S2745" i="7"/>
  <c r="S2746" i="7"/>
  <c r="S2747" i="7"/>
  <c r="S2748" i="7"/>
  <c r="S2749" i="7"/>
  <c r="S2750" i="7"/>
  <c r="S2751" i="7"/>
  <c r="S2752" i="7"/>
  <c r="S2753" i="7"/>
  <c r="S2754" i="7"/>
  <c r="S2755" i="7"/>
  <c r="S2756" i="7"/>
  <c r="S2757" i="7"/>
  <c r="S2758" i="7"/>
  <c r="S2759" i="7"/>
  <c r="S2760" i="7"/>
  <c r="S2761" i="7"/>
  <c r="S2762" i="7"/>
  <c r="S2763" i="7"/>
  <c r="S2764" i="7"/>
  <c r="S2765" i="7"/>
  <c r="S2766" i="7"/>
  <c r="S2767" i="7"/>
  <c r="S2768" i="7"/>
  <c r="S2769" i="7"/>
  <c r="S2770" i="7"/>
  <c r="S2771" i="7"/>
  <c r="S2772" i="7"/>
  <c r="S2773" i="7"/>
  <c r="S2774" i="7"/>
  <c r="S2775" i="7"/>
  <c r="S2776" i="7"/>
  <c r="S2777" i="7"/>
  <c r="S2778" i="7"/>
  <c r="S2779" i="7"/>
  <c r="S2780" i="7"/>
  <c r="S2781" i="7"/>
  <c r="S2782" i="7"/>
  <c r="S2783" i="7"/>
  <c r="S2784" i="7"/>
  <c r="S2785" i="7"/>
  <c r="S2786" i="7"/>
  <c r="S2787" i="7"/>
  <c r="S2788" i="7"/>
  <c r="S2789" i="7"/>
  <c r="S2790" i="7"/>
  <c r="S2791" i="7"/>
  <c r="S2792" i="7"/>
  <c r="S2793" i="7"/>
  <c r="S2794" i="7"/>
  <c r="S2795" i="7"/>
  <c r="S2796" i="7"/>
  <c r="S2797" i="7"/>
  <c r="S2798" i="7"/>
  <c r="S2799" i="7"/>
  <c r="S2800" i="7"/>
  <c r="S2801" i="7"/>
  <c r="S2802" i="7"/>
  <c r="S2803" i="7"/>
  <c r="S2804" i="7"/>
  <c r="S2805" i="7"/>
  <c r="S2806" i="7"/>
  <c r="S2807" i="7"/>
  <c r="S2808" i="7"/>
  <c r="S2809" i="7"/>
  <c r="S2810" i="7"/>
  <c r="S2811" i="7"/>
  <c r="S2812" i="7"/>
  <c r="S2813" i="7"/>
  <c r="S2814" i="7"/>
  <c r="S2815" i="7"/>
  <c r="S2816" i="7"/>
  <c r="S2817" i="7"/>
  <c r="S2818" i="7"/>
  <c r="S2819" i="7"/>
  <c r="S2820" i="7"/>
  <c r="S2821" i="7"/>
  <c r="S2822" i="7"/>
  <c r="S2823" i="7"/>
  <c r="S2824" i="7"/>
  <c r="S2825" i="7"/>
  <c r="S2826" i="7"/>
  <c r="S2827" i="7"/>
  <c r="S2828" i="7"/>
  <c r="S2829" i="7"/>
  <c r="S2830" i="7"/>
  <c r="S2831" i="7"/>
  <c r="S2832" i="7"/>
  <c r="S2833" i="7"/>
  <c r="S2834" i="7"/>
  <c r="S2835" i="7"/>
  <c r="S2836" i="7"/>
  <c r="S2837" i="7"/>
  <c r="S2838" i="7"/>
  <c r="S2839" i="7"/>
  <c r="S2840" i="7"/>
  <c r="S2841" i="7"/>
  <c r="S2842" i="7"/>
  <c r="S2843" i="7"/>
  <c r="S2844" i="7"/>
  <c r="S2845" i="7"/>
  <c r="S2846" i="7"/>
  <c r="S2847" i="7"/>
  <c r="S2848" i="7"/>
  <c r="S2849" i="7"/>
  <c r="S2850" i="7"/>
  <c r="S2851" i="7"/>
  <c r="S2852" i="7"/>
  <c r="S2853" i="7"/>
  <c r="S2854" i="7"/>
  <c r="S2855" i="7"/>
  <c r="S2856" i="7"/>
  <c r="S2857" i="7"/>
  <c r="S2858" i="7"/>
  <c r="S2859" i="7"/>
  <c r="S2860" i="7"/>
  <c r="S2861" i="7"/>
  <c r="S2862" i="7"/>
  <c r="S2863" i="7"/>
  <c r="S2864" i="7"/>
  <c r="S2865" i="7"/>
  <c r="S2866" i="7"/>
  <c r="S2867" i="7"/>
  <c r="S2868" i="7"/>
  <c r="S2869" i="7"/>
  <c r="S2870" i="7"/>
  <c r="S2871" i="7"/>
  <c r="S2872" i="7"/>
  <c r="S2873" i="7"/>
  <c r="S2874" i="7"/>
  <c r="S2875" i="7"/>
  <c r="S2876" i="7"/>
  <c r="S2877" i="7"/>
  <c r="S2878" i="7"/>
  <c r="S2879" i="7"/>
  <c r="S2880" i="7"/>
  <c r="S2881" i="7"/>
  <c r="S2882" i="7"/>
  <c r="S2883" i="7"/>
  <c r="S2884" i="7"/>
  <c r="S2885" i="7"/>
  <c r="S2886" i="7"/>
  <c r="S2887" i="7"/>
  <c r="S2888" i="7"/>
  <c r="S2889" i="7"/>
  <c r="S2890" i="7"/>
  <c r="S2891" i="7"/>
  <c r="S2892" i="7"/>
  <c r="S2893" i="7"/>
  <c r="S2894" i="7"/>
  <c r="S2895" i="7"/>
  <c r="S2896" i="7"/>
  <c r="S2897" i="7"/>
  <c r="S2898" i="7"/>
  <c r="S2899" i="7"/>
  <c r="S2900" i="7"/>
  <c r="S2901" i="7"/>
  <c r="S2902" i="7"/>
  <c r="S2903" i="7"/>
  <c r="S2904" i="7"/>
  <c r="S2905" i="7"/>
  <c r="S2906" i="7"/>
  <c r="S2907" i="7"/>
  <c r="S2908" i="7"/>
  <c r="S2909" i="7"/>
  <c r="S2910" i="7"/>
  <c r="S2911" i="7"/>
  <c r="S2912" i="7"/>
  <c r="S2913" i="7"/>
  <c r="S2914" i="7"/>
  <c r="S2915" i="7"/>
  <c r="S2916" i="7"/>
  <c r="S2917" i="7"/>
  <c r="S2918" i="7"/>
  <c r="S2919" i="7"/>
  <c r="S2920" i="7"/>
  <c r="S2921" i="7"/>
  <c r="S2922" i="7"/>
  <c r="S2923" i="7"/>
  <c r="S2924" i="7"/>
  <c r="S2925" i="7"/>
  <c r="S2926" i="7"/>
  <c r="S2927" i="7"/>
  <c r="S2928" i="7"/>
  <c r="S2929" i="7"/>
  <c r="S2930" i="7"/>
  <c r="S2931" i="7"/>
  <c r="S2932" i="7"/>
  <c r="S2933" i="7"/>
  <c r="S2934" i="7"/>
  <c r="S2935" i="7"/>
  <c r="S2936" i="7"/>
  <c r="S2937" i="7"/>
  <c r="S2938" i="7"/>
  <c r="S2939" i="7"/>
  <c r="S2940" i="7"/>
  <c r="S2941" i="7"/>
  <c r="S2942" i="7"/>
  <c r="S2943" i="7"/>
  <c r="S2944" i="7"/>
  <c r="S2945" i="7"/>
  <c r="S2946" i="7"/>
  <c r="S2947" i="7"/>
  <c r="S2948" i="7"/>
  <c r="S2949" i="7"/>
  <c r="S2950" i="7"/>
  <c r="S2951" i="7"/>
  <c r="S2952" i="7"/>
  <c r="S2953" i="7"/>
  <c r="S2954" i="7"/>
  <c r="S2955" i="7"/>
  <c r="S2956" i="7"/>
  <c r="S2957" i="7"/>
  <c r="S2958" i="7"/>
  <c r="S2959" i="7"/>
  <c r="S2960" i="7"/>
  <c r="S2961" i="7"/>
  <c r="S2962" i="7"/>
  <c r="S2963" i="7"/>
  <c r="S2964" i="7"/>
  <c r="S2965" i="7"/>
  <c r="S2966" i="7"/>
  <c r="S2967" i="7"/>
  <c r="S2968" i="7"/>
  <c r="S2969" i="7"/>
  <c r="S2970" i="7"/>
  <c r="S2971" i="7"/>
  <c r="S2972" i="7"/>
  <c r="S2973" i="7"/>
  <c r="S2974" i="7"/>
  <c r="S2975" i="7"/>
  <c r="S2976" i="7"/>
  <c r="S2977" i="7"/>
  <c r="S2978" i="7"/>
  <c r="S2979" i="7"/>
  <c r="S2980" i="7"/>
  <c r="S2981" i="7"/>
  <c r="S2982" i="7"/>
  <c r="S2983" i="7"/>
  <c r="S2984" i="7"/>
  <c r="S2985" i="7"/>
  <c r="S2986" i="7"/>
  <c r="S2987" i="7"/>
  <c r="S2988" i="7"/>
  <c r="S2989" i="7"/>
  <c r="S2990" i="7"/>
  <c r="S2991" i="7"/>
  <c r="S2992" i="7"/>
  <c r="S2993" i="7"/>
  <c r="S2994" i="7"/>
  <c r="S2995" i="7"/>
  <c r="S2996" i="7"/>
  <c r="S2997" i="7"/>
  <c r="S2998" i="7"/>
  <c r="S2999" i="7"/>
  <c r="S3000" i="7"/>
  <c r="S3001" i="7"/>
  <c r="S3002" i="7"/>
  <c r="S3003" i="7"/>
  <c r="S3004" i="7"/>
  <c r="S3005" i="7"/>
  <c r="S3006" i="7"/>
  <c r="S3007" i="7"/>
  <c r="S3008" i="7"/>
  <c r="S3009" i="7"/>
  <c r="S3010" i="7"/>
  <c r="S3011" i="7"/>
  <c r="S3012" i="7"/>
  <c r="S3013" i="7"/>
  <c r="S3014" i="7"/>
  <c r="S3015" i="7"/>
  <c r="S3016" i="7"/>
  <c r="S3017" i="7"/>
  <c r="S3018" i="7"/>
  <c r="S3019" i="7"/>
  <c r="S3020" i="7"/>
  <c r="S3021" i="7"/>
  <c r="S3022" i="7"/>
  <c r="S3023" i="7"/>
  <c r="S3024" i="7"/>
  <c r="S3025" i="7"/>
  <c r="S3026" i="7"/>
  <c r="S3027" i="7"/>
  <c r="S3028" i="7"/>
  <c r="S3029" i="7"/>
  <c r="S3030" i="7"/>
  <c r="S3031" i="7"/>
  <c r="S3032" i="7"/>
  <c r="S3033" i="7"/>
  <c r="S3034" i="7"/>
  <c r="S3035" i="7"/>
  <c r="S3036" i="7"/>
  <c r="S3037" i="7"/>
  <c r="S3038" i="7"/>
  <c r="S3039" i="7"/>
  <c r="S3040" i="7"/>
  <c r="S3041" i="7"/>
  <c r="S3042" i="7"/>
  <c r="S3043" i="7"/>
  <c r="S3044" i="7"/>
  <c r="S3045" i="7"/>
  <c r="S3046" i="7"/>
  <c r="S3047" i="7"/>
  <c r="S3048" i="7"/>
  <c r="S3049" i="7"/>
  <c r="S3050" i="7"/>
  <c r="S3051" i="7"/>
  <c r="S3052" i="7"/>
  <c r="S3053" i="7"/>
  <c r="S3054" i="7"/>
  <c r="S3055" i="7"/>
  <c r="S3056" i="7"/>
  <c r="S3057" i="7"/>
  <c r="S3058" i="7"/>
  <c r="S3059" i="7"/>
  <c r="S3060" i="7"/>
  <c r="S3061" i="7"/>
  <c r="S3062" i="7"/>
  <c r="S3063" i="7"/>
  <c r="S3064" i="7"/>
  <c r="S3065" i="7"/>
  <c r="S3066" i="7"/>
  <c r="S3067" i="7"/>
  <c r="S3068" i="7"/>
  <c r="S3069" i="7"/>
  <c r="S3070" i="7"/>
  <c r="S3071" i="7"/>
  <c r="S3072" i="7"/>
  <c r="S3073" i="7"/>
  <c r="S3074" i="7"/>
  <c r="S3075" i="7"/>
  <c r="S3076" i="7"/>
  <c r="S3077" i="7"/>
  <c r="S3078" i="7"/>
  <c r="S3079" i="7"/>
  <c r="S3080" i="7"/>
  <c r="S3081" i="7"/>
  <c r="S3082" i="7"/>
  <c r="S3083" i="7"/>
  <c r="S3084" i="7"/>
  <c r="S3085" i="7"/>
  <c r="S3086" i="7"/>
  <c r="S3087" i="7"/>
  <c r="S3088" i="7"/>
  <c r="S3089" i="7"/>
  <c r="S3090" i="7"/>
  <c r="S3091" i="7"/>
  <c r="S3092" i="7"/>
  <c r="S3093" i="7"/>
  <c r="S3094" i="7"/>
  <c r="S3095" i="7"/>
  <c r="S3096" i="7"/>
  <c r="S3097" i="7"/>
  <c r="S3098" i="7"/>
  <c r="S3099" i="7"/>
  <c r="S3100" i="7"/>
  <c r="S3101" i="7"/>
  <c r="S3102" i="7"/>
  <c r="S3103" i="7"/>
  <c r="S3104" i="7"/>
  <c r="S3105" i="7"/>
  <c r="S3106" i="7"/>
  <c r="S3107" i="7"/>
  <c r="S3108" i="7"/>
  <c r="S3109" i="7"/>
  <c r="S3110" i="7"/>
  <c r="S3111" i="7"/>
  <c r="S3112" i="7"/>
  <c r="S3113" i="7"/>
  <c r="S3114" i="7"/>
  <c r="S3115" i="7"/>
  <c r="S3116" i="7"/>
  <c r="S3117" i="7"/>
  <c r="S3118" i="7"/>
  <c r="S3119" i="7"/>
  <c r="S3120" i="7"/>
  <c r="S3121" i="7"/>
  <c r="S3122" i="7"/>
  <c r="S3123" i="7"/>
  <c r="S3124" i="7"/>
  <c r="S3125" i="7"/>
  <c r="S3126" i="7"/>
  <c r="S3127" i="7"/>
  <c r="S3128" i="7"/>
  <c r="S3129" i="7"/>
  <c r="S3130" i="7"/>
  <c r="S3131" i="7"/>
  <c r="S3132" i="7"/>
  <c r="S3133" i="7"/>
  <c r="S3134" i="7"/>
  <c r="S3135" i="7"/>
  <c r="S3136" i="7"/>
  <c r="S3137" i="7"/>
  <c r="S3138" i="7"/>
  <c r="S3139" i="7"/>
  <c r="S3140" i="7"/>
  <c r="S3141" i="7"/>
  <c r="S3142" i="7"/>
  <c r="S3143" i="7"/>
  <c r="S3144" i="7"/>
  <c r="S3145" i="7"/>
  <c r="S3146" i="7"/>
  <c r="S3147" i="7"/>
  <c r="S3148" i="7"/>
  <c r="S3149" i="7"/>
  <c r="S3150" i="7"/>
  <c r="S3151" i="7"/>
  <c r="S3152" i="7"/>
  <c r="S3153" i="7"/>
  <c r="S3154" i="7"/>
  <c r="S3155" i="7"/>
  <c r="S3156" i="7"/>
  <c r="S3157" i="7"/>
  <c r="S3158" i="7"/>
  <c r="S3159" i="7"/>
  <c r="S3160" i="7"/>
  <c r="S3161" i="7"/>
  <c r="S3162" i="7"/>
  <c r="S3163" i="7"/>
  <c r="S3164" i="7"/>
  <c r="S3165" i="7"/>
  <c r="S3166" i="7"/>
  <c r="S3167" i="7"/>
  <c r="S3168" i="7"/>
  <c r="S3169" i="7"/>
  <c r="S3170" i="7"/>
  <c r="S3171" i="7"/>
  <c r="S3172" i="7"/>
  <c r="S3173" i="7"/>
  <c r="S3174" i="7"/>
  <c r="S3175" i="7"/>
  <c r="S3176" i="7"/>
  <c r="S3177" i="7"/>
  <c r="S3178" i="7"/>
  <c r="S3179" i="7"/>
  <c r="S3180" i="7"/>
  <c r="S3181" i="7"/>
  <c r="S3182" i="7"/>
  <c r="S3183" i="7"/>
  <c r="S3184" i="7"/>
  <c r="S3185" i="7"/>
  <c r="S3186" i="7"/>
  <c r="S3187" i="7"/>
  <c r="S3188" i="7"/>
  <c r="S3189" i="7"/>
  <c r="S3190" i="7"/>
  <c r="S3191" i="7"/>
  <c r="S3192" i="7"/>
  <c r="S3193" i="7"/>
  <c r="S3194" i="7"/>
  <c r="S3195" i="7"/>
  <c r="S3196" i="7"/>
  <c r="S3197" i="7"/>
  <c r="S3198" i="7"/>
  <c r="S3199" i="7"/>
  <c r="S3200" i="7"/>
  <c r="S3201" i="7"/>
  <c r="S3202" i="7"/>
  <c r="S3203" i="7"/>
  <c r="S3204" i="7"/>
  <c r="S3205" i="7"/>
  <c r="S3206" i="7"/>
  <c r="S3207" i="7"/>
  <c r="S3208" i="7"/>
  <c r="S3209" i="7"/>
  <c r="S3210" i="7"/>
  <c r="S3211" i="7"/>
  <c r="S3212" i="7"/>
  <c r="S3213" i="7"/>
  <c r="S3214" i="7"/>
  <c r="S3215" i="7"/>
  <c r="S3216" i="7"/>
  <c r="S3217" i="7"/>
  <c r="S3218" i="7"/>
  <c r="S3219" i="7"/>
  <c r="S3220" i="7"/>
  <c r="S3221" i="7"/>
  <c r="S3222" i="7"/>
  <c r="S3223" i="7"/>
  <c r="S3224" i="7"/>
  <c r="S3225" i="7"/>
  <c r="S3226" i="7"/>
  <c r="S3227" i="7"/>
  <c r="S3228" i="7"/>
  <c r="S3229" i="7"/>
  <c r="S3230" i="7"/>
  <c r="S3231" i="7"/>
  <c r="S3232" i="7"/>
  <c r="S3233" i="7"/>
  <c r="S3234" i="7"/>
  <c r="S3235" i="7"/>
  <c r="S3236" i="7"/>
  <c r="S3237" i="7"/>
  <c r="S3238" i="7"/>
  <c r="S3239" i="7"/>
  <c r="S3240" i="7"/>
  <c r="S3241" i="7"/>
  <c r="S3242" i="7"/>
  <c r="S3243" i="7"/>
  <c r="S3244" i="7"/>
  <c r="S3245" i="7"/>
  <c r="S3246" i="7"/>
  <c r="S3247" i="7"/>
  <c r="S3248" i="7"/>
  <c r="S3249" i="7"/>
  <c r="S3250" i="7"/>
  <c r="S3251" i="7"/>
  <c r="S3252" i="7"/>
  <c r="S3253" i="7"/>
  <c r="S3254" i="7"/>
  <c r="S3255" i="7"/>
  <c r="S3256" i="7"/>
  <c r="S3257" i="7"/>
  <c r="S3258" i="7"/>
  <c r="S3259" i="7"/>
  <c r="S3260" i="7"/>
  <c r="S3261" i="7"/>
  <c r="S3262" i="7"/>
  <c r="S3263" i="7"/>
  <c r="S3264" i="7"/>
  <c r="S3265" i="7"/>
  <c r="S3266" i="7"/>
  <c r="S3267" i="7"/>
  <c r="S3268" i="7"/>
  <c r="S3269" i="7"/>
  <c r="S3270" i="7"/>
  <c r="S3271" i="7"/>
  <c r="S3272" i="7"/>
  <c r="S3273" i="7"/>
  <c r="S3274" i="7"/>
  <c r="S3275" i="7"/>
  <c r="S3276" i="7"/>
  <c r="S3277" i="7"/>
  <c r="S3278" i="7"/>
  <c r="S3279" i="7"/>
  <c r="S3280" i="7"/>
  <c r="S3281" i="7"/>
  <c r="S3282" i="7"/>
  <c r="S3283" i="7"/>
  <c r="S3284" i="7"/>
  <c r="S3285" i="7"/>
  <c r="S3286" i="7"/>
  <c r="S3287" i="7"/>
  <c r="S3288" i="7"/>
  <c r="S3289" i="7"/>
  <c r="S3290" i="7"/>
  <c r="S3291" i="7"/>
  <c r="S3292" i="7"/>
  <c r="S3293" i="7"/>
  <c r="S3294" i="7"/>
  <c r="S3295" i="7"/>
  <c r="S3296" i="7"/>
  <c r="S3297" i="7"/>
  <c r="S3298" i="7"/>
  <c r="S3299" i="7"/>
  <c r="S3300" i="7"/>
  <c r="S3301" i="7"/>
  <c r="S3302" i="7"/>
  <c r="S3303" i="7"/>
  <c r="S3304" i="7"/>
  <c r="S3305" i="7"/>
  <c r="S3306" i="7"/>
  <c r="S3307" i="7"/>
  <c r="S3308" i="7"/>
  <c r="S3309" i="7"/>
  <c r="S3310" i="7"/>
  <c r="S3311" i="7"/>
  <c r="S3312" i="7"/>
  <c r="S3313" i="7"/>
  <c r="S3314" i="7"/>
  <c r="S3315" i="7"/>
  <c r="S3316" i="7"/>
  <c r="S3317" i="7"/>
  <c r="S3318" i="7"/>
  <c r="S3319" i="7"/>
  <c r="S3320" i="7"/>
  <c r="S3321" i="7"/>
  <c r="S3322" i="7"/>
  <c r="S3323" i="7"/>
  <c r="S3324" i="7"/>
  <c r="S3325" i="7"/>
  <c r="S3326" i="7"/>
  <c r="S3327" i="7"/>
  <c r="S3328" i="7"/>
  <c r="S3329" i="7"/>
  <c r="S3330" i="7"/>
  <c r="S3331" i="7"/>
  <c r="S3332" i="7"/>
  <c r="S3333" i="7"/>
  <c r="S3334" i="7"/>
  <c r="S3335" i="7"/>
  <c r="S3336" i="7"/>
  <c r="S3337" i="7"/>
  <c r="S3338" i="7"/>
  <c r="S3339" i="7"/>
  <c r="S3340" i="7"/>
  <c r="S3341" i="7"/>
  <c r="S3342" i="7"/>
  <c r="S3343" i="7"/>
  <c r="S3344" i="7"/>
  <c r="S3345" i="7"/>
  <c r="S3346" i="7"/>
  <c r="S3347" i="7"/>
  <c r="S3348" i="7"/>
  <c r="S3349" i="7"/>
  <c r="S3350" i="7"/>
  <c r="S3351" i="7"/>
  <c r="S3352" i="7"/>
  <c r="S3353" i="7"/>
  <c r="S3354" i="7"/>
  <c r="S3355" i="7"/>
  <c r="S3356" i="7"/>
  <c r="S3357" i="7"/>
  <c r="S3358" i="7"/>
  <c r="S3359" i="7"/>
  <c r="S3360" i="7"/>
  <c r="S3361" i="7"/>
  <c r="S3362" i="7"/>
  <c r="S3363" i="7"/>
  <c r="S3364" i="7"/>
  <c r="S3365" i="7"/>
  <c r="S3366" i="7"/>
  <c r="S3367" i="7"/>
  <c r="S3368" i="7"/>
  <c r="S3369" i="7"/>
  <c r="S3370" i="7"/>
  <c r="S3371" i="7"/>
  <c r="S3372" i="7"/>
  <c r="S3373" i="7"/>
  <c r="S3374" i="7"/>
  <c r="S3375" i="7"/>
  <c r="S3376" i="7"/>
  <c r="S3377" i="7"/>
  <c r="S3378" i="7"/>
  <c r="S3379" i="7"/>
  <c r="S3380" i="7"/>
  <c r="S3381" i="7"/>
  <c r="S3382" i="7"/>
  <c r="S3383" i="7"/>
  <c r="S3384" i="7"/>
  <c r="S3385" i="7"/>
  <c r="S3386" i="7"/>
  <c r="S3387" i="7"/>
  <c r="S3388" i="7"/>
  <c r="S3389" i="7"/>
  <c r="S3390" i="7"/>
  <c r="S3391" i="7"/>
  <c r="S3392" i="7"/>
  <c r="S3393" i="7"/>
  <c r="S3394" i="7"/>
  <c r="S3395" i="7"/>
  <c r="S3396" i="7"/>
  <c r="S3397" i="7"/>
  <c r="S3398" i="7"/>
  <c r="S3399" i="7"/>
  <c r="S3400" i="7"/>
  <c r="S3401" i="7"/>
  <c r="S3402" i="7"/>
  <c r="S3403" i="7"/>
  <c r="S3404" i="7"/>
  <c r="S3405" i="7"/>
  <c r="S3406" i="7"/>
  <c r="S3407" i="7"/>
  <c r="S3408" i="7"/>
  <c r="S3409" i="7"/>
  <c r="S3410" i="7"/>
  <c r="S3411" i="7"/>
  <c r="S3412" i="7"/>
  <c r="S3413" i="7"/>
  <c r="S3414" i="7"/>
  <c r="S3415" i="7"/>
  <c r="S3416" i="7"/>
  <c r="S3417" i="7"/>
  <c r="S3418" i="7"/>
  <c r="S3419" i="7"/>
  <c r="S3420" i="7"/>
  <c r="S3421" i="7"/>
  <c r="S3422" i="7"/>
  <c r="S3423" i="7"/>
  <c r="S3424" i="7"/>
  <c r="S3425" i="7"/>
  <c r="S3426" i="7"/>
  <c r="S3427" i="7"/>
  <c r="S3428" i="7"/>
  <c r="S3429" i="7"/>
  <c r="S3430" i="7"/>
  <c r="S3431" i="7"/>
  <c r="S3432" i="7"/>
  <c r="S3433" i="7"/>
  <c r="S3434" i="7"/>
  <c r="S3435" i="7"/>
  <c r="S3436" i="7"/>
  <c r="S3437" i="7"/>
  <c r="S3438" i="7"/>
  <c r="S3439" i="7"/>
  <c r="S3440" i="7"/>
  <c r="S3441" i="7"/>
  <c r="S3442" i="7"/>
  <c r="S3443" i="7"/>
  <c r="S3444" i="7"/>
  <c r="S3445" i="7"/>
  <c r="S3446" i="7"/>
  <c r="S3447" i="7"/>
  <c r="S3448" i="7"/>
  <c r="S3449" i="7"/>
  <c r="S3450" i="7"/>
  <c r="S3451" i="7"/>
  <c r="S3452" i="7"/>
  <c r="S3453" i="7"/>
  <c r="S3454" i="7"/>
  <c r="S3455" i="7"/>
  <c r="S3456" i="7"/>
  <c r="S3457" i="7"/>
  <c r="S3458" i="7"/>
  <c r="S3459" i="7"/>
  <c r="S3460" i="7"/>
  <c r="S3461" i="7"/>
  <c r="S3462" i="7"/>
  <c r="S3463" i="7"/>
  <c r="S3464" i="7"/>
  <c r="S3465" i="7"/>
  <c r="S3466" i="7"/>
  <c r="S3467" i="7"/>
  <c r="S3468" i="7"/>
  <c r="S3469" i="7"/>
  <c r="S3470" i="7"/>
  <c r="S3471" i="7"/>
  <c r="S3472" i="7"/>
  <c r="S3473" i="7"/>
  <c r="S3474" i="7"/>
  <c r="S3475" i="7"/>
  <c r="S3476" i="7"/>
  <c r="S3477" i="7"/>
  <c r="S3478" i="7"/>
  <c r="S3479" i="7"/>
  <c r="S3480" i="7"/>
  <c r="S3481" i="7"/>
  <c r="S3482" i="7"/>
  <c r="S3483" i="7"/>
  <c r="S3484" i="7"/>
  <c r="S3485" i="7"/>
  <c r="S3486" i="7"/>
  <c r="S3487" i="7"/>
  <c r="S3488" i="7"/>
  <c r="S3489" i="7"/>
  <c r="S3490" i="7"/>
  <c r="S3491" i="7"/>
  <c r="S3492" i="7"/>
  <c r="S3493" i="7"/>
  <c r="S3494" i="7"/>
  <c r="S3495" i="7"/>
  <c r="S3496" i="7"/>
  <c r="S3497" i="7"/>
  <c r="S3498" i="7"/>
  <c r="S3499" i="7"/>
  <c r="S3500" i="7"/>
  <c r="S3501" i="7"/>
  <c r="S3502" i="7"/>
  <c r="S3503" i="7"/>
  <c r="S3504" i="7"/>
  <c r="S3505" i="7"/>
  <c r="S3506" i="7"/>
  <c r="S3507" i="7"/>
  <c r="S3508" i="7"/>
  <c r="S3509" i="7"/>
  <c r="S3510" i="7"/>
  <c r="S3511" i="7"/>
  <c r="S3512" i="7"/>
  <c r="S3513" i="7"/>
  <c r="S3514" i="7"/>
  <c r="S3515" i="7"/>
  <c r="S3516" i="7"/>
  <c r="S3517" i="7"/>
  <c r="S3518" i="7"/>
  <c r="S3519" i="7"/>
  <c r="S3520" i="7"/>
  <c r="S3521" i="7"/>
  <c r="S3522" i="7"/>
  <c r="S3523" i="7"/>
  <c r="S3524" i="7"/>
  <c r="S3525" i="7"/>
  <c r="S3526" i="7"/>
  <c r="S3527" i="7"/>
  <c r="S3528" i="7"/>
  <c r="S3529" i="7"/>
  <c r="S3530" i="7"/>
  <c r="S3531" i="7"/>
  <c r="S3532" i="7"/>
  <c r="S3533" i="7"/>
  <c r="S3534" i="7"/>
  <c r="S3535" i="7"/>
  <c r="S3536" i="7"/>
  <c r="S3537" i="7"/>
  <c r="S3538" i="7"/>
  <c r="S3539" i="7"/>
  <c r="S3540" i="7"/>
  <c r="S3541" i="7"/>
  <c r="S3542" i="7"/>
  <c r="S3543" i="7"/>
  <c r="S3544" i="7"/>
  <c r="S3545" i="7"/>
  <c r="S3546" i="7"/>
  <c r="S3547" i="7"/>
  <c r="S3548" i="7"/>
  <c r="S3549" i="7"/>
  <c r="S3550" i="7"/>
  <c r="S3551" i="7"/>
  <c r="S3552" i="7"/>
  <c r="S3553" i="7"/>
  <c r="S3554" i="7"/>
  <c r="S3555" i="7"/>
  <c r="S3556" i="7"/>
  <c r="S3557" i="7"/>
  <c r="S3558" i="7"/>
  <c r="S3559" i="7"/>
  <c r="S3560" i="7"/>
  <c r="S3561" i="7"/>
  <c r="S3562" i="7"/>
  <c r="S3563" i="7"/>
  <c r="S3564" i="7"/>
  <c r="S3565" i="7"/>
  <c r="S3566" i="7"/>
  <c r="S3567" i="7"/>
  <c r="S3568" i="7"/>
  <c r="S3569" i="7"/>
  <c r="S3570" i="7"/>
  <c r="S3571" i="7"/>
  <c r="S3572" i="7"/>
  <c r="S3573" i="7"/>
  <c r="S3574" i="7"/>
  <c r="S3575" i="7"/>
  <c r="S3576" i="7"/>
  <c r="S3577" i="7"/>
  <c r="S3578" i="7"/>
  <c r="S3579" i="7"/>
  <c r="S3580" i="7"/>
  <c r="S3581" i="7"/>
  <c r="S3582" i="7"/>
  <c r="S3583" i="7"/>
  <c r="S3584" i="7"/>
  <c r="S3585" i="7"/>
  <c r="S3586" i="7"/>
  <c r="S3587" i="7"/>
  <c r="S3588" i="7"/>
  <c r="S3589" i="7"/>
  <c r="S3590" i="7"/>
  <c r="S3591" i="7"/>
  <c r="S3592" i="7"/>
  <c r="S3593" i="7"/>
  <c r="S3594" i="7"/>
  <c r="S3595" i="7"/>
  <c r="S3596" i="7"/>
  <c r="S3597" i="7"/>
  <c r="S3598" i="7"/>
  <c r="S3599" i="7"/>
  <c r="S3600" i="7"/>
  <c r="S3601" i="7"/>
  <c r="S3602" i="7"/>
  <c r="S3603" i="7"/>
  <c r="S3604" i="7"/>
  <c r="S3605" i="7"/>
  <c r="S3606" i="7"/>
  <c r="S3607" i="7"/>
  <c r="S3608" i="7"/>
  <c r="S3609" i="7"/>
  <c r="S3610" i="7"/>
  <c r="S3611" i="7"/>
  <c r="S3612" i="7"/>
  <c r="S3613" i="7"/>
  <c r="S3614" i="7"/>
  <c r="S3615" i="7"/>
  <c r="S3616" i="7"/>
  <c r="S3617" i="7"/>
  <c r="S3618" i="7"/>
  <c r="S3619" i="7"/>
  <c r="S3620" i="7"/>
  <c r="S3621" i="7"/>
  <c r="S3622" i="7"/>
  <c r="S3623" i="7"/>
  <c r="S3624" i="7"/>
  <c r="S3625" i="7"/>
  <c r="S3626" i="7"/>
  <c r="S3627" i="7"/>
  <c r="S3628" i="7"/>
  <c r="S3629" i="7"/>
  <c r="S3630" i="7"/>
  <c r="S3631" i="7"/>
  <c r="S3632" i="7"/>
  <c r="S3633" i="7"/>
  <c r="S3634" i="7"/>
  <c r="S3635" i="7"/>
  <c r="S3636" i="7"/>
  <c r="S3637" i="7"/>
  <c r="S3638" i="7"/>
  <c r="S3639" i="7"/>
  <c r="S3640" i="7"/>
  <c r="S3641" i="7"/>
  <c r="S3642" i="7"/>
  <c r="S3643" i="7"/>
  <c r="S3644" i="7"/>
  <c r="S3645" i="7"/>
  <c r="S3646" i="7"/>
  <c r="S3647" i="7"/>
  <c r="S3648" i="7"/>
  <c r="S3649" i="7"/>
  <c r="S3650" i="7"/>
  <c r="S3651" i="7"/>
  <c r="S3652" i="7"/>
  <c r="S3653" i="7"/>
  <c r="S3654" i="7"/>
  <c r="S3655" i="7"/>
  <c r="S3656" i="7"/>
  <c r="S3657" i="7"/>
  <c r="S3658" i="7"/>
  <c r="S3659" i="7"/>
  <c r="S3660" i="7"/>
  <c r="S3661" i="7"/>
  <c r="S3662" i="7"/>
  <c r="S3663" i="7"/>
  <c r="S3664" i="7"/>
  <c r="S3665" i="7"/>
  <c r="S3666" i="7"/>
  <c r="S3667" i="7"/>
  <c r="S3668" i="7"/>
  <c r="S3669" i="7"/>
  <c r="S3670" i="7"/>
  <c r="S3671" i="7"/>
  <c r="S3672" i="7"/>
  <c r="S3673" i="7"/>
  <c r="S3674" i="7"/>
  <c r="S3675" i="7"/>
  <c r="S3676" i="7"/>
  <c r="S3677" i="7"/>
  <c r="S3678" i="7"/>
  <c r="S3679" i="7"/>
  <c r="S3680" i="7"/>
  <c r="S3681" i="7"/>
  <c r="S3682" i="7"/>
  <c r="S3683" i="7"/>
  <c r="S3684" i="7"/>
  <c r="S3685" i="7"/>
  <c r="S3686" i="7"/>
  <c r="S3687" i="7"/>
  <c r="S3688" i="7"/>
  <c r="S3689" i="7"/>
  <c r="S3690" i="7"/>
  <c r="S3691" i="7"/>
  <c r="S3692" i="7"/>
  <c r="S3693" i="7"/>
  <c r="S3694" i="7"/>
  <c r="S3695" i="7"/>
  <c r="S3696" i="7"/>
  <c r="S3697" i="7"/>
  <c r="S3698" i="7"/>
  <c r="S3699" i="7"/>
  <c r="S3700" i="7"/>
  <c r="S3701" i="7"/>
  <c r="S3702" i="7"/>
  <c r="S3703" i="7"/>
  <c r="S3704" i="7"/>
  <c r="S3705" i="7"/>
  <c r="S3706" i="7"/>
  <c r="S3707" i="7"/>
  <c r="S3708" i="7"/>
  <c r="S3709" i="7"/>
  <c r="S3710" i="7"/>
  <c r="S3711" i="7"/>
  <c r="S3712" i="7"/>
  <c r="S3713" i="7"/>
  <c r="S3714" i="7"/>
  <c r="S3715" i="7"/>
  <c r="S3716" i="7"/>
  <c r="S3717" i="7"/>
  <c r="S3718" i="7"/>
  <c r="S3719" i="7"/>
  <c r="S3720" i="7"/>
  <c r="S3721" i="7"/>
  <c r="S3722" i="7"/>
  <c r="S3723" i="7"/>
  <c r="S3724" i="7"/>
  <c r="S3725" i="7"/>
  <c r="S3726" i="7"/>
  <c r="S3727" i="7"/>
  <c r="S3728" i="7"/>
  <c r="S3729" i="7"/>
  <c r="S3730" i="7"/>
  <c r="S3731" i="7"/>
  <c r="S3732" i="7"/>
  <c r="S3733" i="7"/>
  <c r="S3734" i="7"/>
  <c r="S3735" i="7"/>
  <c r="S3736" i="7"/>
  <c r="S3737" i="7"/>
  <c r="S3738" i="7"/>
  <c r="S3739" i="7"/>
  <c r="S3740" i="7"/>
  <c r="S3741" i="7"/>
  <c r="S3742" i="7"/>
  <c r="S3743" i="7"/>
  <c r="S3744" i="7"/>
  <c r="S3745" i="7"/>
  <c r="S3746" i="7"/>
  <c r="S3747" i="7"/>
  <c r="S3748" i="7"/>
  <c r="S3749" i="7"/>
  <c r="S3750" i="7"/>
  <c r="S3751" i="7"/>
  <c r="S3752" i="7"/>
  <c r="S3753" i="7"/>
  <c r="S3754" i="7"/>
  <c r="S3755" i="7"/>
  <c r="S3756" i="7"/>
  <c r="S3757" i="7"/>
  <c r="S3758" i="7"/>
  <c r="S3759" i="7"/>
  <c r="S3760" i="7"/>
  <c r="S3761" i="7"/>
  <c r="S3762" i="7"/>
  <c r="S3763" i="7"/>
  <c r="S3764" i="7"/>
  <c r="S3765" i="7"/>
  <c r="S3766" i="7"/>
  <c r="S3767" i="7"/>
  <c r="S3768" i="7"/>
  <c r="S3769" i="7"/>
  <c r="S3770" i="7"/>
  <c r="S3771" i="7"/>
  <c r="S3772" i="7"/>
  <c r="S3773" i="7"/>
  <c r="S3774" i="7"/>
  <c r="S3775" i="7"/>
  <c r="S3776" i="7"/>
  <c r="S3777" i="7"/>
  <c r="S3778" i="7"/>
  <c r="S3779" i="7"/>
  <c r="S3780" i="7"/>
  <c r="S3781" i="7"/>
  <c r="S3782" i="7"/>
  <c r="S3783" i="7"/>
  <c r="S3784" i="7"/>
  <c r="S3785" i="7"/>
  <c r="S3786" i="7"/>
  <c r="S3787" i="7"/>
  <c r="S3788" i="7"/>
  <c r="S3789" i="7"/>
  <c r="S3790" i="7"/>
  <c r="S3791" i="7"/>
  <c r="S3792" i="7"/>
  <c r="S3793" i="7"/>
  <c r="S3794" i="7"/>
  <c r="S3795" i="7"/>
  <c r="S3796" i="7"/>
  <c r="S3797" i="7"/>
  <c r="S3798" i="7"/>
  <c r="S3799" i="7"/>
  <c r="S3800" i="7"/>
  <c r="S3801" i="7"/>
  <c r="S3802" i="7"/>
  <c r="S3803" i="7"/>
  <c r="S3804" i="7"/>
  <c r="S3805" i="7"/>
  <c r="S3806" i="7"/>
  <c r="S3807" i="7"/>
  <c r="S3808" i="7"/>
  <c r="S3809" i="7"/>
  <c r="S3810" i="7"/>
  <c r="S3811" i="7"/>
  <c r="S3812" i="7"/>
  <c r="S3813" i="7"/>
  <c r="S3814" i="7"/>
  <c r="S3815" i="7"/>
  <c r="S3816" i="7"/>
  <c r="S3817" i="7"/>
  <c r="S3818" i="7"/>
  <c r="S3819" i="7"/>
  <c r="S3820" i="7"/>
  <c r="S3821" i="7"/>
  <c r="S3822" i="7"/>
  <c r="S3823" i="7"/>
  <c r="S3824" i="7"/>
  <c r="S3825" i="7"/>
  <c r="S3826" i="7"/>
  <c r="S3827" i="7"/>
  <c r="S3828" i="7"/>
  <c r="S3829" i="7"/>
  <c r="S3830" i="7"/>
  <c r="S3831" i="7"/>
  <c r="S3832" i="7"/>
  <c r="S3833" i="7"/>
  <c r="S3834" i="7"/>
  <c r="S3835" i="7"/>
  <c r="S3836" i="7"/>
  <c r="S3837" i="7"/>
  <c r="S3838" i="7"/>
  <c r="S3839" i="7"/>
  <c r="S3840" i="7"/>
  <c r="S3841" i="7"/>
  <c r="S3842" i="7"/>
  <c r="S3843" i="7"/>
  <c r="S3844" i="7"/>
  <c r="S3845" i="7"/>
  <c r="S3846" i="7"/>
  <c r="S3847" i="7"/>
  <c r="S3848" i="7"/>
  <c r="S3849" i="7"/>
  <c r="S3850" i="7"/>
  <c r="S3851" i="7"/>
  <c r="S3852" i="7"/>
  <c r="S3853" i="7"/>
  <c r="S3854" i="7"/>
  <c r="S3855" i="7"/>
  <c r="S3856" i="7"/>
  <c r="S3857" i="7"/>
  <c r="S3858" i="7"/>
  <c r="S3859" i="7"/>
  <c r="S3860" i="7"/>
  <c r="S3861" i="7"/>
  <c r="S3862" i="7"/>
  <c r="S3863" i="7"/>
  <c r="S3864" i="7"/>
  <c r="S3865" i="7"/>
  <c r="S3866" i="7"/>
  <c r="S3867" i="7"/>
  <c r="S3868" i="7"/>
  <c r="S3869" i="7"/>
  <c r="S3870" i="7"/>
  <c r="S3871" i="7"/>
  <c r="S3872" i="7"/>
  <c r="S3873" i="7"/>
  <c r="S3874" i="7"/>
  <c r="S3875" i="7"/>
  <c r="S3876" i="7"/>
  <c r="S3877" i="7"/>
  <c r="S3878" i="7"/>
  <c r="S3879" i="7"/>
  <c r="S3880" i="7"/>
  <c r="S3881" i="7"/>
  <c r="S3882" i="7"/>
  <c r="S3883" i="7"/>
  <c r="S3884" i="7"/>
  <c r="S3885" i="7"/>
  <c r="S3886" i="7"/>
  <c r="S3887" i="7"/>
  <c r="S3888" i="7"/>
  <c r="S3889" i="7"/>
  <c r="S3890" i="7"/>
  <c r="S3891" i="7"/>
  <c r="S3892" i="7"/>
  <c r="S3893" i="7"/>
  <c r="S3894" i="7"/>
  <c r="S3895" i="7"/>
  <c r="S3896" i="7"/>
  <c r="S3897" i="7"/>
  <c r="S3898" i="7"/>
  <c r="S3899" i="7"/>
  <c r="S3900" i="7"/>
  <c r="S3901" i="7"/>
  <c r="S3902" i="7"/>
  <c r="S3903" i="7"/>
  <c r="S3904" i="7"/>
  <c r="S3905" i="7"/>
  <c r="S3906" i="7"/>
  <c r="S3907" i="7"/>
  <c r="S3908" i="7"/>
  <c r="S3909" i="7"/>
  <c r="S3910" i="7"/>
  <c r="S3911" i="7"/>
  <c r="S3912" i="7"/>
  <c r="S3913" i="7"/>
  <c r="S3914" i="7"/>
  <c r="S3915" i="7"/>
  <c r="S3916" i="7"/>
  <c r="S3917" i="7"/>
  <c r="S3918" i="7"/>
  <c r="S3919" i="7"/>
  <c r="S3920" i="7"/>
  <c r="S3921" i="7"/>
  <c r="S3922" i="7"/>
  <c r="S3923" i="7"/>
  <c r="S3924" i="7"/>
  <c r="S3925" i="7"/>
  <c r="S3926" i="7"/>
  <c r="S3927" i="7"/>
  <c r="S3928" i="7"/>
  <c r="S3929" i="7"/>
  <c r="S3930" i="7"/>
  <c r="S3931" i="7"/>
  <c r="S3932" i="7"/>
  <c r="S3933" i="7"/>
  <c r="S3934" i="7"/>
  <c r="S3935" i="7"/>
  <c r="S3936" i="7"/>
  <c r="S3937" i="7"/>
  <c r="S3938" i="7"/>
  <c r="S3939" i="7"/>
  <c r="S3940" i="7"/>
  <c r="S3941" i="7"/>
  <c r="S3942" i="7"/>
  <c r="S3943" i="7"/>
  <c r="S3944" i="7"/>
  <c r="S3945" i="7"/>
  <c r="S3946" i="7"/>
  <c r="S3947" i="7"/>
  <c r="S3948" i="7"/>
  <c r="S3949" i="7"/>
  <c r="S3950" i="7"/>
  <c r="S3951" i="7"/>
  <c r="S3952" i="7"/>
  <c r="S3953" i="7"/>
  <c r="S3954" i="7"/>
  <c r="S3955" i="7"/>
  <c r="S3956" i="7"/>
  <c r="S3957" i="7"/>
  <c r="S3958" i="7"/>
  <c r="S3959" i="7"/>
  <c r="S3960" i="7"/>
  <c r="S3961" i="7"/>
  <c r="S3962" i="7"/>
  <c r="S3963" i="7"/>
  <c r="S3964" i="7"/>
  <c r="S3965" i="7"/>
  <c r="S3966" i="7"/>
  <c r="S3967" i="7"/>
  <c r="S3968" i="7"/>
  <c r="S3969" i="7"/>
  <c r="S3970" i="7"/>
  <c r="S3971" i="7"/>
  <c r="S3972" i="7"/>
  <c r="S3973" i="7"/>
  <c r="S3974" i="7"/>
  <c r="S3975" i="7"/>
  <c r="S3976" i="7"/>
  <c r="S3977" i="7"/>
  <c r="S3978" i="7"/>
  <c r="S3979" i="7"/>
  <c r="S3980" i="7"/>
  <c r="S3981" i="7"/>
  <c r="S3982" i="7"/>
  <c r="S3983" i="7"/>
  <c r="S3984" i="7"/>
  <c r="S3985" i="7"/>
  <c r="S3986" i="7"/>
  <c r="S3987" i="7"/>
  <c r="S3988" i="7"/>
  <c r="S3989" i="7"/>
  <c r="S3990" i="7"/>
  <c r="S3991" i="7"/>
  <c r="S3992" i="7"/>
  <c r="S3993" i="7"/>
  <c r="S3994" i="7"/>
  <c r="S3995" i="7"/>
  <c r="S3996" i="7"/>
  <c r="S3997" i="7"/>
  <c r="S3998" i="7"/>
  <c r="S3999" i="7"/>
  <c r="S4000" i="7"/>
  <c r="S4001" i="7"/>
  <c r="S4002" i="7"/>
  <c r="S4003" i="7"/>
  <c r="S4004" i="7"/>
  <c r="S4005" i="7"/>
  <c r="S4006" i="7"/>
  <c r="S4007" i="7"/>
  <c r="S4008" i="7"/>
  <c r="S4009" i="7"/>
  <c r="S4010" i="7"/>
  <c r="S4011" i="7"/>
  <c r="S4012" i="7"/>
  <c r="S4013" i="7"/>
  <c r="S4014" i="7"/>
  <c r="S4015" i="7"/>
  <c r="S4016" i="7"/>
  <c r="S4017" i="7"/>
  <c r="S4018" i="7"/>
  <c r="S4019" i="7"/>
  <c r="S4020" i="7"/>
  <c r="S4021" i="7"/>
  <c r="S4022" i="7"/>
  <c r="S4023" i="7"/>
  <c r="S4024" i="7"/>
  <c r="S4025" i="7"/>
  <c r="S4026" i="7"/>
  <c r="S4027" i="7"/>
  <c r="S4028" i="7"/>
  <c r="S4029" i="7"/>
  <c r="S4030" i="7"/>
  <c r="S4031" i="7"/>
  <c r="S4032" i="7"/>
  <c r="S4033" i="7"/>
  <c r="S4034" i="7"/>
  <c r="S4035" i="7"/>
  <c r="S4036" i="7"/>
  <c r="S4037" i="7"/>
  <c r="S4038" i="7"/>
  <c r="S4039" i="7"/>
  <c r="S4040" i="7"/>
  <c r="S4041" i="7"/>
  <c r="S4042" i="7"/>
  <c r="S4043" i="7"/>
  <c r="S4044" i="7"/>
  <c r="S4045" i="7"/>
  <c r="S4046" i="7"/>
  <c r="S4047" i="7"/>
  <c r="S4048" i="7"/>
  <c r="S4049" i="7"/>
  <c r="S4050" i="7"/>
  <c r="S4051" i="7"/>
  <c r="S4052" i="7"/>
  <c r="S4053" i="7"/>
  <c r="S4054" i="7"/>
  <c r="S4055" i="7"/>
  <c r="S4056" i="7"/>
  <c r="S4057" i="7"/>
  <c r="S4058" i="7"/>
  <c r="S4059" i="7"/>
  <c r="S4060" i="7"/>
  <c r="S4061" i="7"/>
  <c r="S4062" i="7"/>
  <c r="S4063" i="7"/>
  <c r="S4064" i="7"/>
  <c r="S4065" i="7"/>
  <c r="S4066" i="7"/>
  <c r="S4067" i="7"/>
  <c r="S4068" i="7"/>
  <c r="S4069" i="7"/>
  <c r="S4070" i="7"/>
  <c r="S4071" i="7"/>
  <c r="S4072" i="7"/>
  <c r="S4073" i="7"/>
  <c r="S4074" i="7"/>
  <c r="S4075" i="7"/>
  <c r="S4076" i="7"/>
  <c r="S4077" i="7"/>
  <c r="S4078" i="7"/>
  <c r="S4079" i="7"/>
  <c r="S4080" i="7"/>
  <c r="S4081" i="7"/>
  <c r="S4082" i="7"/>
  <c r="S4083" i="7"/>
  <c r="S4084" i="7"/>
  <c r="S4085" i="7"/>
  <c r="S4086" i="7"/>
  <c r="S4087" i="7"/>
  <c r="S4088" i="7"/>
  <c r="S4089" i="7"/>
  <c r="S4090" i="7"/>
  <c r="S4091" i="7"/>
  <c r="S4092" i="7"/>
  <c r="S4093" i="7"/>
  <c r="S4094" i="7"/>
  <c r="S4095" i="7"/>
  <c r="S4096" i="7"/>
  <c r="S4097" i="7"/>
  <c r="S4098" i="7"/>
  <c r="S4099" i="7"/>
  <c r="S4100" i="7"/>
  <c r="S4101" i="7"/>
  <c r="S4102" i="7"/>
  <c r="S4103" i="7"/>
  <c r="S4104" i="7"/>
  <c r="S4105" i="7"/>
  <c r="S4106" i="7"/>
  <c r="S4107" i="7"/>
  <c r="S4108" i="7"/>
  <c r="S4109" i="7"/>
  <c r="S4110" i="7"/>
  <c r="S4111" i="7"/>
  <c r="S4112" i="7"/>
  <c r="S4113" i="7"/>
  <c r="S4114" i="7"/>
  <c r="S4115" i="7"/>
  <c r="S4116" i="7"/>
  <c r="S4117" i="7"/>
  <c r="S4118" i="7"/>
  <c r="S4119" i="7"/>
  <c r="S4120" i="7"/>
  <c r="S4121" i="7"/>
  <c r="S4122" i="7"/>
  <c r="S4123" i="7"/>
  <c r="S4124" i="7"/>
  <c r="S4125" i="7"/>
  <c r="S4126" i="7"/>
  <c r="S4127" i="7"/>
  <c r="S4128" i="7"/>
  <c r="S4129" i="7"/>
  <c r="S4130" i="7"/>
  <c r="S4131" i="7"/>
  <c r="S4132" i="7"/>
  <c r="S4133" i="7"/>
  <c r="S4134" i="7"/>
  <c r="S4135" i="7"/>
  <c r="S4136" i="7"/>
  <c r="S4137" i="7"/>
  <c r="S4138" i="7"/>
  <c r="S4139" i="7"/>
  <c r="S4140" i="7"/>
  <c r="S4141" i="7"/>
  <c r="S4142" i="7"/>
  <c r="S4143" i="7"/>
  <c r="S4144" i="7"/>
  <c r="S4145" i="7"/>
  <c r="S4146" i="7"/>
  <c r="S4147" i="7"/>
  <c r="S4148" i="7"/>
  <c r="S4149" i="7"/>
  <c r="S4150" i="7"/>
  <c r="S4151" i="7"/>
  <c r="S4152" i="7"/>
  <c r="S4153" i="7"/>
  <c r="S4154" i="7"/>
  <c r="S4155" i="7"/>
  <c r="S4156" i="7"/>
  <c r="S4157" i="7"/>
  <c r="S4158" i="7"/>
  <c r="S4159" i="7"/>
  <c r="S4160" i="7"/>
  <c r="S4161" i="7"/>
  <c r="S4162" i="7"/>
  <c r="S4163" i="7"/>
  <c r="S4164" i="7"/>
  <c r="S4165" i="7"/>
  <c r="S4166" i="7"/>
  <c r="S4167" i="7"/>
  <c r="S4168" i="7"/>
  <c r="S4169" i="7"/>
  <c r="S4170" i="7"/>
  <c r="S4171" i="7"/>
  <c r="S4172" i="7"/>
  <c r="S4173" i="7"/>
  <c r="S4174" i="7"/>
  <c r="S4175" i="7"/>
  <c r="S4176" i="7"/>
  <c r="S4177" i="7"/>
  <c r="S4178" i="7"/>
  <c r="S4179" i="7"/>
  <c r="S4180" i="7"/>
  <c r="S4181" i="7"/>
  <c r="S4182" i="7"/>
  <c r="S4183" i="7"/>
  <c r="S4184" i="7"/>
  <c r="S4185" i="7"/>
  <c r="S4186" i="7"/>
  <c r="S4187" i="7"/>
  <c r="S4188" i="7"/>
  <c r="S4189" i="7"/>
  <c r="S4190" i="7"/>
  <c r="S4191" i="7"/>
  <c r="S4192" i="7"/>
  <c r="S4193" i="7"/>
  <c r="S4194" i="7"/>
  <c r="S4195" i="7"/>
  <c r="S4196" i="7"/>
  <c r="S4197" i="7"/>
  <c r="S4198" i="7"/>
  <c r="S4199" i="7"/>
  <c r="S4200" i="7"/>
  <c r="S4201" i="7"/>
  <c r="S4202" i="7"/>
  <c r="S4203" i="7"/>
  <c r="S4204" i="7"/>
  <c r="S4205" i="7"/>
  <c r="S4206" i="7"/>
  <c r="S4207" i="7"/>
  <c r="S4208" i="7"/>
  <c r="S4209" i="7"/>
  <c r="S4210" i="7"/>
  <c r="S4211" i="7"/>
  <c r="S4212" i="7"/>
  <c r="S4213" i="7"/>
  <c r="S4214" i="7"/>
  <c r="S4215" i="7"/>
  <c r="S4216" i="7"/>
  <c r="S4217" i="7"/>
  <c r="S4218" i="7"/>
  <c r="S4219" i="7"/>
  <c r="S4220" i="7"/>
  <c r="S4221" i="7"/>
  <c r="S4222" i="7"/>
  <c r="S4223" i="7"/>
  <c r="S4224" i="7"/>
  <c r="S4225" i="7"/>
  <c r="S4226" i="7"/>
  <c r="S4227" i="7"/>
  <c r="S4228" i="7"/>
  <c r="S4229" i="7"/>
  <c r="S4230" i="7"/>
  <c r="S4231" i="7"/>
  <c r="S4232" i="7"/>
  <c r="S4233" i="7"/>
  <c r="S4234" i="7"/>
  <c r="S4235" i="7"/>
  <c r="S4236" i="7"/>
  <c r="S4237" i="7"/>
  <c r="S4238" i="7"/>
  <c r="S4239" i="7"/>
  <c r="S4240" i="7"/>
  <c r="S4241" i="7"/>
  <c r="S4242" i="7"/>
  <c r="S4243" i="7"/>
  <c r="S4244" i="7"/>
  <c r="S4245" i="7"/>
  <c r="S4246" i="7"/>
  <c r="S4247" i="7"/>
  <c r="S4248" i="7"/>
  <c r="S4249" i="7"/>
  <c r="S4250" i="7"/>
  <c r="S4251" i="7"/>
  <c r="S4252" i="7"/>
  <c r="S4253" i="7"/>
  <c r="S4254" i="7"/>
  <c r="S4255" i="7"/>
  <c r="S4256" i="7"/>
  <c r="S4257" i="7"/>
  <c r="S4258" i="7"/>
  <c r="S4259" i="7"/>
  <c r="S4260" i="7"/>
  <c r="S4261" i="7"/>
  <c r="S4262" i="7"/>
  <c r="S4263" i="7"/>
  <c r="S4264" i="7"/>
  <c r="S4265" i="7"/>
  <c r="S4266" i="7"/>
  <c r="S4267" i="7"/>
  <c r="S4268" i="7"/>
  <c r="AC4" i="7"/>
  <c r="T4" i="7"/>
  <c r="T5" i="7"/>
  <c r="T6" i="7"/>
  <c r="T7" i="7"/>
  <c r="T8" i="7"/>
  <c r="T9" i="7"/>
  <c r="T10" i="7"/>
  <c r="T11" i="7"/>
  <c r="T12" i="7"/>
  <c r="T13" i="7"/>
  <c r="T14" i="7"/>
  <c r="T15" i="7"/>
  <c r="T16" i="7"/>
  <c r="T17" i="7"/>
  <c r="T18" i="7"/>
  <c r="T19" i="7"/>
  <c r="T20" i="7"/>
  <c r="T21" i="7"/>
  <c r="T22" i="7"/>
  <c r="T23" i="7"/>
  <c r="T24" i="7"/>
  <c r="T25" i="7"/>
  <c r="T26" i="7"/>
  <c r="T27" i="7"/>
  <c r="T28" i="7"/>
  <c r="T29" i="7"/>
  <c r="T30" i="7"/>
  <c r="T31" i="7"/>
  <c r="T32" i="7"/>
  <c r="T33" i="7"/>
  <c r="T34" i="7"/>
  <c r="T35" i="7"/>
  <c r="T36" i="7"/>
  <c r="T37" i="7"/>
  <c r="T38" i="7"/>
  <c r="T39" i="7"/>
  <c r="T40" i="7"/>
  <c r="T41" i="7"/>
  <c r="T42" i="7"/>
  <c r="T43" i="7"/>
  <c r="T44" i="7"/>
  <c r="T45" i="7"/>
  <c r="T46" i="7"/>
  <c r="T47" i="7"/>
  <c r="T48" i="7"/>
  <c r="T49" i="7"/>
  <c r="T50" i="7"/>
  <c r="T51" i="7"/>
  <c r="T52" i="7"/>
  <c r="T53" i="7"/>
  <c r="T54" i="7"/>
  <c r="T55" i="7"/>
  <c r="T56" i="7"/>
  <c r="T57" i="7"/>
  <c r="T58" i="7"/>
  <c r="T59" i="7"/>
  <c r="T60" i="7"/>
  <c r="T61" i="7"/>
  <c r="T62" i="7"/>
  <c r="T63" i="7"/>
  <c r="T64" i="7"/>
  <c r="T65" i="7"/>
  <c r="T66" i="7"/>
  <c r="T67" i="7"/>
  <c r="T68" i="7"/>
  <c r="T69" i="7"/>
  <c r="T70" i="7"/>
  <c r="T71" i="7"/>
  <c r="T72" i="7"/>
  <c r="T73" i="7"/>
  <c r="T74" i="7"/>
  <c r="T75" i="7"/>
  <c r="T76" i="7"/>
  <c r="T77" i="7"/>
  <c r="T78" i="7"/>
  <c r="T79" i="7"/>
  <c r="T80" i="7"/>
  <c r="T81" i="7"/>
  <c r="T82" i="7"/>
  <c r="T83" i="7"/>
  <c r="T84" i="7"/>
  <c r="T85" i="7"/>
  <c r="T86" i="7"/>
  <c r="T87" i="7"/>
  <c r="T88" i="7"/>
  <c r="T89" i="7"/>
  <c r="T90" i="7"/>
  <c r="T91" i="7"/>
  <c r="T92" i="7"/>
  <c r="T93" i="7"/>
  <c r="T94" i="7"/>
  <c r="T95" i="7"/>
  <c r="T96" i="7"/>
  <c r="T97" i="7"/>
  <c r="T98" i="7"/>
  <c r="T99" i="7"/>
  <c r="T100" i="7"/>
  <c r="T101" i="7"/>
  <c r="T102" i="7"/>
  <c r="T103" i="7"/>
  <c r="T104" i="7"/>
  <c r="T105" i="7"/>
  <c r="T106" i="7"/>
  <c r="T107" i="7"/>
  <c r="T108" i="7"/>
  <c r="T109" i="7"/>
  <c r="T110" i="7"/>
  <c r="T111" i="7"/>
  <c r="T112" i="7"/>
  <c r="T113" i="7"/>
  <c r="T114" i="7"/>
  <c r="T115" i="7"/>
  <c r="T116" i="7"/>
  <c r="T117" i="7"/>
  <c r="T118" i="7"/>
  <c r="T119" i="7"/>
  <c r="T120" i="7"/>
  <c r="T121" i="7"/>
  <c r="T122" i="7"/>
  <c r="T123" i="7"/>
  <c r="T124" i="7"/>
  <c r="T125" i="7"/>
  <c r="T126" i="7"/>
  <c r="T127" i="7"/>
  <c r="T128" i="7"/>
  <c r="T129" i="7"/>
  <c r="T130" i="7"/>
  <c r="T131" i="7"/>
  <c r="T132" i="7"/>
  <c r="T133" i="7"/>
  <c r="T134" i="7"/>
  <c r="T135" i="7"/>
  <c r="T136" i="7"/>
  <c r="T137" i="7"/>
  <c r="T138" i="7"/>
  <c r="T139" i="7"/>
  <c r="T140" i="7"/>
  <c r="T141" i="7"/>
  <c r="T142" i="7"/>
  <c r="T143" i="7"/>
  <c r="T144" i="7"/>
  <c r="T145" i="7"/>
  <c r="T146" i="7"/>
  <c r="T147" i="7"/>
  <c r="T148" i="7"/>
  <c r="T149" i="7"/>
  <c r="T150" i="7"/>
  <c r="T151" i="7"/>
  <c r="T152" i="7"/>
  <c r="T153" i="7"/>
  <c r="T154" i="7"/>
  <c r="T155" i="7"/>
  <c r="T156" i="7"/>
  <c r="T157" i="7"/>
  <c r="T158" i="7"/>
  <c r="T159" i="7"/>
  <c r="T160" i="7"/>
  <c r="T161" i="7"/>
  <c r="T162" i="7"/>
  <c r="T163" i="7"/>
  <c r="T164" i="7"/>
  <c r="T165" i="7"/>
  <c r="T166" i="7"/>
  <c r="T167" i="7"/>
  <c r="T168" i="7"/>
  <c r="T169" i="7"/>
  <c r="T170" i="7"/>
  <c r="T171" i="7"/>
  <c r="T172" i="7"/>
  <c r="T173" i="7"/>
  <c r="T174" i="7"/>
  <c r="T175" i="7"/>
  <c r="T176" i="7"/>
  <c r="T177" i="7"/>
  <c r="T178" i="7"/>
  <c r="T179" i="7"/>
  <c r="T180" i="7"/>
  <c r="T181" i="7"/>
  <c r="T182" i="7"/>
  <c r="T183" i="7"/>
  <c r="T184" i="7"/>
  <c r="T185" i="7"/>
  <c r="T186" i="7"/>
  <c r="T187" i="7"/>
  <c r="T188" i="7"/>
  <c r="T189" i="7"/>
  <c r="T190" i="7"/>
  <c r="T191" i="7"/>
  <c r="T192" i="7"/>
  <c r="T193" i="7"/>
  <c r="T194" i="7"/>
  <c r="T195" i="7"/>
  <c r="T196" i="7"/>
  <c r="T197" i="7"/>
  <c r="T198" i="7"/>
  <c r="T199" i="7"/>
  <c r="T200" i="7"/>
  <c r="T201" i="7"/>
  <c r="T202" i="7"/>
  <c r="T203" i="7"/>
  <c r="T204" i="7"/>
  <c r="T205" i="7"/>
  <c r="T206" i="7"/>
  <c r="T207" i="7"/>
  <c r="T208" i="7"/>
  <c r="T209" i="7"/>
  <c r="T210" i="7"/>
  <c r="T211" i="7"/>
  <c r="T212" i="7"/>
  <c r="T213" i="7"/>
  <c r="T214" i="7"/>
  <c r="T215" i="7"/>
  <c r="T216" i="7"/>
  <c r="T217" i="7"/>
  <c r="T218" i="7"/>
  <c r="T219" i="7"/>
  <c r="T220" i="7"/>
  <c r="T221" i="7"/>
  <c r="T222" i="7"/>
  <c r="T223" i="7"/>
  <c r="T224" i="7"/>
  <c r="T225" i="7"/>
  <c r="T226" i="7"/>
  <c r="T227" i="7"/>
  <c r="T228" i="7"/>
  <c r="T229" i="7"/>
  <c r="T230" i="7"/>
  <c r="T231" i="7"/>
  <c r="T232" i="7"/>
  <c r="T233" i="7"/>
  <c r="T234" i="7"/>
  <c r="T235" i="7"/>
  <c r="T236" i="7"/>
  <c r="T237" i="7"/>
  <c r="T238" i="7"/>
  <c r="T239" i="7"/>
  <c r="T240" i="7"/>
  <c r="T241" i="7"/>
  <c r="T242" i="7"/>
  <c r="T243" i="7"/>
  <c r="T244" i="7"/>
  <c r="T245" i="7"/>
  <c r="T246" i="7"/>
  <c r="T247" i="7"/>
  <c r="T248" i="7"/>
  <c r="T249" i="7"/>
  <c r="T250" i="7"/>
  <c r="T251" i="7"/>
  <c r="T252" i="7"/>
  <c r="T253" i="7"/>
  <c r="T254" i="7"/>
  <c r="T255" i="7"/>
  <c r="T256" i="7"/>
  <c r="T257" i="7"/>
  <c r="T258" i="7"/>
  <c r="T259" i="7"/>
  <c r="T260" i="7"/>
  <c r="T261" i="7"/>
  <c r="T262" i="7"/>
  <c r="T263" i="7"/>
  <c r="T264" i="7"/>
  <c r="T265" i="7"/>
  <c r="T266" i="7"/>
  <c r="T267" i="7"/>
  <c r="T268" i="7"/>
  <c r="T269" i="7"/>
  <c r="T270" i="7"/>
  <c r="T271" i="7"/>
  <c r="T272" i="7"/>
  <c r="T273" i="7"/>
  <c r="T274" i="7"/>
  <c r="T275" i="7"/>
  <c r="T276" i="7"/>
  <c r="T277" i="7"/>
  <c r="T278" i="7"/>
  <c r="T279" i="7"/>
  <c r="T280" i="7"/>
  <c r="T281" i="7"/>
  <c r="T282" i="7"/>
  <c r="T283" i="7"/>
  <c r="T284" i="7"/>
  <c r="T285" i="7"/>
  <c r="T286" i="7"/>
  <c r="T287" i="7"/>
  <c r="T288" i="7"/>
  <c r="T289" i="7"/>
  <c r="T290" i="7"/>
  <c r="T291" i="7"/>
  <c r="T292" i="7"/>
  <c r="T293" i="7"/>
  <c r="T294" i="7"/>
  <c r="T295" i="7"/>
  <c r="T296" i="7"/>
  <c r="T297" i="7"/>
  <c r="T298" i="7"/>
  <c r="T299" i="7"/>
  <c r="T300" i="7"/>
  <c r="T301" i="7"/>
  <c r="T302" i="7"/>
  <c r="T303" i="7"/>
  <c r="T304" i="7"/>
  <c r="T305" i="7"/>
  <c r="T306" i="7"/>
  <c r="T307" i="7"/>
  <c r="T308" i="7"/>
  <c r="T309" i="7"/>
  <c r="T310" i="7"/>
  <c r="T311" i="7"/>
  <c r="T312" i="7"/>
  <c r="T313" i="7"/>
  <c r="T314" i="7"/>
  <c r="T315" i="7"/>
  <c r="T316" i="7"/>
  <c r="T317" i="7"/>
  <c r="T318" i="7"/>
  <c r="T319" i="7"/>
  <c r="T320" i="7"/>
  <c r="T321" i="7"/>
  <c r="T322" i="7"/>
  <c r="T323" i="7"/>
  <c r="T324" i="7"/>
  <c r="T325" i="7"/>
  <c r="T326" i="7"/>
  <c r="T327" i="7"/>
  <c r="T328" i="7"/>
  <c r="T329" i="7"/>
  <c r="T330" i="7"/>
  <c r="T331" i="7"/>
  <c r="T332" i="7"/>
  <c r="T333" i="7"/>
  <c r="T334" i="7"/>
  <c r="T335" i="7"/>
  <c r="T336" i="7"/>
  <c r="T337" i="7"/>
  <c r="T338" i="7"/>
  <c r="T339" i="7"/>
  <c r="T340" i="7"/>
  <c r="T341" i="7"/>
  <c r="T342" i="7"/>
  <c r="T343" i="7"/>
  <c r="T344" i="7"/>
  <c r="T345" i="7"/>
  <c r="T346" i="7"/>
  <c r="T347" i="7"/>
  <c r="T348" i="7"/>
  <c r="T349" i="7"/>
  <c r="T350" i="7"/>
  <c r="T351" i="7"/>
  <c r="T352" i="7"/>
  <c r="T353" i="7"/>
  <c r="T354" i="7"/>
  <c r="T355" i="7"/>
  <c r="T356" i="7"/>
  <c r="T357" i="7"/>
  <c r="T358" i="7"/>
  <c r="T359" i="7"/>
  <c r="T360" i="7"/>
  <c r="T361" i="7"/>
  <c r="T362" i="7"/>
  <c r="T363" i="7"/>
  <c r="T364" i="7"/>
  <c r="T365" i="7"/>
  <c r="T366" i="7"/>
  <c r="T367" i="7"/>
  <c r="T368" i="7"/>
  <c r="T369" i="7"/>
  <c r="T370" i="7"/>
  <c r="T371" i="7"/>
  <c r="T372" i="7"/>
  <c r="T373" i="7"/>
  <c r="T374" i="7"/>
  <c r="T375" i="7"/>
  <c r="T376" i="7"/>
  <c r="T377" i="7"/>
  <c r="T378" i="7"/>
  <c r="T379" i="7"/>
  <c r="T380" i="7"/>
  <c r="T381" i="7"/>
  <c r="T382" i="7"/>
  <c r="T383" i="7"/>
  <c r="T384" i="7"/>
  <c r="T385" i="7"/>
  <c r="T386" i="7"/>
  <c r="T387" i="7"/>
  <c r="T388" i="7"/>
  <c r="T389" i="7"/>
  <c r="T390" i="7"/>
  <c r="T391" i="7"/>
  <c r="T392" i="7"/>
  <c r="T393" i="7"/>
  <c r="T394" i="7"/>
  <c r="T395" i="7"/>
  <c r="T396" i="7"/>
  <c r="T397" i="7"/>
  <c r="T398" i="7"/>
  <c r="T399" i="7"/>
  <c r="T400" i="7"/>
  <c r="T401" i="7"/>
  <c r="T402" i="7"/>
  <c r="T403" i="7"/>
  <c r="T404" i="7"/>
  <c r="T405" i="7"/>
  <c r="T406" i="7"/>
  <c r="T407" i="7"/>
  <c r="T408" i="7"/>
  <c r="T409" i="7"/>
  <c r="T410" i="7"/>
  <c r="T411" i="7"/>
  <c r="T412" i="7"/>
  <c r="T413" i="7"/>
  <c r="T414" i="7"/>
  <c r="T415" i="7"/>
  <c r="T416" i="7"/>
  <c r="T417" i="7"/>
  <c r="T418" i="7"/>
  <c r="T419" i="7"/>
  <c r="T420" i="7"/>
  <c r="T421" i="7"/>
  <c r="T422" i="7"/>
  <c r="T423" i="7"/>
  <c r="T424" i="7"/>
  <c r="T425" i="7"/>
  <c r="T426" i="7"/>
  <c r="T427" i="7"/>
  <c r="T428" i="7"/>
  <c r="T429" i="7"/>
  <c r="T430" i="7"/>
  <c r="T431" i="7"/>
  <c r="T432" i="7"/>
  <c r="T433" i="7"/>
  <c r="T434" i="7"/>
  <c r="T435" i="7"/>
  <c r="T436" i="7"/>
  <c r="T437" i="7"/>
  <c r="T438" i="7"/>
  <c r="T439" i="7"/>
  <c r="T440" i="7"/>
  <c r="T441" i="7"/>
  <c r="T442" i="7"/>
  <c r="T443" i="7"/>
  <c r="T444" i="7"/>
  <c r="T445" i="7"/>
  <c r="T446" i="7"/>
  <c r="T447" i="7"/>
  <c r="T448" i="7"/>
  <c r="T449" i="7"/>
  <c r="T450" i="7"/>
  <c r="T451" i="7"/>
  <c r="T452" i="7"/>
  <c r="T453" i="7"/>
  <c r="T454" i="7"/>
  <c r="T455" i="7"/>
  <c r="T456" i="7"/>
  <c r="T457" i="7"/>
  <c r="T458" i="7"/>
  <c r="T459" i="7"/>
  <c r="T460" i="7"/>
  <c r="T461" i="7"/>
  <c r="T462" i="7"/>
  <c r="T463" i="7"/>
  <c r="T464" i="7"/>
  <c r="T465" i="7"/>
  <c r="T466" i="7"/>
  <c r="T467" i="7"/>
  <c r="T468" i="7"/>
  <c r="T469" i="7"/>
  <c r="T470" i="7"/>
  <c r="T471" i="7"/>
  <c r="T472" i="7"/>
  <c r="T473" i="7"/>
  <c r="T474" i="7"/>
  <c r="T475" i="7"/>
  <c r="T476" i="7"/>
  <c r="T477" i="7"/>
  <c r="T478" i="7"/>
  <c r="T479" i="7"/>
  <c r="T480" i="7"/>
  <c r="T481" i="7"/>
  <c r="T482" i="7"/>
  <c r="T483" i="7"/>
  <c r="T484" i="7"/>
  <c r="T485" i="7"/>
  <c r="T486" i="7"/>
  <c r="T487" i="7"/>
  <c r="T488" i="7"/>
  <c r="T489" i="7"/>
  <c r="T490" i="7"/>
  <c r="T491" i="7"/>
  <c r="T492" i="7"/>
  <c r="T493" i="7"/>
  <c r="T494" i="7"/>
  <c r="T495" i="7"/>
  <c r="T496" i="7"/>
  <c r="T497" i="7"/>
  <c r="T498" i="7"/>
  <c r="T499" i="7"/>
  <c r="T500" i="7"/>
  <c r="T501" i="7"/>
  <c r="T502" i="7"/>
  <c r="T503" i="7"/>
  <c r="T504" i="7"/>
  <c r="T505" i="7"/>
  <c r="T506" i="7"/>
  <c r="T507" i="7"/>
  <c r="T508" i="7"/>
  <c r="T509" i="7"/>
  <c r="T510" i="7"/>
  <c r="T511" i="7"/>
  <c r="T512" i="7"/>
  <c r="T513" i="7"/>
  <c r="T514" i="7"/>
  <c r="T515" i="7"/>
  <c r="T516" i="7"/>
  <c r="T517" i="7"/>
  <c r="T518" i="7"/>
  <c r="T519" i="7"/>
  <c r="T520" i="7"/>
  <c r="T521" i="7"/>
  <c r="T522" i="7"/>
  <c r="T523" i="7"/>
  <c r="T524" i="7"/>
  <c r="T525" i="7"/>
  <c r="T526" i="7"/>
  <c r="T527" i="7"/>
  <c r="T528" i="7"/>
  <c r="T529" i="7"/>
  <c r="T530" i="7"/>
  <c r="T531" i="7"/>
  <c r="T532" i="7"/>
  <c r="T533" i="7"/>
  <c r="T534" i="7"/>
  <c r="T535" i="7"/>
  <c r="T536" i="7"/>
  <c r="T537" i="7"/>
  <c r="T538" i="7"/>
  <c r="T539" i="7"/>
  <c r="T540" i="7"/>
  <c r="T541" i="7"/>
  <c r="T542" i="7"/>
  <c r="T543" i="7"/>
  <c r="T544" i="7"/>
  <c r="T545" i="7"/>
  <c r="T546" i="7"/>
  <c r="T547" i="7"/>
  <c r="T548" i="7"/>
  <c r="T549" i="7"/>
  <c r="T550" i="7"/>
  <c r="T551" i="7"/>
  <c r="T552" i="7"/>
  <c r="T553" i="7"/>
  <c r="T554" i="7"/>
  <c r="T555" i="7"/>
  <c r="T556" i="7"/>
  <c r="T557" i="7"/>
  <c r="T558" i="7"/>
  <c r="T559" i="7"/>
  <c r="T560" i="7"/>
  <c r="T561" i="7"/>
  <c r="T562" i="7"/>
  <c r="T563" i="7"/>
  <c r="T564" i="7"/>
  <c r="T565" i="7"/>
  <c r="T566" i="7"/>
  <c r="T567" i="7"/>
  <c r="T568" i="7"/>
  <c r="T569" i="7"/>
  <c r="T570" i="7"/>
  <c r="T571" i="7"/>
  <c r="T572" i="7"/>
  <c r="T573" i="7"/>
  <c r="T574" i="7"/>
  <c r="T575" i="7"/>
  <c r="T576" i="7"/>
  <c r="T577" i="7"/>
  <c r="T578" i="7"/>
  <c r="T579" i="7"/>
  <c r="T580" i="7"/>
  <c r="T581" i="7"/>
  <c r="T582" i="7"/>
  <c r="T583" i="7"/>
  <c r="T584" i="7"/>
  <c r="T585" i="7"/>
  <c r="T586" i="7"/>
  <c r="T587" i="7"/>
  <c r="T588" i="7"/>
  <c r="T589" i="7"/>
  <c r="T590" i="7"/>
  <c r="T591" i="7"/>
  <c r="T592" i="7"/>
  <c r="T593" i="7"/>
  <c r="T594" i="7"/>
  <c r="T595" i="7"/>
  <c r="T596" i="7"/>
  <c r="T597" i="7"/>
  <c r="T598" i="7"/>
  <c r="T599" i="7"/>
  <c r="T600" i="7"/>
  <c r="T601" i="7"/>
  <c r="T602" i="7"/>
  <c r="T603" i="7"/>
  <c r="T604" i="7"/>
  <c r="T605" i="7"/>
  <c r="T606" i="7"/>
  <c r="T607" i="7"/>
  <c r="T608" i="7"/>
  <c r="T609" i="7"/>
  <c r="T610" i="7"/>
  <c r="T611" i="7"/>
  <c r="T612" i="7"/>
  <c r="T613" i="7"/>
  <c r="T614" i="7"/>
  <c r="T615" i="7"/>
  <c r="T616" i="7"/>
  <c r="T617" i="7"/>
  <c r="T618" i="7"/>
  <c r="T619" i="7"/>
  <c r="T620" i="7"/>
  <c r="T621" i="7"/>
  <c r="T622" i="7"/>
  <c r="T623" i="7"/>
  <c r="T624" i="7"/>
  <c r="T625" i="7"/>
  <c r="T626" i="7"/>
  <c r="T627" i="7"/>
  <c r="T628" i="7"/>
  <c r="T629" i="7"/>
  <c r="T630" i="7"/>
  <c r="T631" i="7"/>
  <c r="T632" i="7"/>
  <c r="T633" i="7"/>
  <c r="T634" i="7"/>
  <c r="T635" i="7"/>
  <c r="T636" i="7"/>
  <c r="T637" i="7"/>
  <c r="T638" i="7"/>
  <c r="T639" i="7"/>
  <c r="T640" i="7"/>
  <c r="T641" i="7"/>
  <c r="T642" i="7"/>
  <c r="T643" i="7"/>
  <c r="T644" i="7"/>
  <c r="T645" i="7"/>
  <c r="T646" i="7"/>
  <c r="T647" i="7"/>
  <c r="T648" i="7"/>
  <c r="T649" i="7"/>
  <c r="T650" i="7"/>
  <c r="T651" i="7"/>
  <c r="T652" i="7"/>
  <c r="T653" i="7"/>
  <c r="T654" i="7"/>
  <c r="T655" i="7"/>
  <c r="T656" i="7"/>
  <c r="T657" i="7"/>
  <c r="T658" i="7"/>
  <c r="T659" i="7"/>
  <c r="T660" i="7"/>
  <c r="T661" i="7"/>
  <c r="T662" i="7"/>
  <c r="T663" i="7"/>
  <c r="T664" i="7"/>
  <c r="T665" i="7"/>
  <c r="T666" i="7"/>
  <c r="T667" i="7"/>
  <c r="T668" i="7"/>
  <c r="T669" i="7"/>
  <c r="T670" i="7"/>
  <c r="T671" i="7"/>
  <c r="T672" i="7"/>
  <c r="T673" i="7"/>
  <c r="T674" i="7"/>
  <c r="T675" i="7"/>
  <c r="T676" i="7"/>
  <c r="T677" i="7"/>
  <c r="T678" i="7"/>
  <c r="T679" i="7"/>
  <c r="T680" i="7"/>
  <c r="T681" i="7"/>
  <c r="T682" i="7"/>
  <c r="T683" i="7"/>
  <c r="T684" i="7"/>
  <c r="T685" i="7"/>
  <c r="T686" i="7"/>
  <c r="T687" i="7"/>
  <c r="T688" i="7"/>
  <c r="T689" i="7"/>
  <c r="T690" i="7"/>
  <c r="T691" i="7"/>
  <c r="T692" i="7"/>
  <c r="T693" i="7"/>
  <c r="T694" i="7"/>
  <c r="T695" i="7"/>
  <c r="T696" i="7"/>
  <c r="T697" i="7"/>
  <c r="T698" i="7"/>
  <c r="T699" i="7"/>
  <c r="T700" i="7"/>
  <c r="T701" i="7"/>
  <c r="T702" i="7"/>
  <c r="T703" i="7"/>
  <c r="T704" i="7"/>
  <c r="T705" i="7"/>
  <c r="T706" i="7"/>
  <c r="T707" i="7"/>
  <c r="T708" i="7"/>
  <c r="T709" i="7"/>
  <c r="T710" i="7"/>
  <c r="T711" i="7"/>
  <c r="T712" i="7"/>
  <c r="T713" i="7"/>
  <c r="T714" i="7"/>
  <c r="T715" i="7"/>
  <c r="T716" i="7"/>
  <c r="T717" i="7"/>
  <c r="T718" i="7"/>
  <c r="T719" i="7"/>
  <c r="T720" i="7"/>
  <c r="T721" i="7"/>
  <c r="T722" i="7"/>
  <c r="T723" i="7"/>
  <c r="T724" i="7"/>
  <c r="T725" i="7"/>
  <c r="T726" i="7"/>
  <c r="T727" i="7"/>
  <c r="T728" i="7"/>
  <c r="T729" i="7"/>
  <c r="T730" i="7"/>
  <c r="T731" i="7"/>
  <c r="T732" i="7"/>
  <c r="T733" i="7"/>
  <c r="T734" i="7"/>
  <c r="T735" i="7"/>
  <c r="T736" i="7"/>
  <c r="T737" i="7"/>
  <c r="T738" i="7"/>
  <c r="T739" i="7"/>
  <c r="T740" i="7"/>
  <c r="T741" i="7"/>
  <c r="T742" i="7"/>
  <c r="T743" i="7"/>
  <c r="T744" i="7"/>
  <c r="T745" i="7"/>
  <c r="T746" i="7"/>
  <c r="T747" i="7"/>
  <c r="T748" i="7"/>
  <c r="T749" i="7"/>
  <c r="T750" i="7"/>
  <c r="T751" i="7"/>
  <c r="T752" i="7"/>
  <c r="T753" i="7"/>
  <c r="T754" i="7"/>
  <c r="T755" i="7"/>
  <c r="T756" i="7"/>
  <c r="T757" i="7"/>
  <c r="T758" i="7"/>
  <c r="T759" i="7"/>
  <c r="T760" i="7"/>
  <c r="T761" i="7"/>
  <c r="T762" i="7"/>
  <c r="T763" i="7"/>
  <c r="T764" i="7"/>
  <c r="T765" i="7"/>
  <c r="T766" i="7"/>
  <c r="T767" i="7"/>
  <c r="T768" i="7"/>
  <c r="T769" i="7"/>
  <c r="T770" i="7"/>
  <c r="T771" i="7"/>
  <c r="T772" i="7"/>
  <c r="T773" i="7"/>
  <c r="T774" i="7"/>
  <c r="T775" i="7"/>
  <c r="T776" i="7"/>
  <c r="T777" i="7"/>
  <c r="T778" i="7"/>
  <c r="T779" i="7"/>
  <c r="T780" i="7"/>
  <c r="T781" i="7"/>
  <c r="T782" i="7"/>
  <c r="T783" i="7"/>
  <c r="T784" i="7"/>
  <c r="T785" i="7"/>
  <c r="T786" i="7"/>
  <c r="T787" i="7"/>
  <c r="T788" i="7"/>
  <c r="T789" i="7"/>
  <c r="T790" i="7"/>
  <c r="T791" i="7"/>
  <c r="T792" i="7"/>
  <c r="T793" i="7"/>
  <c r="T794" i="7"/>
  <c r="T795" i="7"/>
  <c r="T796" i="7"/>
  <c r="T797" i="7"/>
  <c r="T798" i="7"/>
  <c r="T799" i="7"/>
  <c r="T800" i="7"/>
  <c r="T801" i="7"/>
  <c r="T802" i="7"/>
  <c r="T803" i="7"/>
  <c r="T804" i="7"/>
  <c r="T805" i="7"/>
  <c r="T806" i="7"/>
  <c r="T807" i="7"/>
  <c r="T808" i="7"/>
  <c r="T809" i="7"/>
  <c r="T810" i="7"/>
  <c r="T811" i="7"/>
  <c r="T812" i="7"/>
  <c r="T813" i="7"/>
  <c r="T814" i="7"/>
  <c r="T815" i="7"/>
  <c r="T816" i="7"/>
  <c r="T817" i="7"/>
  <c r="T81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T858" i="7"/>
  <c r="T859" i="7"/>
  <c r="T860" i="7"/>
  <c r="T861" i="7"/>
  <c r="T862" i="7"/>
  <c r="T863" i="7"/>
  <c r="T864" i="7"/>
  <c r="T865" i="7"/>
  <c r="T866" i="7"/>
  <c r="T867" i="7"/>
  <c r="T868" i="7"/>
  <c r="T869" i="7"/>
  <c r="T870" i="7"/>
  <c r="T871" i="7"/>
  <c r="T872" i="7"/>
  <c r="T873" i="7"/>
  <c r="T874" i="7"/>
  <c r="T875" i="7"/>
  <c r="T876" i="7"/>
  <c r="T877" i="7"/>
  <c r="T878" i="7"/>
  <c r="T879" i="7"/>
  <c r="T880" i="7"/>
  <c r="T881" i="7"/>
  <c r="T882" i="7"/>
  <c r="T883" i="7"/>
  <c r="T884" i="7"/>
  <c r="T885" i="7"/>
  <c r="T886" i="7"/>
  <c r="T887" i="7"/>
  <c r="T888" i="7"/>
  <c r="T889" i="7"/>
  <c r="T890" i="7"/>
  <c r="T891" i="7"/>
  <c r="T892" i="7"/>
  <c r="T893" i="7"/>
  <c r="T894" i="7"/>
  <c r="T895" i="7"/>
  <c r="T896" i="7"/>
  <c r="T897" i="7"/>
  <c r="T898" i="7"/>
  <c r="T899" i="7"/>
  <c r="T900" i="7"/>
  <c r="T901" i="7"/>
  <c r="T902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T943" i="7"/>
  <c r="T944" i="7"/>
  <c r="T945" i="7"/>
  <c r="T946" i="7"/>
  <c r="T947" i="7"/>
  <c r="T948" i="7"/>
  <c r="T949" i="7"/>
  <c r="T950" i="7"/>
  <c r="T951" i="7"/>
  <c r="T952" i="7"/>
  <c r="T953" i="7"/>
  <c r="T954" i="7"/>
  <c r="T955" i="7"/>
  <c r="T956" i="7"/>
  <c r="T957" i="7"/>
  <c r="T958" i="7"/>
  <c r="T959" i="7"/>
  <c r="T960" i="7"/>
  <c r="T961" i="7"/>
  <c r="T962" i="7"/>
  <c r="T963" i="7"/>
  <c r="T964" i="7"/>
  <c r="T965" i="7"/>
  <c r="T966" i="7"/>
  <c r="T967" i="7"/>
  <c r="T968" i="7"/>
  <c r="T969" i="7"/>
  <c r="T970" i="7"/>
  <c r="T971" i="7"/>
  <c r="T972" i="7"/>
  <c r="T973" i="7"/>
  <c r="T974" i="7"/>
  <c r="T975" i="7"/>
  <c r="T976" i="7"/>
  <c r="T977" i="7"/>
  <c r="T978" i="7"/>
  <c r="T979" i="7"/>
  <c r="T980" i="7"/>
  <c r="T981" i="7"/>
  <c r="T982" i="7"/>
  <c r="T983" i="7"/>
  <c r="T984" i="7"/>
  <c r="T985" i="7"/>
  <c r="T986" i="7"/>
  <c r="T987" i="7"/>
  <c r="T988" i="7"/>
  <c r="T989" i="7"/>
  <c r="T990" i="7"/>
  <c r="T991" i="7"/>
  <c r="T992" i="7"/>
  <c r="T993" i="7"/>
  <c r="T994" i="7"/>
  <c r="T995" i="7"/>
  <c r="T996" i="7"/>
  <c r="T997" i="7"/>
  <c r="T998" i="7"/>
  <c r="T999" i="7"/>
  <c r="T1000" i="7"/>
  <c r="T1001" i="7"/>
  <c r="T1002" i="7"/>
  <c r="T1003" i="7"/>
  <c r="T1004" i="7"/>
  <c r="T1005" i="7"/>
  <c r="T1006" i="7"/>
  <c r="T1007" i="7"/>
  <c r="T1008" i="7"/>
  <c r="T1009" i="7"/>
  <c r="T1010" i="7"/>
  <c r="T1011" i="7"/>
  <c r="T1012" i="7"/>
  <c r="T1013" i="7"/>
  <c r="T1014" i="7"/>
  <c r="T1015" i="7"/>
  <c r="T1016" i="7"/>
  <c r="T1017" i="7"/>
  <c r="T1018" i="7"/>
  <c r="T1019" i="7"/>
  <c r="T1020" i="7"/>
  <c r="T1021" i="7"/>
  <c r="T1022" i="7"/>
  <c r="T1023" i="7"/>
  <c r="T1024" i="7"/>
  <c r="T1025" i="7"/>
  <c r="T1026" i="7"/>
  <c r="T1027" i="7"/>
  <c r="T1028" i="7"/>
  <c r="T1029" i="7"/>
  <c r="T1030" i="7"/>
  <c r="T1031" i="7"/>
  <c r="T1032" i="7"/>
  <c r="T1033" i="7"/>
  <c r="T1034" i="7"/>
  <c r="T1035" i="7"/>
  <c r="T1036" i="7"/>
  <c r="T1037" i="7"/>
  <c r="T1038" i="7"/>
  <c r="T1039" i="7"/>
  <c r="T1040" i="7"/>
  <c r="T1041" i="7"/>
  <c r="T1042" i="7"/>
  <c r="T1043" i="7"/>
  <c r="T1044" i="7"/>
  <c r="T1045" i="7"/>
  <c r="T1046" i="7"/>
  <c r="T1047" i="7"/>
  <c r="T1048" i="7"/>
  <c r="T1049" i="7"/>
  <c r="T1050" i="7"/>
  <c r="T1051" i="7"/>
  <c r="T1052" i="7"/>
  <c r="T1053" i="7"/>
  <c r="T1054" i="7"/>
  <c r="T1055" i="7"/>
  <c r="T1056" i="7"/>
  <c r="T1057" i="7"/>
  <c r="T1058" i="7"/>
  <c r="T1059" i="7"/>
  <c r="T1060" i="7"/>
  <c r="T1061" i="7"/>
  <c r="T1062" i="7"/>
  <c r="T1063" i="7"/>
  <c r="T1064" i="7"/>
  <c r="T1065" i="7"/>
  <c r="T1066" i="7"/>
  <c r="T1067" i="7"/>
  <c r="T1068" i="7"/>
  <c r="T1069" i="7"/>
  <c r="T1070" i="7"/>
  <c r="T1071" i="7"/>
  <c r="T1072" i="7"/>
  <c r="T1073" i="7"/>
  <c r="T1074" i="7"/>
  <c r="T1075" i="7"/>
  <c r="T1076" i="7"/>
  <c r="T1077" i="7"/>
  <c r="T1078" i="7"/>
  <c r="T1079" i="7"/>
  <c r="T1080" i="7"/>
  <c r="T1081" i="7"/>
  <c r="T1082" i="7"/>
  <c r="T1083" i="7"/>
  <c r="T1084" i="7"/>
  <c r="T1085" i="7"/>
  <c r="T1086" i="7"/>
  <c r="T1087" i="7"/>
  <c r="T1088" i="7"/>
  <c r="T1089" i="7"/>
  <c r="T1090" i="7"/>
  <c r="T1091" i="7"/>
  <c r="T1092" i="7"/>
  <c r="T1093" i="7"/>
  <c r="T1094" i="7"/>
  <c r="T1095" i="7"/>
  <c r="T1096" i="7"/>
  <c r="T1097" i="7"/>
  <c r="T1098" i="7"/>
  <c r="T1099" i="7"/>
  <c r="T1100" i="7"/>
  <c r="T1101" i="7"/>
  <c r="T1102" i="7"/>
  <c r="T1103" i="7"/>
  <c r="T1104" i="7"/>
  <c r="T1105" i="7"/>
  <c r="T1106" i="7"/>
  <c r="T1107" i="7"/>
  <c r="T1108" i="7"/>
  <c r="T1109" i="7"/>
  <c r="T1110" i="7"/>
  <c r="T1111" i="7"/>
  <c r="T1112" i="7"/>
  <c r="T1113" i="7"/>
  <c r="T1114" i="7"/>
  <c r="T1115" i="7"/>
  <c r="T1116" i="7"/>
  <c r="T1117" i="7"/>
  <c r="T1118" i="7"/>
  <c r="T1119" i="7"/>
  <c r="T1120" i="7"/>
  <c r="T1121" i="7"/>
  <c r="T1122" i="7"/>
  <c r="T1123" i="7"/>
  <c r="T1124" i="7"/>
  <c r="T1125" i="7"/>
  <c r="T1126" i="7"/>
  <c r="T1127" i="7"/>
  <c r="T1128" i="7"/>
  <c r="T1129" i="7"/>
  <c r="T1130" i="7"/>
  <c r="T1131" i="7"/>
  <c r="T1132" i="7"/>
  <c r="T1133" i="7"/>
  <c r="T1134" i="7"/>
  <c r="T1135" i="7"/>
  <c r="T1136" i="7"/>
  <c r="T1137" i="7"/>
  <c r="T1138" i="7"/>
  <c r="T1139" i="7"/>
  <c r="T1140" i="7"/>
  <c r="T1141" i="7"/>
  <c r="T1142" i="7"/>
  <c r="T1143" i="7"/>
  <c r="T1144" i="7"/>
  <c r="T1145" i="7"/>
  <c r="T1146" i="7"/>
  <c r="T1147" i="7"/>
  <c r="T1148" i="7"/>
  <c r="T1149" i="7"/>
  <c r="T1150" i="7"/>
  <c r="T1151" i="7"/>
  <c r="T1152" i="7"/>
  <c r="T1153" i="7"/>
  <c r="T1154" i="7"/>
  <c r="T1155" i="7"/>
  <c r="T1156" i="7"/>
  <c r="T1157" i="7"/>
  <c r="T1158" i="7"/>
  <c r="T1159" i="7"/>
  <c r="T1160" i="7"/>
  <c r="T1161" i="7"/>
  <c r="T1162" i="7"/>
  <c r="T1163" i="7"/>
  <c r="T1164" i="7"/>
  <c r="T1165" i="7"/>
  <c r="T1166" i="7"/>
  <c r="T1167" i="7"/>
  <c r="T1168" i="7"/>
  <c r="T1169" i="7"/>
  <c r="T1170" i="7"/>
  <c r="T1171" i="7"/>
  <c r="T1172" i="7"/>
  <c r="T1173" i="7"/>
  <c r="T1174" i="7"/>
  <c r="T1175" i="7"/>
  <c r="T1176" i="7"/>
  <c r="T1177" i="7"/>
  <c r="T1178" i="7"/>
  <c r="T1179" i="7"/>
  <c r="T1180" i="7"/>
  <c r="T1181" i="7"/>
  <c r="T1182" i="7"/>
  <c r="T1183" i="7"/>
  <c r="T1184" i="7"/>
  <c r="T1185" i="7"/>
  <c r="T1186" i="7"/>
  <c r="T1187" i="7"/>
  <c r="T1188" i="7"/>
  <c r="T1189" i="7"/>
  <c r="T1190" i="7"/>
  <c r="T1191" i="7"/>
  <c r="T1192" i="7"/>
  <c r="T1193" i="7"/>
  <c r="T1194" i="7"/>
  <c r="T1195" i="7"/>
  <c r="T1196" i="7"/>
  <c r="T1197" i="7"/>
  <c r="T1198" i="7"/>
  <c r="T1199" i="7"/>
  <c r="T1200" i="7"/>
  <c r="T1201" i="7"/>
  <c r="T1202" i="7"/>
  <c r="T1203" i="7"/>
  <c r="T1204" i="7"/>
  <c r="T1205" i="7"/>
  <c r="T1206" i="7"/>
  <c r="T1207" i="7"/>
  <c r="T1208" i="7"/>
  <c r="T1209" i="7"/>
  <c r="T1210" i="7"/>
  <c r="T1211" i="7"/>
  <c r="T1212" i="7"/>
  <c r="T1213" i="7"/>
  <c r="T1214" i="7"/>
  <c r="T1215" i="7"/>
  <c r="T1216" i="7"/>
  <c r="T1217" i="7"/>
  <c r="T1218" i="7"/>
  <c r="T1219" i="7"/>
  <c r="T1220" i="7"/>
  <c r="T1221" i="7"/>
  <c r="T1222" i="7"/>
  <c r="T1223" i="7"/>
  <c r="T1224" i="7"/>
  <c r="T1225" i="7"/>
  <c r="T1226" i="7"/>
  <c r="T1227" i="7"/>
  <c r="T1228" i="7"/>
  <c r="T1229" i="7"/>
  <c r="T1230" i="7"/>
  <c r="T1231" i="7"/>
  <c r="T1232" i="7"/>
  <c r="T1233" i="7"/>
  <c r="T1234" i="7"/>
  <c r="T1235" i="7"/>
  <c r="T1236" i="7"/>
  <c r="T1237" i="7"/>
  <c r="T1238" i="7"/>
  <c r="T1239" i="7"/>
  <c r="T1240" i="7"/>
  <c r="T1241" i="7"/>
  <c r="T1242" i="7"/>
  <c r="T1243" i="7"/>
  <c r="T1244" i="7"/>
  <c r="T1245" i="7"/>
  <c r="T1246" i="7"/>
  <c r="T1247" i="7"/>
  <c r="T1248" i="7"/>
  <c r="T1249" i="7"/>
  <c r="T1250" i="7"/>
  <c r="T1251" i="7"/>
  <c r="T1252" i="7"/>
  <c r="T1253" i="7"/>
  <c r="T1254" i="7"/>
  <c r="T1255" i="7"/>
  <c r="T1256" i="7"/>
  <c r="T1257" i="7"/>
  <c r="T1258" i="7"/>
  <c r="T1259" i="7"/>
  <c r="T1260" i="7"/>
  <c r="T1261" i="7"/>
  <c r="T1262" i="7"/>
  <c r="T1263" i="7"/>
  <c r="T1264" i="7"/>
  <c r="T1265" i="7"/>
  <c r="T1266" i="7"/>
  <c r="T1267" i="7"/>
  <c r="T1268" i="7"/>
  <c r="T1269" i="7"/>
  <c r="T1270" i="7"/>
  <c r="T1271" i="7"/>
  <c r="T1272" i="7"/>
  <c r="T1273" i="7"/>
  <c r="T1274" i="7"/>
  <c r="T1275" i="7"/>
  <c r="T1276" i="7"/>
  <c r="T1277" i="7"/>
  <c r="T1278" i="7"/>
  <c r="T1279" i="7"/>
  <c r="T1280" i="7"/>
  <c r="T1281" i="7"/>
  <c r="T1282" i="7"/>
  <c r="T1283" i="7"/>
  <c r="T1284" i="7"/>
  <c r="T1285" i="7"/>
  <c r="T1286" i="7"/>
  <c r="T1287" i="7"/>
  <c r="T1288" i="7"/>
  <c r="T1289" i="7"/>
  <c r="T1290" i="7"/>
  <c r="T1291" i="7"/>
  <c r="T1292" i="7"/>
  <c r="T1293" i="7"/>
  <c r="T1294" i="7"/>
  <c r="T1295" i="7"/>
  <c r="T1296" i="7"/>
  <c r="T1297" i="7"/>
  <c r="T1298" i="7"/>
  <c r="T1299" i="7"/>
  <c r="T1300" i="7"/>
  <c r="T1301" i="7"/>
  <c r="T1302" i="7"/>
  <c r="T1303" i="7"/>
  <c r="T1304" i="7"/>
  <c r="T1305" i="7"/>
  <c r="T1306" i="7"/>
  <c r="T1307" i="7"/>
  <c r="T1308" i="7"/>
  <c r="T1309" i="7"/>
  <c r="T1310" i="7"/>
  <c r="T1311" i="7"/>
  <c r="T1312" i="7"/>
  <c r="T1313" i="7"/>
  <c r="T1314" i="7"/>
  <c r="T1315" i="7"/>
  <c r="T1316" i="7"/>
  <c r="T1317" i="7"/>
  <c r="T1318" i="7"/>
  <c r="T1319" i="7"/>
  <c r="T1320" i="7"/>
  <c r="T1321" i="7"/>
  <c r="T1322" i="7"/>
  <c r="T1323" i="7"/>
  <c r="T1324" i="7"/>
  <c r="T1325" i="7"/>
  <c r="T1326" i="7"/>
  <c r="T1327" i="7"/>
  <c r="T1328" i="7"/>
  <c r="T1329" i="7"/>
  <c r="T1330" i="7"/>
  <c r="T1331" i="7"/>
  <c r="T1332" i="7"/>
  <c r="T1333" i="7"/>
  <c r="T1334" i="7"/>
  <c r="T1335" i="7"/>
  <c r="T1336" i="7"/>
  <c r="T1337" i="7"/>
  <c r="T1338" i="7"/>
  <c r="T1339" i="7"/>
  <c r="T1340" i="7"/>
  <c r="T1341" i="7"/>
  <c r="T1342" i="7"/>
  <c r="T1343" i="7"/>
  <c r="T1344" i="7"/>
  <c r="T1345" i="7"/>
  <c r="T1346" i="7"/>
  <c r="T1347" i="7"/>
  <c r="T1348" i="7"/>
  <c r="T1349" i="7"/>
  <c r="T1350" i="7"/>
  <c r="T1351" i="7"/>
  <c r="T1352" i="7"/>
  <c r="T1353" i="7"/>
  <c r="T1354" i="7"/>
  <c r="T1355" i="7"/>
  <c r="T1356" i="7"/>
  <c r="T1357" i="7"/>
  <c r="T1358" i="7"/>
  <c r="T1359" i="7"/>
  <c r="T1360" i="7"/>
  <c r="T1361" i="7"/>
  <c r="T1362" i="7"/>
  <c r="T1363" i="7"/>
  <c r="T1364" i="7"/>
  <c r="T1365" i="7"/>
  <c r="T1366" i="7"/>
  <c r="T1367" i="7"/>
  <c r="T1368" i="7"/>
  <c r="T1369" i="7"/>
  <c r="T1370" i="7"/>
  <c r="T1371" i="7"/>
  <c r="T1372" i="7"/>
  <c r="T1373" i="7"/>
  <c r="T1374" i="7"/>
  <c r="T1375" i="7"/>
  <c r="T1376" i="7"/>
  <c r="T1377" i="7"/>
  <c r="T1378" i="7"/>
  <c r="T1379" i="7"/>
  <c r="T1380" i="7"/>
  <c r="T1381" i="7"/>
  <c r="T1382" i="7"/>
  <c r="T1383" i="7"/>
  <c r="T1384" i="7"/>
  <c r="T1385" i="7"/>
  <c r="T1386" i="7"/>
  <c r="T1387" i="7"/>
  <c r="T1388" i="7"/>
  <c r="T1389" i="7"/>
  <c r="T1390" i="7"/>
  <c r="T1391" i="7"/>
  <c r="T1392" i="7"/>
  <c r="T1393" i="7"/>
  <c r="T1394" i="7"/>
  <c r="T1395" i="7"/>
  <c r="T1396" i="7"/>
  <c r="T1397" i="7"/>
  <c r="T1398" i="7"/>
  <c r="T1399" i="7"/>
  <c r="T1400" i="7"/>
  <c r="T1401" i="7"/>
  <c r="T1402" i="7"/>
  <c r="T1403" i="7"/>
  <c r="T1404" i="7"/>
  <c r="T1405" i="7"/>
  <c r="T1406" i="7"/>
  <c r="T1407" i="7"/>
  <c r="T1408" i="7"/>
  <c r="T1409" i="7"/>
  <c r="T1410" i="7"/>
  <c r="T1411" i="7"/>
  <c r="T1412" i="7"/>
  <c r="T1413" i="7"/>
  <c r="T1414" i="7"/>
  <c r="T1415" i="7"/>
  <c r="T1416" i="7"/>
  <c r="T1417" i="7"/>
  <c r="T1418" i="7"/>
  <c r="T1419" i="7"/>
  <c r="T1420" i="7"/>
  <c r="T1421" i="7"/>
  <c r="T1422" i="7"/>
  <c r="T1423" i="7"/>
  <c r="T1424" i="7"/>
  <c r="T1425" i="7"/>
  <c r="T1426" i="7"/>
  <c r="T1427" i="7"/>
  <c r="T1428" i="7"/>
  <c r="T1429" i="7"/>
  <c r="T1430" i="7"/>
  <c r="T1431" i="7"/>
  <c r="T1432" i="7"/>
  <c r="T1433" i="7"/>
  <c r="T1434" i="7"/>
  <c r="T1435" i="7"/>
  <c r="T1436" i="7"/>
  <c r="T1437" i="7"/>
  <c r="T1438" i="7"/>
  <c r="T1439" i="7"/>
  <c r="T1440" i="7"/>
  <c r="T1441" i="7"/>
  <c r="T1442" i="7"/>
  <c r="T1443" i="7"/>
  <c r="T1444" i="7"/>
  <c r="T1445" i="7"/>
  <c r="T1446" i="7"/>
  <c r="T1447" i="7"/>
  <c r="T1448" i="7"/>
  <c r="T1449" i="7"/>
  <c r="T1450" i="7"/>
  <c r="T1451" i="7"/>
  <c r="T1452" i="7"/>
  <c r="T1453" i="7"/>
  <c r="T1454" i="7"/>
  <c r="T1455" i="7"/>
  <c r="T1456" i="7"/>
  <c r="T1457" i="7"/>
  <c r="T1458" i="7"/>
  <c r="T1459" i="7"/>
  <c r="T1460" i="7"/>
  <c r="T1461" i="7"/>
  <c r="T1462" i="7"/>
  <c r="T1463" i="7"/>
  <c r="T1464" i="7"/>
  <c r="T1465" i="7"/>
  <c r="T1466" i="7"/>
  <c r="T1467" i="7"/>
  <c r="T1468" i="7"/>
  <c r="T1469" i="7"/>
  <c r="T1470" i="7"/>
  <c r="T1471" i="7"/>
  <c r="T1472" i="7"/>
  <c r="T1473" i="7"/>
  <c r="T1474" i="7"/>
  <c r="T1475" i="7"/>
  <c r="T1476" i="7"/>
  <c r="T1477" i="7"/>
  <c r="T1478" i="7"/>
  <c r="T1479" i="7"/>
  <c r="T1480" i="7"/>
  <c r="T1481" i="7"/>
  <c r="T1482" i="7"/>
  <c r="T1483" i="7"/>
  <c r="T1484" i="7"/>
  <c r="T1485" i="7"/>
  <c r="T1486" i="7"/>
  <c r="T1487" i="7"/>
  <c r="T1488" i="7"/>
  <c r="T1489" i="7"/>
  <c r="T1490" i="7"/>
  <c r="T1491" i="7"/>
  <c r="T1492" i="7"/>
  <c r="T1493" i="7"/>
  <c r="T1494" i="7"/>
  <c r="T1495" i="7"/>
  <c r="T1496" i="7"/>
  <c r="T1497" i="7"/>
  <c r="T1498" i="7"/>
  <c r="T1499" i="7"/>
  <c r="T1500" i="7"/>
  <c r="T1501" i="7"/>
  <c r="T1502" i="7"/>
  <c r="T1503" i="7"/>
  <c r="T1504" i="7"/>
  <c r="T1505" i="7"/>
  <c r="T1506" i="7"/>
  <c r="T1507" i="7"/>
  <c r="T1508" i="7"/>
  <c r="T1509" i="7"/>
  <c r="T1510" i="7"/>
  <c r="T1511" i="7"/>
  <c r="T1512" i="7"/>
  <c r="T1513" i="7"/>
  <c r="T1514" i="7"/>
  <c r="T1515" i="7"/>
  <c r="T1516" i="7"/>
  <c r="T1517" i="7"/>
  <c r="T1518" i="7"/>
  <c r="T1519" i="7"/>
  <c r="T1520" i="7"/>
  <c r="T1521" i="7"/>
  <c r="T1522" i="7"/>
  <c r="T1523" i="7"/>
  <c r="T1524" i="7"/>
  <c r="T1525" i="7"/>
  <c r="T1526" i="7"/>
  <c r="T1527" i="7"/>
  <c r="T1528" i="7"/>
  <c r="T1529" i="7"/>
  <c r="T1530" i="7"/>
  <c r="T1531" i="7"/>
  <c r="T1532" i="7"/>
  <c r="T1533" i="7"/>
  <c r="T1534" i="7"/>
  <c r="T1535" i="7"/>
  <c r="T1536" i="7"/>
  <c r="T1537" i="7"/>
  <c r="T1538" i="7"/>
  <c r="T1539" i="7"/>
  <c r="T1540" i="7"/>
  <c r="T1541" i="7"/>
  <c r="T1542" i="7"/>
  <c r="T1543" i="7"/>
  <c r="T1544" i="7"/>
  <c r="T1545" i="7"/>
  <c r="T1546" i="7"/>
  <c r="T1547" i="7"/>
  <c r="T1548" i="7"/>
  <c r="T1549" i="7"/>
  <c r="T1550" i="7"/>
  <c r="T1551" i="7"/>
  <c r="T1552" i="7"/>
  <c r="T1553" i="7"/>
  <c r="T1554" i="7"/>
  <c r="T1555" i="7"/>
  <c r="T1556" i="7"/>
  <c r="T1557" i="7"/>
  <c r="T1558" i="7"/>
  <c r="T1559" i="7"/>
  <c r="T1560" i="7"/>
  <c r="T1561" i="7"/>
  <c r="T1562" i="7"/>
  <c r="T1563" i="7"/>
  <c r="T1564" i="7"/>
  <c r="T1565" i="7"/>
  <c r="T1566" i="7"/>
  <c r="T1567" i="7"/>
  <c r="T1568" i="7"/>
  <c r="T1569" i="7"/>
  <c r="T1570" i="7"/>
  <c r="T1571" i="7"/>
  <c r="T1572" i="7"/>
  <c r="T1573" i="7"/>
  <c r="T1574" i="7"/>
  <c r="T1575" i="7"/>
  <c r="T1576" i="7"/>
  <c r="T1577" i="7"/>
  <c r="T1578" i="7"/>
  <c r="T1579" i="7"/>
  <c r="T1580" i="7"/>
  <c r="T1581" i="7"/>
  <c r="T1582" i="7"/>
  <c r="T1583" i="7"/>
  <c r="T1584" i="7"/>
  <c r="T1585" i="7"/>
  <c r="T1586" i="7"/>
  <c r="T1587" i="7"/>
  <c r="T1588" i="7"/>
  <c r="T1589" i="7"/>
  <c r="T1590" i="7"/>
  <c r="T1591" i="7"/>
  <c r="T1592" i="7"/>
  <c r="T1593" i="7"/>
  <c r="T1594" i="7"/>
  <c r="T1595" i="7"/>
  <c r="T1596" i="7"/>
  <c r="T1597" i="7"/>
  <c r="T1598" i="7"/>
  <c r="T1599" i="7"/>
  <c r="T1600" i="7"/>
  <c r="T1601" i="7"/>
  <c r="T1602" i="7"/>
  <c r="T1603" i="7"/>
  <c r="T1604" i="7"/>
  <c r="T1605" i="7"/>
  <c r="T1606" i="7"/>
  <c r="T1607" i="7"/>
  <c r="T1608" i="7"/>
  <c r="T1609" i="7"/>
  <c r="T1610" i="7"/>
  <c r="T1611" i="7"/>
  <c r="T1612" i="7"/>
  <c r="T1613" i="7"/>
  <c r="T1614" i="7"/>
  <c r="T1615" i="7"/>
  <c r="T1616" i="7"/>
  <c r="T1617" i="7"/>
  <c r="T1618" i="7"/>
  <c r="T1619" i="7"/>
  <c r="T1620" i="7"/>
  <c r="T1621" i="7"/>
  <c r="T1622" i="7"/>
  <c r="T1623" i="7"/>
  <c r="T1624" i="7"/>
  <c r="T1625" i="7"/>
  <c r="T1626" i="7"/>
  <c r="T1627" i="7"/>
  <c r="T1628" i="7"/>
  <c r="T1629" i="7"/>
  <c r="T1630" i="7"/>
  <c r="T1631" i="7"/>
  <c r="T1632" i="7"/>
  <c r="T1633" i="7"/>
  <c r="T1634" i="7"/>
  <c r="T1635" i="7"/>
  <c r="T1636" i="7"/>
  <c r="T1637" i="7"/>
  <c r="T1638" i="7"/>
  <c r="T1639" i="7"/>
  <c r="T1640" i="7"/>
  <c r="T1641" i="7"/>
  <c r="T1642" i="7"/>
  <c r="T1643" i="7"/>
  <c r="T1644" i="7"/>
  <c r="T1645" i="7"/>
  <c r="T1646" i="7"/>
  <c r="T1647" i="7"/>
  <c r="T1648" i="7"/>
  <c r="T1649" i="7"/>
  <c r="T1650" i="7"/>
  <c r="T1651" i="7"/>
  <c r="T1652" i="7"/>
  <c r="T1653" i="7"/>
  <c r="T1654" i="7"/>
  <c r="T1655" i="7"/>
  <c r="T1656" i="7"/>
  <c r="T1657" i="7"/>
  <c r="T1658" i="7"/>
  <c r="T1659" i="7"/>
  <c r="T1660" i="7"/>
  <c r="T1661" i="7"/>
  <c r="T1662" i="7"/>
  <c r="T1663" i="7"/>
  <c r="T1664" i="7"/>
  <c r="T1665" i="7"/>
  <c r="T1666" i="7"/>
  <c r="T1667" i="7"/>
  <c r="T1668" i="7"/>
  <c r="T1669" i="7"/>
  <c r="T1670" i="7"/>
  <c r="T1671" i="7"/>
  <c r="T1672" i="7"/>
  <c r="T1673" i="7"/>
  <c r="T1674" i="7"/>
  <c r="T1675" i="7"/>
  <c r="T1676" i="7"/>
  <c r="T1677" i="7"/>
  <c r="T1678" i="7"/>
  <c r="T1679" i="7"/>
  <c r="T1680" i="7"/>
  <c r="T1681" i="7"/>
  <c r="T1682" i="7"/>
  <c r="T1683" i="7"/>
  <c r="T1684" i="7"/>
  <c r="T1685" i="7"/>
  <c r="T1686" i="7"/>
  <c r="T1687" i="7"/>
  <c r="T1688" i="7"/>
  <c r="T1689" i="7"/>
  <c r="T1690" i="7"/>
  <c r="T1691" i="7"/>
  <c r="T1692" i="7"/>
  <c r="T1693" i="7"/>
  <c r="T1694" i="7"/>
  <c r="T1695" i="7"/>
  <c r="T1696" i="7"/>
  <c r="T1697" i="7"/>
  <c r="T1698" i="7"/>
  <c r="T1699" i="7"/>
  <c r="T1700" i="7"/>
  <c r="T1701" i="7"/>
  <c r="T1702" i="7"/>
  <c r="T1703" i="7"/>
  <c r="T1704" i="7"/>
  <c r="T1705" i="7"/>
  <c r="T1706" i="7"/>
  <c r="T1707" i="7"/>
  <c r="T1708" i="7"/>
  <c r="T1709" i="7"/>
  <c r="T1710" i="7"/>
  <c r="T1711" i="7"/>
  <c r="T1712" i="7"/>
  <c r="T1713" i="7"/>
  <c r="T1714" i="7"/>
  <c r="T1715" i="7"/>
  <c r="T1716" i="7"/>
  <c r="T1717" i="7"/>
  <c r="T1718" i="7"/>
  <c r="T1719" i="7"/>
  <c r="T1720" i="7"/>
  <c r="T1721" i="7"/>
  <c r="T1722" i="7"/>
  <c r="T1723" i="7"/>
  <c r="T1724" i="7"/>
  <c r="T1725" i="7"/>
  <c r="T1726" i="7"/>
  <c r="T1727" i="7"/>
  <c r="T1728" i="7"/>
  <c r="T1729" i="7"/>
  <c r="T1730" i="7"/>
  <c r="T1731" i="7"/>
  <c r="T1732" i="7"/>
  <c r="T1733" i="7"/>
  <c r="T1734" i="7"/>
  <c r="T1735" i="7"/>
  <c r="T1736" i="7"/>
  <c r="T1737" i="7"/>
  <c r="T1738" i="7"/>
  <c r="T1739" i="7"/>
  <c r="T1740" i="7"/>
  <c r="T1741" i="7"/>
  <c r="T1742" i="7"/>
  <c r="T1743" i="7"/>
  <c r="T1744" i="7"/>
  <c r="T1745" i="7"/>
  <c r="T1746" i="7"/>
  <c r="T1747" i="7"/>
  <c r="T1748" i="7"/>
  <c r="T1749" i="7"/>
  <c r="T1750" i="7"/>
  <c r="T1751" i="7"/>
  <c r="T1752" i="7"/>
  <c r="T1753" i="7"/>
  <c r="T1754" i="7"/>
  <c r="T1755" i="7"/>
  <c r="T1756" i="7"/>
  <c r="T1757" i="7"/>
  <c r="T1758" i="7"/>
  <c r="T1759" i="7"/>
  <c r="T1760" i="7"/>
  <c r="T1761" i="7"/>
  <c r="T1762" i="7"/>
  <c r="T1763" i="7"/>
  <c r="T1764" i="7"/>
  <c r="T1765" i="7"/>
  <c r="T1766" i="7"/>
  <c r="T1767" i="7"/>
  <c r="T1768" i="7"/>
  <c r="T1769" i="7"/>
  <c r="T1770" i="7"/>
  <c r="T1771" i="7"/>
  <c r="T1772" i="7"/>
  <c r="T1773" i="7"/>
  <c r="T1774" i="7"/>
  <c r="T1775" i="7"/>
  <c r="T1776" i="7"/>
  <c r="T1777" i="7"/>
  <c r="T1778" i="7"/>
  <c r="T1779" i="7"/>
  <c r="T1780" i="7"/>
  <c r="T1781" i="7"/>
  <c r="T1782" i="7"/>
  <c r="T1783" i="7"/>
  <c r="T1784" i="7"/>
  <c r="T1785" i="7"/>
  <c r="T1786" i="7"/>
  <c r="T1787" i="7"/>
  <c r="T1788" i="7"/>
  <c r="T1789" i="7"/>
  <c r="T1790" i="7"/>
  <c r="T1791" i="7"/>
  <c r="T1792" i="7"/>
  <c r="T1793" i="7"/>
  <c r="T1794" i="7"/>
  <c r="T1795" i="7"/>
  <c r="T1796" i="7"/>
  <c r="T1797" i="7"/>
  <c r="T1798" i="7"/>
  <c r="T1799" i="7"/>
  <c r="T1800" i="7"/>
  <c r="T1801" i="7"/>
  <c r="T1802" i="7"/>
  <c r="T1803" i="7"/>
  <c r="T1804" i="7"/>
  <c r="T1805" i="7"/>
  <c r="T1806" i="7"/>
  <c r="T1807" i="7"/>
  <c r="T1808" i="7"/>
  <c r="T1809" i="7"/>
  <c r="T1810" i="7"/>
  <c r="T1811" i="7"/>
  <c r="T1812" i="7"/>
  <c r="T1813" i="7"/>
  <c r="T1814" i="7"/>
  <c r="T1815" i="7"/>
  <c r="T1816" i="7"/>
  <c r="T1817" i="7"/>
  <c r="T1818" i="7"/>
  <c r="T1819" i="7"/>
  <c r="T1820" i="7"/>
  <c r="T1821" i="7"/>
  <c r="T1822" i="7"/>
  <c r="T1823" i="7"/>
  <c r="T1824" i="7"/>
  <c r="T1825" i="7"/>
  <c r="T1826" i="7"/>
  <c r="T1827" i="7"/>
  <c r="T1828" i="7"/>
  <c r="T1829" i="7"/>
  <c r="T1830" i="7"/>
  <c r="T1831" i="7"/>
  <c r="T1832" i="7"/>
  <c r="T1833" i="7"/>
  <c r="T1834" i="7"/>
  <c r="T1835" i="7"/>
  <c r="T1836" i="7"/>
  <c r="T1837" i="7"/>
  <c r="T1838" i="7"/>
  <c r="T1839" i="7"/>
  <c r="T1840" i="7"/>
  <c r="T1841" i="7"/>
  <c r="T1842" i="7"/>
  <c r="T1843" i="7"/>
  <c r="T1844" i="7"/>
  <c r="T1845" i="7"/>
  <c r="T1846" i="7"/>
  <c r="T1847" i="7"/>
  <c r="T1848" i="7"/>
  <c r="T1849" i="7"/>
  <c r="T1850" i="7"/>
  <c r="T1851" i="7"/>
  <c r="T1852" i="7"/>
  <c r="T1853" i="7"/>
  <c r="T1854" i="7"/>
  <c r="T1855" i="7"/>
  <c r="T1856" i="7"/>
  <c r="T1857" i="7"/>
  <c r="T1858" i="7"/>
  <c r="T1859" i="7"/>
  <c r="T1860" i="7"/>
  <c r="T1861" i="7"/>
  <c r="T1862" i="7"/>
  <c r="T1863" i="7"/>
  <c r="T1864" i="7"/>
  <c r="T1865" i="7"/>
  <c r="T1866" i="7"/>
  <c r="T1867" i="7"/>
  <c r="T1868" i="7"/>
  <c r="T1869" i="7"/>
  <c r="T1870" i="7"/>
  <c r="T1871" i="7"/>
  <c r="T1872" i="7"/>
  <c r="T1873" i="7"/>
  <c r="T1874" i="7"/>
  <c r="T1875" i="7"/>
  <c r="T1876" i="7"/>
  <c r="T1877" i="7"/>
  <c r="T1878" i="7"/>
  <c r="T1879" i="7"/>
  <c r="T1880" i="7"/>
  <c r="T1881" i="7"/>
  <c r="T1882" i="7"/>
  <c r="T1883" i="7"/>
  <c r="T1884" i="7"/>
  <c r="T1885" i="7"/>
  <c r="T1886" i="7"/>
  <c r="T1887" i="7"/>
  <c r="T1888" i="7"/>
  <c r="T1889" i="7"/>
  <c r="T1890" i="7"/>
  <c r="T1891" i="7"/>
  <c r="T1892" i="7"/>
  <c r="T1893" i="7"/>
  <c r="T1894" i="7"/>
  <c r="T1895" i="7"/>
  <c r="T1896" i="7"/>
  <c r="T1897" i="7"/>
  <c r="T1898" i="7"/>
  <c r="T1899" i="7"/>
  <c r="T1900" i="7"/>
  <c r="T1901" i="7"/>
  <c r="T1902" i="7"/>
  <c r="T1903" i="7"/>
  <c r="T1904" i="7"/>
  <c r="T1905" i="7"/>
  <c r="T1906" i="7"/>
  <c r="T1907" i="7"/>
  <c r="T1908" i="7"/>
  <c r="T1909" i="7"/>
  <c r="T1910" i="7"/>
  <c r="T1911" i="7"/>
  <c r="T1912" i="7"/>
  <c r="T1913" i="7"/>
  <c r="T1914" i="7"/>
  <c r="T1915" i="7"/>
  <c r="T1916" i="7"/>
  <c r="T1917" i="7"/>
  <c r="T1918" i="7"/>
  <c r="T1919" i="7"/>
  <c r="T1920" i="7"/>
  <c r="T1921" i="7"/>
  <c r="T1922" i="7"/>
  <c r="T1923" i="7"/>
  <c r="T1924" i="7"/>
  <c r="T1925" i="7"/>
  <c r="T1926" i="7"/>
  <c r="T1927" i="7"/>
  <c r="T1928" i="7"/>
  <c r="T1929" i="7"/>
  <c r="T1930" i="7"/>
  <c r="T1931" i="7"/>
  <c r="T1932" i="7"/>
  <c r="T1933" i="7"/>
  <c r="T1934" i="7"/>
  <c r="T1935" i="7"/>
  <c r="T1936" i="7"/>
  <c r="T1937" i="7"/>
  <c r="T1938" i="7"/>
  <c r="T1939" i="7"/>
  <c r="T1940" i="7"/>
  <c r="T1941" i="7"/>
  <c r="T1942" i="7"/>
  <c r="T1943" i="7"/>
  <c r="T1944" i="7"/>
  <c r="T1945" i="7"/>
  <c r="T1946" i="7"/>
  <c r="T1947" i="7"/>
  <c r="T1948" i="7"/>
  <c r="T1949" i="7"/>
  <c r="T1950" i="7"/>
  <c r="T1951" i="7"/>
  <c r="T1952" i="7"/>
  <c r="T1953" i="7"/>
  <c r="T1954" i="7"/>
  <c r="T1955" i="7"/>
  <c r="T1956" i="7"/>
  <c r="T1957" i="7"/>
  <c r="T1958" i="7"/>
  <c r="T1959" i="7"/>
  <c r="T1960" i="7"/>
  <c r="T1961" i="7"/>
  <c r="T1962" i="7"/>
  <c r="T1963" i="7"/>
  <c r="T1964" i="7"/>
  <c r="T1965" i="7"/>
  <c r="T1966" i="7"/>
  <c r="T1967" i="7"/>
  <c r="T1968" i="7"/>
  <c r="T1969" i="7"/>
  <c r="T1970" i="7"/>
  <c r="T1971" i="7"/>
  <c r="T1972" i="7"/>
  <c r="T1973" i="7"/>
  <c r="T1974" i="7"/>
  <c r="T1975" i="7"/>
  <c r="T1976" i="7"/>
  <c r="T1977" i="7"/>
  <c r="T1978" i="7"/>
  <c r="T1979" i="7"/>
  <c r="T1980" i="7"/>
  <c r="T1981" i="7"/>
  <c r="T1982" i="7"/>
  <c r="T1983" i="7"/>
  <c r="T1984" i="7"/>
  <c r="T1985" i="7"/>
  <c r="T1986" i="7"/>
  <c r="T1987" i="7"/>
  <c r="T1988" i="7"/>
  <c r="T1989" i="7"/>
  <c r="T1990" i="7"/>
  <c r="T1991" i="7"/>
  <c r="T1992" i="7"/>
  <c r="T1993" i="7"/>
  <c r="T1994" i="7"/>
  <c r="T1995" i="7"/>
  <c r="T1996" i="7"/>
  <c r="T1997" i="7"/>
  <c r="T1998" i="7"/>
  <c r="T1999" i="7"/>
  <c r="T2000" i="7"/>
  <c r="T2001" i="7"/>
  <c r="T2002" i="7"/>
  <c r="T2003" i="7"/>
  <c r="T2004" i="7"/>
  <c r="T2005" i="7"/>
  <c r="T2006" i="7"/>
  <c r="T2007" i="7"/>
  <c r="T2008" i="7"/>
  <c r="T2009" i="7"/>
  <c r="T2010" i="7"/>
  <c r="T2011" i="7"/>
  <c r="T2012" i="7"/>
  <c r="T2013" i="7"/>
  <c r="T2014" i="7"/>
  <c r="T2015" i="7"/>
  <c r="T2016" i="7"/>
  <c r="T2017" i="7"/>
  <c r="T2018" i="7"/>
  <c r="T2019" i="7"/>
  <c r="T2020" i="7"/>
  <c r="T2021" i="7"/>
  <c r="T2022" i="7"/>
  <c r="T2023" i="7"/>
  <c r="T2024" i="7"/>
  <c r="T2025" i="7"/>
  <c r="T2026" i="7"/>
  <c r="T2027" i="7"/>
  <c r="T2028" i="7"/>
  <c r="T2029" i="7"/>
  <c r="T2030" i="7"/>
  <c r="T2031" i="7"/>
  <c r="T2032" i="7"/>
  <c r="T2033" i="7"/>
  <c r="T2034" i="7"/>
  <c r="T2035" i="7"/>
  <c r="T2036" i="7"/>
  <c r="T2037" i="7"/>
  <c r="T2038" i="7"/>
  <c r="T2039" i="7"/>
  <c r="T2040" i="7"/>
  <c r="T2041" i="7"/>
  <c r="T2042" i="7"/>
  <c r="T2043" i="7"/>
  <c r="T2044" i="7"/>
  <c r="T2045" i="7"/>
  <c r="T2046" i="7"/>
  <c r="T2047" i="7"/>
  <c r="T2048" i="7"/>
  <c r="T2049" i="7"/>
  <c r="T2050" i="7"/>
  <c r="T2051" i="7"/>
  <c r="T2052" i="7"/>
  <c r="T2053" i="7"/>
  <c r="T2054" i="7"/>
  <c r="T2055" i="7"/>
  <c r="T2056" i="7"/>
  <c r="T2057" i="7"/>
  <c r="T2058" i="7"/>
  <c r="T2059" i="7"/>
  <c r="T2060" i="7"/>
  <c r="T2061" i="7"/>
  <c r="T2062" i="7"/>
  <c r="T2063" i="7"/>
  <c r="T2064" i="7"/>
  <c r="T2065" i="7"/>
  <c r="T2066" i="7"/>
  <c r="T2067" i="7"/>
  <c r="T2068" i="7"/>
  <c r="T2069" i="7"/>
  <c r="T2070" i="7"/>
  <c r="T2071" i="7"/>
  <c r="T2072" i="7"/>
  <c r="T2073" i="7"/>
  <c r="T2074" i="7"/>
  <c r="T2075" i="7"/>
  <c r="T2076" i="7"/>
  <c r="T2077" i="7"/>
  <c r="T2078" i="7"/>
  <c r="T2079" i="7"/>
  <c r="T2080" i="7"/>
  <c r="T2081" i="7"/>
  <c r="T2082" i="7"/>
  <c r="T2083" i="7"/>
  <c r="T2084" i="7"/>
  <c r="T2085" i="7"/>
  <c r="T2086" i="7"/>
  <c r="T2087" i="7"/>
  <c r="T2088" i="7"/>
  <c r="T2089" i="7"/>
  <c r="T2090" i="7"/>
  <c r="T2091" i="7"/>
  <c r="T2092" i="7"/>
  <c r="T2093" i="7"/>
  <c r="T2094" i="7"/>
  <c r="T2095" i="7"/>
  <c r="T2096" i="7"/>
  <c r="T2097" i="7"/>
  <c r="T2098" i="7"/>
  <c r="T2099" i="7"/>
  <c r="T2100" i="7"/>
  <c r="T2101" i="7"/>
  <c r="T2102" i="7"/>
  <c r="T2103" i="7"/>
  <c r="T2104" i="7"/>
  <c r="T2105" i="7"/>
  <c r="T2106" i="7"/>
  <c r="T2107" i="7"/>
  <c r="T2108" i="7"/>
  <c r="T2109" i="7"/>
  <c r="T2110" i="7"/>
  <c r="T2111" i="7"/>
  <c r="T2112" i="7"/>
  <c r="T2113" i="7"/>
  <c r="T2114" i="7"/>
  <c r="T2115" i="7"/>
  <c r="T2116" i="7"/>
  <c r="T2117" i="7"/>
  <c r="T2118" i="7"/>
  <c r="T2119" i="7"/>
  <c r="T2120" i="7"/>
  <c r="T2121" i="7"/>
  <c r="T2122" i="7"/>
  <c r="T2123" i="7"/>
  <c r="T2124" i="7"/>
  <c r="T2125" i="7"/>
  <c r="T2126" i="7"/>
  <c r="T2127" i="7"/>
  <c r="T2128" i="7"/>
  <c r="T2129" i="7"/>
  <c r="T2130" i="7"/>
  <c r="T2131" i="7"/>
  <c r="T2132" i="7"/>
  <c r="T2133" i="7"/>
  <c r="T2134" i="7"/>
  <c r="T2135" i="7"/>
  <c r="T2136" i="7"/>
  <c r="T2137" i="7"/>
  <c r="T2138" i="7"/>
  <c r="T2139" i="7"/>
  <c r="T2140" i="7"/>
  <c r="T2141" i="7"/>
  <c r="T2142" i="7"/>
  <c r="T2143" i="7"/>
  <c r="T2144" i="7"/>
  <c r="T2145" i="7"/>
  <c r="T2146" i="7"/>
  <c r="T2147" i="7"/>
  <c r="T2148" i="7"/>
  <c r="T2149" i="7"/>
  <c r="T2150" i="7"/>
  <c r="T2151" i="7"/>
  <c r="T2152" i="7"/>
  <c r="T2153" i="7"/>
  <c r="T2154" i="7"/>
  <c r="T2155" i="7"/>
  <c r="T2156" i="7"/>
  <c r="T2157" i="7"/>
  <c r="T2158" i="7"/>
  <c r="T2159" i="7"/>
  <c r="T2160" i="7"/>
  <c r="T2161" i="7"/>
  <c r="T2162" i="7"/>
  <c r="T2163" i="7"/>
  <c r="T2164" i="7"/>
  <c r="T2165" i="7"/>
  <c r="T2166" i="7"/>
  <c r="T2167" i="7"/>
  <c r="T2168" i="7"/>
  <c r="T2169" i="7"/>
  <c r="T2170" i="7"/>
  <c r="T2171" i="7"/>
  <c r="T2172" i="7"/>
  <c r="T2173" i="7"/>
  <c r="T2174" i="7"/>
  <c r="T2175" i="7"/>
  <c r="T2176" i="7"/>
  <c r="T2177" i="7"/>
  <c r="T2178" i="7"/>
  <c r="T2179" i="7"/>
  <c r="T2180" i="7"/>
  <c r="T2181" i="7"/>
  <c r="T2182" i="7"/>
  <c r="T2183" i="7"/>
  <c r="T2184" i="7"/>
  <c r="T2185" i="7"/>
  <c r="T2186" i="7"/>
  <c r="T2187" i="7"/>
  <c r="T2188" i="7"/>
  <c r="T2189" i="7"/>
  <c r="T2190" i="7"/>
  <c r="T2191" i="7"/>
  <c r="T2192" i="7"/>
  <c r="T2193" i="7"/>
  <c r="T2194" i="7"/>
  <c r="T2195" i="7"/>
  <c r="T2196" i="7"/>
  <c r="T2197" i="7"/>
  <c r="T2198" i="7"/>
  <c r="T2199" i="7"/>
  <c r="T2200" i="7"/>
  <c r="T2201" i="7"/>
  <c r="T2202" i="7"/>
  <c r="T2203" i="7"/>
  <c r="T2204" i="7"/>
  <c r="T2205" i="7"/>
  <c r="T2206" i="7"/>
  <c r="T2207" i="7"/>
  <c r="T2208" i="7"/>
  <c r="T2209" i="7"/>
  <c r="T2210" i="7"/>
  <c r="T2211" i="7"/>
  <c r="T2212" i="7"/>
  <c r="T2213" i="7"/>
  <c r="T2214" i="7"/>
  <c r="T2215" i="7"/>
  <c r="T2216" i="7"/>
  <c r="T2217" i="7"/>
  <c r="T2218" i="7"/>
  <c r="T2219" i="7"/>
  <c r="T2220" i="7"/>
  <c r="T2221" i="7"/>
  <c r="T2222" i="7"/>
  <c r="T2223" i="7"/>
  <c r="T2224" i="7"/>
  <c r="T2225" i="7"/>
  <c r="T2226" i="7"/>
  <c r="T2227" i="7"/>
  <c r="T2228" i="7"/>
  <c r="T2229" i="7"/>
  <c r="T2230" i="7"/>
  <c r="T2231" i="7"/>
  <c r="T2232" i="7"/>
  <c r="T2233" i="7"/>
  <c r="T2234" i="7"/>
  <c r="T2235" i="7"/>
  <c r="T2236" i="7"/>
  <c r="T2237" i="7"/>
  <c r="T2238" i="7"/>
  <c r="T2239" i="7"/>
  <c r="T2240" i="7"/>
  <c r="T2241" i="7"/>
  <c r="T2242" i="7"/>
  <c r="T2243" i="7"/>
  <c r="T2244" i="7"/>
  <c r="T2245" i="7"/>
  <c r="T2246" i="7"/>
  <c r="T2247" i="7"/>
  <c r="T2248" i="7"/>
  <c r="T2249" i="7"/>
  <c r="T2250" i="7"/>
  <c r="T2251" i="7"/>
  <c r="T2252" i="7"/>
  <c r="T2253" i="7"/>
  <c r="T2254" i="7"/>
  <c r="T2255" i="7"/>
  <c r="T2256" i="7"/>
  <c r="T2257" i="7"/>
  <c r="T2258" i="7"/>
  <c r="T2259" i="7"/>
  <c r="T2260" i="7"/>
  <c r="T2261" i="7"/>
  <c r="T2262" i="7"/>
  <c r="T2263" i="7"/>
  <c r="T2264" i="7"/>
  <c r="T2265" i="7"/>
  <c r="T2266" i="7"/>
  <c r="T2267" i="7"/>
  <c r="T2268" i="7"/>
  <c r="T2269" i="7"/>
  <c r="T2270" i="7"/>
  <c r="T2271" i="7"/>
  <c r="T2272" i="7"/>
  <c r="T2273" i="7"/>
  <c r="T2274" i="7"/>
  <c r="T2275" i="7"/>
  <c r="T2276" i="7"/>
  <c r="T2277" i="7"/>
  <c r="T2278" i="7"/>
  <c r="T2279" i="7"/>
  <c r="T2280" i="7"/>
  <c r="T2281" i="7"/>
  <c r="T2282" i="7"/>
  <c r="T2283" i="7"/>
  <c r="T2284" i="7"/>
  <c r="T2285" i="7"/>
  <c r="T2286" i="7"/>
  <c r="T2287" i="7"/>
  <c r="T2288" i="7"/>
  <c r="T2289" i="7"/>
  <c r="T2290" i="7"/>
  <c r="T2291" i="7"/>
  <c r="T2292" i="7"/>
  <c r="T2293" i="7"/>
  <c r="T2294" i="7"/>
  <c r="T2295" i="7"/>
  <c r="T2296" i="7"/>
  <c r="T2297" i="7"/>
  <c r="T2298" i="7"/>
  <c r="T2299" i="7"/>
  <c r="T2300" i="7"/>
  <c r="T2301" i="7"/>
  <c r="T2302" i="7"/>
  <c r="T2303" i="7"/>
  <c r="T2304" i="7"/>
  <c r="T2305" i="7"/>
  <c r="T2306" i="7"/>
  <c r="T2307" i="7"/>
  <c r="T2308" i="7"/>
  <c r="T2309" i="7"/>
  <c r="T2310" i="7"/>
  <c r="T2311" i="7"/>
  <c r="T2312" i="7"/>
  <c r="T2313" i="7"/>
  <c r="T2314" i="7"/>
  <c r="T2315" i="7"/>
  <c r="T2316" i="7"/>
  <c r="T2317" i="7"/>
  <c r="T2318" i="7"/>
  <c r="T2319" i="7"/>
  <c r="T2320" i="7"/>
  <c r="T2321" i="7"/>
  <c r="T2322" i="7"/>
  <c r="T2323" i="7"/>
  <c r="T2324" i="7"/>
  <c r="T2325" i="7"/>
  <c r="T2326" i="7"/>
  <c r="T2327" i="7"/>
  <c r="T2328" i="7"/>
  <c r="T2329" i="7"/>
  <c r="T2330" i="7"/>
  <c r="T2331" i="7"/>
  <c r="T2332" i="7"/>
  <c r="T2333" i="7"/>
  <c r="T2334" i="7"/>
  <c r="T2335" i="7"/>
  <c r="T2336" i="7"/>
  <c r="T2337" i="7"/>
  <c r="T2338" i="7"/>
  <c r="T2339" i="7"/>
  <c r="T2340" i="7"/>
  <c r="T2341" i="7"/>
  <c r="T2342" i="7"/>
  <c r="T2343" i="7"/>
  <c r="T2344" i="7"/>
  <c r="T2345" i="7"/>
  <c r="T2346" i="7"/>
  <c r="T2347" i="7"/>
  <c r="T2348" i="7"/>
  <c r="T2349" i="7"/>
  <c r="T2350" i="7"/>
  <c r="T2351" i="7"/>
  <c r="T2352" i="7"/>
  <c r="T2353" i="7"/>
  <c r="T2354" i="7"/>
  <c r="T2355" i="7"/>
  <c r="T2356" i="7"/>
  <c r="T2357" i="7"/>
  <c r="T2358" i="7"/>
  <c r="T2359" i="7"/>
  <c r="T2360" i="7"/>
  <c r="T2361" i="7"/>
  <c r="T2362" i="7"/>
  <c r="T2363" i="7"/>
  <c r="T2364" i="7"/>
  <c r="T2365" i="7"/>
  <c r="T2366" i="7"/>
  <c r="T2367" i="7"/>
  <c r="T2368" i="7"/>
  <c r="T2369" i="7"/>
  <c r="T2370" i="7"/>
  <c r="T2371" i="7"/>
  <c r="T2372" i="7"/>
  <c r="T2373" i="7"/>
  <c r="T2374" i="7"/>
  <c r="T2375" i="7"/>
  <c r="T2376" i="7"/>
  <c r="T2377" i="7"/>
  <c r="T2378" i="7"/>
  <c r="T2379" i="7"/>
  <c r="T2380" i="7"/>
  <c r="T2381" i="7"/>
  <c r="T2382" i="7"/>
  <c r="T2383" i="7"/>
  <c r="T2384" i="7"/>
  <c r="T2385" i="7"/>
  <c r="T2386" i="7"/>
  <c r="T2387" i="7"/>
  <c r="T2388" i="7"/>
  <c r="T2389" i="7"/>
  <c r="T2390" i="7"/>
  <c r="T2391" i="7"/>
  <c r="T2392" i="7"/>
  <c r="T2393" i="7"/>
  <c r="T2394" i="7"/>
  <c r="T2395" i="7"/>
  <c r="T2396" i="7"/>
  <c r="T2397" i="7"/>
  <c r="T2398" i="7"/>
  <c r="T2399" i="7"/>
  <c r="T2400" i="7"/>
  <c r="T2401" i="7"/>
  <c r="T2402" i="7"/>
  <c r="T2403" i="7"/>
  <c r="T2404" i="7"/>
  <c r="T2405" i="7"/>
  <c r="T2406" i="7"/>
  <c r="T2407" i="7"/>
  <c r="T2408" i="7"/>
  <c r="T2409" i="7"/>
  <c r="T2410" i="7"/>
  <c r="T2411" i="7"/>
  <c r="T2412" i="7"/>
  <c r="T2413" i="7"/>
  <c r="T2414" i="7"/>
  <c r="T2415" i="7"/>
  <c r="T2416" i="7"/>
  <c r="T2417" i="7"/>
  <c r="T2418" i="7"/>
  <c r="T2419" i="7"/>
  <c r="T2420" i="7"/>
  <c r="T2421" i="7"/>
  <c r="T2422" i="7"/>
  <c r="T2423" i="7"/>
  <c r="T2424" i="7"/>
  <c r="T2425" i="7"/>
  <c r="T2426" i="7"/>
  <c r="T2427" i="7"/>
  <c r="T2428" i="7"/>
  <c r="T2429" i="7"/>
  <c r="T2430" i="7"/>
  <c r="T2431" i="7"/>
  <c r="T2432" i="7"/>
  <c r="T2433" i="7"/>
  <c r="T2434" i="7"/>
  <c r="T2435" i="7"/>
  <c r="T2436" i="7"/>
  <c r="T2437" i="7"/>
  <c r="T2438" i="7"/>
  <c r="T2439" i="7"/>
  <c r="T2440" i="7"/>
  <c r="T2441" i="7"/>
  <c r="T2442" i="7"/>
  <c r="T2443" i="7"/>
  <c r="T2444" i="7"/>
  <c r="T2445" i="7"/>
  <c r="T2446" i="7"/>
  <c r="T2447" i="7"/>
  <c r="T2448" i="7"/>
  <c r="T2449" i="7"/>
  <c r="T2450" i="7"/>
  <c r="T2451" i="7"/>
  <c r="T2452" i="7"/>
  <c r="T2453" i="7"/>
  <c r="T2454" i="7"/>
  <c r="T2455" i="7"/>
  <c r="T2456" i="7"/>
  <c r="T2457" i="7"/>
  <c r="T2458" i="7"/>
  <c r="T2459" i="7"/>
  <c r="T2460" i="7"/>
  <c r="T2461" i="7"/>
  <c r="T2462" i="7"/>
  <c r="T2463" i="7"/>
  <c r="T2464" i="7"/>
  <c r="T2465" i="7"/>
  <c r="T2466" i="7"/>
  <c r="T2467" i="7"/>
  <c r="T2468" i="7"/>
  <c r="T2469" i="7"/>
  <c r="T2470" i="7"/>
  <c r="T2471" i="7"/>
  <c r="T2472" i="7"/>
  <c r="T2473" i="7"/>
  <c r="T2474" i="7"/>
  <c r="T2475" i="7"/>
  <c r="T2476" i="7"/>
  <c r="T2477" i="7"/>
  <c r="T2478" i="7"/>
  <c r="T2479" i="7"/>
  <c r="T2480" i="7"/>
  <c r="T2481" i="7"/>
  <c r="T2482" i="7"/>
  <c r="T2483" i="7"/>
  <c r="T2484" i="7"/>
  <c r="T2485" i="7"/>
  <c r="T2486" i="7"/>
  <c r="T2487" i="7"/>
  <c r="T2488" i="7"/>
  <c r="T2489" i="7"/>
  <c r="T2490" i="7"/>
  <c r="T2491" i="7"/>
  <c r="T2492" i="7"/>
  <c r="T2493" i="7"/>
  <c r="T2494" i="7"/>
  <c r="T2495" i="7"/>
  <c r="T2496" i="7"/>
  <c r="T2497" i="7"/>
  <c r="T2498" i="7"/>
  <c r="T2499" i="7"/>
  <c r="T2500" i="7"/>
  <c r="T2501" i="7"/>
  <c r="T2502" i="7"/>
  <c r="T2503" i="7"/>
  <c r="T2504" i="7"/>
  <c r="T2505" i="7"/>
  <c r="T2506" i="7"/>
  <c r="T2507" i="7"/>
  <c r="T2508" i="7"/>
  <c r="T2509" i="7"/>
  <c r="T2510" i="7"/>
  <c r="T2511" i="7"/>
  <c r="T2512" i="7"/>
  <c r="T2513" i="7"/>
  <c r="T2514" i="7"/>
  <c r="T2515" i="7"/>
  <c r="T2516" i="7"/>
  <c r="T2517" i="7"/>
  <c r="T2518" i="7"/>
  <c r="T2519" i="7"/>
  <c r="T2520" i="7"/>
  <c r="T2521" i="7"/>
  <c r="T2522" i="7"/>
  <c r="T2523" i="7"/>
  <c r="T2524" i="7"/>
  <c r="T2525" i="7"/>
  <c r="T2526" i="7"/>
  <c r="T2527" i="7"/>
  <c r="T2528" i="7"/>
  <c r="T2529" i="7"/>
  <c r="T2530" i="7"/>
  <c r="T2531" i="7"/>
  <c r="T2532" i="7"/>
  <c r="T2533" i="7"/>
  <c r="T2534" i="7"/>
  <c r="T2535" i="7"/>
  <c r="T2536" i="7"/>
  <c r="T2537" i="7"/>
  <c r="T2538" i="7"/>
  <c r="T2539" i="7"/>
  <c r="T2540" i="7"/>
  <c r="T2541" i="7"/>
  <c r="T2542" i="7"/>
  <c r="T2543" i="7"/>
  <c r="T2544" i="7"/>
  <c r="T2545" i="7"/>
  <c r="T2546" i="7"/>
  <c r="T2547" i="7"/>
  <c r="T2548" i="7"/>
  <c r="T2549" i="7"/>
  <c r="T2550" i="7"/>
  <c r="T2551" i="7"/>
  <c r="T2552" i="7"/>
  <c r="T2553" i="7"/>
  <c r="T2554" i="7"/>
  <c r="T2555" i="7"/>
  <c r="T2556" i="7"/>
  <c r="T2557" i="7"/>
  <c r="T2558" i="7"/>
  <c r="T2559" i="7"/>
  <c r="T2560" i="7"/>
  <c r="T2561" i="7"/>
  <c r="T2562" i="7"/>
  <c r="T2563" i="7"/>
  <c r="T2564" i="7"/>
  <c r="T2565" i="7"/>
  <c r="T2566" i="7"/>
  <c r="T2567" i="7"/>
  <c r="T2568" i="7"/>
  <c r="T2569" i="7"/>
  <c r="T2570" i="7"/>
  <c r="T2571" i="7"/>
  <c r="T2572" i="7"/>
  <c r="T2573" i="7"/>
  <c r="T2574" i="7"/>
  <c r="T2575" i="7"/>
  <c r="T2576" i="7"/>
  <c r="T2577" i="7"/>
  <c r="T2578" i="7"/>
  <c r="T2579" i="7"/>
  <c r="T2580" i="7"/>
  <c r="T2581" i="7"/>
  <c r="T2582" i="7"/>
  <c r="T2583" i="7"/>
  <c r="T2584" i="7"/>
  <c r="T2585" i="7"/>
  <c r="T2586" i="7"/>
  <c r="T2587" i="7"/>
  <c r="T2588" i="7"/>
  <c r="T2589" i="7"/>
  <c r="T2590" i="7"/>
  <c r="T2591" i="7"/>
  <c r="T2592" i="7"/>
  <c r="T2593" i="7"/>
  <c r="T2594" i="7"/>
  <c r="T2595" i="7"/>
  <c r="T2596" i="7"/>
  <c r="T2597" i="7"/>
  <c r="T2598" i="7"/>
  <c r="T2599" i="7"/>
  <c r="T2600" i="7"/>
  <c r="T2601" i="7"/>
  <c r="T2602" i="7"/>
  <c r="T2603" i="7"/>
  <c r="T2604" i="7"/>
  <c r="T2605" i="7"/>
  <c r="T2606" i="7"/>
  <c r="T2607" i="7"/>
  <c r="T2608" i="7"/>
  <c r="T2609" i="7"/>
  <c r="T2610" i="7"/>
  <c r="T2611" i="7"/>
  <c r="T2612" i="7"/>
  <c r="T2613" i="7"/>
  <c r="T2614" i="7"/>
  <c r="T2615" i="7"/>
  <c r="T2616" i="7"/>
  <c r="T2617" i="7"/>
  <c r="T2618" i="7"/>
  <c r="T2619" i="7"/>
  <c r="T2620" i="7"/>
  <c r="T2621" i="7"/>
  <c r="T2622" i="7"/>
  <c r="T2623" i="7"/>
  <c r="T2624" i="7"/>
  <c r="T2625" i="7"/>
  <c r="T2626" i="7"/>
  <c r="T2627" i="7"/>
  <c r="T2628" i="7"/>
  <c r="T2629" i="7"/>
  <c r="T2630" i="7"/>
  <c r="T2631" i="7"/>
  <c r="T2632" i="7"/>
  <c r="T2633" i="7"/>
  <c r="T2634" i="7"/>
  <c r="T2635" i="7"/>
  <c r="T2636" i="7"/>
  <c r="T2637" i="7"/>
  <c r="T2638" i="7"/>
  <c r="T2639" i="7"/>
  <c r="T2640" i="7"/>
  <c r="T2641" i="7"/>
  <c r="T2642" i="7"/>
  <c r="T2643" i="7"/>
  <c r="T2644" i="7"/>
  <c r="T2645" i="7"/>
  <c r="T2646" i="7"/>
  <c r="T2647" i="7"/>
  <c r="T2648" i="7"/>
  <c r="T2649" i="7"/>
  <c r="T2650" i="7"/>
  <c r="T2651" i="7"/>
  <c r="T2652" i="7"/>
  <c r="T2653" i="7"/>
  <c r="T2654" i="7"/>
  <c r="T2655" i="7"/>
  <c r="T2656" i="7"/>
  <c r="T2657" i="7"/>
  <c r="T2658" i="7"/>
  <c r="T2659" i="7"/>
  <c r="T2660" i="7"/>
  <c r="T2661" i="7"/>
  <c r="T2662" i="7"/>
  <c r="T2663" i="7"/>
  <c r="T2664" i="7"/>
  <c r="T2665" i="7"/>
  <c r="T2666" i="7"/>
  <c r="T2667" i="7"/>
  <c r="T2668" i="7"/>
  <c r="T2669" i="7"/>
  <c r="T2670" i="7"/>
  <c r="T2671" i="7"/>
  <c r="T2672" i="7"/>
  <c r="T2673" i="7"/>
  <c r="T2674" i="7"/>
  <c r="T2675" i="7"/>
  <c r="T2676" i="7"/>
  <c r="T2677" i="7"/>
  <c r="T2678" i="7"/>
  <c r="T2679" i="7"/>
  <c r="T2680" i="7"/>
  <c r="T2681" i="7"/>
  <c r="T2682" i="7"/>
  <c r="T2683" i="7"/>
  <c r="T2684" i="7"/>
  <c r="T2685" i="7"/>
  <c r="T2686" i="7"/>
  <c r="T2687" i="7"/>
  <c r="T2688" i="7"/>
  <c r="T2689" i="7"/>
  <c r="T2690" i="7"/>
  <c r="T2691" i="7"/>
  <c r="T2692" i="7"/>
  <c r="T2693" i="7"/>
  <c r="T2694" i="7"/>
  <c r="T2695" i="7"/>
  <c r="T2696" i="7"/>
  <c r="T2697" i="7"/>
  <c r="T2698" i="7"/>
  <c r="T2699" i="7"/>
  <c r="T2700" i="7"/>
  <c r="T2701" i="7"/>
  <c r="T2702" i="7"/>
  <c r="T2703" i="7"/>
  <c r="T2704" i="7"/>
  <c r="T2705" i="7"/>
  <c r="T2706" i="7"/>
  <c r="T2707" i="7"/>
  <c r="T2708" i="7"/>
  <c r="T2709" i="7"/>
  <c r="T2710" i="7"/>
  <c r="T2711" i="7"/>
  <c r="T2712" i="7"/>
  <c r="T2713" i="7"/>
  <c r="T2714" i="7"/>
  <c r="T2715" i="7"/>
  <c r="T2716" i="7"/>
  <c r="T2717" i="7"/>
  <c r="T2718" i="7"/>
  <c r="T2719" i="7"/>
  <c r="T2720" i="7"/>
  <c r="T2721" i="7"/>
  <c r="T2722" i="7"/>
  <c r="T2723" i="7"/>
  <c r="T2724" i="7"/>
  <c r="T2725" i="7"/>
  <c r="T2726" i="7"/>
  <c r="T2727" i="7"/>
  <c r="T2728" i="7"/>
  <c r="T2729" i="7"/>
  <c r="T2730" i="7"/>
  <c r="T2731" i="7"/>
  <c r="T2732" i="7"/>
  <c r="T2733" i="7"/>
  <c r="T2734" i="7"/>
  <c r="T2735" i="7"/>
  <c r="T2736" i="7"/>
  <c r="T2737" i="7"/>
  <c r="T2738" i="7"/>
  <c r="T2739" i="7"/>
  <c r="T2740" i="7"/>
  <c r="T2741" i="7"/>
  <c r="T2742" i="7"/>
  <c r="T2743" i="7"/>
  <c r="T2744" i="7"/>
  <c r="T2745" i="7"/>
  <c r="T2746" i="7"/>
  <c r="T2747" i="7"/>
  <c r="T2748" i="7"/>
  <c r="T2749" i="7"/>
  <c r="T2750" i="7"/>
  <c r="T2751" i="7"/>
  <c r="T2752" i="7"/>
  <c r="T2753" i="7"/>
  <c r="T2754" i="7"/>
  <c r="T2755" i="7"/>
  <c r="T2756" i="7"/>
  <c r="T2757" i="7"/>
  <c r="T2758" i="7"/>
  <c r="T2759" i="7"/>
  <c r="T2760" i="7"/>
  <c r="T2761" i="7"/>
  <c r="T2762" i="7"/>
  <c r="T2763" i="7"/>
  <c r="T2764" i="7"/>
  <c r="T2765" i="7"/>
  <c r="T2766" i="7"/>
  <c r="T2767" i="7"/>
  <c r="T2768" i="7"/>
  <c r="T2769" i="7"/>
  <c r="T2770" i="7"/>
  <c r="T2771" i="7"/>
  <c r="T2772" i="7"/>
  <c r="T2773" i="7"/>
  <c r="T2774" i="7"/>
  <c r="T2775" i="7"/>
  <c r="T2776" i="7"/>
  <c r="T2777" i="7"/>
  <c r="T2778" i="7"/>
  <c r="T2779" i="7"/>
  <c r="T2780" i="7"/>
  <c r="T2781" i="7"/>
  <c r="T2782" i="7"/>
  <c r="T2783" i="7"/>
  <c r="T2784" i="7"/>
  <c r="T2785" i="7"/>
  <c r="T2786" i="7"/>
  <c r="T2787" i="7"/>
  <c r="T2788" i="7"/>
  <c r="T2789" i="7"/>
  <c r="T2790" i="7"/>
  <c r="T2791" i="7"/>
  <c r="T2792" i="7"/>
  <c r="T2793" i="7"/>
  <c r="T2794" i="7"/>
  <c r="T2795" i="7"/>
  <c r="T2796" i="7"/>
  <c r="T2797" i="7"/>
  <c r="T2798" i="7"/>
  <c r="T2799" i="7"/>
  <c r="T2800" i="7"/>
  <c r="T2801" i="7"/>
  <c r="T2802" i="7"/>
  <c r="T2803" i="7"/>
  <c r="T2804" i="7"/>
  <c r="T2805" i="7"/>
  <c r="T2806" i="7"/>
  <c r="T2807" i="7"/>
  <c r="T2808" i="7"/>
  <c r="T2809" i="7"/>
  <c r="T2810" i="7"/>
  <c r="T2811" i="7"/>
  <c r="T2812" i="7"/>
  <c r="T2813" i="7"/>
  <c r="T2814" i="7"/>
  <c r="T2815" i="7"/>
  <c r="T2816" i="7"/>
  <c r="T2817" i="7"/>
  <c r="T2818" i="7"/>
  <c r="T2819" i="7"/>
  <c r="T2820" i="7"/>
  <c r="T2821" i="7"/>
  <c r="T2822" i="7"/>
  <c r="T2823" i="7"/>
  <c r="T2824" i="7"/>
  <c r="T2825" i="7"/>
  <c r="T2826" i="7"/>
  <c r="T2827" i="7"/>
  <c r="T2828" i="7"/>
  <c r="T2829" i="7"/>
  <c r="T2830" i="7"/>
  <c r="T2831" i="7"/>
  <c r="T2832" i="7"/>
  <c r="T2833" i="7"/>
  <c r="T2834" i="7"/>
  <c r="T2835" i="7"/>
  <c r="T2836" i="7"/>
  <c r="T2837" i="7"/>
  <c r="T2838" i="7"/>
  <c r="T2839" i="7"/>
  <c r="T2840" i="7"/>
  <c r="T2841" i="7"/>
  <c r="T2842" i="7"/>
  <c r="T2843" i="7"/>
  <c r="T2844" i="7"/>
  <c r="T2845" i="7"/>
  <c r="T2846" i="7"/>
  <c r="T2847" i="7"/>
  <c r="T2848" i="7"/>
  <c r="T2849" i="7"/>
  <c r="T2850" i="7"/>
  <c r="T2851" i="7"/>
  <c r="T2852" i="7"/>
  <c r="T2853" i="7"/>
  <c r="T2854" i="7"/>
  <c r="T2855" i="7"/>
  <c r="T2856" i="7"/>
  <c r="T2857" i="7"/>
  <c r="T2858" i="7"/>
  <c r="T2859" i="7"/>
  <c r="T2860" i="7"/>
  <c r="T2861" i="7"/>
  <c r="T2862" i="7"/>
  <c r="T2863" i="7"/>
  <c r="T2864" i="7"/>
  <c r="T2865" i="7"/>
  <c r="T2866" i="7"/>
  <c r="T2867" i="7"/>
  <c r="T2868" i="7"/>
  <c r="T2869" i="7"/>
  <c r="T2870" i="7"/>
  <c r="T2871" i="7"/>
  <c r="T2872" i="7"/>
  <c r="T2873" i="7"/>
  <c r="T2874" i="7"/>
  <c r="T2875" i="7"/>
  <c r="T2876" i="7"/>
  <c r="T2877" i="7"/>
  <c r="T2878" i="7"/>
  <c r="T2879" i="7"/>
  <c r="T2880" i="7"/>
  <c r="T2881" i="7"/>
  <c r="T2882" i="7"/>
  <c r="T2883" i="7"/>
  <c r="T2884" i="7"/>
  <c r="T2885" i="7"/>
  <c r="T2886" i="7"/>
  <c r="T2887" i="7"/>
  <c r="T2888" i="7"/>
  <c r="T2889" i="7"/>
  <c r="T2890" i="7"/>
  <c r="T2891" i="7"/>
  <c r="T2892" i="7"/>
  <c r="T2893" i="7"/>
  <c r="T2894" i="7"/>
  <c r="T2895" i="7"/>
  <c r="T2896" i="7"/>
  <c r="T2897" i="7"/>
  <c r="T2898" i="7"/>
  <c r="T2899" i="7"/>
  <c r="T2900" i="7"/>
  <c r="T2901" i="7"/>
  <c r="T2902" i="7"/>
  <c r="T2903" i="7"/>
  <c r="T2904" i="7"/>
  <c r="T2905" i="7"/>
  <c r="T2906" i="7"/>
  <c r="T2907" i="7"/>
  <c r="T2908" i="7"/>
  <c r="T2909" i="7"/>
  <c r="T2910" i="7"/>
  <c r="T2911" i="7"/>
  <c r="T2912" i="7"/>
  <c r="T2913" i="7"/>
  <c r="T2914" i="7"/>
  <c r="T2915" i="7"/>
  <c r="T2916" i="7"/>
  <c r="T2917" i="7"/>
  <c r="T2918" i="7"/>
  <c r="T2919" i="7"/>
  <c r="T2920" i="7"/>
  <c r="T2921" i="7"/>
  <c r="T2922" i="7"/>
  <c r="T2923" i="7"/>
  <c r="T2924" i="7"/>
  <c r="T2925" i="7"/>
  <c r="T2926" i="7"/>
  <c r="T2927" i="7"/>
  <c r="T2928" i="7"/>
  <c r="T2929" i="7"/>
  <c r="T2930" i="7"/>
  <c r="T2931" i="7"/>
  <c r="T2932" i="7"/>
  <c r="T2933" i="7"/>
  <c r="T2934" i="7"/>
  <c r="T2935" i="7"/>
  <c r="T2936" i="7"/>
  <c r="T2937" i="7"/>
  <c r="T2938" i="7"/>
  <c r="T2939" i="7"/>
  <c r="T2940" i="7"/>
  <c r="T2941" i="7"/>
  <c r="T2942" i="7"/>
  <c r="T2943" i="7"/>
  <c r="T2944" i="7"/>
  <c r="T2945" i="7"/>
  <c r="T2946" i="7"/>
  <c r="T2947" i="7"/>
  <c r="T2948" i="7"/>
  <c r="T2949" i="7"/>
  <c r="T2950" i="7"/>
  <c r="T2951" i="7"/>
  <c r="T2952" i="7"/>
  <c r="T2953" i="7"/>
  <c r="T2954" i="7"/>
  <c r="T2955" i="7"/>
  <c r="T2956" i="7"/>
  <c r="T2957" i="7"/>
  <c r="T2958" i="7"/>
  <c r="T2959" i="7"/>
  <c r="T2960" i="7"/>
  <c r="T2961" i="7"/>
  <c r="T2962" i="7"/>
  <c r="T2963" i="7"/>
  <c r="T2964" i="7"/>
  <c r="T2965" i="7"/>
  <c r="T2966" i="7"/>
  <c r="T2967" i="7"/>
  <c r="T2968" i="7"/>
  <c r="T2969" i="7"/>
  <c r="T2970" i="7"/>
  <c r="T2971" i="7"/>
  <c r="T2972" i="7"/>
  <c r="T2973" i="7"/>
  <c r="T2974" i="7"/>
  <c r="T2975" i="7"/>
  <c r="T2976" i="7"/>
  <c r="T2977" i="7"/>
  <c r="T2978" i="7"/>
  <c r="T2979" i="7"/>
  <c r="T2980" i="7"/>
  <c r="T2981" i="7"/>
  <c r="T2982" i="7"/>
  <c r="T2983" i="7"/>
  <c r="T2984" i="7"/>
  <c r="T2985" i="7"/>
  <c r="T2986" i="7"/>
  <c r="T2987" i="7"/>
  <c r="T2988" i="7"/>
  <c r="T2989" i="7"/>
  <c r="T2990" i="7"/>
  <c r="T2991" i="7"/>
  <c r="T2992" i="7"/>
  <c r="T2993" i="7"/>
  <c r="T2994" i="7"/>
  <c r="T2995" i="7"/>
  <c r="T2996" i="7"/>
  <c r="T2997" i="7"/>
  <c r="T2998" i="7"/>
  <c r="T2999" i="7"/>
  <c r="T3000" i="7"/>
  <c r="T3001" i="7"/>
  <c r="T3002" i="7"/>
  <c r="T3003" i="7"/>
  <c r="T3004" i="7"/>
  <c r="T3005" i="7"/>
  <c r="T3006" i="7"/>
  <c r="T3007" i="7"/>
  <c r="T3008" i="7"/>
  <c r="T3009" i="7"/>
  <c r="T3010" i="7"/>
  <c r="T3011" i="7"/>
  <c r="T3012" i="7"/>
  <c r="T3013" i="7"/>
  <c r="T3014" i="7"/>
  <c r="T3015" i="7"/>
  <c r="T3016" i="7"/>
  <c r="T3017" i="7"/>
  <c r="T3018" i="7"/>
  <c r="T3019" i="7"/>
  <c r="T3020" i="7"/>
  <c r="T3021" i="7"/>
  <c r="T3022" i="7"/>
  <c r="T3023" i="7"/>
  <c r="T3024" i="7"/>
  <c r="T3025" i="7"/>
  <c r="T3026" i="7"/>
  <c r="T3027" i="7"/>
  <c r="T3028" i="7"/>
  <c r="T3029" i="7"/>
  <c r="T3030" i="7"/>
  <c r="T3031" i="7"/>
  <c r="T3032" i="7"/>
  <c r="T3033" i="7"/>
  <c r="T3034" i="7"/>
  <c r="T3035" i="7"/>
  <c r="T3036" i="7"/>
  <c r="T3037" i="7"/>
  <c r="T3038" i="7"/>
  <c r="T3039" i="7"/>
  <c r="T3040" i="7"/>
  <c r="T3041" i="7"/>
  <c r="T3042" i="7"/>
  <c r="T3043" i="7"/>
  <c r="T3044" i="7"/>
  <c r="T3045" i="7"/>
  <c r="T3046" i="7"/>
  <c r="T3047" i="7"/>
  <c r="T3048" i="7"/>
  <c r="T3049" i="7"/>
  <c r="T3050" i="7"/>
  <c r="T3051" i="7"/>
  <c r="T3052" i="7"/>
  <c r="T3053" i="7"/>
  <c r="T3054" i="7"/>
  <c r="T3055" i="7"/>
  <c r="T3056" i="7"/>
  <c r="T3057" i="7"/>
  <c r="T3058" i="7"/>
  <c r="T3059" i="7"/>
  <c r="T3060" i="7"/>
  <c r="T3061" i="7"/>
  <c r="T3062" i="7"/>
  <c r="T3063" i="7"/>
  <c r="T3064" i="7"/>
  <c r="T3065" i="7"/>
  <c r="T3066" i="7"/>
  <c r="T3067" i="7"/>
  <c r="T3068" i="7"/>
  <c r="T3069" i="7"/>
  <c r="T3070" i="7"/>
  <c r="T3071" i="7"/>
  <c r="T3072" i="7"/>
  <c r="T3073" i="7"/>
  <c r="T3074" i="7"/>
  <c r="T3075" i="7"/>
  <c r="T3076" i="7"/>
  <c r="T3077" i="7"/>
  <c r="T3078" i="7"/>
  <c r="T3079" i="7"/>
  <c r="T3080" i="7"/>
  <c r="T3081" i="7"/>
  <c r="T3082" i="7"/>
  <c r="T3083" i="7"/>
  <c r="T3084" i="7"/>
  <c r="T3085" i="7"/>
  <c r="T3086" i="7"/>
  <c r="T3087" i="7"/>
  <c r="T3088" i="7"/>
  <c r="T3089" i="7"/>
  <c r="T3090" i="7"/>
  <c r="T3091" i="7"/>
  <c r="T3092" i="7"/>
  <c r="T3093" i="7"/>
  <c r="T3094" i="7"/>
  <c r="T3095" i="7"/>
  <c r="T3096" i="7"/>
  <c r="T3097" i="7"/>
  <c r="T3098" i="7"/>
  <c r="T3099" i="7"/>
  <c r="T3100" i="7"/>
  <c r="T3101" i="7"/>
  <c r="T3102" i="7"/>
  <c r="T3103" i="7"/>
  <c r="T3104" i="7"/>
  <c r="T3105" i="7"/>
  <c r="T3106" i="7"/>
  <c r="T3107" i="7"/>
  <c r="T3108" i="7"/>
  <c r="T3109" i="7"/>
  <c r="T3110" i="7"/>
  <c r="T3111" i="7"/>
  <c r="T3112" i="7"/>
  <c r="T3113" i="7"/>
  <c r="T3114" i="7"/>
  <c r="T3115" i="7"/>
  <c r="T3116" i="7"/>
  <c r="T3117" i="7"/>
  <c r="T3118" i="7"/>
  <c r="T3119" i="7"/>
  <c r="T3120" i="7"/>
  <c r="T3121" i="7"/>
  <c r="T3122" i="7"/>
  <c r="T3123" i="7"/>
  <c r="T3124" i="7"/>
  <c r="T3125" i="7"/>
  <c r="T3126" i="7"/>
  <c r="T3127" i="7"/>
  <c r="T3128" i="7"/>
  <c r="T3129" i="7"/>
  <c r="T3130" i="7"/>
  <c r="T3131" i="7"/>
  <c r="T3132" i="7"/>
  <c r="T3133" i="7"/>
  <c r="T3134" i="7"/>
  <c r="T3135" i="7"/>
  <c r="T3136" i="7"/>
  <c r="T3137" i="7"/>
  <c r="T3138" i="7"/>
  <c r="T3139" i="7"/>
  <c r="T3140" i="7"/>
  <c r="T3141" i="7"/>
  <c r="T3142" i="7"/>
  <c r="T3143" i="7"/>
  <c r="T3144" i="7"/>
  <c r="T3145" i="7"/>
  <c r="T3146" i="7"/>
  <c r="T3147" i="7"/>
  <c r="T3148" i="7"/>
  <c r="T3149" i="7"/>
  <c r="T3150" i="7"/>
  <c r="T3151" i="7"/>
  <c r="T3152" i="7"/>
  <c r="T3153" i="7"/>
  <c r="T3154" i="7"/>
  <c r="T3155" i="7"/>
  <c r="T3156" i="7"/>
  <c r="T3157" i="7"/>
  <c r="T3158" i="7"/>
  <c r="T3159" i="7"/>
  <c r="T3160" i="7"/>
  <c r="T3161" i="7"/>
  <c r="T3162" i="7"/>
  <c r="T3163" i="7"/>
  <c r="T3164" i="7"/>
  <c r="T3165" i="7"/>
  <c r="T3166" i="7"/>
  <c r="T3167" i="7"/>
  <c r="T3168" i="7"/>
  <c r="T3169" i="7"/>
  <c r="T3170" i="7"/>
  <c r="T3171" i="7"/>
  <c r="T3172" i="7"/>
  <c r="T3173" i="7"/>
  <c r="T3174" i="7"/>
  <c r="T3175" i="7"/>
  <c r="T3176" i="7"/>
  <c r="T3177" i="7"/>
  <c r="T3178" i="7"/>
  <c r="T3179" i="7"/>
  <c r="T3180" i="7"/>
  <c r="T3181" i="7"/>
  <c r="T3182" i="7"/>
  <c r="T3183" i="7"/>
  <c r="T3184" i="7"/>
  <c r="T3185" i="7"/>
  <c r="T3186" i="7"/>
  <c r="T3187" i="7"/>
  <c r="T3188" i="7"/>
  <c r="T3189" i="7"/>
  <c r="T3190" i="7"/>
  <c r="T3191" i="7"/>
  <c r="T3192" i="7"/>
  <c r="T3193" i="7"/>
  <c r="T3194" i="7"/>
  <c r="T3195" i="7"/>
  <c r="T3196" i="7"/>
  <c r="T3197" i="7"/>
  <c r="T3198" i="7"/>
  <c r="T3199" i="7"/>
  <c r="T3200" i="7"/>
  <c r="T3201" i="7"/>
  <c r="T3202" i="7"/>
  <c r="T3203" i="7"/>
  <c r="T3204" i="7"/>
  <c r="T3205" i="7"/>
  <c r="T3206" i="7"/>
  <c r="T3207" i="7"/>
  <c r="T3208" i="7"/>
  <c r="T3209" i="7"/>
  <c r="T3210" i="7"/>
  <c r="T3211" i="7"/>
  <c r="T3212" i="7"/>
  <c r="T3213" i="7"/>
  <c r="T3214" i="7"/>
  <c r="T3215" i="7"/>
  <c r="T3216" i="7"/>
  <c r="T3217" i="7"/>
  <c r="T3218" i="7"/>
  <c r="T3219" i="7"/>
  <c r="T3220" i="7"/>
  <c r="T3221" i="7"/>
  <c r="T3222" i="7"/>
  <c r="T3223" i="7"/>
  <c r="T3224" i="7"/>
  <c r="T3225" i="7"/>
  <c r="T3226" i="7"/>
  <c r="T3227" i="7"/>
  <c r="T3228" i="7"/>
  <c r="T3229" i="7"/>
  <c r="T3230" i="7"/>
  <c r="T3231" i="7"/>
  <c r="T3232" i="7"/>
  <c r="T3233" i="7"/>
  <c r="T3234" i="7"/>
  <c r="T3235" i="7"/>
  <c r="T3236" i="7"/>
  <c r="T3237" i="7"/>
  <c r="T3238" i="7"/>
  <c r="T3239" i="7"/>
  <c r="T3240" i="7"/>
  <c r="T3241" i="7"/>
  <c r="T3242" i="7"/>
  <c r="T3243" i="7"/>
  <c r="T3244" i="7"/>
  <c r="T3245" i="7"/>
  <c r="T3246" i="7"/>
  <c r="T3247" i="7"/>
  <c r="T3248" i="7"/>
  <c r="T3249" i="7"/>
  <c r="T3250" i="7"/>
  <c r="T3251" i="7"/>
  <c r="T3252" i="7"/>
  <c r="T3253" i="7"/>
  <c r="T3254" i="7"/>
  <c r="T3255" i="7"/>
  <c r="T3256" i="7"/>
  <c r="T3257" i="7"/>
  <c r="T3258" i="7"/>
  <c r="T3259" i="7"/>
  <c r="T3260" i="7"/>
  <c r="T3261" i="7"/>
  <c r="T3262" i="7"/>
  <c r="T3263" i="7"/>
  <c r="T3264" i="7"/>
  <c r="T3265" i="7"/>
  <c r="T3266" i="7"/>
  <c r="T3267" i="7"/>
  <c r="T3268" i="7"/>
  <c r="T3269" i="7"/>
  <c r="T3270" i="7"/>
  <c r="T3271" i="7"/>
  <c r="T3272" i="7"/>
  <c r="T3273" i="7"/>
  <c r="T3274" i="7"/>
  <c r="T3275" i="7"/>
  <c r="T3276" i="7"/>
  <c r="T3277" i="7"/>
  <c r="T3278" i="7"/>
  <c r="T3279" i="7"/>
  <c r="T3280" i="7"/>
  <c r="T3281" i="7"/>
  <c r="T3282" i="7"/>
  <c r="T3283" i="7"/>
  <c r="T3284" i="7"/>
  <c r="T3285" i="7"/>
  <c r="T3286" i="7"/>
  <c r="T3287" i="7"/>
  <c r="T3288" i="7"/>
  <c r="T3289" i="7"/>
  <c r="T3290" i="7"/>
  <c r="T3291" i="7"/>
  <c r="T3292" i="7"/>
  <c r="T3293" i="7"/>
  <c r="T3294" i="7"/>
  <c r="T3295" i="7"/>
  <c r="T3296" i="7"/>
  <c r="T3297" i="7"/>
  <c r="T3298" i="7"/>
  <c r="T3299" i="7"/>
  <c r="T3300" i="7"/>
  <c r="T3301" i="7"/>
  <c r="T3302" i="7"/>
  <c r="T3303" i="7"/>
  <c r="T3304" i="7"/>
  <c r="T3305" i="7"/>
  <c r="T3306" i="7"/>
  <c r="T3307" i="7"/>
  <c r="T3308" i="7"/>
  <c r="T3309" i="7"/>
  <c r="T3310" i="7"/>
  <c r="T3311" i="7"/>
  <c r="T3312" i="7"/>
  <c r="T3313" i="7"/>
  <c r="T3314" i="7"/>
  <c r="T3315" i="7"/>
  <c r="T3316" i="7"/>
  <c r="T3317" i="7"/>
  <c r="T3318" i="7"/>
  <c r="T3319" i="7"/>
  <c r="T3320" i="7"/>
  <c r="T3321" i="7"/>
  <c r="T3322" i="7"/>
  <c r="T3323" i="7"/>
  <c r="T3324" i="7"/>
  <c r="T3325" i="7"/>
  <c r="T3326" i="7"/>
  <c r="T3327" i="7"/>
  <c r="T3328" i="7"/>
  <c r="T3329" i="7"/>
  <c r="T3330" i="7"/>
  <c r="T3331" i="7"/>
  <c r="T3332" i="7"/>
  <c r="T3333" i="7"/>
  <c r="T3334" i="7"/>
  <c r="T3335" i="7"/>
  <c r="T3336" i="7"/>
  <c r="T3337" i="7"/>
  <c r="T3338" i="7"/>
  <c r="T3339" i="7"/>
  <c r="T3340" i="7"/>
  <c r="T3341" i="7"/>
  <c r="T3342" i="7"/>
  <c r="T3343" i="7"/>
  <c r="T3344" i="7"/>
  <c r="T3345" i="7"/>
  <c r="T3346" i="7"/>
  <c r="T3347" i="7"/>
  <c r="T3348" i="7"/>
  <c r="T3349" i="7"/>
  <c r="T3350" i="7"/>
  <c r="T3351" i="7"/>
  <c r="T3352" i="7"/>
  <c r="T3353" i="7"/>
  <c r="T3354" i="7"/>
  <c r="T3355" i="7"/>
  <c r="T3356" i="7"/>
  <c r="T3357" i="7"/>
  <c r="T3358" i="7"/>
  <c r="T3359" i="7"/>
  <c r="T3360" i="7"/>
  <c r="T3361" i="7"/>
  <c r="T3362" i="7"/>
  <c r="T3363" i="7"/>
  <c r="T3364" i="7"/>
  <c r="T3365" i="7"/>
  <c r="T3366" i="7"/>
  <c r="T3367" i="7"/>
  <c r="T3368" i="7"/>
  <c r="T3369" i="7"/>
  <c r="T3370" i="7"/>
  <c r="T3371" i="7"/>
  <c r="T3372" i="7"/>
  <c r="T3373" i="7"/>
  <c r="T3374" i="7"/>
  <c r="T3375" i="7"/>
  <c r="T3376" i="7"/>
  <c r="T3377" i="7"/>
  <c r="T3378" i="7"/>
  <c r="T3379" i="7"/>
  <c r="T3380" i="7"/>
  <c r="T3381" i="7"/>
  <c r="T3382" i="7"/>
  <c r="T3383" i="7"/>
  <c r="T3384" i="7"/>
  <c r="T3385" i="7"/>
  <c r="T3386" i="7"/>
  <c r="T3387" i="7"/>
  <c r="T3388" i="7"/>
  <c r="T3389" i="7"/>
  <c r="T3390" i="7"/>
  <c r="T3391" i="7"/>
  <c r="T3392" i="7"/>
  <c r="T3393" i="7"/>
  <c r="T3394" i="7"/>
  <c r="T3395" i="7"/>
  <c r="T3396" i="7"/>
  <c r="T3397" i="7"/>
  <c r="T3398" i="7"/>
  <c r="T3399" i="7"/>
  <c r="T3400" i="7"/>
  <c r="T3401" i="7"/>
  <c r="T3402" i="7"/>
  <c r="T3403" i="7"/>
  <c r="T3404" i="7"/>
  <c r="T3405" i="7"/>
  <c r="T3406" i="7"/>
  <c r="T3407" i="7"/>
  <c r="T3408" i="7"/>
  <c r="T3409" i="7"/>
  <c r="T3410" i="7"/>
  <c r="T3411" i="7"/>
  <c r="T3412" i="7"/>
  <c r="T3413" i="7"/>
  <c r="T3414" i="7"/>
  <c r="T3415" i="7"/>
  <c r="T3416" i="7"/>
  <c r="T3417" i="7"/>
  <c r="T3418" i="7"/>
  <c r="T3419" i="7"/>
  <c r="T3420" i="7"/>
  <c r="T3421" i="7"/>
  <c r="T3422" i="7"/>
  <c r="T3423" i="7"/>
  <c r="T3424" i="7"/>
  <c r="T3425" i="7"/>
  <c r="T3426" i="7"/>
  <c r="T3427" i="7"/>
  <c r="T3428" i="7"/>
  <c r="T3429" i="7"/>
  <c r="T3430" i="7"/>
  <c r="T3431" i="7"/>
  <c r="T3432" i="7"/>
  <c r="T3433" i="7"/>
  <c r="T3434" i="7"/>
  <c r="T3435" i="7"/>
  <c r="T3436" i="7"/>
  <c r="T3437" i="7"/>
  <c r="T3438" i="7"/>
  <c r="T3439" i="7"/>
  <c r="T3440" i="7"/>
  <c r="T3441" i="7"/>
  <c r="T3442" i="7"/>
  <c r="T3443" i="7"/>
  <c r="T3444" i="7"/>
  <c r="T3445" i="7"/>
  <c r="T3446" i="7"/>
  <c r="T3447" i="7"/>
  <c r="T3448" i="7"/>
  <c r="T3449" i="7"/>
  <c r="T3450" i="7"/>
  <c r="T3451" i="7"/>
  <c r="T3452" i="7"/>
  <c r="T3453" i="7"/>
  <c r="T3454" i="7"/>
  <c r="T3455" i="7"/>
  <c r="T3456" i="7"/>
  <c r="T3457" i="7"/>
  <c r="T3458" i="7"/>
  <c r="T3459" i="7"/>
  <c r="T3460" i="7"/>
  <c r="T3461" i="7"/>
  <c r="T3462" i="7"/>
  <c r="T3463" i="7"/>
  <c r="T3464" i="7"/>
  <c r="T3465" i="7"/>
  <c r="T3466" i="7"/>
  <c r="T3467" i="7"/>
  <c r="T3468" i="7"/>
  <c r="T3469" i="7"/>
  <c r="T3470" i="7"/>
  <c r="T3471" i="7"/>
  <c r="T3472" i="7"/>
  <c r="T3473" i="7"/>
  <c r="T3474" i="7"/>
  <c r="T3475" i="7"/>
  <c r="T3476" i="7"/>
  <c r="T3477" i="7"/>
  <c r="T3478" i="7"/>
  <c r="T3479" i="7"/>
  <c r="T3480" i="7"/>
  <c r="T3481" i="7"/>
  <c r="T3482" i="7"/>
  <c r="T3483" i="7"/>
  <c r="T3484" i="7"/>
  <c r="T3485" i="7"/>
  <c r="T3486" i="7"/>
  <c r="T3487" i="7"/>
  <c r="T3488" i="7"/>
  <c r="T3489" i="7"/>
  <c r="T3490" i="7"/>
  <c r="T3491" i="7"/>
  <c r="T3492" i="7"/>
  <c r="T3493" i="7"/>
  <c r="T3494" i="7"/>
  <c r="T3495" i="7"/>
  <c r="T3496" i="7"/>
  <c r="T3497" i="7"/>
  <c r="T3498" i="7"/>
  <c r="T3499" i="7"/>
  <c r="T3500" i="7"/>
  <c r="T3501" i="7"/>
  <c r="T3502" i="7"/>
  <c r="T3503" i="7"/>
  <c r="T3504" i="7"/>
  <c r="T3505" i="7"/>
  <c r="T3506" i="7"/>
  <c r="T3507" i="7"/>
  <c r="T3508" i="7"/>
  <c r="T3509" i="7"/>
  <c r="T3510" i="7"/>
  <c r="T3511" i="7"/>
  <c r="T3512" i="7"/>
  <c r="T3513" i="7"/>
  <c r="T3514" i="7"/>
  <c r="T3515" i="7"/>
  <c r="T3516" i="7"/>
  <c r="T3517" i="7"/>
  <c r="T3518" i="7"/>
  <c r="T3519" i="7"/>
  <c r="T3520" i="7"/>
  <c r="T3521" i="7"/>
  <c r="T3522" i="7"/>
  <c r="T3523" i="7"/>
  <c r="T3524" i="7"/>
  <c r="T3525" i="7"/>
  <c r="T3526" i="7"/>
  <c r="T3527" i="7"/>
  <c r="T3528" i="7"/>
  <c r="T3529" i="7"/>
  <c r="T3530" i="7"/>
  <c r="T3531" i="7"/>
  <c r="T3532" i="7"/>
  <c r="T3533" i="7"/>
  <c r="T3534" i="7"/>
  <c r="T3535" i="7"/>
  <c r="T3536" i="7"/>
  <c r="T3537" i="7"/>
  <c r="T3538" i="7"/>
  <c r="T3539" i="7"/>
  <c r="T3540" i="7"/>
  <c r="T3541" i="7"/>
  <c r="T3542" i="7"/>
  <c r="T3543" i="7"/>
  <c r="T3544" i="7"/>
  <c r="T3545" i="7"/>
  <c r="T3546" i="7"/>
  <c r="T3547" i="7"/>
  <c r="T3548" i="7"/>
  <c r="T3549" i="7"/>
  <c r="T3550" i="7"/>
  <c r="T3551" i="7"/>
  <c r="T3552" i="7"/>
  <c r="T3553" i="7"/>
  <c r="T3554" i="7"/>
  <c r="T3555" i="7"/>
  <c r="T3556" i="7"/>
  <c r="T3557" i="7"/>
  <c r="T3558" i="7"/>
  <c r="T3559" i="7"/>
  <c r="T3560" i="7"/>
  <c r="T3561" i="7"/>
  <c r="T3562" i="7"/>
  <c r="T3563" i="7"/>
  <c r="T3564" i="7"/>
  <c r="T3565" i="7"/>
  <c r="T3566" i="7"/>
  <c r="T3567" i="7"/>
  <c r="T3568" i="7"/>
  <c r="T3569" i="7"/>
  <c r="T3570" i="7"/>
  <c r="T3571" i="7"/>
  <c r="T3572" i="7"/>
  <c r="T3573" i="7"/>
  <c r="T3574" i="7"/>
  <c r="T3575" i="7"/>
  <c r="T3576" i="7"/>
  <c r="T3577" i="7"/>
  <c r="T3578" i="7"/>
  <c r="T3579" i="7"/>
  <c r="T3580" i="7"/>
  <c r="T3581" i="7"/>
  <c r="T3582" i="7"/>
  <c r="T3583" i="7"/>
  <c r="T3584" i="7"/>
  <c r="T3585" i="7"/>
  <c r="T3586" i="7"/>
  <c r="T3587" i="7"/>
  <c r="T3588" i="7"/>
  <c r="T3589" i="7"/>
  <c r="T3590" i="7"/>
  <c r="T3591" i="7"/>
  <c r="T3592" i="7"/>
  <c r="T3593" i="7"/>
  <c r="T3594" i="7"/>
  <c r="T3595" i="7"/>
  <c r="T3596" i="7"/>
  <c r="T3597" i="7"/>
  <c r="T3598" i="7"/>
  <c r="T3599" i="7"/>
  <c r="T3600" i="7"/>
  <c r="T3601" i="7"/>
  <c r="T3602" i="7"/>
  <c r="T3603" i="7"/>
  <c r="T3604" i="7"/>
  <c r="T3605" i="7"/>
  <c r="T3606" i="7"/>
  <c r="T3607" i="7"/>
  <c r="T3608" i="7"/>
  <c r="T3609" i="7"/>
  <c r="T3610" i="7"/>
  <c r="T3611" i="7"/>
  <c r="T3612" i="7"/>
  <c r="T3613" i="7"/>
  <c r="T3614" i="7"/>
  <c r="T3615" i="7"/>
  <c r="T3616" i="7"/>
  <c r="T3617" i="7"/>
  <c r="T3618" i="7"/>
  <c r="T3619" i="7"/>
  <c r="T3620" i="7"/>
  <c r="T3621" i="7"/>
  <c r="T3622" i="7"/>
  <c r="T3623" i="7"/>
  <c r="T3624" i="7"/>
  <c r="T3625" i="7"/>
  <c r="T3626" i="7"/>
  <c r="T3627" i="7"/>
  <c r="T3628" i="7"/>
  <c r="T3629" i="7"/>
  <c r="T3630" i="7"/>
  <c r="T3631" i="7"/>
  <c r="T3632" i="7"/>
  <c r="T3633" i="7"/>
  <c r="T3634" i="7"/>
  <c r="T3635" i="7"/>
  <c r="T3636" i="7"/>
  <c r="T3637" i="7"/>
  <c r="T3638" i="7"/>
  <c r="T3639" i="7"/>
  <c r="T3640" i="7"/>
  <c r="T3641" i="7"/>
  <c r="T3642" i="7"/>
  <c r="T3643" i="7"/>
  <c r="T3644" i="7"/>
  <c r="T3645" i="7"/>
  <c r="T3646" i="7"/>
  <c r="T3647" i="7"/>
  <c r="T3648" i="7"/>
  <c r="T3649" i="7"/>
  <c r="T3650" i="7"/>
  <c r="T3651" i="7"/>
  <c r="T3652" i="7"/>
  <c r="T3653" i="7"/>
  <c r="T3654" i="7"/>
  <c r="T3655" i="7"/>
  <c r="T3656" i="7"/>
  <c r="T3657" i="7"/>
  <c r="T3658" i="7"/>
  <c r="T3659" i="7"/>
  <c r="T3660" i="7"/>
  <c r="T3661" i="7"/>
  <c r="T3662" i="7"/>
  <c r="T3663" i="7"/>
  <c r="T3664" i="7"/>
  <c r="T3665" i="7"/>
  <c r="T3666" i="7"/>
  <c r="T3667" i="7"/>
  <c r="T3668" i="7"/>
  <c r="T3669" i="7"/>
  <c r="T3670" i="7"/>
  <c r="T3671" i="7"/>
  <c r="T3672" i="7"/>
  <c r="T3673" i="7"/>
  <c r="T3674" i="7"/>
  <c r="T3675" i="7"/>
  <c r="T3676" i="7"/>
  <c r="T3677" i="7"/>
  <c r="T3678" i="7"/>
  <c r="T3679" i="7"/>
  <c r="T3680" i="7"/>
  <c r="T3681" i="7"/>
  <c r="T3682" i="7"/>
  <c r="T3683" i="7"/>
  <c r="T3684" i="7"/>
  <c r="T3685" i="7"/>
  <c r="T3686" i="7"/>
  <c r="T3687" i="7"/>
  <c r="T3688" i="7"/>
  <c r="T3689" i="7"/>
  <c r="T3690" i="7"/>
  <c r="T3691" i="7"/>
  <c r="T3692" i="7"/>
  <c r="T3693" i="7"/>
  <c r="T3694" i="7"/>
  <c r="T3695" i="7"/>
  <c r="T3696" i="7"/>
  <c r="T3697" i="7"/>
  <c r="T3698" i="7"/>
  <c r="T3699" i="7"/>
  <c r="T3700" i="7"/>
  <c r="T3701" i="7"/>
  <c r="T3702" i="7"/>
  <c r="T3703" i="7"/>
  <c r="T3704" i="7"/>
  <c r="T3705" i="7"/>
  <c r="T3706" i="7"/>
  <c r="T3707" i="7"/>
  <c r="T3708" i="7"/>
  <c r="T3709" i="7"/>
  <c r="T3710" i="7"/>
  <c r="T3711" i="7"/>
  <c r="T3712" i="7"/>
  <c r="T3713" i="7"/>
  <c r="T3714" i="7"/>
  <c r="T3715" i="7"/>
  <c r="T3716" i="7"/>
  <c r="T3717" i="7"/>
  <c r="T3718" i="7"/>
  <c r="T3719" i="7"/>
  <c r="T3720" i="7"/>
  <c r="T3721" i="7"/>
  <c r="T3722" i="7"/>
  <c r="T3723" i="7"/>
  <c r="T3724" i="7"/>
  <c r="T3725" i="7"/>
  <c r="T3726" i="7"/>
  <c r="T3727" i="7"/>
  <c r="T3728" i="7"/>
  <c r="T3729" i="7"/>
  <c r="T3730" i="7"/>
  <c r="T3731" i="7"/>
  <c r="T3732" i="7"/>
  <c r="T3733" i="7"/>
  <c r="T3734" i="7"/>
  <c r="T3735" i="7"/>
  <c r="T3736" i="7"/>
  <c r="T3737" i="7"/>
  <c r="T3738" i="7"/>
  <c r="T3739" i="7"/>
  <c r="T3740" i="7"/>
  <c r="T3741" i="7"/>
  <c r="T3742" i="7"/>
  <c r="T3743" i="7"/>
  <c r="T3744" i="7"/>
  <c r="T3745" i="7"/>
  <c r="T3746" i="7"/>
  <c r="T3747" i="7"/>
  <c r="T3748" i="7"/>
  <c r="T3749" i="7"/>
  <c r="T3750" i="7"/>
  <c r="T3751" i="7"/>
  <c r="T3752" i="7"/>
  <c r="T3753" i="7"/>
  <c r="T3754" i="7"/>
  <c r="T3755" i="7"/>
  <c r="T3756" i="7"/>
  <c r="T3757" i="7"/>
  <c r="T3758" i="7"/>
  <c r="T3759" i="7"/>
  <c r="T3760" i="7"/>
  <c r="T3761" i="7"/>
  <c r="T3762" i="7"/>
  <c r="T3763" i="7"/>
  <c r="T3764" i="7"/>
  <c r="T3765" i="7"/>
  <c r="T3766" i="7"/>
  <c r="T3767" i="7"/>
  <c r="T3768" i="7"/>
  <c r="T3769" i="7"/>
  <c r="T3770" i="7"/>
  <c r="T3771" i="7"/>
  <c r="T3772" i="7"/>
  <c r="T3773" i="7"/>
  <c r="T3774" i="7"/>
  <c r="T3775" i="7"/>
  <c r="T3776" i="7"/>
  <c r="T3777" i="7"/>
  <c r="T3778" i="7"/>
  <c r="T3779" i="7"/>
  <c r="T3780" i="7"/>
  <c r="T3781" i="7"/>
  <c r="T3782" i="7"/>
  <c r="T3783" i="7"/>
  <c r="T3784" i="7"/>
  <c r="T3785" i="7"/>
  <c r="T3786" i="7"/>
  <c r="T3787" i="7"/>
  <c r="T3788" i="7"/>
  <c r="T3789" i="7"/>
  <c r="T3790" i="7"/>
  <c r="T3791" i="7"/>
  <c r="T3792" i="7"/>
  <c r="T3793" i="7"/>
  <c r="T3794" i="7"/>
  <c r="T3795" i="7"/>
  <c r="T3796" i="7"/>
  <c r="T3797" i="7"/>
  <c r="T3798" i="7"/>
  <c r="T3799" i="7"/>
  <c r="T3800" i="7"/>
  <c r="T3801" i="7"/>
  <c r="T3802" i="7"/>
  <c r="T3803" i="7"/>
  <c r="T3804" i="7"/>
  <c r="T3805" i="7"/>
  <c r="T3806" i="7"/>
  <c r="T3807" i="7"/>
  <c r="T3808" i="7"/>
  <c r="T3809" i="7"/>
  <c r="T3810" i="7"/>
  <c r="T3811" i="7"/>
  <c r="T3812" i="7"/>
  <c r="T3813" i="7"/>
  <c r="T3814" i="7"/>
  <c r="T3815" i="7"/>
  <c r="T3816" i="7"/>
  <c r="T3817" i="7"/>
  <c r="T3818" i="7"/>
  <c r="T3819" i="7"/>
  <c r="T3820" i="7"/>
  <c r="T3821" i="7"/>
  <c r="T3822" i="7"/>
  <c r="T3823" i="7"/>
  <c r="T3824" i="7"/>
  <c r="T3825" i="7"/>
  <c r="T3826" i="7"/>
  <c r="T3827" i="7"/>
  <c r="T3828" i="7"/>
  <c r="T3829" i="7"/>
  <c r="T3830" i="7"/>
  <c r="T3831" i="7"/>
  <c r="T3832" i="7"/>
  <c r="T3833" i="7"/>
  <c r="T3834" i="7"/>
  <c r="T3835" i="7"/>
  <c r="T3836" i="7"/>
  <c r="T3837" i="7"/>
  <c r="T3838" i="7"/>
  <c r="T3839" i="7"/>
  <c r="T3840" i="7"/>
  <c r="T3841" i="7"/>
  <c r="T3842" i="7"/>
  <c r="T3843" i="7"/>
  <c r="T3844" i="7"/>
  <c r="T3845" i="7"/>
  <c r="T3846" i="7"/>
  <c r="T3847" i="7"/>
  <c r="T3848" i="7"/>
  <c r="T3849" i="7"/>
  <c r="T3850" i="7"/>
  <c r="T3851" i="7"/>
  <c r="T3852" i="7"/>
  <c r="T3853" i="7"/>
  <c r="T3854" i="7"/>
  <c r="T3855" i="7"/>
  <c r="T3856" i="7"/>
  <c r="T3857" i="7"/>
  <c r="T3858" i="7"/>
  <c r="T3859" i="7"/>
  <c r="T3860" i="7"/>
  <c r="T3861" i="7"/>
  <c r="T3862" i="7"/>
  <c r="T3863" i="7"/>
  <c r="T3864" i="7"/>
  <c r="T3865" i="7"/>
  <c r="T3866" i="7"/>
  <c r="T3867" i="7"/>
  <c r="T3868" i="7"/>
  <c r="T3869" i="7"/>
  <c r="T3870" i="7"/>
  <c r="T3871" i="7"/>
  <c r="T3872" i="7"/>
  <c r="T3873" i="7"/>
  <c r="T3874" i="7"/>
  <c r="T3875" i="7"/>
  <c r="T3876" i="7"/>
  <c r="T3877" i="7"/>
  <c r="T3878" i="7"/>
  <c r="T3879" i="7"/>
  <c r="T3880" i="7"/>
  <c r="T3881" i="7"/>
  <c r="T3882" i="7"/>
  <c r="T3883" i="7"/>
  <c r="T3884" i="7"/>
  <c r="T3885" i="7"/>
  <c r="T3886" i="7"/>
  <c r="T3887" i="7"/>
  <c r="T3888" i="7"/>
  <c r="T3889" i="7"/>
  <c r="T3890" i="7"/>
  <c r="T3891" i="7"/>
  <c r="T3892" i="7"/>
  <c r="T3893" i="7"/>
  <c r="T3894" i="7"/>
  <c r="T3895" i="7"/>
  <c r="T3896" i="7"/>
  <c r="T3897" i="7"/>
  <c r="T3898" i="7"/>
  <c r="T3899" i="7"/>
  <c r="T3900" i="7"/>
  <c r="T3901" i="7"/>
  <c r="T3902" i="7"/>
  <c r="T3903" i="7"/>
  <c r="T3904" i="7"/>
  <c r="T3905" i="7"/>
  <c r="T3906" i="7"/>
  <c r="T3907" i="7"/>
  <c r="T3908" i="7"/>
  <c r="T3909" i="7"/>
  <c r="T3910" i="7"/>
  <c r="T3911" i="7"/>
  <c r="T3912" i="7"/>
  <c r="T3913" i="7"/>
  <c r="T3914" i="7"/>
  <c r="T3915" i="7"/>
  <c r="T3916" i="7"/>
  <c r="T3917" i="7"/>
  <c r="T3918" i="7"/>
  <c r="T3919" i="7"/>
  <c r="T3920" i="7"/>
  <c r="T3921" i="7"/>
  <c r="T3922" i="7"/>
  <c r="T3923" i="7"/>
  <c r="T3924" i="7"/>
  <c r="T3925" i="7"/>
  <c r="T3926" i="7"/>
  <c r="T3927" i="7"/>
  <c r="T3928" i="7"/>
  <c r="T3929" i="7"/>
  <c r="T3930" i="7"/>
  <c r="T3931" i="7"/>
  <c r="T3932" i="7"/>
  <c r="T3933" i="7"/>
  <c r="T3934" i="7"/>
  <c r="T3935" i="7"/>
  <c r="T3936" i="7"/>
  <c r="T3937" i="7"/>
  <c r="T3938" i="7"/>
  <c r="T3939" i="7"/>
  <c r="T3940" i="7"/>
  <c r="T3941" i="7"/>
  <c r="T3942" i="7"/>
  <c r="T3943" i="7"/>
  <c r="T3944" i="7"/>
  <c r="T3945" i="7"/>
  <c r="T3946" i="7"/>
  <c r="T3947" i="7"/>
  <c r="T3948" i="7"/>
  <c r="T3949" i="7"/>
  <c r="T3950" i="7"/>
  <c r="T3951" i="7"/>
  <c r="T3952" i="7"/>
  <c r="T3953" i="7"/>
  <c r="T3954" i="7"/>
  <c r="T3955" i="7"/>
  <c r="T3956" i="7"/>
  <c r="T3957" i="7"/>
  <c r="T3958" i="7"/>
  <c r="T3959" i="7"/>
  <c r="T3960" i="7"/>
  <c r="T3961" i="7"/>
  <c r="T3962" i="7"/>
  <c r="T3963" i="7"/>
  <c r="T3964" i="7"/>
  <c r="T3965" i="7"/>
  <c r="T3966" i="7"/>
  <c r="T3967" i="7"/>
  <c r="T3968" i="7"/>
  <c r="T3969" i="7"/>
  <c r="T3970" i="7"/>
  <c r="T3971" i="7"/>
  <c r="T3972" i="7"/>
  <c r="T3973" i="7"/>
  <c r="T3974" i="7"/>
  <c r="T3975" i="7"/>
  <c r="T3976" i="7"/>
  <c r="T3977" i="7"/>
  <c r="T3978" i="7"/>
  <c r="T3979" i="7"/>
  <c r="T3980" i="7"/>
  <c r="T3981" i="7"/>
  <c r="T3982" i="7"/>
  <c r="T3983" i="7"/>
  <c r="T3984" i="7"/>
  <c r="T3985" i="7"/>
  <c r="T3986" i="7"/>
  <c r="T3987" i="7"/>
  <c r="T3988" i="7"/>
  <c r="T3989" i="7"/>
  <c r="T3990" i="7"/>
  <c r="T3991" i="7"/>
  <c r="T3992" i="7"/>
  <c r="T3993" i="7"/>
  <c r="T3994" i="7"/>
  <c r="T3995" i="7"/>
  <c r="T3996" i="7"/>
  <c r="T3997" i="7"/>
  <c r="T3998" i="7"/>
  <c r="T3999" i="7"/>
  <c r="T4000" i="7"/>
  <c r="T4001" i="7"/>
  <c r="T4002" i="7"/>
  <c r="T4003" i="7"/>
  <c r="T4004" i="7"/>
  <c r="T4005" i="7"/>
  <c r="T4006" i="7"/>
  <c r="T4007" i="7"/>
  <c r="T4008" i="7"/>
  <c r="T4009" i="7"/>
  <c r="T4010" i="7"/>
  <c r="T4011" i="7"/>
  <c r="T4012" i="7"/>
  <c r="T4013" i="7"/>
  <c r="T4014" i="7"/>
  <c r="T4015" i="7"/>
  <c r="T4016" i="7"/>
  <c r="T4017" i="7"/>
  <c r="T4018" i="7"/>
  <c r="T4019" i="7"/>
  <c r="T4020" i="7"/>
  <c r="T4021" i="7"/>
  <c r="T4022" i="7"/>
  <c r="T4023" i="7"/>
  <c r="T4024" i="7"/>
  <c r="T4025" i="7"/>
  <c r="T4026" i="7"/>
  <c r="T4027" i="7"/>
  <c r="T4028" i="7"/>
  <c r="T4029" i="7"/>
  <c r="T4030" i="7"/>
  <c r="T4031" i="7"/>
  <c r="T4032" i="7"/>
  <c r="T4033" i="7"/>
  <c r="T4034" i="7"/>
  <c r="T4035" i="7"/>
  <c r="T4036" i="7"/>
  <c r="T4037" i="7"/>
  <c r="T4038" i="7"/>
  <c r="T4039" i="7"/>
  <c r="T4040" i="7"/>
  <c r="T4041" i="7"/>
  <c r="T4042" i="7"/>
  <c r="T4043" i="7"/>
  <c r="T4044" i="7"/>
  <c r="T4045" i="7"/>
  <c r="T4046" i="7"/>
  <c r="T4047" i="7"/>
  <c r="T4048" i="7"/>
  <c r="T4049" i="7"/>
  <c r="T4050" i="7"/>
  <c r="T4051" i="7"/>
  <c r="T4052" i="7"/>
  <c r="T4053" i="7"/>
  <c r="T4054" i="7"/>
  <c r="T4055" i="7"/>
  <c r="T4056" i="7"/>
  <c r="T4057" i="7"/>
  <c r="T4058" i="7"/>
  <c r="T4059" i="7"/>
  <c r="T4060" i="7"/>
  <c r="T4061" i="7"/>
  <c r="T4062" i="7"/>
  <c r="T4063" i="7"/>
  <c r="T4064" i="7"/>
  <c r="T4065" i="7"/>
  <c r="T4066" i="7"/>
  <c r="T4067" i="7"/>
  <c r="T4068" i="7"/>
  <c r="T4069" i="7"/>
  <c r="T4070" i="7"/>
  <c r="T4071" i="7"/>
  <c r="T4072" i="7"/>
  <c r="T4073" i="7"/>
  <c r="T4074" i="7"/>
  <c r="T4075" i="7"/>
  <c r="T4076" i="7"/>
  <c r="T4077" i="7"/>
  <c r="T4078" i="7"/>
  <c r="T4079" i="7"/>
  <c r="T4080" i="7"/>
  <c r="T4081" i="7"/>
  <c r="T4082" i="7"/>
  <c r="T4083" i="7"/>
  <c r="T4084" i="7"/>
  <c r="T4085" i="7"/>
  <c r="T4086" i="7"/>
  <c r="T4087" i="7"/>
  <c r="T4088" i="7"/>
  <c r="T4089" i="7"/>
  <c r="T4090" i="7"/>
  <c r="T4091" i="7"/>
  <c r="T4092" i="7"/>
  <c r="T4093" i="7"/>
  <c r="T4094" i="7"/>
  <c r="T4095" i="7"/>
  <c r="T4096" i="7"/>
  <c r="T4097" i="7"/>
  <c r="T4098" i="7"/>
  <c r="T4099" i="7"/>
  <c r="T4100" i="7"/>
  <c r="T4101" i="7"/>
  <c r="T4102" i="7"/>
  <c r="T4103" i="7"/>
  <c r="T4104" i="7"/>
  <c r="T4105" i="7"/>
  <c r="T4106" i="7"/>
  <c r="T4107" i="7"/>
  <c r="T4108" i="7"/>
  <c r="T4109" i="7"/>
  <c r="T4110" i="7"/>
  <c r="T4111" i="7"/>
  <c r="T4112" i="7"/>
  <c r="T4113" i="7"/>
  <c r="T4114" i="7"/>
  <c r="T4115" i="7"/>
  <c r="T4116" i="7"/>
  <c r="T4117" i="7"/>
  <c r="T4118" i="7"/>
  <c r="T4119" i="7"/>
  <c r="T4120" i="7"/>
  <c r="T4121" i="7"/>
  <c r="T4122" i="7"/>
  <c r="T4123" i="7"/>
  <c r="T4124" i="7"/>
  <c r="T4125" i="7"/>
  <c r="T4126" i="7"/>
  <c r="T4127" i="7"/>
  <c r="T4128" i="7"/>
  <c r="T4129" i="7"/>
  <c r="T4130" i="7"/>
  <c r="T4131" i="7"/>
  <c r="T4132" i="7"/>
  <c r="T4133" i="7"/>
  <c r="T4134" i="7"/>
  <c r="T4135" i="7"/>
  <c r="T4136" i="7"/>
  <c r="T4137" i="7"/>
  <c r="T4138" i="7"/>
  <c r="T4139" i="7"/>
  <c r="T4140" i="7"/>
  <c r="T4141" i="7"/>
  <c r="T4142" i="7"/>
  <c r="T4143" i="7"/>
  <c r="T4144" i="7"/>
  <c r="T4145" i="7"/>
  <c r="T4146" i="7"/>
  <c r="T4147" i="7"/>
  <c r="T4148" i="7"/>
  <c r="T4149" i="7"/>
  <c r="T4150" i="7"/>
  <c r="T4151" i="7"/>
  <c r="T4152" i="7"/>
  <c r="T4153" i="7"/>
  <c r="T4154" i="7"/>
  <c r="T4155" i="7"/>
  <c r="T4156" i="7"/>
  <c r="T4157" i="7"/>
  <c r="T4158" i="7"/>
  <c r="T4159" i="7"/>
  <c r="T4160" i="7"/>
  <c r="T4161" i="7"/>
  <c r="T4162" i="7"/>
  <c r="T4163" i="7"/>
  <c r="T4164" i="7"/>
  <c r="T4165" i="7"/>
  <c r="T4166" i="7"/>
  <c r="T4167" i="7"/>
  <c r="T4168" i="7"/>
  <c r="T4169" i="7"/>
  <c r="T4170" i="7"/>
  <c r="T4171" i="7"/>
  <c r="T4172" i="7"/>
  <c r="T4173" i="7"/>
  <c r="T4174" i="7"/>
  <c r="T4175" i="7"/>
  <c r="T4176" i="7"/>
  <c r="T4177" i="7"/>
  <c r="T4178" i="7"/>
  <c r="T4179" i="7"/>
  <c r="T4180" i="7"/>
  <c r="T4181" i="7"/>
  <c r="T4182" i="7"/>
  <c r="T4183" i="7"/>
  <c r="T4184" i="7"/>
  <c r="T4185" i="7"/>
  <c r="T4186" i="7"/>
  <c r="T4187" i="7"/>
  <c r="T4188" i="7"/>
  <c r="T4189" i="7"/>
  <c r="T4190" i="7"/>
  <c r="T4191" i="7"/>
  <c r="T4192" i="7"/>
  <c r="T4193" i="7"/>
  <c r="T4194" i="7"/>
  <c r="T4195" i="7"/>
  <c r="T4196" i="7"/>
  <c r="T4197" i="7"/>
  <c r="T4198" i="7"/>
  <c r="T4199" i="7"/>
  <c r="T4200" i="7"/>
  <c r="T4201" i="7"/>
  <c r="T4202" i="7"/>
  <c r="T4203" i="7"/>
  <c r="T4204" i="7"/>
  <c r="T4205" i="7"/>
  <c r="T4206" i="7"/>
  <c r="T4207" i="7"/>
  <c r="T4208" i="7"/>
  <c r="T4209" i="7"/>
  <c r="T4210" i="7"/>
  <c r="T4211" i="7"/>
  <c r="T4212" i="7"/>
  <c r="T4213" i="7"/>
  <c r="T4214" i="7"/>
  <c r="T4215" i="7"/>
  <c r="T4216" i="7"/>
  <c r="T4217" i="7"/>
  <c r="T4218" i="7"/>
  <c r="T4219" i="7"/>
  <c r="T4220" i="7"/>
  <c r="T4221" i="7"/>
  <c r="T4222" i="7"/>
  <c r="T4223" i="7"/>
  <c r="T4224" i="7"/>
  <c r="T4225" i="7"/>
  <c r="T4226" i="7"/>
  <c r="T4227" i="7"/>
  <c r="T4228" i="7"/>
  <c r="T4229" i="7"/>
  <c r="T4230" i="7"/>
  <c r="T4231" i="7"/>
  <c r="T4232" i="7"/>
  <c r="T4233" i="7"/>
  <c r="T4234" i="7"/>
  <c r="T4235" i="7"/>
  <c r="T4236" i="7"/>
  <c r="T4237" i="7"/>
  <c r="T4238" i="7"/>
  <c r="T4239" i="7"/>
  <c r="T4240" i="7"/>
  <c r="T4241" i="7"/>
  <c r="T4242" i="7"/>
  <c r="T4243" i="7"/>
  <c r="T4244" i="7"/>
  <c r="T4245" i="7"/>
  <c r="T4246" i="7"/>
  <c r="T4247" i="7"/>
  <c r="T4248" i="7"/>
  <c r="T4249" i="7"/>
  <c r="T4250" i="7"/>
  <c r="T4251" i="7"/>
  <c r="T4252" i="7"/>
  <c r="T4253" i="7"/>
  <c r="T4254" i="7"/>
  <c r="T4255" i="7"/>
  <c r="T4256" i="7"/>
  <c r="T4257" i="7"/>
  <c r="T4258" i="7"/>
  <c r="T4259" i="7"/>
  <c r="T4260" i="7"/>
  <c r="T4261" i="7"/>
  <c r="T4262" i="7"/>
  <c r="T4263" i="7"/>
  <c r="T4264" i="7"/>
  <c r="T4265" i="7"/>
  <c r="T4266" i="7"/>
  <c r="T4267" i="7"/>
  <c r="T4268" i="7"/>
  <c r="AD4" i="7"/>
  <c r="Z5" i="7"/>
  <c r="AA5" i="7"/>
  <c r="AB5" i="7"/>
  <c r="AC5" i="7"/>
  <c r="AD5" i="7"/>
  <c r="X6" i="7"/>
  <c r="Z6" i="7"/>
  <c r="AA6" i="7"/>
  <c r="AB6" i="7"/>
  <c r="AC6" i="7"/>
  <c r="AD6" i="7"/>
  <c r="X7" i="7"/>
  <c r="Y7" i="7"/>
  <c r="AA7" i="7"/>
  <c r="AB7" i="7"/>
  <c r="AC7" i="7"/>
  <c r="AD7" i="7"/>
  <c r="X8" i="7"/>
  <c r="Y8" i="7"/>
  <c r="AC8" i="7"/>
  <c r="AD8" i="7"/>
  <c r="X9" i="7"/>
  <c r="Y9" i="7"/>
  <c r="Z9" i="7"/>
  <c r="AA9" i="7"/>
  <c r="AD9" i="7"/>
  <c r="X10" i="7"/>
  <c r="Y10" i="7"/>
  <c r="Z10" i="7"/>
  <c r="AA10" i="7"/>
  <c r="X11" i="7"/>
  <c r="Y11" i="7"/>
  <c r="Z11" i="7"/>
  <c r="AA11" i="7"/>
  <c r="AB11" i="7"/>
  <c r="W5" i="7"/>
  <c r="W6" i="7"/>
  <c r="W7" i="7"/>
  <c r="W8" i="7"/>
  <c r="W9" i="7"/>
  <c r="W10" i="7"/>
  <c r="W11" i="7"/>
  <c r="W4" i="7"/>
  <c r="L2239" i="7"/>
  <c r="L2240" i="7"/>
  <c r="L2241" i="7"/>
  <c r="L2242" i="7"/>
  <c r="L2243" i="7"/>
  <c r="L2244" i="7"/>
  <c r="L2245" i="7"/>
  <c r="L2246" i="7"/>
  <c r="L2247" i="7"/>
  <c r="L2248" i="7"/>
  <c r="L2249" i="7"/>
  <c r="L2250" i="7"/>
  <c r="L2251" i="7"/>
  <c r="L2252" i="7"/>
  <c r="L2253" i="7"/>
  <c r="L2254" i="7"/>
  <c r="L2255" i="7"/>
  <c r="L2256" i="7"/>
  <c r="L2257" i="7"/>
  <c r="L2258" i="7"/>
  <c r="L2259" i="7"/>
  <c r="L2260" i="7"/>
  <c r="L2261" i="7"/>
  <c r="L2262" i="7"/>
  <c r="L2263" i="7"/>
  <c r="L2264" i="7"/>
  <c r="L2265" i="7"/>
  <c r="L2266" i="7"/>
  <c r="L2267" i="7"/>
  <c r="L2268" i="7"/>
  <c r="L2269" i="7"/>
  <c r="L2270" i="7"/>
  <c r="L2271" i="7"/>
  <c r="L2272" i="7"/>
  <c r="L2273" i="7"/>
  <c r="L2274" i="7"/>
  <c r="L2275" i="7"/>
  <c r="L2276" i="7"/>
  <c r="L2277" i="7"/>
  <c r="L2278" i="7"/>
  <c r="L2279" i="7"/>
  <c r="L2280" i="7"/>
  <c r="L2281" i="7"/>
  <c r="L2282" i="7"/>
  <c r="L2283" i="7"/>
  <c r="L2284" i="7"/>
  <c r="L2285" i="7"/>
  <c r="L2286" i="7"/>
  <c r="L2287" i="7"/>
  <c r="L2288" i="7"/>
  <c r="L2289" i="7"/>
  <c r="L2290" i="7"/>
  <c r="L2291" i="7"/>
  <c r="L2292" i="7"/>
  <c r="L2293" i="7"/>
  <c r="L2294" i="7"/>
  <c r="L2295" i="7"/>
  <c r="L2296" i="7"/>
  <c r="L2297" i="7"/>
  <c r="L2298" i="7"/>
  <c r="L2299" i="7"/>
  <c r="L2300" i="7"/>
  <c r="L2301" i="7"/>
  <c r="L2302" i="7"/>
  <c r="L2303" i="7"/>
  <c r="L2304" i="7"/>
  <c r="L2305" i="7"/>
  <c r="L2306" i="7"/>
  <c r="L2307" i="7"/>
  <c r="L2308" i="7"/>
  <c r="L2309" i="7"/>
  <c r="L2310" i="7"/>
  <c r="L2311" i="7"/>
  <c r="L2312" i="7"/>
  <c r="L2313" i="7"/>
  <c r="L2314" i="7"/>
  <c r="L2315" i="7"/>
  <c r="L2316" i="7"/>
  <c r="L2317" i="7"/>
  <c r="L2318" i="7"/>
  <c r="L2319" i="7"/>
  <c r="L2320" i="7"/>
  <c r="L2321" i="7"/>
  <c r="L2322" i="7"/>
  <c r="L2323" i="7"/>
  <c r="L2324" i="7"/>
  <c r="L2325" i="7"/>
  <c r="L2326" i="7"/>
  <c r="L2327" i="7"/>
  <c r="L2328" i="7"/>
  <c r="L2329" i="7"/>
  <c r="L2330" i="7"/>
  <c r="L2331" i="7"/>
  <c r="L2332" i="7"/>
  <c r="L2333" i="7"/>
  <c r="L2334" i="7"/>
  <c r="L2335" i="7"/>
  <c r="L2336" i="7"/>
  <c r="L2337" i="7"/>
  <c r="L2338" i="7"/>
  <c r="L2339" i="7"/>
  <c r="L2340" i="7"/>
  <c r="L2341" i="7"/>
  <c r="L2342" i="7"/>
  <c r="L2343" i="7"/>
  <c r="L2344" i="7"/>
  <c r="L2345" i="7"/>
  <c r="L2346" i="7"/>
  <c r="L2347" i="7"/>
  <c r="L2348" i="7"/>
  <c r="L2349" i="7"/>
  <c r="L2350" i="7"/>
  <c r="L2351" i="7"/>
  <c r="L2352" i="7"/>
  <c r="L2353" i="7"/>
  <c r="L2354" i="7"/>
  <c r="L2355" i="7"/>
  <c r="L2356" i="7"/>
  <c r="L2357" i="7"/>
  <c r="L2358" i="7"/>
  <c r="L2359" i="7"/>
  <c r="L2360" i="7"/>
  <c r="L2361" i="7"/>
  <c r="L2362" i="7"/>
  <c r="L2363" i="7"/>
  <c r="L2364" i="7"/>
  <c r="L2365" i="7"/>
  <c r="L2366" i="7"/>
  <c r="L2367" i="7"/>
  <c r="L2368" i="7"/>
  <c r="L2369" i="7"/>
  <c r="L2370" i="7"/>
  <c r="L2371" i="7"/>
  <c r="L2372" i="7"/>
  <c r="L2373" i="7"/>
  <c r="L2374" i="7"/>
  <c r="L2375" i="7"/>
  <c r="L2376" i="7"/>
  <c r="L2377" i="7"/>
  <c r="L2378" i="7"/>
  <c r="L2379" i="7"/>
  <c r="L2380" i="7"/>
  <c r="L2381" i="7"/>
  <c r="L2382" i="7"/>
  <c r="L2383" i="7"/>
  <c r="L2384" i="7"/>
  <c r="L2385" i="7"/>
  <c r="L2386" i="7"/>
  <c r="L2387" i="7"/>
  <c r="L2388" i="7"/>
  <c r="L2389" i="7"/>
  <c r="L2390" i="7"/>
  <c r="L2391" i="7"/>
  <c r="L2392" i="7"/>
  <c r="L2393" i="7"/>
  <c r="L2394" i="7"/>
  <c r="L2395" i="7"/>
  <c r="L2396" i="7"/>
  <c r="L2397" i="7"/>
  <c r="L2398" i="7"/>
  <c r="L2399" i="7"/>
  <c r="L2400" i="7"/>
  <c r="L2401" i="7"/>
  <c r="L2402" i="7"/>
  <c r="L2403" i="7"/>
  <c r="L2404" i="7"/>
  <c r="L2405" i="7"/>
  <c r="L2406" i="7"/>
  <c r="L2407" i="7"/>
  <c r="L2408" i="7"/>
  <c r="L2409" i="7"/>
  <c r="L2410" i="7"/>
  <c r="L2411" i="7"/>
  <c r="L2412" i="7"/>
  <c r="L2413" i="7"/>
  <c r="L2414" i="7"/>
  <c r="L2415" i="7"/>
  <c r="L2416" i="7"/>
  <c r="L2417" i="7"/>
  <c r="L2418" i="7"/>
  <c r="L2419" i="7"/>
  <c r="L2420" i="7"/>
  <c r="L2421" i="7"/>
  <c r="L2422" i="7"/>
  <c r="L2423" i="7"/>
  <c r="L2424" i="7"/>
  <c r="L2425" i="7"/>
  <c r="L2426" i="7"/>
  <c r="L2427" i="7"/>
  <c r="L2428" i="7"/>
  <c r="L2429" i="7"/>
  <c r="L2430" i="7"/>
  <c r="L2431" i="7"/>
  <c r="L2432" i="7"/>
  <c r="L2433" i="7"/>
  <c r="L2434" i="7"/>
  <c r="L2435" i="7"/>
  <c r="L2436" i="7"/>
  <c r="L2437" i="7"/>
  <c r="L2438" i="7"/>
  <c r="L2439" i="7"/>
  <c r="L2440" i="7"/>
  <c r="L2441" i="7"/>
  <c r="L2442" i="7"/>
  <c r="L2443" i="7"/>
  <c r="L2444" i="7"/>
  <c r="L2445" i="7"/>
  <c r="L2446" i="7"/>
  <c r="L2447" i="7"/>
  <c r="L2448" i="7"/>
  <c r="L2449" i="7"/>
  <c r="L2450" i="7"/>
  <c r="L2451" i="7"/>
  <c r="L2452" i="7"/>
  <c r="L2453" i="7"/>
  <c r="L2454" i="7"/>
  <c r="L2455" i="7"/>
  <c r="L2456" i="7"/>
  <c r="L2457" i="7"/>
  <c r="L2458" i="7"/>
  <c r="L2459" i="7"/>
  <c r="L2460" i="7"/>
  <c r="L2461" i="7"/>
  <c r="L2462" i="7"/>
  <c r="L2463" i="7"/>
  <c r="L2464" i="7"/>
  <c r="L2465" i="7"/>
  <c r="L2466" i="7"/>
  <c r="L2467" i="7"/>
  <c r="L2468" i="7"/>
  <c r="L2469" i="7"/>
  <c r="L2470" i="7"/>
  <c r="L2471" i="7"/>
  <c r="L2472" i="7"/>
  <c r="L2473" i="7"/>
  <c r="L2474" i="7"/>
  <c r="L2475" i="7"/>
  <c r="L2476" i="7"/>
  <c r="L2477" i="7"/>
  <c r="L2478" i="7"/>
  <c r="L2479" i="7"/>
  <c r="L2480" i="7"/>
  <c r="L2481" i="7"/>
  <c r="L2482" i="7"/>
  <c r="L2483" i="7"/>
  <c r="L2484" i="7"/>
  <c r="L2485" i="7"/>
  <c r="L2486" i="7"/>
  <c r="L2487" i="7"/>
  <c r="L2488" i="7"/>
  <c r="L2489" i="7"/>
  <c r="L2490" i="7"/>
  <c r="L2491" i="7"/>
  <c r="L2492" i="7"/>
  <c r="L2493" i="7"/>
  <c r="L2494" i="7"/>
  <c r="L2495" i="7"/>
  <c r="L2496" i="7"/>
  <c r="L2497" i="7"/>
  <c r="L2498" i="7"/>
  <c r="L2499" i="7"/>
  <c r="L2500" i="7"/>
  <c r="L2501" i="7"/>
  <c r="L2502" i="7"/>
  <c r="L2503" i="7"/>
  <c r="L2504" i="7"/>
  <c r="L2505" i="7"/>
  <c r="L2506" i="7"/>
  <c r="L2507" i="7"/>
  <c r="L2508" i="7"/>
  <c r="L2509" i="7"/>
  <c r="L2510" i="7"/>
  <c r="L2511" i="7"/>
  <c r="L2512" i="7"/>
  <c r="L2513" i="7"/>
  <c r="L2514" i="7"/>
  <c r="L2515" i="7"/>
  <c r="L2516" i="7"/>
  <c r="L2517" i="7"/>
  <c r="L2518" i="7"/>
  <c r="L2519" i="7"/>
  <c r="L2520" i="7"/>
  <c r="L2521" i="7"/>
  <c r="L2522" i="7"/>
  <c r="L2523" i="7"/>
  <c r="L2524" i="7"/>
  <c r="L2525" i="7"/>
  <c r="L2526" i="7"/>
  <c r="L2527" i="7"/>
  <c r="L2528" i="7"/>
  <c r="L2529" i="7"/>
  <c r="L2530" i="7"/>
  <c r="L2531" i="7"/>
  <c r="L2532" i="7"/>
  <c r="L2533" i="7"/>
  <c r="L2534" i="7"/>
  <c r="L2535" i="7"/>
  <c r="L2536" i="7"/>
  <c r="L2537" i="7"/>
  <c r="L2538" i="7"/>
  <c r="L2539" i="7"/>
  <c r="L2540" i="7"/>
  <c r="L2541" i="7"/>
  <c r="L2542" i="7"/>
  <c r="L2543" i="7"/>
  <c r="L2544" i="7"/>
  <c r="L2545" i="7"/>
  <c r="L2546" i="7"/>
  <c r="L2547" i="7"/>
  <c r="L2548" i="7"/>
  <c r="L2549" i="7"/>
  <c r="L2550" i="7"/>
  <c r="L2551" i="7"/>
  <c r="L2552" i="7"/>
  <c r="L2553" i="7"/>
  <c r="L2554" i="7"/>
  <c r="L2555" i="7"/>
  <c r="L2556" i="7"/>
  <c r="L2557" i="7"/>
  <c r="L2558" i="7"/>
  <c r="L2559" i="7"/>
  <c r="L2560" i="7"/>
  <c r="L2561" i="7"/>
  <c r="L2562" i="7"/>
  <c r="L2563" i="7"/>
  <c r="L2564" i="7"/>
  <c r="L2565" i="7"/>
  <c r="L2566" i="7"/>
  <c r="L2567" i="7"/>
  <c r="L2568" i="7"/>
  <c r="L2569" i="7"/>
  <c r="L2570" i="7"/>
  <c r="L2571" i="7"/>
  <c r="L2572" i="7"/>
  <c r="L2573" i="7"/>
  <c r="L2574" i="7"/>
  <c r="L2575" i="7"/>
  <c r="L2576" i="7"/>
  <c r="L2577" i="7"/>
  <c r="L2578" i="7"/>
  <c r="L2579" i="7"/>
  <c r="L2580" i="7"/>
  <c r="L2581" i="7"/>
  <c r="L2582" i="7"/>
  <c r="L2583" i="7"/>
  <c r="L2584" i="7"/>
  <c r="L2585" i="7"/>
  <c r="L2586" i="7"/>
  <c r="L2587" i="7"/>
  <c r="L2588" i="7"/>
  <c r="L2589" i="7"/>
  <c r="L2590" i="7"/>
  <c r="L2591" i="7"/>
  <c r="L2592" i="7"/>
  <c r="L2593" i="7"/>
  <c r="L2594" i="7"/>
  <c r="L2595" i="7"/>
  <c r="L2596" i="7"/>
  <c r="L2597" i="7"/>
  <c r="L2598" i="7"/>
  <c r="L2599" i="7"/>
  <c r="L2600" i="7"/>
  <c r="L2601" i="7"/>
  <c r="L2602" i="7"/>
  <c r="L2603" i="7"/>
  <c r="L2604" i="7"/>
  <c r="L2605" i="7"/>
  <c r="L2606" i="7"/>
  <c r="L2607" i="7"/>
  <c r="L2608" i="7"/>
  <c r="L2609" i="7"/>
  <c r="L2610" i="7"/>
  <c r="L2611" i="7"/>
  <c r="L2612" i="7"/>
  <c r="L2613" i="7"/>
  <c r="L2614" i="7"/>
  <c r="L2615" i="7"/>
  <c r="L2616" i="7"/>
  <c r="L2617" i="7"/>
  <c r="L2618" i="7"/>
  <c r="L2619" i="7"/>
  <c r="L2620" i="7"/>
  <c r="L2621" i="7"/>
  <c r="L2622" i="7"/>
  <c r="L2623" i="7"/>
  <c r="L2624" i="7"/>
  <c r="L2625" i="7"/>
  <c r="L2626" i="7"/>
  <c r="L2627" i="7"/>
  <c r="L2628" i="7"/>
  <c r="L2629" i="7"/>
  <c r="L2630" i="7"/>
  <c r="L2631" i="7"/>
  <c r="L2632" i="7"/>
  <c r="L2633" i="7"/>
  <c r="L2634" i="7"/>
  <c r="L2635" i="7"/>
  <c r="L2636" i="7"/>
  <c r="L2637" i="7"/>
  <c r="L2638" i="7"/>
  <c r="L2639" i="7"/>
  <c r="L2640" i="7"/>
  <c r="L2641" i="7"/>
  <c r="L2642" i="7"/>
  <c r="L2643" i="7"/>
  <c r="L2644" i="7"/>
  <c r="L2645" i="7"/>
  <c r="L2646" i="7"/>
  <c r="L2647" i="7"/>
  <c r="L2648" i="7"/>
  <c r="L2649" i="7"/>
  <c r="L2650" i="7"/>
  <c r="L2651" i="7"/>
  <c r="L2652" i="7"/>
  <c r="L2653" i="7"/>
  <c r="L2654" i="7"/>
  <c r="L2655" i="7"/>
  <c r="L2656" i="7"/>
  <c r="L2657" i="7"/>
  <c r="L2658" i="7"/>
  <c r="L2659" i="7"/>
  <c r="L2660" i="7"/>
  <c r="L2661" i="7"/>
  <c r="L2662" i="7"/>
  <c r="L2663" i="7"/>
  <c r="L2664" i="7"/>
  <c r="L2665" i="7"/>
  <c r="L2666" i="7"/>
  <c r="L2667" i="7"/>
  <c r="L2668" i="7"/>
  <c r="L2669" i="7"/>
  <c r="L2670" i="7"/>
  <c r="L2671" i="7"/>
  <c r="L2672" i="7"/>
  <c r="L2673" i="7"/>
  <c r="L2674" i="7"/>
  <c r="L2675" i="7"/>
  <c r="L2676" i="7"/>
  <c r="L2677" i="7"/>
  <c r="L2678" i="7"/>
  <c r="L2679" i="7"/>
  <c r="L2680" i="7"/>
  <c r="L2681" i="7"/>
  <c r="L2682" i="7"/>
  <c r="L2683" i="7"/>
  <c r="L2684" i="7"/>
  <c r="L2685" i="7"/>
  <c r="L2686" i="7"/>
  <c r="L2687" i="7"/>
  <c r="L2688" i="7"/>
  <c r="L2689" i="7"/>
  <c r="L2690" i="7"/>
  <c r="L2691" i="7"/>
  <c r="L2692" i="7"/>
  <c r="L2693" i="7"/>
  <c r="L2694" i="7"/>
  <c r="L2695" i="7"/>
  <c r="L2696" i="7"/>
  <c r="L2697" i="7"/>
  <c r="L2698" i="7"/>
  <c r="L2699" i="7"/>
  <c r="L2700" i="7"/>
  <c r="L2701" i="7"/>
  <c r="L2702" i="7"/>
  <c r="L2703" i="7"/>
  <c r="L2704" i="7"/>
  <c r="L2705" i="7"/>
  <c r="L2706" i="7"/>
  <c r="L2707" i="7"/>
  <c r="L2708" i="7"/>
  <c r="L2709" i="7"/>
  <c r="L2710" i="7"/>
  <c r="L2711" i="7"/>
  <c r="L2712" i="7"/>
  <c r="L2713" i="7"/>
  <c r="L2714" i="7"/>
  <c r="L2715" i="7"/>
  <c r="L2716" i="7"/>
  <c r="L2717" i="7"/>
  <c r="L2718" i="7"/>
  <c r="L2719" i="7"/>
  <c r="L2720" i="7"/>
  <c r="L2721" i="7"/>
  <c r="L2722" i="7"/>
  <c r="L2723" i="7"/>
  <c r="L2724" i="7"/>
  <c r="L2725" i="7"/>
  <c r="L2726" i="7"/>
  <c r="L2727" i="7"/>
  <c r="L2728" i="7"/>
  <c r="L2729" i="7"/>
  <c r="L2730" i="7"/>
  <c r="L2731" i="7"/>
  <c r="L2732" i="7"/>
  <c r="L2733" i="7"/>
  <c r="L2734" i="7"/>
  <c r="L2735" i="7"/>
  <c r="L2736" i="7"/>
  <c r="L2737" i="7"/>
  <c r="L2738" i="7"/>
  <c r="L2739" i="7"/>
  <c r="L2740" i="7"/>
  <c r="L2741" i="7"/>
  <c r="L2742" i="7"/>
  <c r="L2743" i="7"/>
  <c r="L2744" i="7"/>
  <c r="L2745" i="7"/>
  <c r="L2746" i="7"/>
  <c r="L2747" i="7"/>
  <c r="L2748" i="7"/>
  <c r="L2749" i="7"/>
  <c r="L2750" i="7"/>
  <c r="L2751" i="7"/>
  <c r="L2752" i="7"/>
  <c r="L2753" i="7"/>
  <c r="L2754" i="7"/>
  <c r="L2755" i="7"/>
  <c r="L2756" i="7"/>
  <c r="L2757" i="7"/>
  <c r="L2758" i="7"/>
  <c r="L2759" i="7"/>
  <c r="L2760" i="7"/>
  <c r="L2761" i="7"/>
  <c r="L2762" i="7"/>
  <c r="L2763" i="7"/>
  <c r="L2764" i="7"/>
  <c r="L2765" i="7"/>
  <c r="L2766" i="7"/>
  <c r="L2767" i="7"/>
  <c r="L2768" i="7"/>
  <c r="L2769" i="7"/>
  <c r="L2770" i="7"/>
  <c r="L2771" i="7"/>
  <c r="L2772" i="7"/>
  <c r="L2773" i="7"/>
  <c r="L2774" i="7"/>
  <c r="L2775" i="7"/>
  <c r="L2776" i="7"/>
  <c r="L2777" i="7"/>
  <c r="L2778" i="7"/>
  <c r="L2779" i="7"/>
  <c r="L2780" i="7"/>
  <c r="L2781" i="7"/>
  <c r="L2782" i="7"/>
  <c r="L2783" i="7"/>
  <c r="L2784" i="7"/>
  <c r="L2785" i="7"/>
  <c r="L2786" i="7"/>
  <c r="L2787" i="7"/>
  <c r="L2788" i="7"/>
  <c r="L2789" i="7"/>
  <c r="L2790" i="7"/>
  <c r="L2791" i="7"/>
  <c r="L2792" i="7"/>
  <c r="L2793" i="7"/>
  <c r="L2794" i="7"/>
  <c r="L2795" i="7"/>
  <c r="L2796" i="7"/>
  <c r="L2797" i="7"/>
  <c r="L2798" i="7"/>
  <c r="L2799" i="7"/>
  <c r="L2800" i="7"/>
  <c r="L2801" i="7"/>
  <c r="L2802" i="7"/>
  <c r="L2803" i="7"/>
  <c r="L2804" i="7"/>
  <c r="L2805" i="7"/>
  <c r="L2806" i="7"/>
  <c r="L2807" i="7"/>
  <c r="L2808" i="7"/>
  <c r="L2809" i="7"/>
  <c r="L2810" i="7"/>
  <c r="L2811" i="7"/>
  <c r="L2812" i="7"/>
  <c r="L2813" i="7"/>
  <c r="L2814" i="7"/>
  <c r="L2815" i="7"/>
  <c r="L2816" i="7"/>
  <c r="L2817" i="7"/>
  <c r="L2818" i="7"/>
  <c r="L2819" i="7"/>
  <c r="L2820" i="7"/>
  <c r="L2821" i="7"/>
  <c r="L2822" i="7"/>
  <c r="L2823" i="7"/>
  <c r="L2824" i="7"/>
  <c r="L2825" i="7"/>
  <c r="L2826" i="7"/>
  <c r="L2827" i="7"/>
  <c r="L2828" i="7"/>
  <c r="L2829" i="7"/>
  <c r="L2830" i="7"/>
  <c r="L2831" i="7"/>
  <c r="L2832" i="7"/>
  <c r="L2833" i="7"/>
  <c r="L2834" i="7"/>
  <c r="L2835" i="7"/>
  <c r="L2836" i="7"/>
  <c r="L2837" i="7"/>
  <c r="L2838" i="7"/>
  <c r="L2839" i="7"/>
  <c r="L2840" i="7"/>
  <c r="L2841" i="7"/>
  <c r="L2842" i="7"/>
  <c r="L2843" i="7"/>
  <c r="L2844" i="7"/>
  <c r="L2845" i="7"/>
  <c r="L2846" i="7"/>
  <c r="L2847" i="7"/>
  <c r="L2848" i="7"/>
  <c r="L2849" i="7"/>
  <c r="L2850" i="7"/>
  <c r="L2851" i="7"/>
  <c r="L2852" i="7"/>
  <c r="L2853" i="7"/>
  <c r="L2854" i="7"/>
  <c r="L2855" i="7"/>
  <c r="L2856" i="7"/>
  <c r="L2857" i="7"/>
  <c r="L2858" i="7"/>
  <c r="L2859" i="7"/>
  <c r="L2860" i="7"/>
  <c r="L2861" i="7"/>
  <c r="L2862" i="7"/>
  <c r="L2863" i="7"/>
  <c r="L2864" i="7"/>
  <c r="L2865" i="7"/>
  <c r="L2866" i="7"/>
  <c r="L2867" i="7"/>
  <c r="L2868" i="7"/>
  <c r="L2869" i="7"/>
  <c r="L2870" i="7"/>
  <c r="L2871" i="7"/>
  <c r="L2872" i="7"/>
  <c r="L2873" i="7"/>
  <c r="L2874" i="7"/>
  <c r="L2875" i="7"/>
  <c r="L2876" i="7"/>
  <c r="L2877" i="7"/>
  <c r="L2878" i="7"/>
  <c r="L2879" i="7"/>
  <c r="L2880" i="7"/>
  <c r="L2881" i="7"/>
  <c r="L2882" i="7"/>
  <c r="L2883" i="7"/>
  <c r="L2884" i="7"/>
  <c r="L2885" i="7"/>
  <c r="L2886" i="7"/>
  <c r="L2887" i="7"/>
  <c r="L2888" i="7"/>
  <c r="L2889" i="7"/>
  <c r="L2890" i="7"/>
  <c r="L2891" i="7"/>
  <c r="L2892" i="7"/>
  <c r="L2893" i="7"/>
  <c r="L2894" i="7"/>
  <c r="L2895" i="7"/>
  <c r="L2896" i="7"/>
  <c r="L2897" i="7"/>
  <c r="L2898" i="7"/>
  <c r="L2899" i="7"/>
  <c r="L2900" i="7"/>
  <c r="L2901" i="7"/>
  <c r="L2902" i="7"/>
  <c r="L2903" i="7"/>
  <c r="L2904" i="7"/>
  <c r="L2905" i="7"/>
  <c r="L2906" i="7"/>
  <c r="L2907" i="7"/>
  <c r="L2908" i="7"/>
  <c r="L2909" i="7"/>
  <c r="L2910" i="7"/>
  <c r="L2911" i="7"/>
  <c r="L2912" i="7"/>
  <c r="L2913" i="7"/>
  <c r="L2914" i="7"/>
  <c r="L2915" i="7"/>
  <c r="L2916" i="7"/>
  <c r="L2917" i="7"/>
  <c r="L2918" i="7"/>
  <c r="L2919" i="7"/>
  <c r="L2920" i="7"/>
  <c r="L2921" i="7"/>
  <c r="L2922" i="7"/>
  <c r="L2923" i="7"/>
  <c r="L2924" i="7"/>
  <c r="L2925" i="7"/>
  <c r="L2926" i="7"/>
  <c r="L2927" i="7"/>
  <c r="L2928" i="7"/>
  <c r="L2929" i="7"/>
  <c r="L2930" i="7"/>
  <c r="L2931" i="7"/>
  <c r="L2932" i="7"/>
  <c r="L2933" i="7"/>
  <c r="L2934" i="7"/>
  <c r="L2935" i="7"/>
  <c r="L2936" i="7"/>
  <c r="L2937" i="7"/>
  <c r="L2938" i="7"/>
  <c r="L2939" i="7"/>
  <c r="L2940" i="7"/>
  <c r="L2941" i="7"/>
  <c r="L2942" i="7"/>
  <c r="L2943" i="7"/>
  <c r="L2944" i="7"/>
  <c r="L2945" i="7"/>
  <c r="L2946" i="7"/>
  <c r="L2947" i="7"/>
  <c r="L2948" i="7"/>
  <c r="L2949" i="7"/>
  <c r="L2950" i="7"/>
  <c r="L2951" i="7"/>
  <c r="L2952" i="7"/>
  <c r="L2953" i="7"/>
  <c r="L2954" i="7"/>
  <c r="L2955" i="7"/>
  <c r="L2956" i="7"/>
  <c r="L2957" i="7"/>
  <c r="L2958" i="7"/>
  <c r="L2959" i="7"/>
  <c r="L2960" i="7"/>
  <c r="L2961" i="7"/>
  <c r="L2962" i="7"/>
  <c r="L2963" i="7"/>
  <c r="L2964" i="7"/>
  <c r="L2965" i="7"/>
  <c r="L2966" i="7"/>
  <c r="L2967" i="7"/>
  <c r="L2968" i="7"/>
  <c r="L2969" i="7"/>
  <c r="L2970" i="7"/>
  <c r="L2971" i="7"/>
  <c r="L2972" i="7"/>
  <c r="L2973" i="7"/>
  <c r="L2974" i="7"/>
  <c r="L2975" i="7"/>
  <c r="L2976" i="7"/>
  <c r="L2977" i="7"/>
  <c r="L2978" i="7"/>
  <c r="L2979" i="7"/>
  <c r="L2980" i="7"/>
  <c r="L2981" i="7"/>
  <c r="L2982" i="7"/>
  <c r="L2983" i="7"/>
  <c r="L2984" i="7"/>
  <c r="L2985" i="7"/>
  <c r="L2986" i="7"/>
  <c r="L2987" i="7"/>
  <c r="L2988" i="7"/>
  <c r="L2989" i="7"/>
  <c r="L2990" i="7"/>
  <c r="L2991" i="7"/>
  <c r="L2992" i="7"/>
  <c r="L2993" i="7"/>
  <c r="L2994" i="7"/>
  <c r="L2995" i="7"/>
  <c r="L2996" i="7"/>
  <c r="L2997" i="7"/>
  <c r="L2998" i="7"/>
  <c r="L2999" i="7"/>
  <c r="L3000" i="7"/>
  <c r="L3001" i="7"/>
  <c r="L3002" i="7"/>
  <c r="L3003" i="7"/>
  <c r="L3004" i="7"/>
  <c r="L3005" i="7"/>
  <c r="L3006" i="7"/>
  <c r="L3007" i="7"/>
  <c r="L3008" i="7"/>
  <c r="L3009" i="7"/>
  <c r="L3010" i="7"/>
  <c r="L3011" i="7"/>
  <c r="L3012" i="7"/>
  <c r="L3013" i="7"/>
  <c r="L3014" i="7"/>
  <c r="L3015" i="7"/>
  <c r="L3016" i="7"/>
  <c r="L3017" i="7"/>
  <c r="L3018" i="7"/>
  <c r="L3019" i="7"/>
  <c r="L3020" i="7"/>
  <c r="L3021" i="7"/>
  <c r="L3022" i="7"/>
  <c r="L3023" i="7"/>
  <c r="L3024" i="7"/>
  <c r="L3025" i="7"/>
  <c r="L3026" i="7"/>
  <c r="L3027" i="7"/>
  <c r="L3028" i="7"/>
  <c r="L3029" i="7"/>
  <c r="L3030" i="7"/>
  <c r="L3031" i="7"/>
  <c r="L3032" i="7"/>
  <c r="L3033" i="7"/>
  <c r="L3034" i="7"/>
  <c r="L3035" i="7"/>
  <c r="L3036" i="7"/>
  <c r="L3037" i="7"/>
  <c r="L3038" i="7"/>
  <c r="L3039" i="7"/>
  <c r="L3040" i="7"/>
  <c r="L3041" i="7"/>
  <c r="L3042" i="7"/>
  <c r="L3043" i="7"/>
  <c r="L3044" i="7"/>
  <c r="L3045" i="7"/>
  <c r="L3046" i="7"/>
  <c r="L3047" i="7"/>
  <c r="L3048" i="7"/>
  <c r="L3049" i="7"/>
  <c r="L3050" i="7"/>
  <c r="L3051" i="7"/>
  <c r="L3052" i="7"/>
  <c r="L3053" i="7"/>
  <c r="L3054" i="7"/>
  <c r="L3055" i="7"/>
  <c r="L3056" i="7"/>
  <c r="L3057" i="7"/>
  <c r="L3058" i="7"/>
  <c r="L3059" i="7"/>
  <c r="L3060" i="7"/>
  <c r="L3061" i="7"/>
  <c r="L3062" i="7"/>
  <c r="L3063" i="7"/>
  <c r="L3064" i="7"/>
  <c r="L3065" i="7"/>
  <c r="L3066" i="7"/>
  <c r="L3067" i="7"/>
  <c r="L3068" i="7"/>
  <c r="L3069" i="7"/>
  <c r="L3070" i="7"/>
  <c r="L3071" i="7"/>
  <c r="L3072" i="7"/>
  <c r="L3073" i="7"/>
  <c r="L3074" i="7"/>
  <c r="L3075" i="7"/>
  <c r="L3076" i="7"/>
  <c r="L3077" i="7"/>
  <c r="L3078" i="7"/>
  <c r="L3079" i="7"/>
  <c r="L3080" i="7"/>
  <c r="L3081" i="7"/>
  <c r="L3082" i="7"/>
  <c r="L3083" i="7"/>
  <c r="L3084" i="7"/>
  <c r="L3085" i="7"/>
  <c r="L3086" i="7"/>
  <c r="L3087" i="7"/>
  <c r="L3088" i="7"/>
  <c r="L3089" i="7"/>
  <c r="L3090" i="7"/>
  <c r="L3091" i="7"/>
  <c r="L3092" i="7"/>
  <c r="L3093" i="7"/>
  <c r="L3094" i="7"/>
  <c r="L3095" i="7"/>
  <c r="L3096" i="7"/>
  <c r="L3097" i="7"/>
  <c r="L3098" i="7"/>
  <c r="L3099" i="7"/>
  <c r="L3100" i="7"/>
  <c r="L3101" i="7"/>
  <c r="L3102" i="7"/>
  <c r="L3103" i="7"/>
  <c r="L3104" i="7"/>
  <c r="L3105" i="7"/>
  <c r="L3106" i="7"/>
  <c r="L3107" i="7"/>
  <c r="L3108" i="7"/>
  <c r="L3109" i="7"/>
  <c r="L3110" i="7"/>
  <c r="L3111" i="7"/>
  <c r="L3112" i="7"/>
  <c r="L3113" i="7"/>
  <c r="L3114" i="7"/>
  <c r="L3115" i="7"/>
  <c r="L3116" i="7"/>
  <c r="L3117" i="7"/>
  <c r="L3118" i="7"/>
  <c r="L3119" i="7"/>
  <c r="L3120" i="7"/>
  <c r="L3121" i="7"/>
  <c r="L3122" i="7"/>
  <c r="L3123" i="7"/>
  <c r="L3124" i="7"/>
  <c r="L3125" i="7"/>
  <c r="L3126" i="7"/>
  <c r="L3127" i="7"/>
  <c r="L3128" i="7"/>
  <c r="L3129" i="7"/>
  <c r="L3130" i="7"/>
  <c r="L3131" i="7"/>
  <c r="L3132" i="7"/>
  <c r="L3133" i="7"/>
  <c r="L3134" i="7"/>
  <c r="L3135" i="7"/>
  <c r="L3136" i="7"/>
  <c r="L3137" i="7"/>
  <c r="L3138" i="7"/>
  <c r="L3139" i="7"/>
  <c r="L3140" i="7"/>
  <c r="L3141" i="7"/>
  <c r="L3142" i="7"/>
  <c r="L3143" i="7"/>
  <c r="L3144" i="7"/>
  <c r="L3145" i="7"/>
  <c r="L3146" i="7"/>
  <c r="L3147" i="7"/>
  <c r="L3148" i="7"/>
  <c r="L3149" i="7"/>
  <c r="L3150" i="7"/>
  <c r="L3151" i="7"/>
  <c r="L3152" i="7"/>
  <c r="L3153" i="7"/>
  <c r="L3154" i="7"/>
  <c r="L3155" i="7"/>
  <c r="L3156" i="7"/>
  <c r="L3157" i="7"/>
  <c r="L3158" i="7"/>
  <c r="L3159" i="7"/>
  <c r="L3160" i="7"/>
  <c r="L3161" i="7"/>
  <c r="L3162" i="7"/>
  <c r="L3163" i="7"/>
  <c r="L3164" i="7"/>
  <c r="L3165" i="7"/>
  <c r="L3166" i="7"/>
  <c r="L3167" i="7"/>
  <c r="L3168" i="7"/>
  <c r="L3169" i="7"/>
  <c r="L3170" i="7"/>
  <c r="L3171" i="7"/>
  <c r="L3172" i="7"/>
  <c r="L3173" i="7"/>
  <c r="L3174" i="7"/>
  <c r="L3175" i="7"/>
  <c r="L3176" i="7"/>
  <c r="L3177" i="7"/>
  <c r="L3178" i="7"/>
  <c r="L3179" i="7"/>
  <c r="L3180" i="7"/>
  <c r="L3181" i="7"/>
  <c r="L3182" i="7"/>
  <c r="L3183" i="7"/>
  <c r="L3184" i="7"/>
  <c r="L3185" i="7"/>
  <c r="L3186" i="7"/>
  <c r="L3187" i="7"/>
  <c r="L3188" i="7"/>
  <c r="L3189" i="7"/>
  <c r="L3190" i="7"/>
  <c r="L3191" i="7"/>
  <c r="L3192" i="7"/>
  <c r="L3193" i="7"/>
  <c r="L3194" i="7"/>
  <c r="L3195" i="7"/>
  <c r="L3196" i="7"/>
  <c r="L3197" i="7"/>
  <c r="L3198" i="7"/>
  <c r="L3199" i="7"/>
  <c r="L3200" i="7"/>
  <c r="L3201" i="7"/>
  <c r="L3202" i="7"/>
  <c r="L3203" i="7"/>
  <c r="L3204" i="7"/>
  <c r="L3205" i="7"/>
  <c r="L3206" i="7"/>
  <c r="L3207" i="7"/>
  <c r="L3208" i="7"/>
  <c r="L3209" i="7"/>
  <c r="L3210" i="7"/>
  <c r="L3211" i="7"/>
  <c r="L3212" i="7"/>
  <c r="L3213" i="7"/>
  <c r="L3214" i="7"/>
  <c r="L3215" i="7"/>
  <c r="L3216" i="7"/>
  <c r="L3217" i="7"/>
  <c r="L3218" i="7"/>
  <c r="L3219" i="7"/>
  <c r="L3220" i="7"/>
  <c r="L3221" i="7"/>
  <c r="L3222" i="7"/>
  <c r="L3223" i="7"/>
  <c r="L3224" i="7"/>
  <c r="L3225" i="7"/>
  <c r="L3226" i="7"/>
  <c r="L3227" i="7"/>
  <c r="L3228" i="7"/>
  <c r="L3229" i="7"/>
  <c r="L3230" i="7"/>
  <c r="L3231" i="7"/>
  <c r="L3232" i="7"/>
  <c r="L3233" i="7"/>
  <c r="L3234" i="7"/>
  <c r="L3235" i="7"/>
  <c r="L3236" i="7"/>
  <c r="L3237" i="7"/>
  <c r="L3238" i="7"/>
  <c r="L3239" i="7"/>
  <c r="L3240" i="7"/>
  <c r="L3241" i="7"/>
  <c r="L3242" i="7"/>
  <c r="L3243" i="7"/>
  <c r="L3244" i="7"/>
  <c r="L3245" i="7"/>
  <c r="L3246" i="7"/>
  <c r="L3247" i="7"/>
  <c r="L3248" i="7"/>
  <c r="L3249" i="7"/>
  <c r="L3250" i="7"/>
  <c r="L3251" i="7"/>
  <c r="L3252" i="7"/>
  <c r="L3253" i="7"/>
  <c r="L3254" i="7"/>
  <c r="L3255" i="7"/>
  <c r="L3256" i="7"/>
  <c r="L3257" i="7"/>
  <c r="L3258" i="7"/>
  <c r="L3259" i="7"/>
  <c r="L3260" i="7"/>
  <c r="L3261" i="7"/>
  <c r="L3262" i="7"/>
  <c r="L3263" i="7"/>
  <c r="L3264" i="7"/>
  <c r="L3265" i="7"/>
  <c r="L3266" i="7"/>
  <c r="L3267" i="7"/>
  <c r="L3268" i="7"/>
  <c r="L3269" i="7"/>
  <c r="L3270" i="7"/>
  <c r="L3271" i="7"/>
  <c r="L3272" i="7"/>
  <c r="L3273" i="7"/>
  <c r="L3274" i="7"/>
  <c r="L3275" i="7"/>
  <c r="L3276" i="7"/>
  <c r="L3277" i="7"/>
  <c r="L3278" i="7"/>
  <c r="L3279" i="7"/>
  <c r="L3280" i="7"/>
  <c r="L3281" i="7"/>
  <c r="L3282" i="7"/>
  <c r="L3283" i="7"/>
  <c r="L3284" i="7"/>
  <c r="L3285" i="7"/>
  <c r="L3286" i="7"/>
  <c r="L3287" i="7"/>
  <c r="L3288" i="7"/>
  <c r="L3289" i="7"/>
  <c r="L3290" i="7"/>
  <c r="L3291" i="7"/>
  <c r="L3292" i="7"/>
  <c r="L3293" i="7"/>
  <c r="L3294" i="7"/>
  <c r="L3295" i="7"/>
  <c r="L3296" i="7"/>
  <c r="L3297" i="7"/>
  <c r="L3298" i="7"/>
  <c r="L3299" i="7"/>
  <c r="L3300" i="7"/>
  <c r="L3301" i="7"/>
  <c r="L3302" i="7"/>
  <c r="L3303" i="7"/>
  <c r="L3304" i="7"/>
  <c r="L3305" i="7"/>
  <c r="L3306" i="7"/>
  <c r="L3307" i="7"/>
  <c r="L3308" i="7"/>
  <c r="L3309" i="7"/>
  <c r="L3310" i="7"/>
  <c r="L3311" i="7"/>
  <c r="L3312" i="7"/>
  <c r="L3313" i="7"/>
  <c r="L3314" i="7"/>
  <c r="L3315" i="7"/>
  <c r="L3316" i="7"/>
  <c r="L3317" i="7"/>
  <c r="L3318" i="7"/>
  <c r="L3319" i="7"/>
  <c r="L3320" i="7"/>
  <c r="L3321" i="7"/>
  <c r="L3322" i="7"/>
  <c r="L3323" i="7"/>
  <c r="L3324" i="7"/>
  <c r="L3325" i="7"/>
  <c r="L3326" i="7"/>
  <c r="L3327" i="7"/>
  <c r="L3328" i="7"/>
  <c r="L3329" i="7"/>
  <c r="L3330" i="7"/>
  <c r="L3331" i="7"/>
  <c r="L3332" i="7"/>
  <c r="L3333" i="7"/>
  <c r="L3334" i="7"/>
  <c r="L3335" i="7"/>
  <c r="L3336" i="7"/>
  <c r="L3337" i="7"/>
  <c r="L3338" i="7"/>
  <c r="L3339" i="7"/>
  <c r="L3340" i="7"/>
  <c r="L3341" i="7"/>
  <c r="L3342" i="7"/>
  <c r="L3343" i="7"/>
  <c r="L3344" i="7"/>
  <c r="L3345" i="7"/>
  <c r="L3346" i="7"/>
  <c r="L3347" i="7"/>
  <c r="L3348" i="7"/>
  <c r="L3349" i="7"/>
  <c r="L3350" i="7"/>
  <c r="L3351" i="7"/>
  <c r="L3352" i="7"/>
  <c r="L3353" i="7"/>
  <c r="L3354" i="7"/>
  <c r="L3355" i="7"/>
  <c r="L3356" i="7"/>
  <c r="L3357" i="7"/>
  <c r="L3358" i="7"/>
  <c r="L3359" i="7"/>
  <c r="L3360" i="7"/>
  <c r="L3361" i="7"/>
  <c r="L3362" i="7"/>
  <c r="L3363" i="7"/>
  <c r="L3364" i="7"/>
  <c r="L3365" i="7"/>
  <c r="L3366" i="7"/>
  <c r="L3367" i="7"/>
  <c r="L3368" i="7"/>
  <c r="L3369" i="7"/>
  <c r="L3370" i="7"/>
  <c r="L3371" i="7"/>
  <c r="L3372" i="7"/>
  <c r="L3373" i="7"/>
  <c r="L3374" i="7"/>
  <c r="L3375" i="7"/>
  <c r="L3376" i="7"/>
  <c r="L3377" i="7"/>
  <c r="L3378" i="7"/>
  <c r="L3379" i="7"/>
  <c r="L3380" i="7"/>
  <c r="L3381" i="7"/>
  <c r="L3382" i="7"/>
  <c r="L3383" i="7"/>
  <c r="L3384" i="7"/>
  <c r="L3385" i="7"/>
  <c r="L3386" i="7"/>
  <c r="L3387" i="7"/>
  <c r="L3388" i="7"/>
  <c r="L3389" i="7"/>
  <c r="L3390" i="7"/>
  <c r="L3391" i="7"/>
  <c r="L3392" i="7"/>
  <c r="L3393" i="7"/>
  <c r="L3394" i="7"/>
  <c r="L3395" i="7"/>
  <c r="L3396" i="7"/>
  <c r="L3397" i="7"/>
  <c r="L3398" i="7"/>
  <c r="L3399" i="7"/>
  <c r="L3400" i="7"/>
  <c r="L3401" i="7"/>
  <c r="L3402" i="7"/>
  <c r="L3403" i="7"/>
  <c r="L3404" i="7"/>
  <c r="L3405" i="7"/>
  <c r="L3406" i="7"/>
  <c r="L3407" i="7"/>
  <c r="L3408" i="7"/>
  <c r="L3409" i="7"/>
  <c r="L3410" i="7"/>
  <c r="L3411" i="7"/>
  <c r="L3412" i="7"/>
  <c r="L3413" i="7"/>
  <c r="L3414" i="7"/>
  <c r="L3415" i="7"/>
  <c r="L3416" i="7"/>
  <c r="L3417" i="7"/>
  <c r="L3418" i="7"/>
  <c r="L3419" i="7"/>
  <c r="L3420" i="7"/>
  <c r="L3421" i="7"/>
  <c r="L3422" i="7"/>
  <c r="L3423" i="7"/>
  <c r="L3424" i="7"/>
  <c r="L3425" i="7"/>
  <c r="L3426" i="7"/>
  <c r="L3427" i="7"/>
  <c r="L3428" i="7"/>
  <c r="L3429" i="7"/>
  <c r="L3430" i="7"/>
  <c r="L3431" i="7"/>
  <c r="L3432" i="7"/>
  <c r="L3433" i="7"/>
  <c r="L3434" i="7"/>
  <c r="L3435" i="7"/>
  <c r="L3436" i="7"/>
  <c r="L3437" i="7"/>
  <c r="L3438" i="7"/>
  <c r="L3439" i="7"/>
  <c r="L3440" i="7"/>
  <c r="L3441" i="7"/>
  <c r="L3442" i="7"/>
  <c r="L3443" i="7"/>
  <c r="L3444" i="7"/>
  <c r="L3445" i="7"/>
  <c r="L3446" i="7"/>
  <c r="L3447" i="7"/>
  <c r="L3448" i="7"/>
  <c r="L3449" i="7"/>
  <c r="L3450" i="7"/>
  <c r="L3451" i="7"/>
  <c r="L3452" i="7"/>
  <c r="L3453" i="7"/>
  <c r="L3454" i="7"/>
  <c r="L3455" i="7"/>
  <c r="L3456" i="7"/>
  <c r="L3457" i="7"/>
  <c r="L3458" i="7"/>
  <c r="L3459" i="7"/>
  <c r="L3460" i="7"/>
  <c r="L3461" i="7"/>
  <c r="L3462" i="7"/>
  <c r="L3463" i="7"/>
  <c r="L3464" i="7"/>
  <c r="L3465" i="7"/>
  <c r="L3466" i="7"/>
  <c r="L3467" i="7"/>
  <c r="L3468" i="7"/>
  <c r="L3469" i="7"/>
  <c r="L3470" i="7"/>
  <c r="L3471" i="7"/>
  <c r="L3472" i="7"/>
  <c r="L3473" i="7"/>
  <c r="L3474" i="7"/>
  <c r="L3475" i="7"/>
  <c r="L3476" i="7"/>
  <c r="L3477" i="7"/>
  <c r="L3478" i="7"/>
  <c r="L3479" i="7"/>
  <c r="L3480" i="7"/>
  <c r="L3481" i="7"/>
  <c r="L3482" i="7"/>
  <c r="L3483" i="7"/>
  <c r="L3484" i="7"/>
  <c r="L3485" i="7"/>
  <c r="L3486" i="7"/>
  <c r="L3487" i="7"/>
  <c r="L3488" i="7"/>
  <c r="L3489" i="7"/>
  <c r="L3490" i="7"/>
  <c r="L3491" i="7"/>
  <c r="L3492" i="7"/>
  <c r="L3493" i="7"/>
  <c r="L3494" i="7"/>
  <c r="L3495" i="7"/>
  <c r="L3496" i="7"/>
  <c r="L3497" i="7"/>
  <c r="L3498" i="7"/>
  <c r="L3499" i="7"/>
  <c r="L3500" i="7"/>
  <c r="L3501" i="7"/>
  <c r="L3502" i="7"/>
  <c r="L3503" i="7"/>
  <c r="L3504" i="7"/>
  <c r="L3505" i="7"/>
  <c r="L3506" i="7"/>
  <c r="L3507" i="7"/>
  <c r="L3508" i="7"/>
  <c r="L3509" i="7"/>
  <c r="L3510" i="7"/>
  <c r="L3511" i="7"/>
  <c r="L3512" i="7"/>
  <c r="L3513" i="7"/>
  <c r="L3514" i="7"/>
  <c r="L3515" i="7"/>
  <c r="L3516" i="7"/>
  <c r="L3517" i="7"/>
  <c r="L3518" i="7"/>
  <c r="L3519" i="7"/>
  <c r="L3520" i="7"/>
  <c r="L3521" i="7"/>
  <c r="L3522" i="7"/>
  <c r="L3523" i="7"/>
  <c r="L3524" i="7"/>
  <c r="L3525" i="7"/>
  <c r="L3526" i="7"/>
  <c r="L3527" i="7"/>
  <c r="L3528" i="7"/>
  <c r="L3529" i="7"/>
  <c r="L3530" i="7"/>
  <c r="L3531" i="7"/>
  <c r="L3532" i="7"/>
  <c r="L3533" i="7"/>
  <c r="L3534" i="7"/>
  <c r="L3535" i="7"/>
  <c r="L3536" i="7"/>
  <c r="L3537" i="7"/>
  <c r="L3538" i="7"/>
  <c r="L3539" i="7"/>
  <c r="L3540" i="7"/>
  <c r="L3541" i="7"/>
  <c r="L3542" i="7"/>
  <c r="L3543" i="7"/>
  <c r="L3544" i="7"/>
  <c r="L3545" i="7"/>
  <c r="L3546" i="7"/>
  <c r="L3547" i="7"/>
  <c r="L3548" i="7"/>
  <c r="L3549" i="7"/>
  <c r="L3550" i="7"/>
  <c r="L3551" i="7"/>
  <c r="L3552" i="7"/>
  <c r="L3553" i="7"/>
  <c r="L3554" i="7"/>
  <c r="L3555" i="7"/>
  <c r="L3556" i="7"/>
  <c r="L3557" i="7"/>
  <c r="L3558" i="7"/>
  <c r="L3559" i="7"/>
  <c r="L3560" i="7"/>
  <c r="L3561" i="7"/>
  <c r="L3562" i="7"/>
  <c r="L3563" i="7"/>
  <c r="L3564" i="7"/>
  <c r="L3565" i="7"/>
  <c r="L3566" i="7"/>
  <c r="L3567" i="7"/>
  <c r="L3568" i="7"/>
  <c r="L3569" i="7"/>
  <c r="L3570" i="7"/>
  <c r="L3571" i="7"/>
  <c r="L3572" i="7"/>
  <c r="L3573" i="7"/>
  <c r="L3574" i="7"/>
  <c r="L3575" i="7"/>
  <c r="L3576" i="7"/>
  <c r="L3577" i="7"/>
  <c r="L3578" i="7"/>
  <c r="L3579" i="7"/>
  <c r="L3580" i="7"/>
  <c r="L3581" i="7"/>
  <c r="L3582" i="7"/>
  <c r="L3583" i="7"/>
  <c r="L3584" i="7"/>
  <c r="L3585" i="7"/>
  <c r="L3586" i="7"/>
  <c r="L3587" i="7"/>
  <c r="L3588" i="7"/>
  <c r="L3589" i="7"/>
  <c r="L3590" i="7"/>
  <c r="L3591" i="7"/>
  <c r="L3592" i="7"/>
  <c r="L3593" i="7"/>
  <c r="L3594" i="7"/>
  <c r="L3595" i="7"/>
  <c r="L3596" i="7"/>
  <c r="L3597" i="7"/>
  <c r="L3598" i="7"/>
  <c r="L3599" i="7"/>
  <c r="L3600" i="7"/>
  <c r="L3601" i="7"/>
  <c r="L3602" i="7"/>
  <c r="L3603" i="7"/>
  <c r="L3604" i="7"/>
  <c r="L3605" i="7"/>
  <c r="L3606" i="7"/>
  <c r="L3607" i="7"/>
  <c r="L3608" i="7"/>
  <c r="L3609" i="7"/>
  <c r="L3610" i="7"/>
  <c r="L3611" i="7"/>
  <c r="L3612" i="7"/>
  <c r="L3613" i="7"/>
  <c r="L3614" i="7"/>
  <c r="L3615" i="7"/>
  <c r="L3616" i="7"/>
  <c r="L3617" i="7"/>
  <c r="L3618" i="7"/>
  <c r="L3619" i="7"/>
  <c r="L3620" i="7"/>
  <c r="L3621" i="7"/>
  <c r="L3622" i="7"/>
  <c r="L3623" i="7"/>
  <c r="L3624" i="7"/>
  <c r="L3625" i="7"/>
  <c r="L3626" i="7"/>
  <c r="L3627" i="7"/>
  <c r="L3628" i="7"/>
  <c r="L3629" i="7"/>
  <c r="L3630" i="7"/>
  <c r="L3631" i="7"/>
  <c r="L3632" i="7"/>
  <c r="L3633" i="7"/>
  <c r="L3634" i="7"/>
  <c r="L3635" i="7"/>
  <c r="L3636" i="7"/>
  <c r="L3637" i="7"/>
  <c r="L3638" i="7"/>
  <c r="L3639" i="7"/>
  <c r="L3640" i="7"/>
  <c r="L3641" i="7"/>
  <c r="L3642" i="7"/>
  <c r="L3643" i="7"/>
  <c r="L3644" i="7"/>
  <c r="L3645" i="7"/>
  <c r="L3646" i="7"/>
  <c r="L3647" i="7"/>
  <c r="L3648" i="7"/>
  <c r="L3649" i="7"/>
  <c r="L3650" i="7"/>
  <c r="L3651" i="7"/>
  <c r="L3652" i="7"/>
  <c r="L3653" i="7"/>
  <c r="L3654" i="7"/>
  <c r="L3655" i="7"/>
  <c r="L3656" i="7"/>
  <c r="L3657" i="7"/>
  <c r="L3658" i="7"/>
  <c r="L3659" i="7"/>
  <c r="L3660" i="7"/>
  <c r="L3661" i="7"/>
  <c r="L3662" i="7"/>
  <c r="L3663" i="7"/>
  <c r="L3664" i="7"/>
  <c r="L3665" i="7"/>
  <c r="L3666" i="7"/>
  <c r="L3667" i="7"/>
  <c r="L3668" i="7"/>
  <c r="L3669" i="7"/>
  <c r="L3670" i="7"/>
  <c r="L3671" i="7"/>
  <c r="L3672" i="7"/>
  <c r="L3673" i="7"/>
  <c r="L3674" i="7"/>
  <c r="L3675" i="7"/>
  <c r="L3676" i="7"/>
  <c r="L3677" i="7"/>
  <c r="L3678" i="7"/>
  <c r="L3679" i="7"/>
  <c r="L3680" i="7"/>
  <c r="L3681" i="7"/>
  <c r="L3682" i="7"/>
  <c r="L3683" i="7"/>
  <c r="L3684" i="7"/>
  <c r="L3685" i="7"/>
  <c r="L3686" i="7"/>
  <c r="L3687" i="7"/>
  <c r="L3688" i="7"/>
  <c r="L3689" i="7"/>
  <c r="L3690" i="7"/>
  <c r="L3691" i="7"/>
  <c r="L3692" i="7"/>
  <c r="L3693" i="7"/>
  <c r="L3694" i="7"/>
  <c r="L3695" i="7"/>
  <c r="L3696" i="7"/>
  <c r="L3697" i="7"/>
  <c r="L3698" i="7"/>
  <c r="L3699" i="7"/>
  <c r="L3700" i="7"/>
  <c r="L3701" i="7"/>
  <c r="L3702" i="7"/>
  <c r="L3703" i="7"/>
  <c r="L3704" i="7"/>
  <c r="L3705" i="7"/>
  <c r="L3706" i="7"/>
  <c r="L3707" i="7"/>
  <c r="L3708" i="7"/>
  <c r="L3709" i="7"/>
  <c r="L3710" i="7"/>
  <c r="L3711" i="7"/>
  <c r="L3712" i="7"/>
  <c r="L3713" i="7"/>
  <c r="L3714" i="7"/>
  <c r="L3715" i="7"/>
  <c r="L3716" i="7"/>
  <c r="L3717" i="7"/>
  <c r="L3718" i="7"/>
  <c r="L3719" i="7"/>
  <c r="L3720" i="7"/>
  <c r="L3721" i="7"/>
  <c r="L3722" i="7"/>
  <c r="L3723" i="7"/>
  <c r="L3724" i="7"/>
  <c r="L3725" i="7"/>
  <c r="L3726" i="7"/>
  <c r="L3727" i="7"/>
  <c r="L3728" i="7"/>
  <c r="L3729" i="7"/>
  <c r="L3730" i="7"/>
  <c r="L3731" i="7"/>
  <c r="L3732" i="7"/>
  <c r="L3733" i="7"/>
  <c r="L3734" i="7"/>
  <c r="L3735" i="7"/>
  <c r="L3736" i="7"/>
  <c r="L3737" i="7"/>
  <c r="L3738" i="7"/>
  <c r="L3739" i="7"/>
  <c r="L3740" i="7"/>
  <c r="L3741" i="7"/>
  <c r="L3742" i="7"/>
  <c r="L3743" i="7"/>
  <c r="L3744" i="7"/>
  <c r="L3745" i="7"/>
  <c r="L3746" i="7"/>
  <c r="L3747" i="7"/>
  <c r="L3748" i="7"/>
  <c r="L3749" i="7"/>
  <c r="L3750" i="7"/>
  <c r="L3751" i="7"/>
  <c r="L3752" i="7"/>
  <c r="L3753" i="7"/>
  <c r="L3754" i="7"/>
  <c r="L3755" i="7"/>
  <c r="L3756" i="7"/>
  <c r="L3757" i="7"/>
  <c r="L3758" i="7"/>
  <c r="L3759" i="7"/>
  <c r="L3760" i="7"/>
  <c r="L3761" i="7"/>
  <c r="L3762" i="7"/>
  <c r="L3763" i="7"/>
  <c r="L3764" i="7"/>
  <c r="L3765" i="7"/>
  <c r="L3766" i="7"/>
  <c r="L3767" i="7"/>
  <c r="L3768" i="7"/>
  <c r="L3769" i="7"/>
  <c r="L3770" i="7"/>
  <c r="L3771" i="7"/>
  <c r="L3772" i="7"/>
  <c r="L3773" i="7"/>
  <c r="L3774" i="7"/>
  <c r="L3775" i="7"/>
  <c r="L3776" i="7"/>
  <c r="L3777" i="7"/>
  <c r="L3778" i="7"/>
  <c r="L3779" i="7"/>
  <c r="L3780" i="7"/>
  <c r="L3781" i="7"/>
  <c r="L3782" i="7"/>
  <c r="L3783" i="7"/>
  <c r="L3784" i="7"/>
  <c r="L3785" i="7"/>
  <c r="L3786" i="7"/>
  <c r="L3787" i="7"/>
  <c r="L3788" i="7"/>
  <c r="L3789" i="7"/>
  <c r="L3790" i="7"/>
  <c r="L3791" i="7"/>
  <c r="L3792" i="7"/>
  <c r="L3793" i="7"/>
  <c r="L3794" i="7"/>
  <c r="L3795" i="7"/>
  <c r="L3796" i="7"/>
  <c r="L3797" i="7"/>
  <c r="L3798" i="7"/>
  <c r="L3799" i="7"/>
  <c r="L3800" i="7"/>
  <c r="L3801" i="7"/>
  <c r="L3802" i="7"/>
  <c r="L3803" i="7"/>
  <c r="L3804" i="7"/>
  <c r="L3805" i="7"/>
  <c r="L3806" i="7"/>
  <c r="L3807" i="7"/>
  <c r="L3808" i="7"/>
  <c r="L3809" i="7"/>
  <c r="L3810" i="7"/>
  <c r="L3811" i="7"/>
  <c r="L3812" i="7"/>
  <c r="L3813" i="7"/>
  <c r="L3814" i="7"/>
  <c r="L3815" i="7"/>
  <c r="L3816" i="7"/>
  <c r="L3817" i="7"/>
  <c r="L3818" i="7"/>
  <c r="L3819" i="7"/>
  <c r="L3820" i="7"/>
  <c r="L3821" i="7"/>
  <c r="L3822" i="7"/>
  <c r="L3823" i="7"/>
  <c r="L3824" i="7"/>
  <c r="L3825" i="7"/>
  <c r="L3826" i="7"/>
  <c r="L3827" i="7"/>
  <c r="L3828" i="7"/>
  <c r="L3829" i="7"/>
  <c r="L3830" i="7"/>
  <c r="L3831" i="7"/>
  <c r="L3832" i="7"/>
  <c r="L3833" i="7"/>
  <c r="L3834" i="7"/>
  <c r="L3835" i="7"/>
  <c r="L3836" i="7"/>
  <c r="L3837" i="7"/>
  <c r="L3838" i="7"/>
  <c r="L3839" i="7"/>
  <c r="L3840" i="7"/>
  <c r="L3841" i="7"/>
  <c r="L3842" i="7"/>
  <c r="L3843" i="7"/>
  <c r="L3844" i="7"/>
  <c r="L3845" i="7"/>
  <c r="L3846" i="7"/>
  <c r="L3847" i="7"/>
  <c r="L3848" i="7"/>
  <c r="L3849" i="7"/>
  <c r="L3850" i="7"/>
  <c r="L3851" i="7"/>
  <c r="L3852" i="7"/>
  <c r="L3853" i="7"/>
  <c r="L3854" i="7"/>
  <c r="L3855" i="7"/>
  <c r="L3856" i="7"/>
  <c r="L3857" i="7"/>
  <c r="L3858" i="7"/>
  <c r="L3859" i="7"/>
  <c r="L3860" i="7"/>
  <c r="L3861" i="7"/>
  <c r="L3862" i="7"/>
  <c r="L3863" i="7"/>
  <c r="L3864" i="7"/>
  <c r="L3865" i="7"/>
  <c r="L3866" i="7"/>
  <c r="L3867" i="7"/>
  <c r="L3868" i="7"/>
  <c r="L3869" i="7"/>
  <c r="L3870" i="7"/>
  <c r="L3871" i="7"/>
  <c r="L3872" i="7"/>
  <c r="L3873" i="7"/>
  <c r="L3874" i="7"/>
  <c r="L3875" i="7"/>
  <c r="L3876" i="7"/>
  <c r="L3877" i="7"/>
  <c r="L3878" i="7"/>
  <c r="L3879" i="7"/>
  <c r="L3880" i="7"/>
  <c r="L3881" i="7"/>
  <c r="L3882" i="7"/>
  <c r="L3883" i="7"/>
  <c r="L3884" i="7"/>
  <c r="L3885" i="7"/>
  <c r="L3886" i="7"/>
  <c r="L3887" i="7"/>
  <c r="L3888" i="7"/>
  <c r="L3889" i="7"/>
  <c r="L3890" i="7"/>
  <c r="L3891" i="7"/>
  <c r="L3892" i="7"/>
  <c r="L3893" i="7"/>
  <c r="L3894" i="7"/>
  <c r="L3895" i="7"/>
  <c r="L3896" i="7"/>
  <c r="L3897" i="7"/>
  <c r="L3898" i="7"/>
  <c r="L3899" i="7"/>
  <c r="L3900" i="7"/>
  <c r="L3901" i="7"/>
  <c r="L3902" i="7"/>
  <c r="L3903" i="7"/>
  <c r="L3904" i="7"/>
  <c r="L3905" i="7"/>
  <c r="L3906" i="7"/>
  <c r="L3907" i="7"/>
  <c r="L3908" i="7"/>
  <c r="L3909" i="7"/>
  <c r="L3910" i="7"/>
  <c r="L3911" i="7"/>
  <c r="L3912" i="7"/>
  <c r="L3913" i="7"/>
  <c r="L3914" i="7"/>
  <c r="L3915" i="7"/>
  <c r="L3916" i="7"/>
  <c r="L3917" i="7"/>
  <c r="L3918" i="7"/>
  <c r="L3919" i="7"/>
  <c r="L3920" i="7"/>
  <c r="L3921" i="7"/>
  <c r="L3922" i="7"/>
  <c r="L3923" i="7"/>
  <c r="L3924" i="7"/>
  <c r="L3925" i="7"/>
  <c r="L3926" i="7"/>
  <c r="L3927" i="7"/>
  <c r="L3928" i="7"/>
  <c r="L3929" i="7"/>
  <c r="L3930" i="7"/>
  <c r="L3931" i="7"/>
  <c r="L3932" i="7"/>
  <c r="L3933" i="7"/>
  <c r="L3934" i="7"/>
  <c r="L3935" i="7"/>
  <c r="L3936" i="7"/>
  <c r="L3937" i="7"/>
  <c r="L3938" i="7"/>
  <c r="L3939" i="7"/>
  <c r="L3940" i="7"/>
  <c r="L3941" i="7"/>
  <c r="L3942" i="7"/>
  <c r="L3943" i="7"/>
  <c r="L3944" i="7"/>
  <c r="L3945" i="7"/>
  <c r="L3946" i="7"/>
  <c r="L3947" i="7"/>
  <c r="L3948" i="7"/>
  <c r="L3949" i="7"/>
  <c r="L3950" i="7"/>
  <c r="L3951" i="7"/>
  <c r="L3952" i="7"/>
  <c r="L3953" i="7"/>
  <c r="L3954" i="7"/>
  <c r="L3955" i="7"/>
  <c r="L3956" i="7"/>
  <c r="L3957" i="7"/>
  <c r="L3958" i="7"/>
  <c r="L3959" i="7"/>
  <c r="L3960" i="7"/>
  <c r="L3961" i="7"/>
  <c r="L3962" i="7"/>
  <c r="L3963" i="7"/>
  <c r="L3964" i="7"/>
  <c r="L3965" i="7"/>
  <c r="L3966" i="7"/>
  <c r="L3967" i="7"/>
  <c r="L3968" i="7"/>
  <c r="L3969" i="7"/>
  <c r="L3970" i="7"/>
  <c r="L3971" i="7"/>
  <c r="L3972" i="7"/>
  <c r="L3973" i="7"/>
  <c r="L3974" i="7"/>
  <c r="L3975" i="7"/>
  <c r="L3976" i="7"/>
  <c r="L3977" i="7"/>
  <c r="L3978" i="7"/>
  <c r="L3979" i="7"/>
  <c r="L3980" i="7"/>
  <c r="L3981" i="7"/>
  <c r="L3982" i="7"/>
  <c r="L3983" i="7"/>
  <c r="L3984" i="7"/>
  <c r="L3985" i="7"/>
  <c r="L3986" i="7"/>
  <c r="L3987" i="7"/>
  <c r="L3988" i="7"/>
  <c r="L3989" i="7"/>
  <c r="L3990" i="7"/>
  <c r="L3991" i="7"/>
  <c r="L3992" i="7"/>
  <c r="L3993" i="7"/>
  <c r="L3994" i="7"/>
  <c r="L3995" i="7"/>
  <c r="L3996" i="7"/>
  <c r="L3997" i="7"/>
  <c r="L3998" i="7"/>
  <c r="L3999" i="7"/>
  <c r="L4000" i="7"/>
  <c r="L4001" i="7"/>
  <c r="L4002" i="7"/>
  <c r="L4003" i="7"/>
  <c r="L4004" i="7"/>
  <c r="L4005" i="7"/>
  <c r="L4006" i="7"/>
  <c r="L4007" i="7"/>
  <c r="L4008" i="7"/>
  <c r="L4009" i="7"/>
  <c r="L4010" i="7"/>
  <c r="L4011" i="7"/>
  <c r="L4012" i="7"/>
  <c r="L4013" i="7"/>
  <c r="L4014" i="7"/>
  <c r="L4015" i="7"/>
  <c r="L4016" i="7"/>
  <c r="L4017" i="7"/>
  <c r="L4018" i="7"/>
  <c r="L4019" i="7"/>
  <c r="L4020" i="7"/>
  <c r="L4021" i="7"/>
  <c r="L4022" i="7"/>
  <c r="L4023" i="7"/>
  <c r="L4024" i="7"/>
  <c r="L4025" i="7"/>
  <c r="L4026" i="7"/>
  <c r="L4027" i="7"/>
  <c r="L4028" i="7"/>
  <c r="L4029" i="7"/>
  <c r="L4030" i="7"/>
  <c r="L4031" i="7"/>
  <c r="L4032" i="7"/>
  <c r="L4033" i="7"/>
  <c r="L4034" i="7"/>
  <c r="L4035" i="7"/>
  <c r="L4036" i="7"/>
  <c r="L4037" i="7"/>
  <c r="L4038" i="7"/>
  <c r="L4039" i="7"/>
  <c r="L4040" i="7"/>
  <c r="L4041" i="7"/>
  <c r="L4042" i="7"/>
  <c r="L4043" i="7"/>
  <c r="L4044" i="7"/>
  <c r="L4045" i="7"/>
  <c r="L4046" i="7"/>
  <c r="L4047" i="7"/>
  <c r="L4048" i="7"/>
  <c r="L4049" i="7"/>
  <c r="L4050" i="7"/>
  <c r="L4051" i="7"/>
  <c r="L4052" i="7"/>
  <c r="L4053" i="7"/>
  <c r="L4054" i="7"/>
  <c r="L4055" i="7"/>
  <c r="L4056" i="7"/>
  <c r="L4057" i="7"/>
  <c r="L4058" i="7"/>
  <c r="L4059" i="7"/>
  <c r="L4060" i="7"/>
  <c r="L4061" i="7"/>
  <c r="L4062" i="7"/>
  <c r="L4063" i="7"/>
  <c r="L4064" i="7"/>
  <c r="L4065" i="7"/>
  <c r="L4066" i="7"/>
  <c r="L4067" i="7"/>
  <c r="L4068" i="7"/>
  <c r="L4069" i="7"/>
  <c r="L4070" i="7"/>
  <c r="L4071" i="7"/>
  <c r="L4072" i="7"/>
  <c r="L4073" i="7"/>
  <c r="L4074" i="7"/>
  <c r="L4075" i="7"/>
  <c r="L4076" i="7"/>
  <c r="L4077" i="7"/>
  <c r="L4078" i="7"/>
  <c r="L4079" i="7"/>
  <c r="L4080" i="7"/>
  <c r="L4081" i="7"/>
  <c r="L4082" i="7"/>
  <c r="L4083" i="7"/>
  <c r="L4084" i="7"/>
  <c r="L4085" i="7"/>
  <c r="L4086" i="7"/>
  <c r="L4087" i="7"/>
  <c r="L4088" i="7"/>
  <c r="L4089" i="7"/>
  <c r="L4090" i="7"/>
  <c r="L4091" i="7"/>
  <c r="L4092" i="7"/>
  <c r="L4093" i="7"/>
  <c r="L4094" i="7"/>
  <c r="L4095" i="7"/>
  <c r="L4096" i="7"/>
  <c r="L4097" i="7"/>
  <c r="L4098" i="7"/>
  <c r="L4099" i="7"/>
  <c r="L4100" i="7"/>
  <c r="L4101" i="7"/>
  <c r="L4102" i="7"/>
  <c r="L4103" i="7"/>
  <c r="L4104" i="7"/>
  <c r="L4105" i="7"/>
  <c r="L4106" i="7"/>
  <c r="L4107" i="7"/>
  <c r="L4108" i="7"/>
  <c r="L4109" i="7"/>
  <c r="L4110" i="7"/>
  <c r="L4111" i="7"/>
  <c r="L4112" i="7"/>
  <c r="L4113" i="7"/>
  <c r="L4114" i="7"/>
  <c r="L4115" i="7"/>
  <c r="L4116" i="7"/>
  <c r="L4117" i="7"/>
  <c r="L4118" i="7"/>
  <c r="L4119" i="7"/>
  <c r="L4120" i="7"/>
  <c r="L4121" i="7"/>
  <c r="L4122" i="7"/>
  <c r="L4123" i="7"/>
  <c r="L4124" i="7"/>
  <c r="L4125" i="7"/>
  <c r="L4126" i="7"/>
  <c r="L4127" i="7"/>
  <c r="L4128" i="7"/>
  <c r="L4129" i="7"/>
  <c r="L4130" i="7"/>
  <c r="L4131" i="7"/>
  <c r="L4132" i="7"/>
  <c r="L4133" i="7"/>
  <c r="L4134" i="7"/>
  <c r="L4135" i="7"/>
  <c r="L4136" i="7"/>
  <c r="L4137" i="7"/>
  <c r="L4138" i="7"/>
  <c r="L4139" i="7"/>
  <c r="L4140" i="7"/>
  <c r="L4141" i="7"/>
  <c r="L4142" i="7"/>
  <c r="L4143" i="7"/>
  <c r="L4144" i="7"/>
  <c r="L4145" i="7"/>
  <c r="L4146" i="7"/>
  <c r="L4147" i="7"/>
  <c r="L4148" i="7"/>
  <c r="L4149" i="7"/>
  <c r="L4150" i="7"/>
  <c r="L4151" i="7"/>
  <c r="L4152" i="7"/>
  <c r="L4153" i="7"/>
  <c r="L4154" i="7"/>
  <c r="L4155" i="7"/>
  <c r="L4156" i="7"/>
  <c r="L4157" i="7"/>
  <c r="L4158" i="7"/>
  <c r="L4159" i="7"/>
  <c r="L4160" i="7"/>
  <c r="L4161" i="7"/>
  <c r="L4162" i="7"/>
  <c r="L4163" i="7"/>
  <c r="L4164" i="7"/>
  <c r="L4165" i="7"/>
  <c r="L4166" i="7"/>
  <c r="L4167" i="7"/>
  <c r="L4168" i="7"/>
  <c r="L4169" i="7"/>
  <c r="L4170" i="7"/>
  <c r="L4171" i="7"/>
  <c r="L4172" i="7"/>
  <c r="L4173" i="7"/>
  <c r="L4174" i="7"/>
  <c r="L4175" i="7"/>
  <c r="L4176" i="7"/>
  <c r="L4177" i="7"/>
  <c r="L4178" i="7"/>
  <c r="L4179" i="7"/>
  <c r="L4180" i="7"/>
  <c r="L4181" i="7"/>
  <c r="L4182" i="7"/>
  <c r="L4183" i="7"/>
  <c r="L4184" i="7"/>
  <c r="L4185" i="7"/>
  <c r="L4186" i="7"/>
  <c r="L4187" i="7"/>
  <c r="L4188" i="7"/>
  <c r="L4189" i="7"/>
  <c r="L4190" i="7"/>
  <c r="L4191" i="7"/>
  <c r="L4192" i="7"/>
  <c r="L4193" i="7"/>
  <c r="L4194" i="7"/>
  <c r="L4195" i="7"/>
  <c r="L4196" i="7"/>
  <c r="L4197" i="7"/>
  <c r="L4198" i="7"/>
  <c r="L4199" i="7"/>
  <c r="L4200" i="7"/>
  <c r="L4201" i="7"/>
  <c r="L4202" i="7"/>
  <c r="L4203" i="7"/>
  <c r="L4204" i="7"/>
  <c r="L4205" i="7"/>
  <c r="L4206" i="7"/>
  <c r="L4207" i="7"/>
  <c r="L4208" i="7"/>
  <c r="L4209" i="7"/>
  <c r="L4210" i="7"/>
  <c r="L4211" i="7"/>
  <c r="L4212" i="7"/>
  <c r="L4213" i="7"/>
  <c r="L4214" i="7"/>
  <c r="L4215" i="7"/>
  <c r="L4216" i="7"/>
  <c r="L4217" i="7"/>
  <c r="L4218" i="7"/>
  <c r="L4219" i="7"/>
  <c r="L4220" i="7"/>
  <c r="L4221" i="7"/>
  <c r="L4222" i="7"/>
  <c r="L4223" i="7"/>
  <c r="L4224" i="7"/>
  <c r="L4225" i="7"/>
  <c r="L4226" i="7"/>
  <c r="L4227" i="7"/>
  <c r="L4228" i="7"/>
  <c r="L4229" i="7"/>
  <c r="L4230" i="7"/>
  <c r="L4231" i="7"/>
  <c r="L4232" i="7"/>
  <c r="L4233" i="7"/>
  <c r="L4234" i="7"/>
  <c r="L4235" i="7"/>
  <c r="L4236" i="7"/>
  <c r="L4237" i="7"/>
  <c r="L4238" i="7"/>
  <c r="L4239" i="7"/>
  <c r="L4240" i="7"/>
  <c r="L4241" i="7"/>
  <c r="L4242" i="7"/>
  <c r="L4243" i="7"/>
  <c r="L4244" i="7"/>
  <c r="L4245" i="7"/>
  <c r="L4246" i="7"/>
  <c r="L4247" i="7"/>
  <c r="L4248" i="7"/>
  <c r="L4249" i="7"/>
  <c r="L4250" i="7"/>
  <c r="L4251" i="7"/>
  <c r="L4252" i="7"/>
  <c r="L4253" i="7"/>
  <c r="L4254" i="7"/>
  <c r="L4255" i="7"/>
  <c r="L4256" i="7"/>
  <c r="L4257" i="7"/>
  <c r="L4258" i="7"/>
  <c r="L4259" i="7"/>
  <c r="L4260" i="7"/>
  <c r="L4261" i="7"/>
  <c r="L4262" i="7"/>
  <c r="L4263" i="7"/>
  <c r="L4264" i="7"/>
  <c r="L4265" i="7"/>
  <c r="L4266" i="7"/>
  <c r="L4267" i="7"/>
  <c r="L4268" i="7"/>
  <c r="L4269" i="7"/>
  <c r="V4" i="7" a="1"/>
  <c r="V11" i="7"/>
  <c r="L2238" i="7"/>
  <c r="L2237" i="7"/>
  <c r="L2236" i="7"/>
  <c r="L2235" i="7"/>
  <c r="L2234" i="7"/>
  <c r="L2233" i="7"/>
  <c r="L2232" i="7"/>
  <c r="L2231" i="7"/>
  <c r="L2230" i="7"/>
  <c r="L2229" i="7"/>
  <c r="L2228" i="7"/>
  <c r="L2227" i="7"/>
  <c r="L2226" i="7"/>
  <c r="L2225" i="7"/>
  <c r="L2224" i="7"/>
  <c r="L2223" i="7"/>
  <c r="L2222" i="7"/>
  <c r="L2221" i="7"/>
  <c r="L2220" i="7"/>
  <c r="L2219" i="7"/>
  <c r="L2218" i="7"/>
  <c r="L2217" i="7"/>
  <c r="L2216" i="7"/>
  <c r="L2215" i="7"/>
  <c r="L2214" i="7"/>
  <c r="L2213" i="7"/>
  <c r="L2212" i="7"/>
  <c r="L2211" i="7"/>
  <c r="L2210" i="7"/>
  <c r="L2209" i="7"/>
  <c r="L2208" i="7"/>
  <c r="L2207" i="7"/>
  <c r="L2206" i="7"/>
  <c r="L2205" i="7"/>
  <c r="L2204" i="7"/>
  <c r="L2203" i="7"/>
  <c r="L2202" i="7"/>
  <c r="L2201" i="7"/>
  <c r="L2200" i="7"/>
  <c r="L2199" i="7"/>
  <c r="L2198" i="7"/>
  <c r="L2197" i="7"/>
  <c r="L2196" i="7"/>
  <c r="L2195" i="7"/>
  <c r="L2194" i="7"/>
  <c r="L2193" i="7"/>
  <c r="L2192" i="7"/>
  <c r="L2191" i="7"/>
  <c r="L2190" i="7"/>
  <c r="L2189" i="7"/>
  <c r="L2188" i="7"/>
  <c r="L2187" i="7"/>
  <c r="L2186" i="7"/>
  <c r="L2185" i="7"/>
  <c r="L2184" i="7"/>
  <c r="L2183" i="7"/>
  <c r="L2182" i="7"/>
  <c r="L2181" i="7"/>
  <c r="L2180" i="7"/>
  <c r="L2179" i="7"/>
  <c r="L2178" i="7"/>
  <c r="L2177" i="7"/>
  <c r="L2176" i="7"/>
  <c r="L2175" i="7"/>
  <c r="L2174" i="7"/>
  <c r="L2173" i="7"/>
  <c r="L2172" i="7"/>
  <c r="L2171" i="7"/>
  <c r="L2170" i="7"/>
  <c r="L2169" i="7"/>
  <c r="L2168" i="7"/>
  <c r="L2167" i="7"/>
  <c r="L2166" i="7"/>
  <c r="L2165" i="7"/>
  <c r="L2164" i="7"/>
  <c r="L2163" i="7"/>
  <c r="L2162" i="7"/>
  <c r="L2161" i="7"/>
  <c r="L2160" i="7"/>
  <c r="L2159" i="7"/>
  <c r="L2158" i="7"/>
  <c r="L2157" i="7"/>
  <c r="L2156" i="7"/>
  <c r="L2155" i="7"/>
  <c r="L2154" i="7"/>
  <c r="L2153" i="7"/>
  <c r="L2152" i="7"/>
  <c r="L2151" i="7"/>
  <c r="L2150" i="7"/>
  <c r="L2149" i="7"/>
  <c r="L2148" i="7"/>
  <c r="L2147" i="7"/>
  <c r="L2146" i="7"/>
  <c r="L2145" i="7"/>
  <c r="L2144" i="7"/>
  <c r="L2143" i="7"/>
  <c r="L2142" i="7"/>
  <c r="L2141" i="7"/>
  <c r="L2140" i="7"/>
  <c r="L2139" i="7"/>
  <c r="L2138" i="7"/>
  <c r="L2137" i="7"/>
  <c r="L2136" i="7"/>
  <c r="L2135" i="7"/>
  <c r="L2134" i="7"/>
  <c r="L2133" i="7"/>
  <c r="L2132" i="7"/>
  <c r="L2131" i="7"/>
  <c r="L2130" i="7"/>
  <c r="L2129" i="7"/>
  <c r="L2128" i="7"/>
  <c r="L2127" i="7"/>
  <c r="L2126" i="7"/>
  <c r="L2125" i="7"/>
  <c r="L2124" i="7"/>
  <c r="L2123" i="7"/>
  <c r="L2122" i="7"/>
  <c r="L2121" i="7"/>
  <c r="L2120" i="7"/>
  <c r="L2119" i="7"/>
  <c r="L2118" i="7"/>
  <c r="L2117" i="7"/>
  <c r="L2116" i="7"/>
  <c r="L2115" i="7"/>
  <c r="L2114" i="7"/>
  <c r="L2113" i="7"/>
  <c r="L2112" i="7"/>
  <c r="L2111" i="7"/>
  <c r="L2110" i="7"/>
  <c r="L2109" i="7"/>
  <c r="L2108" i="7"/>
  <c r="L2107" i="7"/>
  <c r="L2106" i="7"/>
  <c r="L2105" i="7"/>
  <c r="L2104" i="7"/>
  <c r="L2103" i="7"/>
  <c r="L2102" i="7"/>
  <c r="L2101" i="7"/>
  <c r="L2100" i="7"/>
  <c r="L2099" i="7"/>
  <c r="L2098" i="7"/>
  <c r="L2097" i="7"/>
  <c r="L2096" i="7"/>
  <c r="L2095" i="7"/>
  <c r="L2094" i="7"/>
  <c r="L2093" i="7"/>
  <c r="L2092" i="7"/>
  <c r="L2091" i="7"/>
  <c r="L2090" i="7"/>
  <c r="L2089" i="7"/>
  <c r="L2088" i="7"/>
  <c r="L2087" i="7"/>
  <c r="L2086" i="7"/>
  <c r="L2085" i="7"/>
  <c r="L2084" i="7"/>
  <c r="L2083" i="7"/>
  <c r="L2082" i="7"/>
  <c r="L2081" i="7"/>
  <c r="L2080" i="7"/>
  <c r="L2079" i="7"/>
  <c r="L2078" i="7"/>
  <c r="L2077" i="7"/>
  <c r="L2076" i="7"/>
  <c r="L2075" i="7"/>
  <c r="L2074" i="7"/>
  <c r="L2073" i="7"/>
  <c r="L2072" i="7"/>
  <c r="L2071" i="7"/>
  <c r="L2070" i="7"/>
  <c r="L2069" i="7"/>
  <c r="L2068" i="7"/>
  <c r="L2067" i="7"/>
  <c r="L2066" i="7"/>
  <c r="L2065" i="7"/>
  <c r="L2064" i="7"/>
  <c r="L2063" i="7"/>
  <c r="L2062" i="7"/>
  <c r="L2061" i="7"/>
  <c r="L2060" i="7"/>
  <c r="L2059" i="7"/>
  <c r="L2058" i="7"/>
  <c r="L2057" i="7"/>
  <c r="L2056" i="7"/>
  <c r="L2055" i="7"/>
  <c r="L2054" i="7"/>
  <c r="L2053" i="7"/>
  <c r="L2052" i="7"/>
  <c r="L2051" i="7"/>
  <c r="L2050" i="7"/>
  <c r="L2049" i="7"/>
  <c r="L2048" i="7"/>
  <c r="L2047" i="7"/>
  <c r="L2046" i="7"/>
  <c r="L2045" i="7"/>
  <c r="L2044" i="7"/>
  <c r="L2043" i="7"/>
  <c r="L2042" i="7"/>
  <c r="L2041" i="7"/>
  <c r="L2040" i="7"/>
  <c r="L2039" i="7"/>
  <c r="L2038" i="7"/>
  <c r="L2037" i="7"/>
  <c r="L2036" i="7"/>
  <c r="L2035" i="7"/>
  <c r="L2034" i="7"/>
  <c r="L2033" i="7"/>
  <c r="L2032" i="7"/>
  <c r="L2031" i="7"/>
  <c r="L2030" i="7"/>
  <c r="L2029" i="7"/>
  <c r="L2028" i="7"/>
  <c r="L2027" i="7"/>
  <c r="L2026" i="7"/>
  <c r="L2025" i="7"/>
  <c r="L2024" i="7"/>
  <c r="L2023" i="7"/>
  <c r="L2022" i="7"/>
  <c r="L2021" i="7"/>
  <c r="L2020" i="7"/>
  <c r="L2019" i="7"/>
  <c r="L2018" i="7"/>
  <c r="L2017" i="7"/>
  <c r="L2016" i="7"/>
  <c r="L2015" i="7"/>
  <c r="L2014" i="7"/>
  <c r="L2013" i="7"/>
  <c r="L2012" i="7"/>
  <c r="L2011" i="7"/>
  <c r="L2010" i="7"/>
  <c r="L2009" i="7"/>
  <c r="L2008" i="7"/>
  <c r="L2007" i="7"/>
  <c r="L2006" i="7"/>
  <c r="L2005" i="7"/>
  <c r="L2004" i="7"/>
  <c r="L2003" i="7"/>
  <c r="L2002" i="7"/>
  <c r="L2001" i="7"/>
  <c r="L2000" i="7"/>
  <c r="L1999" i="7"/>
  <c r="L1998" i="7"/>
  <c r="L1997" i="7"/>
  <c r="L1996" i="7"/>
  <c r="L1995" i="7"/>
  <c r="L1994" i="7"/>
  <c r="L1993" i="7"/>
  <c r="L1992" i="7"/>
  <c r="L1991" i="7"/>
  <c r="L1990" i="7"/>
  <c r="L1989" i="7"/>
  <c r="L1988" i="7"/>
  <c r="L1987" i="7"/>
  <c r="L1986" i="7"/>
  <c r="L1985" i="7"/>
  <c r="L1984" i="7"/>
  <c r="L1983" i="7"/>
  <c r="L1982" i="7"/>
  <c r="L1981" i="7"/>
  <c r="L1980" i="7"/>
  <c r="L1979" i="7"/>
  <c r="L1978" i="7"/>
  <c r="L1977" i="7"/>
  <c r="L1976" i="7"/>
  <c r="L1975" i="7"/>
  <c r="L1974" i="7"/>
  <c r="L1973" i="7"/>
  <c r="L1972" i="7"/>
  <c r="L1971" i="7"/>
  <c r="L1970" i="7"/>
  <c r="L1969" i="7"/>
  <c r="L1968" i="7"/>
  <c r="L1967" i="7"/>
  <c r="L1966" i="7"/>
  <c r="L1965" i="7"/>
  <c r="L1964" i="7"/>
  <c r="L1963" i="7"/>
  <c r="L1962" i="7"/>
  <c r="L1961" i="7"/>
  <c r="L1960" i="7"/>
  <c r="L1959" i="7"/>
  <c r="L1958" i="7"/>
  <c r="L1957" i="7"/>
  <c r="L1956" i="7"/>
  <c r="L1955" i="7"/>
  <c r="L1954" i="7"/>
  <c r="L1953" i="7"/>
  <c r="L1952" i="7"/>
  <c r="L1951" i="7"/>
  <c r="L1950" i="7"/>
  <c r="L1949" i="7"/>
  <c r="L1948" i="7"/>
  <c r="L1947" i="7"/>
  <c r="L1946" i="7"/>
  <c r="L1945" i="7"/>
  <c r="L1944" i="7"/>
  <c r="L1943" i="7"/>
  <c r="L1942" i="7"/>
  <c r="L1941" i="7"/>
  <c r="L1940" i="7"/>
  <c r="L1939" i="7"/>
  <c r="L1938" i="7"/>
  <c r="L1937" i="7"/>
  <c r="L1936" i="7"/>
  <c r="L1935" i="7"/>
  <c r="L1934" i="7"/>
  <c r="L1933" i="7"/>
  <c r="L1932" i="7"/>
  <c r="L1931" i="7"/>
  <c r="L1930" i="7"/>
  <c r="L1929" i="7"/>
  <c r="L1928" i="7"/>
  <c r="L1927" i="7"/>
  <c r="L1926" i="7"/>
  <c r="L1925" i="7"/>
  <c r="L1924" i="7"/>
  <c r="L1923" i="7"/>
  <c r="L1922" i="7"/>
  <c r="L1921" i="7"/>
  <c r="L1920" i="7"/>
  <c r="L1919" i="7"/>
  <c r="L1918" i="7"/>
  <c r="L1917" i="7"/>
  <c r="L1916" i="7"/>
  <c r="L1915" i="7"/>
  <c r="L1914" i="7"/>
  <c r="L1913" i="7"/>
  <c r="L1912" i="7"/>
  <c r="L1911" i="7"/>
  <c r="L1910" i="7"/>
  <c r="L1909" i="7"/>
  <c r="L1908" i="7"/>
  <c r="L1907" i="7"/>
  <c r="L1906" i="7"/>
  <c r="L1905" i="7"/>
  <c r="L1904" i="7"/>
  <c r="L1903" i="7"/>
  <c r="L1902" i="7"/>
  <c r="L1901" i="7"/>
  <c r="L1900" i="7"/>
  <c r="L1899" i="7"/>
  <c r="L1898" i="7"/>
  <c r="L1897" i="7"/>
  <c r="L1896" i="7"/>
  <c r="L1895" i="7"/>
  <c r="L1894" i="7"/>
  <c r="L1893" i="7"/>
  <c r="L1892" i="7"/>
  <c r="L1891" i="7"/>
  <c r="L1890" i="7"/>
  <c r="L1889" i="7"/>
  <c r="L1888" i="7"/>
  <c r="L1887" i="7"/>
  <c r="L1886" i="7"/>
  <c r="L1885" i="7"/>
  <c r="L1884" i="7"/>
  <c r="L1883" i="7"/>
  <c r="L1882" i="7"/>
  <c r="L1881" i="7"/>
  <c r="L1880" i="7"/>
  <c r="L1879" i="7"/>
  <c r="L1878" i="7"/>
  <c r="L1877" i="7"/>
  <c r="L1876" i="7"/>
  <c r="L1875" i="7"/>
  <c r="L1874" i="7"/>
  <c r="L1873" i="7"/>
  <c r="L1872" i="7"/>
  <c r="L1871" i="7"/>
  <c r="L1870" i="7"/>
  <c r="L1869" i="7"/>
  <c r="L1868" i="7"/>
  <c r="L1867" i="7"/>
  <c r="L1866" i="7"/>
  <c r="L1865" i="7"/>
  <c r="L1864" i="7"/>
  <c r="L1863" i="7"/>
  <c r="L1862" i="7"/>
  <c r="L1861" i="7"/>
  <c r="L1860" i="7"/>
  <c r="L1859" i="7"/>
  <c r="L1858" i="7"/>
  <c r="L1857" i="7"/>
  <c r="L1856" i="7"/>
  <c r="L1855" i="7"/>
  <c r="L1854" i="7"/>
  <c r="L1853" i="7"/>
  <c r="L1852" i="7"/>
  <c r="L1851" i="7"/>
  <c r="L1850" i="7"/>
  <c r="L1849" i="7"/>
  <c r="L1848" i="7"/>
  <c r="L1847" i="7"/>
  <c r="L1846" i="7"/>
  <c r="L1845" i="7"/>
  <c r="L1844" i="7"/>
  <c r="L1843" i="7"/>
  <c r="L1842" i="7"/>
  <c r="L1841" i="7"/>
  <c r="L1840" i="7"/>
  <c r="L1839" i="7"/>
  <c r="L1838" i="7"/>
  <c r="L1837" i="7"/>
  <c r="L1836" i="7"/>
  <c r="L1835" i="7"/>
  <c r="L1834" i="7"/>
  <c r="L1833" i="7"/>
  <c r="L1832" i="7"/>
  <c r="L1831" i="7"/>
  <c r="L1830" i="7"/>
  <c r="L1829" i="7"/>
  <c r="L1828" i="7"/>
  <c r="L1827" i="7"/>
  <c r="L1826" i="7"/>
  <c r="L1825" i="7"/>
  <c r="L1824" i="7"/>
  <c r="L1823" i="7"/>
  <c r="L1822" i="7"/>
  <c r="L1821" i="7"/>
  <c r="L1820" i="7"/>
  <c r="L1819" i="7"/>
  <c r="L1818" i="7"/>
  <c r="L1817" i="7"/>
  <c r="L1816" i="7"/>
  <c r="L1815" i="7"/>
  <c r="L1814" i="7"/>
  <c r="L1813" i="7"/>
  <c r="L1812" i="7"/>
  <c r="L1811" i="7"/>
  <c r="L1810" i="7"/>
  <c r="L1809" i="7"/>
  <c r="L1808" i="7"/>
  <c r="L1807" i="7"/>
  <c r="L1806" i="7"/>
  <c r="L1805" i="7"/>
  <c r="L1804" i="7"/>
  <c r="L1803" i="7"/>
  <c r="L1802" i="7"/>
  <c r="L1801" i="7"/>
  <c r="L1800" i="7"/>
  <c r="L1799" i="7"/>
  <c r="L1798" i="7"/>
  <c r="L1797" i="7"/>
  <c r="L1796" i="7"/>
  <c r="L1795" i="7"/>
  <c r="L1794" i="7"/>
  <c r="L1793" i="7"/>
  <c r="L1792" i="7"/>
  <c r="L1791" i="7"/>
  <c r="L1790" i="7"/>
  <c r="L1789" i="7"/>
  <c r="L1788" i="7"/>
  <c r="L1787" i="7"/>
  <c r="L1786" i="7"/>
  <c r="L1785" i="7"/>
  <c r="L1784" i="7"/>
  <c r="L1783" i="7"/>
  <c r="L1782" i="7"/>
  <c r="L1781" i="7"/>
  <c r="L1780" i="7"/>
  <c r="L1779" i="7"/>
  <c r="L1778" i="7"/>
  <c r="L1777" i="7"/>
  <c r="L1776" i="7"/>
  <c r="L1775" i="7"/>
  <c r="L1774" i="7"/>
  <c r="L1773" i="7"/>
  <c r="L1772" i="7"/>
  <c r="L1771" i="7"/>
  <c r="L1770" i="7"/>
  <c r="L1769" i="7"/>
  <c r="L1768" i="7"/>
  <c r="L1767" i="7"/>
  <c r="L1766" i="7"/>
  <c r="L1765" i="7"/>
  <c r="L1764" i="7"/>
  <c r="L1763" i="7"/>
  <c r="L1762" i="7"/>
  <c r="L1761" i="7"/>
  <c r="L1760" i="7"/>
  <c r="L1759" i="7"/>
  <c r="L1758" i="7"/>
  <c r="L1757" i="7"/>
  <c r="L1756" i="7"/>
  <c r="L1755" i="7"/>
  <c r="L1754" i="7"/>
  <c r="L1753" i="7"/>
  <c r="L1752" i="7"/>
  <c r="L1751" i="7"/>
  <c r="L1750" i="7"/>
  <c r="L1749" i="7"/>
  <c r="L1748" i="7"/>
  <c r="L1747" i="7"/>
  <c r="L1746" i="7"/>
  <c r="L1745" i="7"/>
  <c r="L1744" i="7"/>
  <c r="L1743" i="7"/>
  <c r="L1742" i="7"/>
  <c r="L1741" i="7"/>
  <c r="L1740" i="7"/>
  <c r="L1739" i="7"/>
  <c r="L1738" i="7"/>
  <c r="L1737" i="7"/>
  <c r="L1736" i="7"/>
  <c r="L1735" i="7"/>
  <c r="L1734" i="7"/>
  <c r="L1733" i="7"/>
  <c r="L1732" i="7"/>
  <c r="L1731" i="7"/>
  <c r="L1730" i="7"/>
  <c r="L1729" i="7"/>
  <c r="L1728" i="7"/>
  <c r="L1727" i="7"/>
  <c r="L1726" i="7"/>
  <c r="L1725" i="7"/>
  <c r="L1724" i="7"/>
  <c r="L1723" i="7"/>
  <c r="L1722" i="7"/>
  <c r="L1721" i="7"/>
  <c r="L1720" i="7"/>
  <c r="L1719" i="7"/>
  <c r="L1718" i="7"/>
  <c r="L1717" i="7"/>
  <c r="L1716" i="7"/>
  <c r="L1715" i="7"/>
  <c r="L1714" i="7"/>
  <c r="L1713" i="7"/>
  <c r="L1712" i="7"/>
  <c r="L1711" i="7"/>
  <c r="L1710" i="7"/>
  <c r="L1709" i="7"/>
  <c r="L1708" i="7"/>
  <c r="L1707" i="7"/>
  <c r="L1706" i="7"/>
  <c r="L1705" i="7"/>
  <c r="L1704" i="7"/>
  <c r="L1703" i="7"/>
  <c r="L1702" i="7"/>
  <c r="L1701" i="7"/>
  <c r="L1700" i="7"/>
  <c r="L1699" i="7"/>
  <c r="L1698" i="7"/>
  <c r="L1697" i="7"/>
  <c r="L1696" i="7"/>
  <c r="L1695" i="7"/>
  <c r="L1694" i="7"/>
  <c r="L1693" i="7"/>
  <c r="L1692" i="7"/>
  <c r="L1691" i="7"/>
  <c r="L1690" i="7"/>
  <c r="L1689" i="7"/>
  <c r="L1688" i="7"/>
  <c r="L1687" i="7"/>
  <c r="L1686" i="7"/>
  <c r="L1685" i="7"/>
  <c r="L1684" i="7"/>
  <c r="L1683" i="7"/>
  <c r="L1682" i="7"/>
  <c r="L1681" i="7"/>
  <c r="L1680" i="7"/>
  <c r="L1679" i="7"/>
  <c r="L1678" i="7"/>
  <c r="L1677" i="7"/>
  <c r="L1676" i="7"/>
  <c r="L1675" i="7"/>
  <c r="L1674" i="7"/>
  <c r="L1673" i="7"/>
  <c r="L1672" i="7"/>
  <c r="L1671" i="7"/>
  <c r="L1670" i="7"/>
  <c r="L1669" i="7"/>
  <c r="L1668" i="7"/>
  <c r="L1667" i="7"/>
  <c r="L1666" i="7"/>
  <c r="L1665" i="7"/>
  <c r="L1664" i="7"/>
  <c r="L1663" i="7"/>
  <c r="L1662" i="7"/>
  <c r="L1661" i="7"/>
  <c r="L1660" i="7"/>
  <c r="L1659" i="7"/>
  <c r="L1658" i="7"/>
  <c r="L1657" i="7"/>
  <c r="L1656" i="7"/>
  <c r="L1655" i="7"/>
  <c r="L1654" i="7"/>
  <c r="L1653" i="7"/>
  <c r="L1652" i="7"/>
  <c r="L1651" i="7"/>
  <c r="L1650" i="7"/>
  <c r="L1649" i="7"/>
  <c r="L1648" i="7"/>
  <c r="L1647" i="7"/>
  <c r="L1646" i="7"/>
  <c r="L1645" i="7"/>
  <c r="L1644" i="7"/>
  <c r="L1643" i="7"/>
  <c r="L1642" i="7"/>
  <c r="L1641" i="7"/>
  <c r="L1640" i="7"/>
  <c r="L1639" i="7"/>
  <c r="L1638" i="7"/>
  <c r="L1637" i="7"/>
  <c r="L1636" i="7"/>
  <c r="L1635" i="7"/>
  <c r="L1634" i="7"/>
  <c r="L1633" i="7"/>
  <c r="L1632" i="7"/>
  <c r="L1631" i="7"/>
  <c r="L1630" i="7"/>
  <c r="L1629" i="7"/>
  <c r="L1628" i="7"/>
  <c r="L1627" i="7"/>
  <c r="L1626" i="7"/>
  <c r="L1625" i="7"/>
  <c r="L1624" i="7"/>
  <c r="L1623" i="7"/>
  <c r="L1622" i="7"/>
  <c r="L1621" i="7"/>
  <c r="L1620" i="7"/>
  <c r="L1619" i="7"/>
  <c r="L1618" i="7"/>
  <c r="L1617" i="7"/>
  <c r="L1616" i="7"/>
  <c r="L1615" i="7"/>
  <c r="L1614" i="7"/>
  <c r="L1613" i="7"/>
  <c r="L1612" i="7"/>
  <c r="L1611" i="7"/>
  <c r="L1610" i="7"/>
  <c r="L1609" i="7"/>
  <c r="L1608" i="7"/>
  <c r="L1607" i="7"/>
  <c r="L1606" i="7"/>
  <c r="L1605" i="7"/>
  <c r="L1604" i="7"/>
  <c r="L1603" i="7"/>
  <c r="L1602" i="7"/>
  <c r="L1601" i="7"/>
  <c r="L1600" i="7"/>
  <c r="L1599" i="7"/>
  <c r="L1598" i="7"/>
  <c r="L1597" i="7"/>
  <c r="L1596" i="7"/>
  <c r="L1595" i="7"/>
  <c r="L1594" i="7"/>
  <c r="L1593" i="7"/>
  <c r="L1592" i="7"/>
  <c r="L1591" i="7"/>
  <c r="L1590" i="7"/>
  <c r="L1589" i="7"/>
  <c r="L1588" i="7"/>
  <c r="L1587" i="7"/>
  <c r="L1586" i="7"/>
  <c r="L1585" i="7"/>
  <c r="L1584" i="7"/>
  <c r="L1583" i="7"/>
  <c r="L1582" i="7"/>
  <c r="L1581" i="7"/>
  <c r="L1580" i="7"/>
  <c r="L1579" i="7"/>
  <c r="L1578" i="7"/>
  <c r="L1577" i="7"/>
  <c r="L1576" i="7"/>
  <c r="L1575" i="7"/>
  <c r="L1574" i="7"/>
  <c r="L1573" i="7"/>
  <c r="L1572" i="7"/>
  <c r="L1571" i="7"/>
  <c r="L1570" i="7"/>
  <c r="L1569" i="7"/>
  <c r="L1568" i="7"/>
  <c r="L1567" i="7"/>
  <c r="L1566" i="7"/>
  <c r="L1565" i="7"/>
  <c r="L1564" i="7"/>
  <c r="L1563" i="7"/>
  <c r="L1562" i="7"/>
  <c r="L1561" i="7"/>
  <c r="L1560" i="7"/>
  <c r="L1559" i="7"/>
  <c r="L1558" i="7"/>
  <c r="L1557" i="7"/>
  <c r="L1556" i="7"/>
  <c r="L1555" i="7"/>
  <c r="L1554" i="7"/>
  <c r="L1553" i="7"/>
  <c r="L1552" i="7"/>
  <c r="L1551" i="7"/>
  <c r="L1550" i="7"/>
  <c r="L1549" i="7"/>
  <c r="L1548" i="7"/>
  <c r="L1547" i="7"/>
  <c r="L1546" i="7"/>
  <c r="L1545" i="7"/>
  <c r="L1544" i="7"/>
  <c r="L1543" i="7"/>
  <c r="L1542" i="7"/>
  <c r="L1541" i="7"/>
  <c r="L1540" i="7"/>
  <c r="L1539" i="7"/>
  <c r="L1538" i="7"/>
  <c r="L1537" i="7"/>
  <c r="L1536" i="7"/>
  <c r="L1535" i="7"/>
  <c r="L1534" i="7"/>
  <c r="L1533" i="7"/>
  <c r="L1532" i="7"/>
  <c r="L1531" i="7"/>
  <c r="L1530" i="7"/>
  <c r="L1529" i="7"/>
  <c r="L1528" i="7"/>
  <c r="L1527" i="7"/>
  <c r="L1526" i="7"/>
  <c r="L1525" i="7"/>
  <c r="L1524" i="7"/>
  <c r="L1523" i="7"/>
  <c r="L1522" i="7"/>
  <c r="L1521" i="7"/>
  <c r="L1520" i="7"/>
  <c r="L1519" i="7"/>
  <c r="L1518" i="7"/>
  <c r="L1517" i="7"/>
  <c r="L1516" i="7"/>
  <c r="L1515" i="7"/>
  <c r="L1514" i="7"/>
  <c r="L1513" i="7"/>
  <c r="L1512" i="7"/>
  <c r="L1511" i="7"/>
  <c r="L1510" i="7"/>
  <c r="L1509" i="7"/>
  <c r="L1508" i="7"/>
  <c r="L1507" i="7"/>
  <c r="L1506" i="7"/>
  <c r="L1505" i="7"/>
  <c r="L1504" i="7"/>
  <c r="L1503" i="7"/>
  <c r="L1502" i="7"/>
  <c r="L1501" i="7"/>
  <c r="L1500" i="7"/>
  <c r="L1499" i="7"/>
  <c r="L1498" i="7"/>
  <c r="L1497" i="7"/>
  <c r="L1496" i="7"/>
  <c r="L1495" i="7"/>
  <c r="L1494" i="7"/>
  <c r="L1493" i="7"/>
  <c r="L1492" i="7"/>
  <c r="L1491" i="7"/>
  <c r="L1490" i="7"/>
  <c r="L1489" i="7"/>
  <c r="L1488" i="7"/>
  <c r="L1487" i="7"/>
  <c r="L1486" i="7"/>
  <c r="L1485" i="7"/>
  <c r="L1484" i="7"/>
  <c r="L1483" i="7"/>
  <c r="L1482" i="7"/>
  <c r="L1481" i="7"/>
  <c r="L1480" i="7"/>
  <c r="L1479" i="7"/>
  <c r="L1478" i="7"/>
  <c r="L1477" i="7"/>
  <c r="L1476" i="7"/>
  <c r="L1475" i="7"/>
  <c r="L1474" i="7"/>
  <c r="L1473" i="7"/>
  <c r="L1472" i="7"/>
  <c r="L1471" i="7"/>
  <c r="L1470" i="7"/>
  <c r="L1469" i="7"/>
  <c r="L1468" i="7"/>
  <c r="L1467" i="7"/>
  <c r="L1466" i="7"/>
  <c r="L1465" i="7"/>
  <c r="L1464" i="7"/>
  <c r="L1463" i="7"/>
  <c r="L1462" i="7"/>
  <c r="L1461" i="7"/>
  <c r="L1460" i="7"/>
  <c r="L1459" i="7"/>
  <c r="L1458" i="7"/>
  <c r="L1457" i="7"/>
  <c r="L1456" i="7"/>
  <c r="L1455" i="7"/>
  <c r="L1454" i="7"/>
  <c r="L1453" i="7"/>
  <c r="L1452" i="7"/>
  <c r="L1451" i="7"/>
  <c r="L1450" i="7"/>
  <c r="L1449" i="7"/>
  <c r="L1448" i="7"/>
  <c r="L1447" i="7"/>
  <c r="L1446" i="7"/>
  <c r="L1445" i="7"/>
  <c r="L1444" i="7"/>
  <c r="L1443" i="7"/>
  <c r="L1442" i="7"/>
  <c r="L1441" i="7"/>
  <c r="L1440" i="7"/>
  <c r="L1439" i="7"/>
  <c r="L1438" i="7"/>
  <c r="L1437" i="7"/>
  <c r="L1436" i="7"/>
  <c r="L1435" i="7"/>
  <c r="L1434" i="7"/>
  <c r="L1433" i="7"/>
  <c r="L1432" i="7"/>
  <c r="L1431" i="7"/>
  <c r="L1430" i="7"/>
  <c r="L1429" i="7"/>
  <c r="L1428" i="7"/>
  <c r="L1427" i="7"/>
  <c r="L1426" i="7"/>
  <c r="L1425" i="7"/>
  <c r="L1424" i="7"/>
  <c r="L1423" i="7"/>
  <c r="L1422" i="7"/>
  <c r="L1421" i="7"/>
  <c r="L1420" i="7"/>
  <c r="L1419" i="7"/>
  <c r="L1418" i="7"/>
  <c r="L1417" i="7"/>
  <c r="L1416" i="7"/>
  <c r="L1415" i="7"/>
  <c r="L1414" i="7"/>
  <c r="L1413" i="7"/>
  <c r="L1412" i="7"/>
  <c r="L1411" i="7"/>
  <c r="L1410" i="7"/>
  <c r="L1409" i="7"/>
  <c r="L1408" i="7"/>
  <c r="L1407" i="7"/>
  <c r="L1406" i="7"/>
  <c r="L1405" i="7"/>
  <c r="L1404" i="7"/>
  <c r="L1403" i="7"/>
  <c r="L1402" i="7"/>
  <c r="L1401" i="7"/>
  <c r="L1400" i="7"/>
  <c r="L1399" i="7"/>
  <c r="L1398" i="7"/>
  <c r="L1397" i="7"/>
  <c r="L1396" i="7"/>
  <c r="L1395" i="7"/>
  <c r="L1394" i="7"/>
  <c r="L1393" i="7"/>
  <c r="L1392" i="7"/>
  <c r="L1391" i="7"/>
  <c r="L1390" i="7"/>
  <c r="L1389" i="7"/>
  <c r="L1388" i="7"/>
  <c r="L1387" i="7"/>
  <c r="L1386" i="7"/>
  <c r="L1385" i="7"/>
  <c r="L1384" i="7"/>
  <c r="L1383" i="7"/>
  <c r="L1382" i="7"/>
  <c r="L1381" i="7"/>
  <c r="L1380" i="7"/>
  <c r="L1379" i="7"/>
  <c r="L1378" i="7"/>
  <c r="L1377" i="7"/>
  <c r="L1376" i="7"/>
  <c r="L1375" i="7"/>
  <c r="L1374" i="7"/>
  <c r="L1373" i="7"/>
  <c r="L1372" i="7"/>
  <c r="L1371" i="7"/>
  <c r="L1370" i="7"/>
  <c r="L1369" i="7"/>
  <c r="L1368" i="7"/>
  <c r="L1367" i="7"/>
  <c r="L1366" i="7"/>
  <c r="L1365" i="7"/>
  <c r="L1364" i="7"/>
  <c r="L1363" i="7"/>
  <c r="L1362" i="7"/>
  <c r="L1361" i="7"/>
  <c r="L1360" i="7"/>
  <c r="L1359" i="7"/>
  <c r="L1358" i="7"/>
  <c r="L1357" i="7"/>
  <c r="L1356" i="7"/>
  <c r="L1355" i="7"/>
  <c r="L1354" i="7"/>
  <c r="L1353" i="7"/>
  <c r="L1352" i="7"/>
  <c r="L1351" i="7"/>
  <c r="L1350" i="7"/>
  <c r="L1349" i="7"/>
  <c r="L1348" i="7"/>
  <c r="L1347" i="7"/>
  <c r="L1346" i="7"/>
  <c r="L1345" i="7"/>
  <c r="L1344" i="7"/>
  <c r="L1343" i="7"/>
  <c r="L1342" i="7"/>
  <c r="L1341" i="7"/>
  <c r="L1340" i="7"/>
  <c r="L1339" i="7"/>
  <c r="L1338" i="7"/>
  <c r="L1337" i="7"/>
  <c r="L1336" i="7"/>
  <c r="L1335" i="7"/>
  <c r="L1334" i="7"/>
  <c r="L1333" i="7"/>
  <c r="L1332" i="7"/>
  <c r="L1331" i="7"/>
  <c r="L1330" i="7"/>
  <c r="L1329" i="7"/>
  <c r="L1328" i="7"/>
  <c r="L1327" i="7"/>
  <c r="L1326" i="7"/>
  <c r="L1325" i="7"/>
  <c r="L1324" i="7"/>
  <c r="L1323" i="7"/>
  <c r="L1322" i="7"/>
  <c r="L1321" i="7"/>
  <c r="L1320" i="7"/>
  <c r="L1319" i="7"/>
  <c r="L1318" i="7"/>
  <c r="L1317" i="7"/>
  <c r="L1316" i="7"/>
  <c r="L1315" i="7"/>
  <c r="L1314" i="7"/>
  <c r="L1313" i="7"/>
  <c r="L1312" i="7"/>
  <c r="L1311" i="7"/>
  <c r="L1310" i="7"/>
  <c r="L1309" i="7"/>
  <c r="L1308" i="7"/>
  <c r="L1307" i="7"/>
  <c r="L1306" i="7"/>
  <c r="L1305" i="7"/>
  <c r="L1304" i="7"/>
  <c r="L1303" i="7"/>
  <c r="L1302" i="7"/>
  <c r="L1301" i="7"/>
  <c r="L1300" i="7"/>
  <c r="L1299" i="7"/>
  <c r="L1298" i="7"/>
  <c r="L1297" i="7"/>
  <c r="L1296" i="7"/>
  <c r="L1295" i="7"/>
  <c r="L1294" i="7"/>
  <c r="L1293" i="7"/>
  <c r="L1292" i="7"/>
  <c r="L1291" i="7"/>
  <c r="L1290" i="7"/>
  <c r="L1289" i="7"/>
  <c r="L1288" i="7"/>
  <c r="L1287" i="7"/>
  <c r="L1286" i="7"/>
  <c r="L1285" i="7"/>
  <c r="L1284" i="7"/>
  <c r="L1283" i="7"/>
  <c r="L1282" i="7"/>
  <c r="L1281" i="7"/>
  <c r="L1280" i="7"/>
  <c r="L1279" i="7"/>
  <c r="L1278" i="7"/>
  <c r="L1277" i="7"/>
  <c r="L1276" i="7"/>
  <c r="L1275" i="7"/>
  <c r="L1274" i="7"/>
  <c r="L1273" i="7"/>
  <c r="L1272" i="7"/>
  <c r="L1271" i="7"/>
  <c r="L1270" i="7"/>
  <c r="L1269" i="7"/>
  <c r="L1268" i="7"/>
  <c r="L1267" i="7"/>
  <c r="L1266" i="7"/>
  <c r="L1265" i="7"/>
  <c r="L1264" i="7"/>
  <c r="L1263" i="7"/>
  <c r="L1262" i="7"/>
  <c r="L1261" i="7"/>
  <c r="L1260" i="7"/>
  <c r="L1259" i="7"/>
  <c r="L1258" i="7"/>
  <c r="L1257" i="7"/>
  <c r="L1256" i="7"/>
  <c r="L1255" i="7"/>
  <c r="L1254" i="7"/>
  <c r="L1253" i="7"/>
  <c r="L1252" i="7"/>
  <c r="L1251" i="7"/>
  <c r="L1250" i="7"/>
  <c r="L1249" i="7"/>
  <c r="L1248" i="7"/>
  <c r="L1247" i="7"/>
  <c r="L1246" i="7"/>
  <c r="L1245" i="7"/>
  <c r="L1244" i="7"/>
  <c r="L1243" i="7"/>
  <c r="L1242" i="7"/>
  <c r="L1241" i="7"/>
  <c r="L1240" i="7"/>
  <c r="L1239" i="7"/>
  <c r="L1238" i="7"/>
  <c r="L1237" i="7"/>
  <c r="L1236" i="7"/>
  <c r="L1235" i="7"/>
  <c r="L1234" i="7"/>
  <c r="L1233" i="7"/>
  <c r="L1232" i="7"/>
  <c r="L1231" i="7"/>
  <c r="L1230" i="7"/>
  <c r="L1229" i="7"/>
  <c r="L1228" i="7"/>
  <c r="L1227" i="7"/>
  <c r="L1226" i="7"/>
  <c r="L1225" i="7"/>
  <c r="L1224" i="7"/>
  <c r="L1223" i="7"/>
  <c r="L1222" i="7"/>
  <c r="L1221" i="7"/>
  <c r="L1220" i="7"/>
  <c r="L1219" i="7"/>
  <c r="L1218" i="7"/>
  <c r="L1217" i="7"/>
  <c r="L1216" i="7"/>
  <c r="L1215" i="7"/>
  <c r="L1214" i="7"/>
  <c r="L1213" i="7"/>
  <c r="L1212" i="7"/>
  <c r="L1211" i="7"/>
  <c r="L1210" i="7"/>
  <c r="L1209" i="7"/>
  <c r="L1208" i="7"/>
  <c r="L1207" i="7"/>
  <c r="L1206" i="7"/>
  <c r="L1205" i="7"/>
  <c r="L1204" i="7"/>
  <c r="L1203" i="7"/>
  <c r="L1202" i="7"/>
  <c r="L1201" i="7"/>
  <c r="L1200" i="7"/>
  <c r="L1199" i="7"/>
  <c r="L1198" i="7"/>
  <c r="L1197" i="7"/>
  <c r="L1196" i="7"/>
  <c r="L1195" i="7"/>
  <c r="L1194" i="7"/>
  <c r="L1193" i="7"/>
  <c r="L1192" i="7"/>
  <c r="L1191" i="7"/>
  <c r="L1190" i="7"/>
  <c r="L1189" i="7"/>
  <c r="L1188" i="7"/>
  <c r="L1187" i="7"/>
  <c r="L1186" i="7"/>
  <c r="L1185" i="7"/>
  <c r="L1184" i="7"/>
  <c r="L1183" i="7"/>
  <c r="L1182" i="7"/>
  <c r="L1181" i="7"/>
  <c r="L1180" i="7"/>
  <c r="L1179" i="7"/>
  <c r="L1178" i="7"/>
  <c r="L1177" i="7"/>
  <c r="L1176" i="7"/>
  <c r="L1175" i="7"/>
  <c r="L1174" i="7"/>
  <c r="L1173" i="7"/>
  <c r="L1172" i="7"/>
  <c r="L1171" i="7"/>
  <c r="L1170" i="7"/>
  <c r="L1169" i="7"/>
  <c r="L1168" i="7"/>
  <c r="L1167" i="7"/>
  <c r="L1166" i="7"/>
  <c r="L1165" i="7"/>
  <c r="L1164" i="7"/>
  <c r="L1163" i="7"/>
  <c r="L1162" i="7"/>
  <c r="L1161" i="7"/>
  <c r="L1160" i="7"/>
  <c r="L1159" i="7"/>
  <c r="L1158" i="7"/>
  <c r="L1157" i="7"/>
  <c r="L1156" i="7"/>
  <c r="L1155" i="7"/>
  <c r="L1154" i="7"/>
  <c r="L1153" i="7"/>
  <c r="L1152" i="7"/>
  <c r="L1151" i="7"/>
  <c r="L1150" i="7"/>
  <c r="L1149" i="7"/>
  <c r="L1148" i="7"/>
  <c r="L1147" i="7"/>
  <c r="L1146" i="7"/>
  <c r="L1145" i="7"/>
  <c r="L1144" i="7"/>
  <c r="L1143" i="7"/>
  <c r="L1142" i="7"/>
  <c r="L1141" i="7"/>
  <c r="L1140" i="7"/>
  <c r="L1139" i="7"/>
  <c r="L1138" i="7"/>
  <c r="L1137" i="7"/>
  <c r="L1136" i="7"/>
  <c r="L1135" i="7"/>
  <c r="L1134" i="7"/>
  <c r="L1133" i="7"/>
  <c r="L1132" i="7"/>
  <c r="L1131" i="7"/>
  <c r="L1130" i="7"/>
  <c r="L1129" i="7"/>
  <c r="L1128" i="7"/>
  <c r="L1127" i="7"/>
  <c r="L1126" i="7"/>
  <c r="L1125" i="7"/>
  <c r="L1124" i="7"/>
  <c r="L1123" i="7"/>
  <c r="L1122" i="7"/>
  <c r="L1121" i="7"/>
  <c r="L1120" i="7"/>
  <c r="L1119" i="7"/>
  <c r="L1118" i="7"/>
  <c r="L1117" i="7"/>
  <c r="L1116" i="7"/>
  <c r="L1115" i="7"/>
  <c r="L1114" i="7"/>
  <c r="L1113" i="7"/>
  <c r="L1112" i="7"/>
  <c r="L1111" i="7"/>
  <c r="L1110" i="7"/>
  <c r="L1109" i="7"/>
  <c r="L1108" i="7"/>
  <c r="L1107" i="7"/>
  <c r="L1106" i="7"/>
  <c r="L1105" i="7"/>
  <c r="L1104" i="7"/>
  <c r="L1103" i="7"/>
  <c r="L1102" i="7"/>
  <c r="L1101" i="7"/>
  <c r="L1100" i="7"/>
  <c r="L1099" i="7"/>
  <c r="L1098" i="7"/>
  <c r="L1097" i="7"/>
  <c r="L1096" i="7"/>
  <c r="L1095" i="7"/>
  <c r="L1094" i="7"/>
  <c r="L1093" i="7"/>
  <c r="L1092" i="7"/>
  <c r="L1091" i="7"/>
  <c r="L1090" i="7"/>
  <c r="L1089" i="7"/>
  <c r="L1088" i="7"/>
  <c r="L1087" i="7"/>
  <c r="L1086" i="7"/>
  <c r="L1085" i="7"/>
  <c r="L1084" i="7"/>
  <c r="L1083" i="7"/>
  <c r="L1082" i="7"/>
  <c r="L1081" i="7"/>
  <c r="L1080" i="7"/>
  <c r="L1079" i="7"/>
  <c r="L1078" i="7"/>
  <c r="L1077" i="7"/>
  <c r="L1076" i="7"/>
  <c r="L1075" i="7"/>
  <c r="L1074" i="7"/>
  <c r="L1073" i="7"/>
  <c r="L1072" i="7"/>
  <c r="L1071" i="7"/>
  <c r="L1070" i="7"/>
  <c r="L1069" i="7"/>
  <c r="L1068" i="7"/>
  <c r="L1067" i="7"/>
  <c r="L1066" i="7"/>
  <c r="L1065" i="7"/>
  <c r="L1064" i="7"/>
  <c r="L1063" i="7"/>
  <c r="L1062" i="7"/>
  <c r="L1061" i="7"/>
  <c r="L1060" i="7"/>
  <c r="L1059" i="7"/>
  <c r="L1058" i="7"/>
  <c r="L1057" i="7"/>
  <c r="L1056" i="7"/>
  <c r="L1055" i="7"/>
  <c r="L1054" i="7"/>
  <c r="L1053" i="7"/>
  <c r="L1052" i="7"/>
  <c r="L1051" i="7"/>
  <c r="L1050" i="7"/>
  <c r="L1049" i="7"/>
  <c r="L1048" i="7"/>
  <c r="L1047" i="7"/>
  <c r="L1046" i="7"/>
  <c r="L1045" i="7"/>
  <c r="L1044" i="7"/>
  <c r="L1043" i="7"/>
  <c r="L1042" i="7"/>
  <c r="L1041" i="7"/>
  <c r="L1040" i="7"/>
  <c r="L1039" i="7"/>
  <c r="L1038" i="7"/>
  <c r="L1037" i="7"/>
  <c r="L1036" i="7"/>
  <c r="L1035" i="7"/>
  <c r="L1034" i="7"/>
  <c r="L1033" i="7"/>
  <c r="L1032" i="7"/>
  <c r="L1031" i="7"/>
  <c r="L1030" i="7"/>
  <c r="L1029" i="7"/>
  <c r="L1028" i="7"/>
  <c r="L1027" i="7"/>
  <c r="L1026" i="7"/>
  <c r="L1025" i="7"/>
  <c r="L1024" i="7"/>
  <c r="L1023" i="7"/>
  <c r="L1022" i="7"/>
  <c r="L1021" i="7"/>
  <c r="L1020" i="7"/>
  <c r="L1019" i="7"/>
  <c r="L1018" i="7"/>
  <c r="L1017" i="7"/>
  <c r="L1016" i="7"/>
  <c r="L1015" i="7"/>
  <c r="L1014" i="7"/>
  <c r="L1013" i="7"/>
  <c r="L1012" i="7"/>
  <c r="L1011" i="7"/>
  <c r="L1010" i="7"/>
  <c r="L1009" i="7"/>
  <c r="L1008" i="7"/>
  <c r="L1007" i="7"/>
  <c r="L1006" i="7"/>
  <c r="L1005" i="7"/>
  <c r="L1004" i="7"/>
  <c r="L1003" i="7"/>
  <c r="L1002" i="7"/>
  <c r="L1001" i="7"/>
  <c r="L1000" i="7"/>
  <c r="L999" i="7"/>
  <c r="L998" i="7"/>
  <c r="L997" i="7"/>
  <c r="L996" i="7"/>
  <c r="L995" i="7"/>
  <c r="L994" i="7"/>
  <c r="L993" i="7"/>
  <c r="L992" i="7"/>
  <c r="L991" i="7"/>
  <c r="L990" i="7"/>
  <c r="L989" i="7"/>
  <c r="L988" i="7"/>
  <c r="L987" i="7"/>
  <c r="L986" i="7"/>
  <c r="L985" i="7"/>
  <c r="L984" i="7"/>
  <c r="L983" i="7"/>
  <c r="L982" i="7"/>
  <c r="L981" i="7"/>
  <c r="L980" i="7"/>
  <c r="L979" i="7"/>
  <c r="L978" i="7"/>
  <c r="L977" i="7"/>
  <c r="L976" i="7"/>
  <c r="L975" i="7"/>
  <c r="L974" i="7"/>
  <c r="L973" i="7"/>
  <c r="L972" i="7"/>
  <c r="L971" i="7"/>
  <c r="L970" i="7"/>
  <c r="L969" i="7"/>
  <c r="L968" i="7"/>
  <c r="L967" i="7"/>
  <c r="L966" i="7"/>
  <c r="L965" i="7"/>
  <c r="L964" i="7"/>
  <c r="L963" i="7"/>
  <c r="L962" i="7"/>
  <c r="L961" i="7"/>
  <c r="L960" i="7"/>
  <c r="L959" i="7"/>
  <c r="L958" i="7"/>
  <c r="L957" i="7"/>
  <c r="L956" i="7"/>
  <c r="L955" i="7"/>
  <c r="L954" i="7"/>
  <c r="L953" i="7"/>
  <c r="L952" i="7"/>
  <c r="L951" i="7"/>
  <c r="L950" i="7"/>
  <c r="L949" i="7"/>
  <c r="L948" i="7"/>
  <c r="L947" i="7"/>
  <c r="L946" i="7"/>
  <c r="L945" i="7"/>
  <c r="L944" i="7"/>
  <c r="L943" i="7"/>
  <c r="L942" i="7"/>
  <c r="L941" i="7"/>
  <c r="L940" i="7"/>
  <c r="L939" i="7"/>
  <c r="L938" i="7"/>
  <c r="L937" i="7"/>
  <c r="L936" i="7"/>
  <c r="L935" i="7"/>
  <c r="L934" i="7"/>
  <c r="L933" i="7"/>
  <c r="L932" i="7"/>
  <c r="L931" i="7"/>
  <c r="L930" i="7"/>
  <c r="L929" i="7"/>
  <c r="L928" i="7"/>
  <c r="L927" i="7"/>
  <c r="L926" i="7"/>
  <c r="L925" i="7"/>
  <c r="L924" i="7"/>
  <c r="L923" i="7"/>
  <c r="L922" i="7"/>
  <c r="L921" i="7"/>
  <c r="L920" i="7"/>
  <c r="L919" i="7"/>
  <c r="L918" i="7"/>
  <c r="L917" i="7"/>
  <c r="L916" i="7"/>
  <c r="L915" i="7"/>
  <c r="L914" i="7"/>
  <c r="L913" i="7"/>
  <c r="L912" i="7"/>
  <c r="L911" i="7"/>
  <c r="L910" i="7"/>
  <c r="L909" i="7"/>
  <c r="L908" i="7"/>
  <c r="L907" i="7"/>
  <c r="L906" i="7"/>
  <c r="L905" i="7"/>
  <c r="L904" i="7"/>
  <c r="L903" i="7"/>
  <c r="L902" i="7"/>
  <c r="L901" i="7"/>
  <c r="L900" i="7"/>
  <c r="L899" i="7"/>
  <c r="L898" i="7"/>
  <c r="L897" i="7"/>
  <c r="L896" i="7"/>
  <c r="L895" i="7"/>
  <c r="L894" i="7"/>
  <c r="L893" i="7"/>
  <c r="L892" i="7"/>
  <c r="L891" i="7"/>
  <c r="L890" i="7"/>
  <c r="L889" i="7"/>
  <c r="L888" i="7"/>
  <c r="L887" i="7"/>
  <c r="L886" i="7"/>
  <c r="L885" i="7"/>
  <c r="L884" i="7"/>
  <c r="L883" i="7"/>
  <c r="L882" i="7"/>
  <c r="L881" i="7"/>
  <c r="L880" i="7"/>
  <c r="L879" i="7"/>
  <c r="L878" i="7"/>
  <c r="L877" i="7"/>
  <c r="L876" i="7"/>
  <c r="L875" i="7"/>
  <c r="L874" i="7"/>
  <c r="L873" i="7"/>
  <c r="L872" i="7"/>
  <c r="L871" i="7"/>
  <c r="L870" i="7"/>
  <c r="L869" i="7"/>
  <c r="L868" i="7"/>
  <c r="L867" i="7"/>
  <c r="L866" i="7"/>
  <c r="L865" i="7"/>
  <c r="L864" i="7"/>
  <c r="L863" i="7"/>
  <c r="L862" i="7"/>
  <c r="L861" i="7"/>
  <c r="L860" i="7"/>
  <c r="L859" i="7"/>
  <c r="L858" i="7"/>
  <c r="L857" i="7"/>
  <c r="L856" i="7"/>
  <c r="L855" i="7"/>
  <c r="L854" i="7"/>
  <c r="L853" i="7"/>
  <c r="L852" i="7"/>
  <c r="L851" i="7"/>
  <c r="L850" i="7"/>
  <c r="L849" i="7"/>
  <c r="L848" i="7"/>
  <c r="L847" i="7"/>
  <c r="L846" i="7"/>
  <c r="L845" i="7"/>
  <c r="L844" i="7"/>
  <c r="L843" i="7"/>
  <c r="L842" i="7"/>
  <c r="L841" i="7"/>
  <c r="L840" i="7"/>
  <c r="L839" i="7"/>
  <c r="L838" i="7"/>
  <c r="L837" i="7"/>
  <c r="L836" i="7"/>
  <c r="L835" i="7"/>
  <c r="L834" i="7"/>
  <c r="L833" i="7"/>
  <c r="L832" i="7"/>
  <c r="L831" i="7"/>
  <c r="L830" i="7"/>
  <c r="L829" i="7"/>
  <c r="L828" i="7"/>
  <c r="L827" i="7"/>
  <c r="L826" i="7"/>
  <c r="L825" i="7"/>
  <c r="L824" i="7"/>
  <c r="L823" i="7"/>
  <c r="L822" i="7"/>
  <c r="L821" i="7"/>
  <c r="L820" i="7"/>
  <c r="L819" i="7"/>
  <c r="L818" i="7"/>
  <c r="L817" i="7"/>
  <c r="L816" i="7"/>
  <c r="L815" i="7"/>
  <c r="L814" i="7"/>
  <c r="L813" i="7"/>
  <c r="L812" i="7"/>
  <c r="L811" i="7"/>
  <c r="L810" i="7"/>
  <c r="L809" i="7"/>
  <c r="L808" i="7"/>
  <c r="L807" i="7"/>
  <c r="L806" i="7"/>
  <c r="L805" i="7"/>
  <c r="L804" i="7"/>
  <c r="L803" i="7"/>
  <c r="L802" i="7"/>
  <c r="L801" i="7"/>
  <c r="L800" i="7"/>
  <c r="L799" i="7"/>
  <c r="L798" i="7"/>
  <c r="L797" i="7"/>
  <c r="L796" i="7"/>
  <c r="L795" i="7"/>
  <c r="L794" i="7"/>
  <c r="L793" i="7"/>
  <c r="L792" i="7"/>
  <c r="L791" i="7"/>
  <c r="L790" i="7"/>
  <c r="L789" i="7"/>
  <c r="L788" i="7"/>
  <c r="L787" i="7"/>
  <c r="L786" i="7"/>
  <c r="L785" i="7"/>
  <c r="L784" i="7"/>
  <c r="L783" i="7"/>
  <c r="L782" i="7"/>
  <c r="L781" i="7"/>
  <c r="L780" i="7"/>
  <c r="L779" i="7"/>
  <c r="L778" i="7"/>
  <c r="L777" i="7"/>
  <c r="L776" i="7"/>
  <c r="L775" i="7"/>
  <c r="L774" i="7"/>
  <c r="L773" i="7"/>
  <c r="L772" i="7"/>
  <c r="L771" i="7"/>
  <c r="L770" i="7"/>
  <c r="L769" i="7"/>
  <c r="L768" i="7"/>
  <c r="L767" i="7"/>
  <c r="L766" i="7"/>
  <c r="L765" i="7"/>
  <c r="L764" i="7"/>
  <c r="L763" i="7"/>
  <c r="L762" i="7"/>
  <c r="L761" i="7"/>
  <c r="L760" i="7"/>
  <c r="L759" i="7"/>
  <c r="L758" i="7"/>
  <c r="L757" i="7"/>
  <c r="L756" i="7"/>
  <c r="L755" i="7"/>
  <c r="L754" i="7"/>
  <c r="L753" i="7"/>
  <c r="L752" i="7"/>
  <c r="L751" i="7"/>
  <c r="L750" i="7"/>
  <c r="L749" i="7"/>
  <c r="L748" i="7"/>
  <c r="L747" i="7"/>
  <c r="L746" i="7"/>
  <c r="L745" i="7"/>
  <c r="L744" i="7"/>
  <c r="L743" i="7"/>
  <c r="L742" i="7"/>
  <c r="L741" i="7"/>
  <c r="L740" i="7"/>
  <c r="L739" i="7"/>
  <c r="L738" i="7"/>
  <c r="L737" i="7"/>
  <c r="L736" i="7"/>
  <c r="L735" i="7"/>
  <c r="L734" i="7"/>
  <c r="L733" i="7"/>
  <c r="L732" i="7"/>
  <c r="L731" i="7"/>
  <c r="L730" i="7"/>
  <c r="L729" i="7"/>
  <c r="L728" i="7"/>
  <c r="L727" i="7"/>
  <c r="L726" i="7"/>
  <c r="L725" i="7"/>
  <c r="L724" i="7"/>
  <c r="L723" i="7"/>
  <c r="L722" i="7"/>
  <c r="L721" i="7"/>
  <c r="L720" i="7"/>
  <c r="L719" i="7"/>
  <c r="L718" i="7"/>
  <c r="L717" i="7"/>
  <c r="L716" i="7"/>
  <c r="L715" i="7"/>
  <c r="L714" i="7"/>
  <c r="L713" i="7"/>
  <c r="L712" i="7"/>
  <c r="L711" i="7"/>
  <c r="L710" i="7"/>
  <c r="L709" i="7"/>
  <c r="L708" i="7"/>
  <c r="L707" i="7"/>
  <c r="L706" i="7"/>
  <c r="L705" i="7"/>
  <c r="L704" i="7"/>
  <c r="L703" i="7"/>
  <c r="L702" i="7"/>
  <c r="L701" i="7"/>
  <c r="L700" i="7"/>
  <c r="L699" i="7"/>
  <c r="L698" i="7"/>
  <c r="L697" i="7"/>
  <c r="L696" i="7"/>
  <c r="L695" i="7"/>
  <c r="L694" i="7"/>
  <c r="L693" i="7"/>
  <c r="L692" i="7"/>
  <c r="L691" i="7"/>
  <c r="L690" i="7"/>
  <c r="L689" i="7"/>
  <c r="L688" i="7"/>
  <c r="L687" i="7"/>
  <c r="L686" i="7"/>
  <c r="L685" i="7"/>
  <c r="L684" i="7"/>
  <c r="L683" i="7"/>
  <c r="L682" i="7"/>
  <c r="L681" i="7"/>
  <c r="L680" i="7"/>
  <c r="L679" i="7"/>
  <c r="L678" i="7"/>
  <c r="L677" i="7"/>
  <c r="L676" i="7"/>
  <c r="L675" i="7"/>
  <c r="L674" i="7"/>
  <c r="L673" i="7"/>
  <c r="L672" i="7"/>
  <c r="L671" i="7"/>
  <c r="L670" i="7"/>
  <c r="L669" i="7"/>
  <c r="L668" i="7"/>
  <c r="L667" i="7"/>
  <c r="L666" i="7"/>
  <c r="L665" i="7"/>
  <c r="L664" i="7"/>
  <c r="L663" i="7"/>
  <c r="L662" i="7"/>
  <c r="L661" i="7"/>
  <c r="L660" i="7"/>
  <c r="L659" i="7"/>
  <c r="L658" i="7"/>
  <c r="L657" i="7"/>
  <c r="L656" i="7"/>
  <c r="L655" i="7"/>
  <c r="L654" i="7"/>
  <c r="L653" i="7"/>
  <c r="L652" i="7"/>
  <c r="L651" i="7"/>
  <c r="L650" i="7"/>
  <c r="L649" i="7"/>
  <c r="L648" i="7"/>
  <c r="L647" i="7"/>
  <c r="L646" i="7"/>
  <c r="L645" i="7"/>
  <c r="L644" i="7"/>
  <c r="L643" i="7"/>
  <c r="L642" i="7"/>
  <c r="L641" i="7"/>
  <c r="L640" i="7"/>
  <c r="L639" i="7"/>
  <c r="L638" i="7"/>
  <c r="L637" i="7"/>
  <c r="L636" i="7"/>
  <c r="L635" i="7"/>
  <c r="L634" i="7"/>
  <c r="L633" i="7"/>
  <c r="L632" i="7"/>
  <c r="L631" i="7"/>
  <c r="L630" i="7"/>
  <c r="L629" i="7"/>
  <c r="L628" i="7"/>
  <c r="L627" i="7"/>
  <c r="L626" i="7"/>
  <c r="L625" i="7"/>
  <c r="L624" i="7"/>
  <c r="L623" i="7"/>
  <c r="L622" i="7"/>
  <c r="L621" i="7"/>
  <c r="L620" i="7"/>
  <c r="L619" i="7"/>
  <c r="L618" i="7"/>
  <c r="L617" i="7"/>
  <c r="L616" i="7"/>
  <c r="L615" i="7"/>
  <c r="L614" i="7"/>
  <c r="L613" i="7"/>
  <c r="L612" i="7"/>
  <c r="L611" i="7"/>
  <c r="L610" i="7"/>
  <c r="L609" i="7"/>
  <c r="L608" i="7"/>
  <c r="L607" i="7"/>
  <c r="L606" i="7"/>
  <c r="L605" i="7"/>
  <c r="L604" i="7"/>
  <c r="L603" i="7"/>
  <c r="L602" i="7"/>
  <c r="L601" i="7"/>
  <c r="L600" i="7"/>
  <c r="L599" i="7"/>
  <c r="L598" i="7"/>
  <c r="L597" i="7"/>
  <c r="L596" i="7"/>
  <c r="L595" i="7"/>
  <c r="L594" i="7"/>
  <c r="L593" i="7"/>
  <c r="L592" i="7"/>
  <c r="L591" i="7"/>
  <c r="L590" i="7"/>
  <c r="L589" i="7"/>
  <c r="L588" i="7"/>
  <c r="L587" i="7"/>
  <c r="L586" i="7"/>
  <c r="L585" i="7"/>
  <c r="L584" i="7"/>
  <c r="L583" i="7"/>
  <c r="L582" i="7"/>
  <c r="L581" i="7"/>
  <c r="L580" i="7"/>
  <c r="L579" i="7"/>
  <c r="L578" i="7"/>
  <c r="L577" i="7"/>
  <c r="L576" i="7"/>
  <c r="L575" i="7"/>
  <c r="L574" i="7"/>
  <c r="L573" i="7"/>
  <c r="L572" i="7"/>
  <c r="L571" i="7"/>
  <c r="L570" i="7"/>
  <c r="L569" i="7"/>
  <c r="L568" i="7"/>
  <c r="L567" i="7"/>
  <c r="L566" i="7"/>
  <c r="L565" i="7"/>
  <c r="L564" i="7"/>
  <c r="L563" i="7"/>
  <c r="L562" i="7"/>
  <c r="L561" i="7"/>
  <c r="L560" i="7"/>
  <c r="L559" i="7"/>
  <c r="L558" i="7"/>
  <c r="L557" i="7"/>
  <c r="L556" i="7"/>
  <c r="L555" i="7"/>
  <c r="L554" i="7"/>
  <c r="L553" i="7"/>
  <c r="L552" i="7"/>
  <c r="L551" i="7"/>
  <c r="L550" i="7"/>
  <c r="L549" i="7"/>
  <c r="L548" i="7"/>
  <c r="L547" i="7"/>
  <c r="L546" i="7"/>
  <c r="L545" i="7"/>
  <c r="L544" i="7"/>
  <c r="L543" i="7"/>
  <c r="L542" i="7"/>
  <c r="L541" i="7"/>
  <c r="L540" i="7"/>
  <c r="L539" i="7"/>
  <c r="L538" i="7"/>
  <c r="L537" i="7"/>
  <c r="L536" i="7"/>
  <c r="L535" i="7"/>
  <c r="L534" i="7"/>
  <c r="L533" i="7"/>
  <c r="L532" i="7"/>
  <c r="L531" i="7"/>
  <c r="L530" i="7"/>
  <c r="L529" i="7"/>
  <c r="L528" i="7"/>
  <c r="L527" i="7"/>
  <c r="L526" i="7"/>
  <c r="L525" i="7"/>
  <c r="L524" i="7"/>
  <c r="L523" i="7"/>
  <c r="L522" i="7"/>
  <c r="L521" i="7"/>
  <c r="L520" i="7"/>
  <c r="L519" i="7"/>
  <c r="L518" i="7"/>
  <c r="L517" i="7"/>
  <c r="L516" i="7"/>
  <c r="L515" i="7"/>
  <c r="L514" i="7"/>
  <c r="L513" i="7"/>
  <c r="L512" i="7"/>
  <c r="L511" i="7"/>
  <c r="L510" i="7"/>
  <c r="L509" i="7"/>
  <c r="L508" i="7"/>
  <c r="L507" i="7"/>
  <c r="L506" i="7"/>
  <c r="L505" i="7"/>
  <c r="L504" i="7"/>
  <c r="L503" i="7"/>
  <c r="L502" i="7"/>
  <c r="L501" i="7"/>
  <c r="L500" i="7"/>
  <c r="L499" i="7"/>
  <c r="L498" i="7"/>
  <c r="L497" i="7"/>
  <c r="L496" i="7"/>
  <c r="L495" i="7"/>
  <c r="L494" i="7"/>
  <c r="L493" i="7"/>
  <c r="L492" i="7"/>
  <c r="L491" i="7"/>
  <c r="L490" i="7"/>
  <c r="L489" i="7"/>
  <c r="L488" i="7"/>
  <c r="L487" i="7"/>
  <c r="L486" i="7"/>
  <c r="L485" i="7"/>
  <c r="L484" i="7"/>
  <c r="L483" i="7"/>
  <c r="L482" i="7"/>
  <c r="L481" i="7"/>
  <c r="L480" i="7"/>
  <c r="L479" i="7"/>
  <c r="L478" i="7"/>
  <c r="L477" i="7"/>
  <c r="L476" i="7"/>
  <c r="L475" i="7"/>
  <c r="L474" i="7"/>
  <c r="L473" i="7"/>
  <c r="L472" i="7"/>
  <c r="L471" i="7"/>
  <c r="L470" i="7"/>
  <c r="L469" i="7"/>
  <c r="L468" i="7"/>
  <c r="L467" i="7"/>
  <c r="L466" i="7"/>
  <c r="L465" i="7"/>
  <c r="L464" i="7"/>
  <c r="L463" i="7"/>
  <c r="L462" i="7"/>
  <c r="L461" i="7"/>
  <c r="L460" i="7"/>
  <c r="L459" i="7"/>
  <c r="L458" i="7"/>
  <c r="L457" i="7"/>
  <c r="L456" i="7"/>
  <c r="L455" i="7"/>
  <c r="L454" i="7"/>
  <c r="L453" i="7"/>
  <c r="L452" i="7"/>
  <c r="L451" i="7"/>
  <c r="L450" i="7"/>
  <c r="L449" i="7"/>
  <c r="L448" i="7"/>
  <c r="L447" i="7"/>
  <c r="L446" i="7"/>
  <c r="L445" i="7"/>
  <c r="L444" i="7"/>
  <c r="L443" i="7"/>
  <c r="L442" i="7"/>
  <c r="L441" i="7"/>
  <c r="L440" i="7"/>
  <c r="L439" i="7"/>
  <c r="L438" i="7"/>
  <c r="L437" i="7"/>
  <c r="L436" i="7"/>
  <c r="L435" i="7"/>
  <c r="L434" i="7"/>
  <c r="L433" i="7"/>
  <c r="L432" i="7"/>
  <c r="L431" i="7"/>
  <c r="L430" i="7"/>
  <c r="L429" i="7"/>
  <c r="L428" i="7"/>
  <c r="L427" i="7"/>
  <c r="L426" i="7"/>
  <c r="L425" i="7"/>
  <c r="L424" i="7"/>
  <c r="L423" i="7"/>
  <c r="L422" i="7"/>
  <c r="L421" i="7"/>
  <c r="L420" i="7"/>
  <c r="L419" i="7"/>
  <c r="L418" i="7"/>
  <c r="L417" i="7"/>
  <c r="L416" i="7"/>
  <c r="L415" i="7"/>
  <c r="L414" i="7"/>
  <c r="L413" i="7"/>
  <c r="L412" i="7"/>
  <c r="L411" i="7"/>
  <c r="L410" i="7"/>
  <c r="L409" i="7"/>
  <c r="L408" i="7"/>
  <c r="L407" i="7"/>
  <c r="L406" i="7"/>
  <c r="L405" i="7"/>
  <c r="L404" i="7"/>
  <c r="L403" i="7"/>
  <c r="L402" i="7"/>
  <c r="L401" i="7"/>
  <c r="L400" i="7"/>
  <c r="L399" i="7"/>
  <c r="L398" i="7"/>
  <c r="L397" i="7"/>
  <c r="L396" i="7"/>
  <c r="L395" i="7"/>
  <c r="L394" i="7"/>
  <c r="L393" i="7"/>
  <c r="L392" i="7"/>
  <c r="L391" i="7"/>
  <c r="L390" i="7"/>
  <c r="L389" i="7"/>
  <c r="L388" i="7"/>
  <c r="L387" i="7"/>
  <c r="L386" i="7"/>
  <c r="L385" i="7"/>
  <c r="L384" i="7"/>
  <c r="L383" i="7"/>
  <c r="L382" i="7"/>
  <c r="L381" i="7"/>
  <c r="L380" i="7"/>
  <c r="L379" i="7"/>
  <c r="L378" i="7"/>
  <c r="L377" i="7"/>
  <c r="L376" i="7"/>
  <c r="L375" i="7"/>
  <c r="L374" i="7"/>
  <c r="L373" i="7"/>
  <c r="L372" i="7"/>
  <c r="L371" i="7"/>
  <c r="L370" i="7"/>
  <c r="L369" i="7"/>
  <c r="L368" i="7"/>
  <c r="L367" i="7"/>
  <c r="L366" i="7"/>
  <c r="L365" i="7"/>
  <c r="L364" i="7"/>
  <c r="L363" i="7"/>
  <c r="L362" i="7"/>
  <c r="L361" i="7"/>
  <c r="L360" i="7"/>
  <c r="L359" i="7"/>
  <c r="L358" i="7"/>
  <c r="L357" i="7"/>
  <c r="L356" i="7"/>
  <c r="L355" i="7"/>
  <c r="L354" i="7"/>
  <c r="L353" i="7"/>
  <c r="L352" i="7"/>
  <c r="L351" i="7"/>
  <c r="L350" i="7"/>
  <c r="L349" i="7"/>
  <c r="L348" i="7"/>
  <c r="L347" i="7"/>
  <c r="L346" i="7"/>
  <c r="L345" i="7"/>
  <c r="L344" i="7"/>
  <c r="L343" i="7"/>
  <c r="L342" i="7"/>
  <c r="L341" i="7"/>
  <c r="L340" i="7"/>
  <c r="L339" i="7"/>
  <c r="L338" i="7"/>
  <c r="L337" i="7"/>
  <c r="L336" i="7"/>
  <c r="L335" i="7"/>
  <c r="L334" i="7"/>
  <c r="L333" i="7"/>
  <c r="L332" i="7"/>
  <c r="L331" i="7"/>
  <c r="L330" i="7"/>
  <c r="L329" i="7"/>
  <c r="L328" i="7"/>
  <c r="L327" i="7"/>
  <c r="L326" i="7"/>
  <c r="L325" i="7"/>
  <c r="L324" i="7"/>
  <c r="L323" i="7"/>
  <c r="L322" i="7"/>
  <c r="L321" i="7"/>
  <c r="L320" i="7"/>
  <c r="L319" i="7"/>
  <c r="L318" i="7"/>
  <c r="L317" i="7"/>
  <c r="L316" i="7"/>
  <c r="L315" i="7"/>
  <c r="L314" i="7"/>
  <c r="L313" i="7"/>
  <c r="L312" i="7"/>
  <c r="L311" i="7"/>
  <c r="L310" i="7"/>
  <c r="L309" i="7"/>
  <c r="L308" i="7"/>
  <c r="L307" i="7"/>
  <c r="L306" i="7"/>
  <c r="L305" i="7"/>
  <c r="L304" i="7"/>
  <c r="L303" i="7"/>
  <c r="L302" i="7"/>
  <c r="L301" i="7"/>
  <c r="L300" i="7"/>
  <c r="L299" i="7"/>
  <c r="L298" i="7"/>
  <c r="L297" i="7"/>
  <c r="L296" i="7"/>
  <c r="L295" i="7"/>
  <c r="L294" i="7"/>
  <c r="L293" i="7"/>
  <c r="L292" i="7"/>
  <c r="L291" i="7"/>
  <c r="L290" i="7"/>
  <c r="L289" i="7"/>
  <c r="L288" i="7"/>
  <c r="L287" i="7"/>
  <c r="L286" i="7"/>
  <c r="L285" i="7"/>
  <c r="L284" i="7"/>
  <c r="L283" i="7"/>
  <c r="L282" i="7"/>
  <c r="L281" i="7"/>
  <c r="L280" i="7"/>
  <c r="L279" i="7"/>
  <c r="L278" i="7"/>
  <c r="L277" i="7"/>
  <c r="L276" i="7"/>
  <c r="L275" i="7"/>
  <c r="L274" i="7"/>
  <c r="L273" i="7"/>
  <c r="L272" i="7"/>
  <c r="L271" i="7"/>
  <c r="L270" i="7"/>
  <c r="L269" i="7"/>
  <c r="L268" i="7"/>
  <c r="L267" i="7"/>
  <c r="L266" i="7"/>
  <c r="L265" i="7"/>
  <c r="L264" i="7"/>
  <c r="L263" i="7"/>
  <c r="L262" i="7"/>
  <c r="L261" i="7"/>
  <c r="L260" i="7"/>
  <c r="L259" i="7"/>
  <c r="L258" i="7"/>
  <c r="L257" i="7"/>
  <c r="L256" i="7"/>
  <c r="L255" i="7"/>
  <c r="L254" i="7"/>
  <c r="L253" i="7"/>
  <c r="L252" i="7"/>
  <c r="L251" i="7"/>
  <c r="L250" i="7"/>
  <c r="L249" i="7"/>
  <c r="L248" i="7"/>
  <c r="L247" i="7"/>
  <c r="L246" i="7"/>
  <c r="L245" i="7"/>
  <c r="L244" i="7"/>
  <c r="L243" i="7"/>
  <c r="L242" i="7"/>
  <c r="L241" i="7"/>
  <c r="L240" i="7"/>
  <c r="L239" i="7"/>
  <c r="L238" i="7"/>
  <c r="L237" i="7"/>
  <c r="L236" i="7"/>
  <c r="L235" i="7"/>
  <c r="L234" i="7"/>
  <c r="L233" i="7"/>
  <c r="L232" i="7"/>
  <c r="L231" i="7"/>
  <c r="L230" i="7"/>
  <c r="L229" i="7"/>
  <c r="L228" i="7"/>
  <c r="L227" i="7"/>
  <c r="L226" i="7"/>
  <c r="L225" i="7"/>
  <c r="L224" i="7"/>
  <c r="L223" i="7"/>
  <c r="L222" i="7"/>
  <c r="L221" i="7"/>
  <c r="L220" i="7"/>
  <c r="L219" i="7"/>
  <c r="L218" i="7"/>
  <c r="L217" i="7"/>
  <c r="L216" i="7"/>
  <c r="L215" i="7"/>
  <c r="L214" i="7"/>
  <c r="L213" i="7"/>
  <c r="L212" i="7"/>
  <c r="L211" i="7"/>
  <c r="L210" i="7"/>
  <c r="L209" i="7"/>
  <c r="L208" i="7"/>
  <c r="L207" i="7"/>
  <c r="L206" i="7"/>
  <c r="L205" i="7"/>
  <c r="L204" i="7"/>
  <c r="L203" i="7"/>
  <c r="L202" i="7"/>
  <c r="L201" i="7"/>
  <c r="L200" i="7"/>
  <c r="L199" i="7"/>
  <c r="L198" i="7"/>
  <c r="L197" i="7"/>
  <c r="L196" i="7"/>
  <c r="L195" i="7"/>
  <c r="L194" i="7"/>
  <c r="L193" i="7"/>
  <c r="L192" i="7"/>
  <c r="L191" i="7"/>
  <c r="L190" i="7"/>
  <c r="L189" i="7"/>
  <c r="L188" i="7"/>
  <c r="L187" i="7"/>
  <c r="L186" i="7"/>
  <c r="L185" i="7"/>
  <c r="L184" i="7"/>
  <c r="L183" i="7"/>
  <c r="L182" i="7"/>
  <c r="L181" i="7"/>
  <c r="L180" i="7"/>
  <c r="L179" i="7"/>
  <c r="L178" i="7"/>
  <c r="L177" i="7"/>
  <c r="L176" i="7"/>
  <c r="L175" i="7"/>
  <c r="L174" i="7"/>
  <c r="L173" i="7"/>
  <c r="L172" i="7"/>
  <c r="L171" i="7"/>
  <c r="L170" i="7"/>
  <c r="L169" i="7"/>
  <c r="L168" i="7"/>
  <c r="L167" i="7"/>
  <c r="L166" i="7"/>
  <c r="L165" i="7"/>
  <c r="L164" i="7"/>
  <c r="L163" i="7"/>
  <c r="L162" i="7"/>
  <c r="L161" i="7"/>
  <c r="L160" i="7"/>
  <c r="L159" i="7"/>
  <c r="L158" i="7"/>
  <c r="L157" i="7"/>
  <c r="L156" i="7"/>
  <c r="L155" i="7"/>
  <c r="L154" i="7"/>
  <c r="L153" i="7"/>
  <c r="L152" i="7"/>
  <c r="L151" i="7"/>
  <c r="L150" i="7"/>
  <c r="L149" i="7"/>
  <c r="L148" i="7"/>
  <c r="L147" i="7"/>
  <c r="L146" i="7"/>
  <c r="L145" i="7"/>
  <c r="L144" i="7"/>
  <c r="L143" i="7"/>
  <c r="L142" i="7"/>
  <c r="L141" i="7"/>
  <c r="L140" i="7"/>
  <c r="L139" i="7"/>
  <c r="L138" i="7"/>
  <c r="L137" i="7"/>
  <c r="L136" i="7"/>
  <c r="L135" i="7"/>
  <c r="L134" i="7"/>
  <c r="L133" i="7"/>
  <c r="L132" i="7"/>
  <c r="L131" i="7"/>
  <c r="L130" i="7"/>
  <c r="L129" i="7"/>
  <c r="L128" i="7"/>
  <c r="L127" i="7"/>
  <c r="L126" i="7"/>
  <c r="L125" i="7"/>
  <c r="L124" i="7"/>
  <c r="L123" i="7"/>
  <c r="L122" i="7"/>
  <c r="L121" i="7"/>
  <c r="L120" i="7"/>
  <c r="L119" i="7"/>
  <c r="L118" i="7"/>
  <c r="L117" i="7"/>
  <c r="L116" i="7"/>
  <c r="L115" i="7"/>
  <c r="L114" i="7"/>
  <c r="L113" i="7"/>
  <c r="L112" i="7"/>
  <c r="L111" i="7"/>
  <c r="L110" i="7"/>
  <c r="L109" i="7"/>
  <c r="L108" i="7"/>
  <c r="L107" i="7"/>
  <c r="L106" i="7"/>
  <c r="L105" i="7"/>
  <c r="L104" i="7"/>
  <c r="L103" i="7"/>
  <c r="L102" i="7"/>
  <c r="L101" i="7"/>
  <c r="L100" i="7"/>
  <c r="L99" i="7"/>
  <c r="L98" i="7"/>
  <c r="L97" i="7"/>
  <c r="L96" i="7"/>
  <c r="L95" i="7"/>
  <c r="L94" i="7"/>
  <c r="L93" i="7"/>
  <c r="L92" i="7"/>
  <c r="L91" i="7"/>
  <c r="L90" i="7"/>
  <c r="L89" i="7"/>
  <c r="L88" i="7"/>
  <c r="L87" i="7"/>
  <c r="L86" i="7"/>
  <c r="L85" i="7"/>
  <c r="L84" i="7"/>
  <c r="L83" i="7"/>
  <c r="L82" i="7"/>
  <c r="L81" i="7"/>
  <c r="L80" i="7"/>
  <c r="L79" i="7"/>
  <c r="L78" i="7"/>
  <c r="L77" i="7"/>
  <c r="L76" i="7"/>
  <c r="L75" i="7"/>
  <c r="L74" i="7"/>
  <c r="L73" i="7"/>
  <c r="L72" i="7"/>
  <c r="L71" i="7"/>
  <c r="L70" i="7"/>
  <c r="L69" i="7"/>
  <c r="L68" i="7"/>
  <c r="L67" i="7"/>
  <c r="L66" i="7"/>
  <c r="L65" i="7"/>
  <c r="L64" i="7"/>
  <c r="L63" i="7"/>
  <c r="L62" i="7"/>
  <c r="L61" i="7"/>
  <c r="L60" i="7"/>
  <c r="L59" i="7"/>
  <c r="L58" i="7"/>
  <c r="L57" i="7"/>
  <c r="L56" i="7"/>
  <c r="L55" i="7"/>
  <c r="L54" i="7"/>
  <c r="L53" i="7"/>
  <c r="L52" i="7"/>
  <c r="L51" i="7"/>
  <c r="L50" i="7"/>
  <c r="L49" i="7"/>
  <c r="L48" i="7"/>
  <c r="L47" i="7"/>
  <c r="L46" i="7"/>
  <c r="L45" i="7"/>
  <c r="L44" i="7"/>
  <c r="L43" i="7"/>
  <c r="L42" i="7"/>
  <c r="L41" i="7"/>
  <c r="L40" i="7"/>
  <c r="L39" i="7"/>
  <c r="L38" i="7"/>
  <c r="L37" i="7"/>
  <c r="L36" i="7"/>
  <c r="L35" i="7"/>
  <c r="L34" i="7"/>
  <c r="L33" i="7"/>
  <c r="L32" i="7"/>
  <c r="L31" i="7"/>
  <c r="L30" i="7"/>
  <c r="L29" i="7"/>
  <c r="L28" i="7"/>
  <c r="L27" i="7"/>
  <c r="L26" i="7"/>
  <c r="L25" i="7"/>
  <c r="L24" i="7"/>
  <c r="L23" i="7"/>
  <c r="L22" i="7"/>
  <c r="L21" i="7"/>
  <c r="L20" i="7"/>
  <c r="L19" i="7"/>
  <c r="L18" i="7"/>
  <c r="L17" i="7"/>
  <c r="L16" i="7"/>
  <c r="L15" i="7"/>
  <c r="L14" i="7"/>
  <c r="L13" i="7"/>
  <c r="L12" i="7"/>
  <c r="L11" i="7"/>
  <c r="L10" i="7"/>
  <c r="L9" i="7"/>
  <c r="L8" i="7"/>
  <c r="L7" i="7"/>
  <c r="L6" i="7"/>
  <c r="L5" i="7"/>
  <c r="L4" i="7"/>
  <c r="T2" i="7"/>
  <c r="S2" i="7"/>
  <c r="R2" i="7"/>
  <c r="Q2" i="7"/>
  <c r="P2" i="7"/>
  <c r="O2" i="7"/>
  <c r="N2" i="7"/>
  <c r="M2" i="7"/>
  <c r="V4" i="7"/>
  <c r="V5" i="7"/>
  <c r="V6" i="7"/>
  <c r="V7" i="7"/>
  <c r="V8" i="7"/>
  <c r="V9" i="7"/>
  <c r="V10" i="7"/>
  <c r="AS3" i="7" a="1"/>
  <c r="AS3" i="7"/>
  <c r="AS4" i="7"/>
  <c r="AS5" i="7"/>
  <c r="AS6" i="7"/>
  <c r="AS7" i="7"/>
  <c r="AS8" i="7"/>
  <c r="AS9" i="7"/>
  <c r="AJ20" i="7" a="1"/>
  <c r="AJ20" i="7"/>
  <c r="AK20" i="7"/>
  <c r="AL20" i="7"/>
  <c r="AM20" i="7"/>
  <c r="AN20" i="7"/>
  <c r="AO20" i="7"/>
  <c r="AP20" i="7"/>
  <c r="AJ21" i="7"/>
</calcChain>
</file>

<file path=xl/comments1.xml><?xml version="1.0" encoding="utf-8"?>
<comments xmlns="http://schemas.openxmlformats.org/spreadsheetml/2006/main">
  <authors>
    <author>Windows User</author>
  </authors>
  <commentList>
    <comment ref="C2" authorId="0" shape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Dicount factors zero coupon bonds (priser nollkupongsobligationer, nominellt belopp 1)</t>
        </r>
      </text>
    </comment>
  </commentList>
</comments>
</file>

<file path=xl/comments2.xml><?xml version="1.0" encoding="utf-8"?>
<comments xmlns="http://schemas.openxmlformats.org/spreadsheetml/2006/main">
  <authors>
    <author>Windows User</author>
  </authors>
  <commentList>
    <comment ref="C2" authorId="0" shape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S&amp;P 500</t>
        </r>
      </text>
    </comment>
    <comment ref="D2" authorId="0" shape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VIX (Volatility Index)
</t>
        </r>
      </text>
    </comment>
    <comment ref="E2" authorId="0" shape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3M LIBOR</t>
        </r>
      </text>
    </comment>
    <comment ref="H3" authorId="0" shape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From option chain 0#SPX*.U</t>
        </r>
      </text>
    </comment>
  </commentList>
</comments>
</file>

<file path=xl/sharedStrings.xml><?xml version="1.0" encoding="utf-8"?>
<sst xmlns="http://schemas.openxmlformats.org/spreadsheetml/2006/main" count="105" uniqueCount="63">
  <si>
    <t>SEK1MZ=R</t>
  </si>
  <si>
    <t>SEK3MZ=R</t>
  </si>
  <si>
    <t>SEK6MZ=R</t>
  </si>
  <si>
    <t>SEK1YZ=R</t>
  </si>
  <si>
    <t>SEK2YZ=R</t>
  </si>
  <si>
    <t>SEK3YZ=R</t>
  </si>
  <si>
    <t>SEK4YZ=R</t>
  </si>
  <si>
    <t>SEK5YZ=R</t>
  </si>
  <si>
    <t>Timestamp</t>
  </si>
  <si>
    <t>Discount Factor</t>
  </si>
  <si>
    <t>Covariance matrix (Obs! daily)</t>
  </si>
  <si>
    <t>Trade Close</t>
  </si>
  <si>
    <t>Last Quote Close</t>
  </si>
  <si>
    <t>.SPX</t>
  </si>
  <si>
    <t>.VIX</t>
  </si>
  <si>
    <t>ABB.ST</t>
  </si>
  <si>
    <t>ATCOa.ST</t>
  </si>
  <si>
    <t>ELUXb.ST</t>
  </si>
  <si>
    <t>ERICb.ST</t>
  </si>
  <si>
    <t>HMb.ST</t>
  </si>
  <si>
    <t>INVEb.ST</t>
  </si>
  <si>
    <t>SEBa.ST</t>
  </si>
  <si>
    <t>SKFb.ST</t>
  </si>
  <si>
    <t>VOLVb.ST</t>
  </si>
  <si>
    <t>IV Bid</t>
  </si>
  <si>
    <t>IV Ask</t>
  </si>
  <si>
    <t>Return</t>
  </si>
  <si>
    <t>Holdings</t>
  </si>
  <si>
    <t>AZN.ST</t>
  </si>
  <si>
    <t>SAND.ST</t>
  </si>
  <si>
    <t>SCAb.ST</t>
  </si>
  <si>
    <t>SHBa.ST</t>
  </si>
  <si>
    <t>SKAb.ST</t>
  </si>
  <si>
    <t>SSABa.ST</t>
  </si>
  <si>
    <t>USD3MFSR=X</t>
  </si>
  <si>
    <t>2765,Call,16mars2018</t>
  </si>
  <si>
    <t>2775,Put,16mars2018</t>
  </si>
  <si>
    <t>2765,Call,20April2018</t>
  </si>
  <si>
    <t>Bond Structure</t>
  </si>
  <si>
    <t>SE1054=</t>
  </si>
  <si>
    <t xml:space="preserve">ACC:E0 CCM:BBE0 CFADJ:NO CLDR:SWE_FI DATED:01JUN2010 DMC:M EMC:S FRCD:01JUN2011 FRQ:1 ISSUE:14FEB2011 NOTIONAL:1 PX:C PXRND:1E-5:NEAR REFDATE:MATURITY RP:1 SETTLE:2WD XD:4WD </t>
  </si>
  <si>
    <t>1m</t>
  </si>
  <si>
    <t>3m</t>
  </si>
  <si>
    <t>6m</t>
  </si>
  <si>
    <t>Month till cashflow</t>
  </si>
  <si>
    <t>y</t>
  </si>
  <si>
    <t>pv</t>
  </si>
  <si>
    <t>sigma</t>
  </si>
  <si>
    <t>1y</t>
  </si>
  <si>
    <t>2y</t>
  </si>
  <si>
    <t>3y</t>
  </si>
  <si>
    <t>4y</t>
  </si>
  <si>
    <t>5y</t>
  </si>
  <si>
    <t>a</t>
  </si>
  <si>
    <t>b</t>
  </si>
  <si>
    <t>c</t>
  </si>
  <si>
    <t>corr</t>
  </si>
  <si>
    <t>alfa,1</t>
  </si>
  <si>
    <t>ALFA</t>
  </si>
  <si>
    <t>KF</t>
  </si>
  <si>
    <t>PV(KF)</t>
  </si>
  <si>
    <t>VaR</t>
  </si>
  <si>
    <t>Weights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</si>
</sst>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0000E+00"/>
    <numFmt numFmtId="169" formatCode="0.00000%"/>
    <numFmt numFmtId="183" formatCode="0.0E+0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</fills>
  <borders count="2">
    <border>
      <left/>
      <right/>
      <top/>
      <bottom/>
      <diagonal/>
    </border>
    <border>
      <left/>
      <right/>
      <top/>
      <bottom style="medium">
        <color auto="1"/>
      </bottom>
      <diagonal/>
    </border>
  </borders>
  <cellStyleXfs count="4">
    <xf numFmtId="0" fontId="0" fillId="0" borderId="0"/>
    <xf numFmtId="9" fontId="4" fillId="0" borderId="0" applyFont="0" applyFill="0" applyBorder="0" applyAlignment="0" applyProtection="0"/>
    <xf numFmtId="0" fontId="5" fillId="2" borderId="0" applyNumberFormat="0" applyBorder="0" applyAlignment="0" applyProtection="0"/>
    <xf numFmtId="0" fontId="6" fillId="3" borderId="0" applyNumberFormat="0" applyBorder="0" applyAlignment="0" applyProtection="0"/>
  </cellStyleXfs>
  <cellXfs count="20">
    <xf numFmtId="0" fontId="0" fillId="0" borderId="0" xfId="0"/>
    <xf numFmtId="14" fontId="0" fillId="0" borderId="0" xfId="0" applyNumberFormat="1"/>
    <xf numFmtId="0" fontId="0" fillId="0" borderId="0" xfId="0" applyNumberFormat="1"/>
    <xf numFmtId="0" fontId="0" fillId="0" borderId="0" xfId="0" applyFill="1" applyBorder="1" applyAlignment="1"/>
    <xf numFmtId="0" fontId="0" fillId="0" borderId="1" xfId="0" applyFill="1" applyBorder="1" applyAlignment="1"/>
    <xf numFmtId="164" fontId="0" fillId="0" borderId="0" xfId="0" applyNumberFormat="1"/>
    <xf numFmtId="0" fontId="0" fillId="0" borderId="0" xfId="0" quotePrefix="1"/>
    <xf numFmtId="0" fontId="1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12" fontId="0" fillId="0" borderId="0" xfId="0" applyNumberFormat="1"/>
    <xf numFmtId="10" fontId="0" fillId="0" borderId="0" xfId="1" applyNumberFormat="1" applyFont="1" applyAlignment="1">
      <alignment horizontal="center"/>
    </xf>
    <xf numFmtId="0" fontId="0" fillId="0" borderId="0" xfId="1" applyNumberFormat="1" applyFont="1" applyAlignment="1">
      <alignment horizontal="center"/>
    </xf>
    <xf numFmtId="169" fontId="0" fillId="0" borderId="0" xfId="1" applyNumberFormat="1" applyFont="1"/>
    <xf numFmtId="183" fontId="0" fillId="0" borderId="0" xfId="1" applyNumberFormat="1" applyFont="1" applyAlignment="1">
      <alignment horizontal="center"/>
    </xf>
    <xf numFmtId="12" fontId="5" fillId="2" borderId="0" xfId="2" applyNumberFormat="1"/>
    <xf numFmtId="0" fontId="6" fillId="3" borderId="0" xfId="3" applyNumberFormat="1" applyAlignment="1">
      <alignment horizontal="center"/>
    </xf>
    <xf numFmtId="2" fontId="0" fillId="0" borderId="0" xfId="0" applyNumberFormat="1"/>
    <xf numFmtId="0" fontId="0" fillId="0" borderId="0" xfId="1" applyNumberFormat="1" applyFont="1"/>
  </cellXfs>
  <cellStyles count="4">
    <cellStyle name="Bad" xfId="3" builtinId="27"/>
    <cellStyle name="Good" xfId="2" builtinId="26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pldatasource.trrtdserver">
      <tp t="s">
        <v>Updated at 14:43:17</v>
        <stp/>
        <stp>{FCA51BA7-1FD0-4B4D-92BB-08DD02445483}_x0000_</stp>
        <tr r="AF1" s="7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volatileDependencies" Target="volatileDependencies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B1:S6535"/>
  <sheetViews>
    <sheetView workbookViewId="0">
      <selection activeCell="Q1" sqref="Q1"/>
    </sheetView>
  </sheetViews>
  <sheetFormatPr defaultColWidth="8.85546875" defaultRowHeight="15" x14ac:dyDescent="0.25"/>
  <cols>
    <col min="1" max="1" width="11.85546875" bestFit="1" customWidth="1"/>
    <col min="2" max="2" width="13" customWidth="1"/>
    <col min="19" max="19" width="10.42578125" bestFit="1" customWidth="1"/>
    <col min="20" max="21" width="10.85546875" bestFit="1" customWidth="1"/>
  </cols>
  <sheetData>
    <row r="1" spans="2:19" x14ac:dyDescent="0.25">
      <c r="C1" t="s">
        <v>15</v>
      </c>
      <c r="D1" t="s">
        <v>16</v>
      </c>
      <c r="E1" t="s">
        <v>28</v>
      </c>
      <c r="F1" t="s">
        <v>17</v>
      </c>
      <c r="G1" t="s">
        <v>18</v>
      </c>
      <c r="H1" t="s">
        <v>19</v>
      </c>
      <c r="I1" t="s">
        <v>20</v>
      </c>
      <c r="J1" t="s">
        <v>29</v>
      </c>
      <c r="K1" t="s">
        <v>30</v>
      </c>
      <c r="L1" t="s">
        <v>21</v>
      </c>
      <c r="M1" t="s">
        <v>31</v>
      </c>
      <c r="N1" t="s">
        <v>32</v>
      </c>
      <c r="O1" t="s">
        <v>22</v>
      </c>
      <c r="P1" t="s">
        <v>33</v>
      </c>
      <c r="Q1" t="s">
        <v>23</v>
      </c>
      <c r="S1" s="1"/>
    </row>
    <row r="2" spans="2:19" x14ac:dyDescent="0.25">
      <c r="B2" t="s">
        <v>8</v>
      </c>
      <c r="C2" t="s">
        <v>11</v>
      </c>
      <c r="D2" t="s">
        <v>11</v>
      </c>
      <c r="E2" t="s">
        <v>11</v>
      </c>
      <c r="F2" t="s">
        <v>11</v>
      </c>
      <c r="G2" t="s">
        <v>11</v>
      </c>
      <c r="H2" t="s">
        <v>11</v>
      </c>
      <c r="I2" t="s">
        <v>11</v>
      </c>
      <c r="J2" t="s">
        <v>11</v>
      </c>
      <c r="K2" t="s">
        <v>11</v>
      </c>
      <c r="L2" t="s">
        <v>11</v>
      </c>
      <c r="M2" t="s">
        <v>11</v>
      </c>
      <c r="N2" t="s">
        <v>11</v>
      </c>
      <c r="O2" t="s">
        <v>11</v>
      </c>
      <c r="P2" t="s">
        <v>11</v>
      </c>
      <c r="Q2" t="s">
        <v>11</v>
      </c>
    </row>
    <row r="3" spans="2:19" x14ac:dyDescent="0.25">
      <c r="B3" s="1">
        <v>32808</v>
      </c>
      <c r="C3">
        <v>48.405176153746488</v>
      </c>
      <c r="D3">
        <v>6.6355809709396842</v>
      </c>
      <c r="E3">
        <v>33.926679668074058</v>
      </c>
      <c r="F3">
        <v>27.150636743104002</v>
      </c>
      <c r="G3">
        <v>17.818398881997375</v>
      </c>
      <c r="H3">
        <v>1.2250000000000001</v>
      </c>
      <c r="I3">
        <v>44</v>
      </c>
      <c r="J3">
        <v>12.929007710207921</v>
      </c>
      <c r="K3">
        <v>6.9403995103210425</v>
      </c>
      <c r="L3">
        <v>26.757892232192557</v>
      </c>
      <c r="M3">
        <v>10.617909048736381</v>
      </c>
      <c r="N3">
        <v>50.864586500000001</v>
      </c>
      <c r="O3">
        <v>31.237543595348477</v>
      </c>
      <c r="P3">
        <v>10.056490951433556</v>
      </c>
      <c r="Q3">
        <v>17.197083669136003</v>
      </c>
    </row>
    <row r="4" spans="2:19" x14ac:dyDescent="0.25">
      <c r="B4" s="1">
        <v>32815</v>
      </c>
      <c r="C4">
        <v>47.28813362712156</v>
      </c>
      <c r="D4">
        <v>6.4411317117180067</v>
      </c>
      <c r="E4">
        <v>33.491722236432075</v>
      </c>
      <c r="F4">
        <v>27.048566680160004</v>
      </c>
      <c r="G4">
        <v>17.991603245370374</v>
      </c>
      <c r="H4">
        <v>1.2000000000000002</v>
      </c>
      <c r="I4">
        <v>42.2</v>
      </c>
      <c r="J4">
        <v>12.276802573491203</v>
      </c>
      <c r="K4">
        <v>6.9403995103210425</v>
      </c>
      <c r="L4">
        <v>26.22803298006993</v>
      </c>
      <c r="M4">
        <v>10.617909048736381</v>
      </c>
      <c r="N4">
        <v>51.629467500000004</v>
      </c>
      <c r="O4">
        <v>28.3604014220927</v>
      </c>
      <c r="P4">
        <v>9.6095357980365126</v>
      </c>
      <c r="Q4">
        <v>16.980313706920001</v>
      </c>
    </row>
    <row r="5" spans="2:19" x14ac:dyDescent="0.25">
      <c r="B5" s="1">
        <v>32822</v>
      </c>
      <c r="C5">
        <v>48.032828644871515</v>
      </c>
      <c r="D5">
        <v>6.5626624987315543</v>
      </c>
      <c r="E5">
        <v>34.25289774180554</v>
      </c>
      <c r="F5">
        <v>27.048566680160004</v>
      </c>
      <c r="G5">
        <v>18.143157063321748</v>
      </c>
      <c r="H5">
        <v>1.1500000000000001</v>
      </c>
      <c r="I5">
        <v>42</v>
      </c>
      <c r="J5">
        <v>12.084977533280401</v>
      </c>
      <c r="K5">
        <v>6.9403995103210425</v>
      </c>
      <c r="L5">
        <v>26.095568167039275</v>
      </c>
      <c r="M5">
        <v>10.61789843083795</v>
      </c>
      <c r="N5">
        <v>51.151416875000002</v>
      </c>
      <c r="O5">
        <v>28.3604014220927</v>
      </c>
      <c r="P5">
        <v>9.6654051922111428</v>
      </c>
      <c r="Q5">
        <v>16.474517128416</v>
      </c>
    </row>
    <row r="6" spans="2:19" x14ac:dyDescent="0.25">
      <c r="B6" s="1">
        <v>32829</v>
      </c>
      <c r="C6">
        <v>46.171091100496653</v>
      </c>
      <c r="D6">
        <v>6.1980701376909124</v>
      </c>
      <c r="E6">
        <v>33.382982878521581</v>
      </c>
      <c r="F6">
        <v>25.823725924832004</v>
      </c>
      <c r="G6">
        <v>17.731796700310877</v>
      </c>
      <c r="H6">
        <v>1.1600000000000001</v>
      </c>
      <c r="I6">
        <v>40.5</v>
      </c>
      <c r="J6">
        <v>11.509502412648002</v>
      </c>
      <c r="K6">
        <v>6.3725486412947756</v>
      </c>
      <c r="L6">
        <v>23.976131158548771</v>
      </c>
      <c r="M6">
        <v>9.6982379368283631</v>
      </c>
      <c r="N6">
        <v>48.283113125</v>
      </c>
      <c r="O6">
        <v>26.510810024999696</v>
      </c>
      <c r="P6">
        <v>8.8273642795916771</v>
      </c>
      <c r="Q6">
        <v>14.848742411796003</v>
      </c>
    </row>
    <row r="7" spans="2:19" x14ac:dyDescent="0.25">
      <c r="B7" s="1">
        <v>32836</v>
      </c>
      <c r="C7">
        <v>46.171091100496653</v>
      </c>
      <c r="D7">
        <v>6.1251516654827851</v>
      </c>
      <c r="E7">
        <v>33.491722236432075</v>
      </c>
      <c r="F7">
        <v>24.700955232448003</v>
      </c>
      <c r="G7">
        <v>17.320436337299999</v>
      </c>
      <c r="H7">
        <v>1.1500000000000001</v>
      </c>
      <c r="I7">
        <v>37</v>
      </c>
      <c r="J7">
        <v>10.7422022518048</v>
      </c>
      <c r="K7">
        <v>6.4356431822976941</v>
      </c>
      <c r="L7">
        <v>23.181342280364834</v>
      </c>
      <c r="M7">
        <v>9.280210439551281</v>
      </c>
      <c r="N7">
        <v>47.613842250000005</v>
      </c>
      <c r="O7">
        <v>25.894279559302028</v>
      </c>
      <c r="P7">
        <v>8.7156254912424167</v>
      </c>
      <c r="Q7">
        <v>14.270689179220003</v>
      </c>
    </row>
    <row r="8" spans="2:19" x14ac:dyDescent="0.25">
      <c r="B8" s="1">
        <v>32843</v>
      </c>
      <c r="C8">
        <v>48.405176153746488</v>
      </c>
      <c r="D8">
        <v>6.8057240727586477</v>
      </c>
      <c r="E8">
        <v>37.515078479120348</v>
      </c>
      <c r="F8">
        <v>26.129936113664002</v>
      </c>
      <c r="G8">
        <v>17.969952699948752</v>
      </c>
      <c r="H8">
        <v>1.1350000000000002</v>
      </c>
      <c r="I8">
        <v>39</v>
      </c>
      <c r="J8">
        <v>10.550377211594002</v>
      </c>
      <c r="K8">
        <v>6.9403995103210425</v>
      </c>
      <c r="L8">
        <v>23.313807093395493</v>
      </c>
      <c r="M8">
        <v>9.5310269379175292</v>
      </c>
      <c r="N8">
        <v>50.673366250000001</v>
      </c>
      <c r="O8">
        <v>26.921830335464808</v>
      </c>
      <c r="P8">
        <v>8.7156254912424167</v>
      </c>
      <c r="Q8">
        <v>14.595844122544001</v>
      </c>
    </row>
    <row r="9" spans="2:19" x14ac:dyDescent="0.25">
      <c r="B9" s="1">
        <v>32850</v>
      </c>
      <c r="C9">
        <v>49.894566189246383</v>
      </c>
      <c r="D9">
        <v>6.7084994431478115</v>
      </c>
      <c r="E9">
        <v>37.188860405388866</v>
      </c>
      <c r="F9">
        <v>27.354776868992005</v>
      </c>
      <c r="G9">
        <v>18.511216335489376</v>
      </c>
      <c r="H9">
        <v>1.1500000000000001</v>
      </c>
      <c r="I9">
        <v>40</v>
      </c>
      <c r="J9">
        <v>10.7422022518048</v>
      </c>
      <c r="K9">
        <v>6.9403995103210425</v>
      </c>
      <c r="L9">
        <v>23.048877467334179</v>
      </c>
      <c r="M9">
        <v>9.3638159390066953</v>
      </c>
      <c r="N9">
        <v>50.195315624999999</v>
      </c>
      <c r="O9">
        <v>29.387952198255476</v>
      </c>
      <c r="P9">
        <v>8.5480173087185243</v>
      </c>
      <c r="Q9">
        <v>14.379074160328001</v>
      </c>
    </row>
    <row r="10" spans="2:19" x14ac:dyDescent="0.25">
      <c r="B10" s="1">
        <v>32857</v>
      </c>
      <c r="C10">
        <v>50.26691369812135</v>
      </c>
      <c r="D10">
        <v>7.0487856467857428</v>
      </c>
      <c r="E10">
        <v>39.689865637330222</v>
      </c>
      <c r="F10">
        <v>28.273407435488004</v>
      </c>
      <c r="G10">
        <v>18.4462646992245</v>
      </c>
      <c r="H10">
        <v>1.175</v>
      </c>
      <c r="I10">
        <v>44</v>
      </c>
      <c r="J10">
        <v>10.7422022518048</v>
      </c>
      <c r="K10">
        <v>7.3189667563385541</v>
      </c>
      <c r="L10">
        <v>24.108595971579426</v>
      </c>
      <c r="M10">
        <v>9.614632437372947</v>
      </c>
      <c r="N10">
        <v>50.195315624999999</v>
      </c>
      <c r="O10">
        <v>31.032033440115924</v>
      </c>
      <c r="P10">
        <v>8.9391030679409393</v>
      </c>
      <c r="Q10">
        <v>16.366132147308004</v>
      </c>
    </row>
    <row r="11" spans="2:19" x14ac:dyDescent="0.25">
      <c r="B11" s="1">
        <v>32864</v>
      </c>
      <c r="C11">
        <v>50.639261206996331</v>
      </c>
      <c r="D11">
        <v>6.75711175795323</v>
      </c>
      <c r="E11">
        <v>41.864652795540103</v>
      </c>
      <c r="F11">
        <v>27.865127183712005</v>
      </c>
      <c r="G11">
        <v>18.554517426332623</v>
      </c>
      <c r="H11">
        <v>1.25</v>
      </c>
      <c r="I11">
        <v>43.5</v>
      </c>
      <c r="J11">
        <v>10.934027292015603</v>
      </c>
      <c r="K11">
        <v>7.0665885923268794</v>
      </c>
      <c r="L11">
        <v>23.84366634551812</v>
      </c>
      <c r="M11">
        <v>9.4474214384621131</v>
      </c>
      <c r="N11">
        <v>50.960196625000002</v>
      </c>
      <c r="O11">
        <v>30.415502974418253</v>
      </c>
      <c r="P11">
        <v>8.8273642795916771</v>
      </c>
      <c r="Q11">
        <v>15.607437279552</v>
      </c>
    </row>
    <row r="12" spans="2:19" x14ac:dyDescent="0.25">
      <c r="B12" s="1">
        <v>32871</v>
      </c>
      <c r="C12">
        <v>52.873346260246151</v>
      </c>
      <c r="D12">
        <v>7.0244794893830349</v>
      </c>
      <c r="E12">
        <v>45.670530322407373</v>
      </c>
      <c r="F12">
        <v>28.579617624320004</v>
      </c>
      <c r="G12">
        <v>19.052479971029999</v>
      </c>
      <c r="H12">
        <v>1.2750000000000001</v>
      </c>
      <c r="I12">
        <v>46.5</v>
      </c>
      <c r="J12">
        <v>11.509502412648002</v>
      </c>
      <c r="K12">
        <v>7.3189667563385541</v>
      </c>
      <c r="L12">
        <v>24.108595971579426</v>
      </c>
      <c r="M12">
        <v>9.7818434362837809</v>
      </c>
      <c r="N12">
        <v>53.254839625000002</v>
      </c>
      <c r="O12">
        <v>32.676114681976372</v>
      </c>
      <c r="P12">
        <v>9.1625806446394655</v>
      </c>
      <c r="Q12">
        <v>16.077105531020003</v>
      </c>
    </row>
    <row r="13" spans="2:19" x14ac:dyDescent="0.25">
      <c r="B13" s="1">
        <v>32878</v>
      </c>
      <c r="C13">
        <v>55.107431313495994</v>
      </c>
      <c r="D13">
        <v>7.1703164337992877</v>
      </c>
      <c r="E13">
        <v>47.845317480617254</v>
      </c>
      <c r="F13">
        <v>30.110668568480005</v>
      </c>
      <c r="G13">
        <v>19.896851242473375</v>
      </c>
      <c r="H13">
        <v>1.3250000000000002</v>
      </c>
      <c r="I13">
        <v>47.5</v>
      </c>
      <c r="J13">
        <v>11.317677372437203</v>
      </c>
      <c r="K13">
        <v>7.6344394613531463</v>
      </c>
      <c r="L13">
        <v>23.446271906426148</v>
      </c>
      <c r="M13">
        <v>9.6982379368283631</v>
      </c>
      <c r="N13">
        <v>53.732890250000004</v>
      </c>
      <c r="O13">
        <v>33.703665458139149</v>
      </c>
      <c r="P13">
        <v>9.0508418562902015</v>
      </c>
      <c r="Q13">
        <v>16.040977203984003</v>
      </c>
    </row>
    <row r="14" spans="2:19" x14ac:dyDescent="0.25">
      <c r="B14" s="1">
        <v>32885</v>
      </c>
      <c r="C14">
        <v>58.830906402245731</v>
      </c>
      <c r="D14">
        <v>7.729358054061608</v>
      </c>
      <c r="E14">
        <v>47.845317480617254</v>
      </c>
      <c r="F14">
        <v>31.131369197920005</v>
      </c>
      <c r="G14">
        <v>20.113356696689628</v>
      </c>
      <c r="H14">
        <v>1.2250000000000001</v>
      </c>
      <c r="I14">
        <v>50</v>
      </c>
      <c r="J14">
        <v>12.353532589575522</v>
      </c>
      <c r="K14">
        <v>7.8237230843619034</v>
      </c>
      <c r="L14">
        <v>23.313807093395493</v>
      </c>
      <c r="M14">
        <v>10.116265434105449</v>
      </c>
      <c r="N14">
        <v>56.696804125</v>
      </c>
      <c r="O14">
        <v>34.525706079069373</v>
      </c>
      <c r="P14">
        <v>9.4977970096872504</v>
      </c>
      <c r="Q14">
        <v>16.330003820272001</v>
      </c>
    </row>
    <row r="15" spans="2:19" x14ac:dyDescent="0.25">
      <c r="B15" s="1">
        <v>32892</v>
      </c>
      <c r="C15">
        <v>55.852126331245941</v>
      </c>
      <c r="D15">
        <v>7.7779703688670239</v>
      </c>
      <c r="E15">
        <v>46.757923901512314</v>
      </c>
      <c r="F15">
        <v>29.089967939040005</v>
      </c>
      <c r="G15">
        <v>19.701996333678753</v>
      </c>
      <c r="H15">
        <v>1.2000000000000002</v>
      </c>
      <c r="I15">
        <v>49.5</v>
      </c>
      <c r="J15">
        <v>12.468627613702003</v>
      </c>
      <c r="K15">
        <v>6.9403995103210425</v>
      </c>
      <c r="L15">
        <v>22.386553402180901</v>
      </c>
      <c r="M15">
        <v>10.283476433016281</v>
      </c>
      <c r="N15">
        <v>56.409973749999999</v>
      </c>
      <c r="O15">
        <v>32.059584216278701</v>
      </c>
      <c r="P15">
        <v>8.6597560970677865</v>
      </c>
      <c r="Q15">
        <v>14.957127392904003</v>
      </c>
    </row>
    <row r="16" spans="2:19" x14ac:dyDescent="0.25">
      <c r="B16" s="1">
        <v>32899</v>
      </c>
      <c r="C16">
        <v>55.479778822370974</v>
      </c>
      <c r="D16">
        <v>7.5349087948399305</v>
      </c>
      <c r="E16">
        <v>45.453051606586385</v>
      </c>
      <c r="F16">
        <v>28.783757750208004</v>
      </c>
      <c r="G16">
        <v>20.178308332954501</v>
      </c>
      <c r="H16">
        <v>1.2000000000000002</v>
      </c>
      <c r="I16">
        <v>47</v>
      </c>
      <c r="J16">
        <v>12.200072557406882</v>
      </c>
      <c r="K16">
        <v>6.8773049693181241</v>
      </c>
      <c r="L16">
        <v>21.989158963088929</v>
      </c>
      <c r="M16">
        <v>9.6982379368283631</v>
      </c>
      <c r="N16">
        <v>52.681178875000001</v>
      </c>
      <c r="O16">
        <v>32.470604526743813</v>
      </c>
      <c r="P16">
        <v>8.4921479145438941</v>
      </c>
      <c r="Q16">
        <v>14.523587468472002</v>
      </c>
    </row>
    <row r="17" spans="2:17" x14ac:dyDescent="0.25">
      <c r="B17" s="1">
        <v>32934</v>
      </c>
      <c r="C17">
        <v>52.128651242496211</v>
      </c>
      <c r="D17">
        <v>7.8995011558805732</v>
      </c>
      <c r="E17">
        <v>40.777259216435162</v>
      </c>
      <c r="F17">
        <v>26.436146302496002</v>
      </c>
      <c r="G17">
        <v>18.186458154165003</v>
      </c>
      <c r="H17">
        <v>1.1900000000000002</v>
      </c>
      <c r="I17">
        <v>43</v>
      </c>
      <c r="J17">
        <v>9.9749020909615993</v>
      </c>
      <c r="K17">
        <v>6.5618322643035309</v>
      </c>
      <c r="L17">
        <v>21.194370084904996</v>
      </c>
      <c r="M17">
        <v>8.5277609444525275</v>
      </c>
      <c r="N17">
        <v>50.673366250000001</v>
      </c>
      <c r="O17">
        <v>30.2099928191857</v>
      </c>
      <c r="P17">
        <v>7.5982376077497999</v>
      </c>
      <c r="Q17">
        <v>14.595844122544001</v>
      </c>
    </row>
    <row r="18" spans="2:17" x14ac:dyDescent="0.25">
      <c r="B18" s="1">
        <v>32941</v>
      </c>
      <c r="C18">
        <v>52.128651242496211</v>
      </c>
      <c r="D18">
        <v>7.6078272670480604</v>
      </c>
      <c r="E18">
        <v>42.408349585092566</v>
      </c>
      <c r="F18">
        <v>25.721655861888003</v>
      </c>
      <c r="G18">
        <v>18.381313062959627</v>
      </c>
      <c r="H18">
        <v>1.1900000000000002</v>
      </c>
      <c r="I18">
        <v>42</v>
      </c>
      <c r="J18">
        <v>10.358552171383202</v>
      </c>
      <c r="K18">
        <v>6.9403995103210425</v>
      </c>
      <c r="L18">
        <v>20.532046019751714</v>
      </c>
      <c r="M18">
        <v>8.6949719433633614</v>
      </c>
      <c r="N18">
        <v>50.960196625000002</v>
      </c>
      <c r="O18">
        <v>28.565911577325252</v>
      </c>
      <c r="P18">
        <v>7.2630212427020151</v>
      </c>
      <c r="Q18">
        <v>13.439737657392001</v>
      </c>
    </row>
    <row r="19" spans="2:17" x14ac:dyDescent="0.25">
      <c r="B19" s="1">
        <v>32955</v>
      </c>
      <c r="C19">
        <v>53.245693769121132</v>
      </c>
      <c r="D19">
        <v>7.5349087948399305</v>
      </c>
      <c r="E19">
        <v>43.930700595839483</v>
      </c>
      <c r="F19">
        <v>25.313375610112004</v>
      </c>
      <c r="G19">
        <v>18.186458154165003</v>
      </c>
      <c r="H19">
        <v>1.1850000000000003</v>
      </c>
      <c r="I19">
        <v>40</v>
      </c>
      <c r="J19">
        <v>10.358552171383202</v>
      </c>
      <c r="K19">
        <v>6.9403995103210425</v>
      </c>
      <c r="L19">
        <v>19.737257141567778</v>
      </c>
      <c r="M19">
        <v>8.3187471958139838</v>
      </c>
      <c r="N19">
        <v>48.283113125</v>
      </c>
      <c r="O19">
        <v>28.976931887790368</v>
      </c>
      <c r="P19">
        <v>7.5423682135751688</v>
      </c>
      <c r="Q19">
        <v>13.006197732960002</v>
      </c>
    </row>
    <row r="20" spans="2:17" x14ac:dyDescent="0.25">
      <c r="B20" s="1">
        <v>32969</v>
      </c>
      <c r="C20">
        <v>50.639261206996331</v>
      </c>
      <c r="D20">
        <v>7.461990322631805</v>
      </c>
      <c r="E20">
        <v>43.06078573255553</v>
      </c>
      <c r="F20">
        <v>25.721655861888003</v>
      </c>
      <c r="G20">
        <v>19.052479971029999</v>
      </c>
      <c r="H20">
        <v>1.1900000000000002</v>
      </c>
      <c r="I20">
        <v>40.5</v>
      </c>
      <c r="J20">
        <v>10.7422022518048</v>
      </c>
      <c r="K20">
        <v>6.7511158873122872</v>
      </c>
      <c r="L20">
        <v>19.074933076414496</v>
      </c>
      <c r="M20">
        <v>8.3605499455416936</v>
      </c>
      <c r="N20">
        <v>47.805062500000005</v>
      </c>
      <c r="O20">
        <v>30.004482663953144</v>
      </c>
      <c r="P20">
        <v>7.4864988194005386</v>
      </c>
      <c r="Q20">
        <v>13.186839368139999</v>
      </c>
    </row>
    <row r="21" spans="2:17" x14ac:dyDescent="0.25">
      <c r="B21" s="1">
        <v>32976</v>
      </c>
      <c r="C21">
        <v>50.26691369812135</v>
      </c>
      <c r="D21">
        <v>7.8995011558805732</v>
      </c>
      <c r="E21">
        <v>42.082131511361091</v>
      </c>
      <c r="F21">
        <v>25.517515736000004</v>
      </c>
      <c r="G21">
        <v>19.009178880186749</v>
      </c>
      <c r="H21">
        <v>1.2000000000000002</v>
      </c>
      <c r="I21">
        <v>40</v>
      </c>
      <c r="J21">
        <v>10.358552171383202</v>
      </c>
      <c r="K21">
        <v>6.7511158873122872</v>
      </c>
      <c r="L21">
        <v>19.207397889445154</v>
      </c>
      <c r="M21">
        <v>8.2351416963585677</v>
      </c>
      <c r="N21">
        <v>48.187503</v>
      </c>
      <c r="O21">
        <v>30.004482663953144</v>
      </c>
      <c r="P21">
        <v>7.7099763960990604</v>
      </c>
      <c r="Q21">
        <v>12.753299443708002</v>
      </c>
    </row>
    <row r="22" spans="2:17" x14ac:dyDescent="0.25">
      <c r="B22" s="1">
        <v>32983</v>
      </c>
      <c r="C22">
        <v>51.383956224746264</v>
      </c>
      <c r="D22">
        <v>7.7779703688670239</v>
      </c>
      <c r="E22">
        <v>45.126833532854903</v>
      </c>
      <c r="F22">
        <v>26.742356491328003</v>
      </c>
      <c r="G22">
        <v>19.810249060786873</v>
      </c>
      <c r="H22">
        <v>1.2000000000000002</v>
      </c>
      <c r="I22">
        <v>43.5</v>
      </c>
      <c r="J22">
        <v>10.818932267889123</v>
      </c>
      <c r="K22">
        <v>7.1296831333297987</v>
      </c>
      <c r="L22">
        <v>19.604792328537119</v>
      </c>
      <c r="M22">
        <v>8.3605499455416936</v>
      </c>
      <c r="N22">
        <v>48.283113125</v>
      </c>
      <c r="O22">
        <v>31.648563905813592</v>
      </c>
      <c r="P22">
        <v>7.8217151844483235</v>
      </c>
      <c r="Q22">
        <v>13.114582714068002</v>
      </c>
    </row>
    <row r="23" spans="2:17" x14ac:dyDescent="0.25">
      <c r="B23" s="1">
        <v>32990</v>
      </c>
      <c r="C23">
        <v>52.128651242496211</v>
      </c>
      <c r="D23">
        <v>7.5349087948399305</v>
      </c>
      <c r="E23">
        <v>44.474397385391939</v>
      </c>
      <c r="F23">
        <v>26.844426554272005</v>
      </c>
      <c r="G23">
        <v>20.351512696327504</v>
      </c>
      <c r="H23">
        <v>1.2100000000000002</v>
      </c>
      <c r="I23">
        <v>42.5</v>
      </c>
      <c r="J23">
        <v>11.125852332226401</v>
      </c>
      <c r="K23">
        <v>7.0665885923268794</v>
      </c>
      <c r="L23">
        <v>18.677538637322524</v>
      </c>
      <c r="M23">
        <v>8.3605499455416936</v>
      </c>
      <c r="N23">
        <v>47.805062500000005</v>
      </c>
      <c r="O23">
        <v>31.237543595348477</v>
      </c>
      <c r="P23">
        <v>7.4306294252259075</v>
      </c>
      <c r="Q23">
        <v>12.030732902988003</v>
      </c>
    </row>
    <row r="24" spans="2:17" x14ac:dyDescent="0.25">
      <c r="B24" s="1">
        <v>33011</v>
      </c>
      <c r="C24">
        <v>58.3221852330934</v>
      </c>
      <c r="D24">
        <v>8.264093516921216</v>
      </c>
      <c r="E24">
        <v>53.934721523604907</v>
      </c>
      <c r="F24">
        <v>23.578184540064004</v>
      </c>
      <c r="G24">
        <v>23.490841782463129</v>
      </c>
      <c r="H24">
        <v>1.375</v>
      </c>
      <c r="I24">
        <v>44</v>
      </c>
      <c r="J24">
        <v>11.317677372437203</v>
      </c>
      <c r="K24">
        <v>7.8868176253648219</v>
      </c>
      <c r="L24">
        <v>21.459299710966306</v>
      </c>
      <c r="M24">
        <v>9.280210439551281</v>
      </c>
      <c r="N24">
        <v>48.37872325</v>
      </c>
      <c r="O24">
        <v>33.292645147674037</v>
      </c>
      <c r="P24">
        <v>7.4864988194005386</v>
      </c>
      <c r="Q24">
        <v>11.416551343376002</v>
      </c>
    </row>
    <row r="25" spans="2:17" x14ac:dyDescent="0.25">
      <c r="B25" s="1">
        <v>33018</v>
      </c>
      <c r="C25">
        <v>57.178612973620972</v>
      </c>
      <c r="D25">
        <v>8.3613181465320547</v>
      </c>
      <c r="E25">
        <v>58.17555648211416</v>
      </c>
      <c r="F25">
        <v>24.700955232448003</v>
      </c>
      <c r="G25">
        <v>24.681621780652499</v>
      </c>
      <c r="H25">
        <v>1.4000000000000001</v>
      </c>
      <c r="I25">
        <v>46.5</v>
      </c>
      <c r="J25">
        <v>11.317677372437203</v>
      </c>
      <c r="K25">
        <v>7.8237230843619034</v>
      </c>
      <c r="L25">
        <v>21.061905271874338</v>
      </c>
      <c r="M25">
        <v>9.7818434362837809</v>
      </c>
      <c r="N25">
        <v>50.195315624999999</v>
      </c>
      <c r="O25">
        <v>33.703665458139149</v>
      </c>
      <c r="P25">
        <v>7.6541070019244311</v>
      </c>
      <c r="Q25">
        <v>12.644914462600001</v>
      </c>
    </row>
    <row r="26" spans="2:17" x14ac:dyDescent="0.25">
      <c r="B26" s="1">
        <v>33025</v>
      </c>
      <c r="C26">
        <v>57.94099447993591</v>
      </c>
      <c r="D26">
        <v>8.264093516921216</v>
      </c>
      <c r="E26">
        <v>60.894040429876497</v>
      </c>
      <c r="F26">
        <v>24.905095358336006</v>
      </c>
      <c r="G26">
        <v>27.626095957993499</v>
      </c>
      <c r="H26">
        <v>1.3250000000000002</v>
      </c>
      <c r="I26">
        <v>45</v>
      </c>
      <c r="J26">
        <v>11.394407388521522</v>
      </c>
      <c r="K26">
        <v>7.3189667563385541</v>
      </c>
      <c r="L26">
        <v>21.856694150058278</v>
      </c>
      <c r="M26">
        <v>9.9490544351946149</v>
      </c>
      <c r="N26">
        <v>48.283113125</v>
      </c>
      <c r="O26">
        <v>34.114685768604261</v>
      </c>
      <c r="P26">
        <v>8.045192761146847</v>
      </c>
      <c r="Q26">
        <v>12.644914462600001</v>
      </c>
    </row>
    <row r="27" spans="2:17" x14ac:dyDescent="0.25">
      <c r="B27" s="1">
        <v>33032</v>
      </c>
      <c r="C27">
        <v>61.752902011510642</v>
      </c>
      <c r="D27">
        <v>8.264093516921216</v>
      </c>
      <c r="E27">
        <v>60.350343640324041</v>
      </c>
      <c r="F27">
        <v>26.946496617216003</v>
      </c>
      <c r="G27">
        <v>28.470467229436878</v>
      </c>
      <c r="H27">
        <v>1.4750000000000001</v>
      </c>
      <c r="I27">
        <v>48.75</v>
      </c>
      <c r="J27">
        <v>11.317677372437203</v>
      </c>
      <c r="K27">
        <v>7.2558722153356348</v>
      </c>
      <c r="L27">
        <v>22.254088589150243</v>
      </c>
      <c r="M27">
        <v>9.7818434362837809</v>
      </c>
      <c r="N27">
        <v>48.283113125</v>
      </c>
      <c r="O27">
        <v>34.936726389534485</v>
      </c>
      <c r="P27">
        <v>8.1010621553214772</v>
      </c>
      <c r="Q27">
        <v>12.644914462600001</v>
      </c>
    </row>
    <row r="28" spans="2:17" x14ac:dyDescent="0.25">
      <c r="B28" s="1">
        <v>33039</v>
      </c>
      <c r="C28">
        <v>61.752902011510642</v>
      </c>
      <c r="D28">
        <v>8.5071550909483111</v>
      </c>
      <c r="E28">
        <v>58.719253271666638</v>
      </c>
      <c r="F28">
        <v>26.334076239552004</v>
      </c>
      <c r="G28">
        <v>27.799300321366502</v>
      </c>
      <c r="H28">
        <v>1.4500000000000002</v>
      </c>
      <c r="I28">
        <v>45.75</v>
      </c>
      <c r="J28">
        <v>11.394407388521522</v>
      </c>
      <c r="K28">
        <v>7.003494051323961</v>
      </c>
      <c r="L28">
        <v>21.989158963088929</v>
      </c>
      <c r="M28">
        <v>10.116265434105449</v>
      </c>
      <c r="N28">
        <v>47.040181500000003</v>
      </c>
      <c r="O28">
        <v>34.936726389534485</v>
      </c>
      <c r="P28">
        <v>7.5982376077497999</v>
      </c>
      <c r="Q28">
        <v>12.247502865204002</v>
      </c>
    </row>
    <row r="29" spans="2:17" x14ac:dyDescent="0.25">
      <c r="B29" s="1">
        <v>33060</v>
      </c>
      <c r="C29">
        <v>64.802428036770436</v>
      </c>
      <c r="D29">
        <v>9.1148090260160455</v>
      </c>
      <c r="E29">
        <v>62.525130798533922</v>
      </c>
      <c r="F29">
        <v>26.129936113664002</v>
      </c>
      <c r="G29">
        <v>29.877752681842498</v>
      </c>
      <c r="H29">
        <v>1.4750000000000001</v>
      </c>
      <c r="I29">
        <v>51.25</v>
      </c>
      <c r="J29">
        <v>12.468627613702003</v>
      </c>
      <c r="K29">
        <v>7.9499121663677395</v>
      </c>
      <c r="L29">
        <v>22.254088589150243</v>
      </c>
      <c r="M29">
        <v>11.286742426481286</v>
      </c>
      <c r="N29">
        <v>46.08408025</v>
      </c>
      <c r="O29">
        <v>36.786317786627485</v>
      </c>
      <c r="P29">
        <v>7.9893233669722168</v>
      </c>
      <c r="Q29">
        <v>13.114582714068002</v>
      </c>
    </row>
    <row r="30" spans="2:17" x14ac:dyDescent="0.25">
      <c r="B30" s="1">
        <v>33067</v>
      </c>
      <c r="C30">
        <v>64.802428036770436</v>
      </c>
      <c r="D30">
        <v>8.9689720815997873</v>
      </c>
      <c r="E30">
        <v>62.525130798533922</v>
      </c>
      <c r="F30">
        <v>26.334076239552004</v>
      </c>
      <c r="G30">
        <v>29.488042864253256</v>
      </c>
      <c r="H30">
        <v>1.5250000000000001</v>
      </c>
      <c r="I30">
        <v>50</v>
      </c>
      <c r="J30">
        <v>12.468627613702003</v>
      </c>
      <c r="K30">
        <v>7.8237230843619034</v>
      </c>
      <c r="L30">
        <v>23.313807093395493</v>
      </c>
      <c r="M30">
        <v>11.788375423213788</v>
      </c>
      <c r="N30">
        <v>45.892859999999999</v>
      </c>
      <c r="O30">
        <v>36.786317786627485</v>
      </c>
      <c r="P30">
        <v>7.9893233669722168</v>
      </c>
      <c r="Q30">
        <v>13.475865984428001</v>
      </c>
    </row>
    <row r="31" spans="2:17" x14ac:dyDescent="0.25">
      <c r="B31" s="1">
        <v>33074</v>
      </c>
      <c r="C31">
        <v>62.89647427098307</v>
      </c>
      <c r="D31">
        <v>8.5071550909483111</v>
      </c>
      <c r="E31">
        <v>62.525130798533922</v>
      </c>
      <c r="F31">
        <v>26.640286428384002</v>
      </c>
      <c r="G31">
        <v>29.423091227988376</v>
      </c>
      <c r="H31">
        <v>1.5750000000000002</v>
      </c>
      <c r="I31">
        <v>48.75</v>
      </c>
      <c r="J31">
        <v>12.8522776941236</v>
      </c>
      <c r="K31">
        <v>7.5713449203502288</v>
      </c>
      <c r="L31">
        <v>23.181342280364834</v>
      </c>
      <c r="M31">
        <v>11.955586422124622</v>
      </c>
      <c r="N31">
        <v>46.848961250000002</v>
      </c>
      <c r="O31">
        <v>36.169787320929814</v>
      </c>
      <c r="P31">
        <v>7.9893233669722168</v>
      </c>
      <c r="Q31">
        <v>12.933941078888001</v>
      </c>
    </row>
    <row r="32" spans="2:17" x14ac:dyDescent="0.25">
      <c r="B32" s="1">
        <v>33081</v>
      </c>
      <c r="C32">
        <v>62.134092764668118</v>
      </c>
      <c r="D32">
        <v>8.3856243039347635</v>
      </c>
      <c r="E32">
        <v>61.981434008981438</v>
      </c>
      <c r="F32">
        <v>26.538216365440004</v>
      </c>
      <c r="G32">
        <v>28.578719956545001</v>
      </c>
      <c r="H32">
        <v>1.625</v>
      </c>
      <c r="I32">
        <v>47.5</v>
      </c>
      <c r="J32">
        <v>12.468627613702003</v>
      </c>
      <c r="K32">
        <v>7.3820612973414734</v>
      </c>
      <c r="L32">
        <v>23.57873671945681</v>
      </c>
      <c r="M32">
        <v>12.122797421035454</v>
      </c>
      <c r="N32">
        <v>45.414809375000004</v>
      </c>
      <c r="O32">
        <v>36.37529747616238</v>
      </c>
      <c r="P32">
        <v>7.8217151844483235</v>
      </c>
      <c r="Q32">
        <v>12.753299443708002</v>
      </c>
    </row>
    <row r="33" spans="2:17" x14ac:dyDescent="0.25">
      <c r="B33" s="1">
        <v>33088</v>
      </c>
      <c r="C33">
        <v>60.990520505195704</v>
      </c>
      <c r="D33">
        <v>8.6286858779618587</v>
      </c>
      <c r="E33">
        <v>61.981434008981438</v>
      </c>
      <c r="F33">
        <v>25.925795987776002</v>
      </c>
      <c r="G33">
        <v>28.470467229436878</v>
      </c>
      <c r="H33">
        <v>1.6500000000000001</v>
      </c>
      <c r="I33">
        <v>47.5</v>
      </c>
      <c r="J33">
        <v>12.929007710207921</v>
      </c>
      <c r="K33">
        <v>7.2558722153356348</v>
      </c>
      <c r="L33">
        <v>22.651483028242215</v>
      </c>
      <c r="M33">
        <v>11.621164424302954</v>
      </c>
      <c r="N33">
        <v>45.892859999999999</v>
      </c>
      <c r="O33">
        <v>35.758767010464709</v>
      </c>
      <c r="P33">
        <v>7.7099763960990604</v>
      </c>
      <c r="Q33">
        <v>12.247502865204002</v>
      </c>
    </row>
    <row r="34" spans="2:17" x14ac:dyDescent="0.25">
      <c r="B34" s="1">
        <v>33095</v>
      </c>
      <c r="C34">
        <v>59.465757492565807</v>
      </c>
      <c r="D34">
        <v>7.291847220812838</v>
      </c>
      <c r="E34">
        <v>58.17555648211416</v>
      </c>
      <c r="F34">
        <v>23.578184540064004</v>
      </c>
      <c r="G34">
        <v>27.604445412571877</v>
      </c>
      <c r="H34">
        <v>1.625</v>
      </c>
      <c r="I34">
        <v>45.25</v>
      </c>
      <c r="J34">
        <v>11.509502412648002</v>
      </c>
      <c r="K34">
        <v>6.9403995103210425</v>
      </c>
      <c r="L34">
        <v>21.856694150058278</v>
      </c>
      <c r="M34">
        <v>10.701503930293367</v>
      </c>
      <c r="N34">
        <v>43.215776500000004</v>
      </c>
      <c r="O34">
        <v>27.743870956395032</v>
      </c>
      <c r="P34">
        <v>7.2630212427020151</v>
      </c>
      <c r="Q34">
        <v>11.669449632628002</v>
      </c>
    </row>
    <row r="35" spans="2:17" x14ac:dyDescent="0.25">
      <c r="B35" s="1">
        <v>33102</v>
      </c>
      <c r="C35">
        <v>59.465757492565807</v>
      </c>
      <c r="D35">
        <v>6.6598871283423904</v>
      </c>
      <c r="E35">
        <v>57.631859692561697</v>
      </c>
      <c r="F35">
        <v>21.434713218240006</v>
      </c>
      <c r="G35">
        <v>25.764149051733753</v>
      </c>
      <c r="H35">
        <v>1.5550000000000002</v>
      </c>
      <c r="I35">
        <v>43.75</v>
      </c>
      <c r="J35">
        <v>11.317677372437203</v>
      </c>
      <c r="K35">
        <v>6.9403995103210425</v>
      </c>
      <c r="L35">
        <v>20.929440458843683</v>
      </c>
      <c r="M35">
        <v>10.450687431927115</v>
      </c>
      <c r="N35">
        <v>42.068455</v>
      </c>
      <c r="O35">
        <v>25.277749093604363</v>
      </c>
      <c r="P35">
        <v>6.9278048776542285</v>
      </c>
      <c r="Q35">
        <v>11.561064651520002</v>
      </c>
    </row>
    <row r="36" spans="2:17" x14ac:dyDescent="0.25">
      <c r="B36" s="1">
        <v>33109</v>
      </c>
      <c r="C36">
        <v>47.648844144684148</v>
      </c>
      <c r="D36">
        <v>6.0765393506773648</v>
      </c>
      <c r="E36">
        <v>51.107498217932061</v>
      </c>
      <c r="F36">
        <v>19.189171833472003</v>
      </c>
      <c r="G36">
        <v>23.599094509571252</v>
      </c>
      <c r="H36">
        <v>1.375</v>
      </c>
      <c r="I36">
        <v>34.5</v>
      </c>
      <c r="J36">
        <v>9.9749020909615993</v>
      </c>
      <c r="K36">
        <v>6.6249268053064503</v>
      </c>
      <c r="L36">
        <v>19.472327515506464</v>
      </c>
      <c r="M36">
        <v>9.7818434362837809</v>
      </c>
      <c r="N36">
        <v>39.678201874999999</v>
      </c>
      <c r="O36">
        <v>23.633667851743915</v>
      </c>
      <c r="P36">
        <v>6.313241541733289</v>
      </c>
      <c r="Q36">
        <v>11.01913974598</v>
      </c>
    </row>
    <row r="37" spans="2:17" x14ac:dyDescent="0.25">
      <c r="B37" s="1">
        <v>33123</v>
      </c>
      <c r="C37">
        <v>51.841942429416356</v>
      </c>
      <c r="D37">
        <v>6.0765393506773648</v>
      </c>
      <c r="E37">
        <v>57.849338408382685</v>
      </c>
      <c r="F37">
        <v>18.678821518751999</v>
      </c>
      <c r="G37">
        <v>24.356863599328126</v>
      </c>
      <c r="H37">
        <v>1.4000000000000001</v>
      </c>
      <c r="I37">
        <v>36</v>
      </c>
      <c r="J37">
        <v>10.358552171383202</v>
      </c>
      <c r="K37">
        <v>6.5618322643035309</v>
      </c>
      <c r="L37">
        <v>20.399581206721056</v>
      </c>
      <c r="M37">
        <v>10.199870933560867</v>
      </c>
      <c r="N37">
        <v>39.200151250000005</v>
      </c>
      <c r="O37">
        <v>22.811627230813695</v>
      </c>
      <c r="P37">
        <v>6.2573721475586588</v>
      </c>
      <c r="Q37">
        <v>11.488807997448001</v>
      </c>
    </row>
    <row r="38" spans="2:17" x14ac:dyDescent="0.25">
      <c r="B38" s="1">
        <v>33130</v>
      </c>
      <c r="C38">
        <v>48.030034897841624</v>
      </c>
      <c r="D38">
        <v>5.7605593044421415</v>
      </c>
      <c r="E38">
        <v>57.849338408382685</v>
      </c>
      <c r="F38">
        <v>18.270541266976004</v>
      </c>
      <c r="G38">
        <v>25.244535961614751</v>
      </c>
      <c r="H38">
        <v>1.4000000000000001</v>
      </c>
      <c r="I38">
        <v>35.5</v>
      </c>
      <c r="J38">
        <v>10.358552171383202</v>
      </c>
      <c r="K38">
        <v>6.4356431822976941</v>
      </c>
      <c r="L38">
        <v>20.002186767629087</v>
      </c>
      <c r="M38">
        <v>10.116265434105449</v>
      </c>
      <c r="N38">
        <v>38.722100625000003</v>
      </c>
      <c r="O38">
        <v>20.756525678488135</v>
      </c>
      <c r="P38">
        <v>6.4249803300825512</v>
      </c>
      <c r="Q38">
        <v>11.705577959664001</v>
      </c>
    </row>
    <row r="39" spans="2:17" x14ac:dyDescent="0.25">
      <c r="B39" s="1">
        <v>33137</v>
      </c>
      <c r="C39">
        <v>46.886462638369196</v>
      </c>
      <c r="D39">
        <v>5.2258238415825344</v>
      </c>
      <c r="E39">
        <v>52.194891797037002</v>
      </c>
      <c r="F39">
        <v>17.351910700480001</v>
      </c>
      <c r="G39">
        <v>22.841325419814375</v>
      </c>
      <c r="H39">
        <v>1.4000000000000001</v>
      </c>
      <c r="I39">
        <v>31</v>
      </c>
      <c r="J39">
        <v>10.166727131172403</v>
      </c>
      <c r="K39">
        <v>6.0570759362801816</v>
      </c>
      <c r="L39">
        <v>19.207397889445154</v>
      </c>
      <c r="M39">
        <v>9.5310269379175292</v>
      </c>
      <c r="N39">
        <v>37.287948749999998</v>
      </c>
      <c r="O39">
        <v>20.345505368023023</v>
      </c>
      <c r="P39">
        <v>5.8104169941616126</v>
      </c>
      <c r="Q39">
        <v>11.272038035232001</v>
      </c>
    </row>
    <row r="40" spans="2:17" x14ac:dyDescent="0.25">
      <c r="B40" s="1">
        <v>33144</v>
      </c>
      <c r="C40">
        <v>39.643838328377214</v>
      </c>
      <c r="D40">
        <v>4.5938637491120877</v>
      </c>
      <c r="E40">
        <v>45.453051606586385</v>
      </c>
      <c r="F40">
        <v>16.024999882208004</v>
      </c>
      <c r="G40">
        <v>19.810249060786873</v>
      </c>
      <c r="H40">
        <v>1.35</v>
      </c>
      <c r="I40">
        <v>26.25</v>
      </c>
      <c r="J40">
        <v>9.5912520105400016</v>
      </c>
      <c r="K40">
        <v>5.1737523622393216</v>
      </c>
      <c r="L40">
        <v>15.895777563678745</v>
      </c>
      <c r="M40">
        <v>8.6949719433633614</v>
      </c>
      <c r="N40">
        <v>30.59524</v>
      </c>
      <c r="O40">
        <v>19.009689359011411</v>
      </c>
      <c r="P40">
        <v>5.028245475716778</v>
      </c>
      <c r="Q40">
        <v>9.9352899349000019</v>
      </c>
    </row>
    <row r="41" spans="2:17" x14ac:dyDescent="0.25">
      <c r="B41" s="1">
        <v>33151</v>
      </c>
      <c r="C41">
        <v>45.742890378896789</v>
      </c>
      <c r="D41">
        <v>4.7883130083337635</v>
      </c>
      <c r="E41">
        <v>52.194891797037002</v>
      </c>
      <c r="F41">
        <v>16.943630448704003</v>
      </c>
      <c r="G41">
        <v>23.490841782463125</v>
      </c>
      <c r="H41">
        <v>1.375</v>
      </c>
      <c r="I41">
        <v>25</v>
      </c>
      <c r="J41">
        <v>9.0157768899076025</v>
      </c>
      <c r="K41">
        <v>5.3630359852480778</v>
      </c>
      <c r="L41">
        <v>17.08796088095465</v>
      </c>
      <c r="M41">
        <v>9.280210439551281</v>
      </c>
      <c r="N41">
        <v>34.228424750000002</v>
      </c>
      <c r="O41">
        <v>19.934485057557911</v>
      </c>
      <c r="P41">
        <v>5.028245475716778</v>
      </c>
      <c r="Q41">
        <v>10.47721484044</v>
      </c>
    </row>
    <row r="42" spans="2:17" x14ac:dyDescent="0.25">
      <c r="B42" s="1">
        <v>33158</v>
      </c>
      <c r="C42">
        <v>45.742890378896789</v>
      </c>
      <c r="D42">
        <v>4.5938637491120877</v>
      </c>
      <c r="E42">
        <v>52.194891797037002</v>
      </c>
      <c r="F42">
        <v>16.535350196928</v>
      </c>
      <c r="G42">
        <v>23.274336328246875</v>
      </c>
      <c r="H42">
        <v>1.425</v>
      </c>
      <c r="I42">
        <v>26.25</v>
      </c>
      <c r="J42">
        <v>8.4403017692751998</v>
      </c>
      <c r="K42">
        <v>5.2999414442451593</v>
      </c>
      <c r="L42">
        <v>16.690566441862686</v>
      </c>
      <c r="M42">
        <v>9.280210439551281</v>
      </c>
      <c r="N42">
        <v>34.419645000000003</v>
      </c>
      <c r="O42">
        <v>18.804179203778855</v>
      </c>
      <c r="P42">
        <v>4.7488985048436252</v>
      </c>
      <c r="Q42">
        <v>10.368829859332003</v>
      </c>
    </row>
    <row r="43" spans="2:17" x14ac:dyDescent="0.25">
      <c r="B43" s="1">
        <v>33165</v>
      </c>
      <c r="C43">
        <v>41.930982847322049</v>
      </c>
      <c r="D43">
        <v>4.3751083324877014</v>
      </c>
      <c r="E43">
        <v>54.369678955246876</v>
      </c>
      <c r="F43">
        <v>15.004299252768002</v>
      </c>
      <c r="G43">
        <v>22.841325419814375</v>
      </c>
      <c r="H43">
        <v>1.4000000000000001</v>
      </c>
      <c r="I43">
        <v>22.5</v>
      </c>
      <c r="J43">
        <v>7.8648266486428016</v>
      </c>
      <c r="K43">
        <v>5.110657821236404</v>
      </c>
      <c r="L43">
        <v>16.425636815801369</v>
      </c>
      <c r="M43">
        <v>8.7785774428187775</v>
      </c>
      <c r="N43">
        <v>32.316222250000003</v>
      </c>
      <c r="O43">
        <v>18.393158893313743</v>
      </c>
      <c r="P43">
        <v>4.4695515339704697</v>
      </c>
      <c r="Q43">
        <v>10.224316551188002</v>
      </c>
    </row>
    <row r="44" spans="2:17" x14ac:dyDescent="0.25">
      <c r="B44" s="1">
        <v>33172</v>
      </c>
      <c r="C44">
        <v>41.54979209416458</v>
      </c>
      <c r="D44">
        <v>4.8126191657364723</v>
      </c>
      <c r="E44">
        <v>55.457072534351823</v>
      </c>
      <c r="F44">
        <v>14.902229189824002</v>
      </c>
      <c r="G44">
        <v>24.140358145111875</v>
      </c>
      <c r="H44">
        <v>1.3</v>
      </c>
      <c r="I44">
        <v>25</v>
      </c>
      <c r="J44">
        <v>8.2484767290644001</v>
      </c>
      <c r="K44">
        <v>5.2999414442451593</v>
      </c>
      <c r="L44">
        <v>16.160707189740059</v>
      </c>
      <c r="M44">
        <v>9.1966049400958632</v>
      </c>
      <c r="N44">
        <v>31.55134125</v>
      </c>
      <c r="O44">
        <v>16.440812418604462</v>
      </c>
      <c r="P44">
        <v>4.5812903223197328</v>
      </c>
      <c r="Q44">
        <v>10.115931570080001</v>
      </c>
    </row>
    <row r="45" spans="2:17" x14ac:dyDescent="0.25">
      <c r="B45" s="1">
        <v>33207</v>
      </c>
      <c r="C45">
        <v>37.737884562589841</v>
      </c>
      <c r="D45">
        <v>4.0105159714470613</v>
      </c>
      <c r="E45">
        <v>52.086152439126508</v>
      </c>
      <c r="F45">
        <v>14.493948938048002</v>
      </c>
      <c r="G45">
        <v>20.3515126963275</v>
      </c>
      <c r="H45">
        <v>1.2750000000000001</v>
      </c>
      <c r="I45">
        <v>22.25</v>
      </c>
      <c r="J45">
        <v>7.2893515280104015</v>
      </c>
      <c r="K45">
        <v>4.7951851162218109</v>
      </c>
      <c r="L45">
        <v>14.70359424640284</v>
      </c>
      <c r="M45">
        <v>7.1900729531658554</v>
      </c>
      <c r="N45">
        <v>28.204986874999999</v>
      </c>
      <c r="O45">
        <v>15.002241331976572</v>
      </c>
      <c r="P45">
        <v>4.6371597164943639</v>
      </c>
      <c r="Q45">
        <v>7.7314619857040006</v>
      </c>
    </row>
    <row r="46" spans="2:17" x14ac:dyDescent="0.25">
      <c r="B46" s="1">
        <v>33228</v>
      </c>
      <c r="C46">
        <v>38.500266068904793</v>
      </c>
      <c r="D46">
        <v>3.864679027030804</v>
      </c>
      <c r="E46">
        <v>53.608503449873425</v>
      </c>
      <c r="F46">
        <v>16.637420259872002</v>
      </c>
      <c r="G46">
        <v>19.593743606570623</v>
      </c>
      <c r="H46">
        <v>1.25</v>
      </c>
      <c r="I46">
        <v>26.5</v>
      </c>
      <c r="J46">
        <v>8.6321268094860013</v>
      </c>
      <c r="K46">
        <v>5.426130526250998</v>
      </c>
      <c r="L46">
        <v>15.233453498525465</v>
      </c>
      <c r="M46">
        <v>8.026127947720024</v>
      </c>
      <c r="N46">
        <v>27.248885625</v>
      </c>
      <c r="O46">
        <v>14.385710866278904</v>
      </c>
      <c r="P46">
        <v>3.9108575922241617</v>
      </c>
      <c r="Q46">
        <v>7.4063070423800017</v>
      </c>
    </row>
    <row r="47" spans="2:17" x14ac:dyDescent="0.25">
      <c r="B47" s="1">
        <v>33235</v>
      </c>
      <c r="C47">
        <v>36.594312303117427</v>
      </c>
      <c r="D47">
        <v>3.8889851844335119</v>
      </c>
      <c r="E47">
        <v>53.825982165694413</v>
      </c>
      <c r="F47">
        <v>16.535350196928</v>
      </c>
      <c r="G47">
        <v>19.918501787895</v>
      </c>
      <c r="H47">
        <v>1.2250000000000001</v>
      </c>
      <c r="I47">
        <v>26.75</v>
      </c>
      <c r="J47">
        <v>8.6704918175281609</v>
      </c>
      <c r="K47">
        <v>5.3630359852480778</v>
      </c>
      <c r="L47">
        <v>14.836059059433495</v>
      </c>
      <c r="M47">
        <v>8.3605499455416936</v>
      </c>
      <c r="N47">
        <v>27.057665375000003</v>
      </c>
      <c r="O47">
        <v>13.769180400581238</v>
      </c>
      <c r="P47">
        <v>4.4695515339704697</v>
      </c>
      <c r="Q47">
        <v>7.4785636964520013</v>
      </c>
    </row>
    <row r="48" spans="2:17" x14ac:dyDescent="0.25">
      <c r="B48" s="1">
        <v>33256</v>
      </c>
      <c r="C48">
        <v>38.119075315747324</v>
      </c>
      <c r="D48">
        <v>4.6667822213202159</v>
      </c>
      <c r="E48">
        <v>48.932711059722195</v>
      </c>
      <c r="F48">
        <v>18.678821518751999</v>
      </c>
      <c r="G48">
        <v>19.593743606570623</v>
      </c>
      <c r="H48">
        <v>1.4000000000000001</v>
      </c>
      <c r="I48">
        <v>27.5</v>
      </c>
      <c r="J48">
        <v>8.823951849696801</v>
      </c>
      <c r="K48">
        <v>5.8677923132714271</v>
      </c>
      <c r="L48">
        <v>15.100988685494809</v>
      </c>
      <c r="M48">
        <v>7.858916948809191</v>
      </c>
      <c r="N48">
        <v>28.683037500000001</v>
      </c>
      <c r="O48">
        <v>16.646322573837018</v>
      </c>
      <c r="P48">
        <v>4.9723760815421478</v>
      </c>
      <c r="Q48">
        <v>8.1650019101360005</v>
      </c>
    </row>
    <row r="49" spans="2:17" x14ac:dyDescent="0.25">
      <c r="B49" s="1">
        <v>33263</v>
      </c>
      <c r="C49">
        <v>40.406219834692152</v>
      </c>
      <c r="D49">
        <v>4.6424760639175062</v>
      </c>
      <c r="E49">
        <v>48.389014270169724</v>
      </c>
      <c r="F49">
        <v>18.882961644640002</v>
      </c>
      <c r="G49">
        <v>20.026754515003123</v>
      </c>
      <c r="H49">
        <v>1.25</v>
      </c>
      <c r="I49">
        <v>30</v>
      </c>
      <c r="J49">
        <v>8.823951849696801</v>
      </c>
      <c r="K49">
        <v>6.2463595592889378</v>
      </c>
      <c r="L49">
        <v>14.836059059433495</v>
      </c>
      <c r="M49">
        <v>8.5277609444525275</v>
      </c>
      <c r="N49">
        <v>28.683037500000001</v>
      </c>
      <c r="O49">
        <v>16.851832729069574</v>
      </c>
      <c r="P49">
        <v>5.028245475716778</v>
      </c>
      <c r="Q49">
        <v>8.2733868912440016</v>
      </c>
    </row>
    <row r="50" spans="2:17" x14ac:dyDescent="0.25">
      <c r="B50" s="1">
        <v>33270</v>
      </c>
      <c r="C50">
        <v>44.218127366266877</v>
      </c>
      <c r="D50">
        <v>5.2501299989852432</v>
      </c>
      <c r="E50">
        <v>51.107498217932061</v>
      </c>
      <c r="F50">
        <v>18.576751455808004</v>
      </c>
      <c r="G50">
        <v>21.650545421624997</v>
      </c>
      <c r="H50">
        <v>1.37</v>
      </c>
      <c r="I50">
        <v>33.5</v>
      </c>
      <c r="J50">
        <v>9.5912520105400016</v>
      </c>
      <c r="K50">
        <v>6.6249268053064503</v>
      </c>
      <c r="L50">
        <v>16.955496067923995</v>
      </c>
      <c r="M50">
        <v>9.3638159390066953</v>
      </c>
      <c r="N50">
        <v>32.507442500000003</v>
      </c>
      <c r="O50">
        <v>19.11244443662769</v>
      </c>
      <c r="P50">
        <v>5.3634618407645656</v>
      </c>
      <c r="Q50">
        <v>8.5985418345680014</v>
      </c>
    </row>
    <row r="51" spans="2:17" x14ac:dyDescent="0.25">
      <c r="B51" s="1">
        <v>33277</v>
      </c>
      <c r="C51">
        <v>43.455745859951953</v>
      </c>
      <c r="D51">
        <v>5.1285992119716965</v>
      </c>
      <c r="E51">
        <v>50.020104638827121</v>
      </c>
      <c r="F51">
        <v>18.780891581696004</v>
      </c>
      <c r="G51">
        <v>19.918501787895</v>
      </c>
      <c r="H51">
        <v>1.4000000000000001</v>
      </c>
      <c r="I51">
        <v>32.5</v>
      </c>
      <c r="J51">
        <v>10.358552171383202</v>
      </c>
      <c r="K51">
        <v>5.993981395277264</v>
      </c>
      <c r="L51">
        <v>17.220425693985305</v>
      </c>
      <c r="M51">
        <v>9.9490544351946149</v>
      </c>
      <c r="N51">
        <v>32.507442500000003</v>
      </c>
      <c r="O51">
        <v>19.11244443662769</v>
      </c>
      <c r="P51">
        <v>5.3634618407645656</v>
      </c>
      <c r="Q51">
        <v>8.1288735831000007</v>
      </c>
    </row>
    <row r="52" spans="2:17" x14ac:dyDescent="0.25">
      <c r="B52" s="1">
        <v>33284</v>
      </c>
      <c r="C52">
        <v>44.218127366266877</v>
      </c>
      <c r="D52">
        <v>4.4480268046958304</v>
      </c>
      <c r="E52">
        <v>51.433716291663544</v>
      </c>
      <c r="F52">
        <v>18.882961644640002</v>
      </c>
      <c r="G52">
        <v>19.918501787895</v>
      </c>
      <c r="H52">
        <v>1.35</v>
      </c>
      <c r="I52">
        <v>35</v>
      </c>
      <c r="J52">
        <v>9.7830770507508014</v>
      </c>
      <c r="K52">
        <v>6.309454100291858</v>
      </c>
      <c r="L52">
        <v>17.352890507015964</v>
      </c>
      <c r="M52">
        <v>10.199870933560867</v>
      </c>
      <c r="N52">
        <v>34.897695625000004</v>
      </c>
      <c r="O52">
        <v>17.879383505232354</v>
      </c>
      <c r="P52">
        <v>5.3634618407645656</v>
      </c>
      <c r="Q52">
        <v>8.4901568534600003</v>
      </c>
    </row>
    <row r="53" spans="2:17" x14ac:dyDescent="0.25">
      <c r="B53" s="1">
        <v>33305</v>
      </c>
      <c r="C53">
        <v>50.698370169943942</v>
      </c>
      <c r="D53">
        <v>5.4445792582069181</v>
      </c>
      <c r="E53">
        <v>60.350343640324041</v>
      </c>
      <c r="F53">
        <v>22.965764162400006</v>
      </c>
      <c r="G53">
        <v>23.923852690895625</v>
      </c>
      <c r="H53">
        <v>1.6500000000000001</v>
      </c>
      <c r="I53">
        <v>40</v>
      </c>
      <c r="J53">
        <v>10.934027292015603</v>
      </c>
      <c r="K53">
        <v>6.5618322643035309</v>
      </c>
      <c r="L53">
        <v>17.882749759138587</v>
      </c>
      <c r="M53">
        <v>10.61789843083795</v>
      </c>
      <c r="N53">
        <v>40.156252500000001</v>
      </c>
      <c r="O53">
        <v>20.962035833720691</v>
      </c>
      <c r="P53">
        <v>6.0338945708601344</v>
      </c>
      <c r="Q53">
        <v>10.910754764872001</v>
      </c>
    </row>
    <row r="54" spans="2:17" x14ac:dyDescent="0.25">
      <c r="B54" s="1">
        <v>33312</v>
      </c>
      <c r="C54">
        <v>50.698370169943942</v>
      </c>
      <c r="D54">
        <v>5.711946989636723</v>
      </c>
      <c r="E54">
        <v>59.371689419129602</v>
      </c>
      <c r="F54">
        <v>23.578184540064004</v>
      </c>
      <c r="G54">
        <v>23.599094509571252</v>
      </c>
      <c r="H54">
        <v>1.75</v>
      </c>
      <c r="I54">
        <v>40.75</v>
      </c>
      <c r="J54">
        <v>11.317677372437203</v>
      </c>
      <c r="K54">
        <v>7.003494051323961</v>
      </c>
      <c r="L54">
        <v>19.339862702475806</v>
      </c>
      <c r="M54">
        <v>10.785109429748784</v>
      </c>
      <c r="N54">
        <v>38.244050000000001</v>
      </c>
      <c r="O54">
        <v>21.989586609883471</v>
      </c>
      <c r="P54">
        <v>6.8719354834795991</v>
      </c>
      <c r="Q54">
        <v>11.199781381160001</v>
      </c>
    </row>
    <row r="55" spans="2:17" x14ac:dyDescent="0.25">
      <c r="B55" s="1">
        <v>33319</v>
      </c>
      <c r="C55">
        <v>47.648844144684148</v>
      </c>
      <c r="D55">
        <v>5.4688854156096269</v>
      </c>
      <c r="E55">
        <v>59.806646850771557</v>
      </c>
      <c r="F55">
        <v>22.965764162400006</v>
      </c>
      <c r="G55">
        <v>22.733072692706251</v>
      </c>
      <c r="H55">
        <v>1.8</v>
      </c>
      <c r="I55">
        <v>38</v>
      </c>
      <c r="J55">
        <v>11.317677372437203</v>
      </c>
      <c r="K55">
        <v>6.6880213463093678</v>
      </c>
      <c r="L55">
        <v>19.472327515506464</v>
      </c>
      <c r="M55">
        <v>10.534292931382533</v>
      </c>
      <c r="N55">
        <v>37.479168999999999</v>
      </c>
      <c r="O55">
        <v>21.373056144185803</v>
      </c>
      <c r="P55">
        <v>6.9278048776542285</v>
      </c>
      <c r="Q55">
        <v>11.199781381160001</v>
      </c>
    </row>
    <row r="56" spans="2:17" x14ac:dyDescent="0.25">
      <c r="B56" s="1">
        <v>33333</v>
      </c>
      <c r="C56">
        <v>47.877558596578645</v>
      </c>
      <c r="D56">
        <v>5.6147223600258851</v>
      </c>
      <c r="E56">
        <v>60.894040429876497</v>
      </c>
      <c r="F56">
        <v>24.292674980672004</v>
      </c>
      <c r="G56">
        <v>22.949578146922502</v>
      </c>
      <c r="H56">
        <v>1.9000000000000001</v>
      </c>
      <c r="I56">
        <v>41.25</v>
      </c>
      <c r="J56">
        <v>11.509502412648002</v>
      </c>
      <c r="K56">
        <v>6.9403995103210425</v>
      </c>
      <c r="L56">
        <v>19.604792328537119</v>
      </c>
      <c r="M56">
        <v>10.450687431927115</v>
      </c>
      <c r="N56">
        <v>35.853796875</v>
      </c>
      <c r="O56">
        <v>22.400606920348583</v>
      </c>
      <c r="P56">
        <v>6.7043273009557049</v>
      </c>
      <c r="Q56">
        <v>11.922347921880002</v>
      </c>
    </row>
    <row r="57" spans="2:17" x14ac:dyDescent="0.25">
      <c r="B57" s="1">
        <v>33340</v>
      </c>
      <c r="C57">
        <v>44.59931811942436</v>
      </c>
      <c r="D57">
        <v>5.3716607859987917</v>
      </c>
      <c r="E57">
        <v>61.002779787787006</v>
      </c>
      <c r="F57">
        <v>23.986464791840007</v>
      </c>
      <c r="G57">
        <v>22.191809057165624</v>
      </c>
      <c r="H57">
        <v>1.875</v>
      </c>
      <c r="I57">
        <v>41.25</v>
      </c>
      <c r="J57">
        <v>11.701327452858802</v>
      </c>
      <c r="K57">
        <v>6.6880213463093678</v>
      </c>
      <c r="L57">
        <v>19.074933076414496</v>
      </c>
      <c r="M57">
        <v>10.785109429748784</v>
      </c>
      <c r="N57">
        <v>34.897695625000004</v>
      </c>
      <c r="O57">
        <v>20.345505368023023</v>
      </c>
      <c r="P57">
        <v>6.7601966951303361</v>
      </c>
      <c r="Q57">
        <v>11.777834613736001</v>
      </c>
    </row>
    <row r="58" spans="2:17" x14ac:dyDescent="0.25">
      <c r="B58" s="1">
        <v>33347</v>
      </c>
      <c r="C58">
        <v>44.218127366266877</v>
      </c>
      <c r="D58">
        <v>5.0556807397635675</v>
      </c>
      <c r="E58">
        <v>61.328997861518474</v>
      </c>
      <c r="F58">
        <v>22.353343784736005</v>
      </c>
      <c r="G58">
        <v>21.542292694516874</v>
      </c>
      <c r="H58">
        <v>1.85</v>
      </c>
      <c r="I58">
        <v>39.5</v>
      </c>
      <c r="J58">
        <v>11.125852332226401</v>
      </c>
      <c r="K58">
        <v>6.6249268053064503</v>
      </c>
      <c r="L58">
        <v>18.545073824291872</v>
      </c>
      <c r="M58">
        <v>10.116265434105449</v>
      </c>
      <c r="N58">
        <v>34.419645000000003</v>
      </c>
      <c r="O58">
        <v>19.523464747092802</v>
      </c>
      <c r="P58">
        <v>6.7043273009557049</v>
      </c>
      <c r="Q58">
        <v>11.597192978556002</v>
      </c>
    </row>
    <row r="59" spans="2:17" x14ac:dyDescent="0.25">
      <c r="B59" s="1">
        <v>33354</v>
      </c>
      <c r="C59">
        <v>44.59931811942436</v>
      </c>
      <c r="D59">
        <v>4.7397006935283441</v>
      </c>
      <c r="E59">
        <v>61.437737219428968</v>
      </c>
      <c r="F59">
        <v>23.374044414176005</v>
      </c>
      <c r="G59">
        <v>21.434039967408751</v>
      </c>
      <c r="H59">
        <v>1.8250000000000002</v>
      </c>
      <c r="I59">
        <v>39.5</v>
      </c>
      <c r="J59">
        <v>11.125852332226401</v>
      </c>
      <c r="K59">
        <v>6.3725486412947756</v>
      </c>
      <c r="L59">
        <v>17.750284946107932</v>
      </c>
      <c r="M59">
        <v>10.283476433016281</v>
      </c>
      <c r="N59">
        <v>33.941594375000001</v>
      </c>
      <c r="O59">
        <v>18.906934281395131</v>
      </c>
      <c r="P59">
        <v>6.7043273009557049</v>
      </c>
      <c r="Q59">
        <v>10.946883091908001</v>
      </c>
    </row>
    <row r="60" spans="2:17" x14ac:dyDescent="0.25">
      <c r="B60" s="1">
        <v>33361</v>
      </c>
      <c r="C60">
        <v>42.693364353636994</v>
      </c>
      <c r="D60">
        <v>4.7397006935283441</v>
      </c>
      <c r="E60">
        <v>61.220258503607994</v>
      </c>
      <c r="F60">
        <v>23.884394728896005</v>
      </c>
      <c r="G60">
        <v>20.892776331868127</v>
      </c>
      <c r="H60">
        <v>1.8400000000000003</v>
      </c>
      <c r="I60">
        <v>37.5</v>
      </c>
      <c r="J60">
        <v>10.818932267889123</v>
      </c>
      <c r="K60">
        <v>6.4987377233006134</v>
      </c>
      <c r="L60">
        <v>17.485355320046619</v>
      </c>
      <c r="M60">
        <v>10.116265434105449</v>
      </c>
      <c r="N60">
        <v>34.419645000000003</v>
      </c>
      <c r="O60">
        <v>18.804179203778855</v>
      </c>
      <c r="P60">
        <v>6.7601966951303361</v>
      </c>
      <c r="Q60">
        <v>10.946883091908001</v>
      </c>
    </row>
    <row r="61" spans="2:17" x14ac:dyDescent="0.25">
      <c r="B61" s="1">
        <v>33368</v>
      </c>
      <c r="C61">
        <v>42.312173600479525</v>
      </c>
      <c r="D61">
        <v>4.9584561101527296</v>
      </c>
      <c r="E61">
        <v>64.591178598833295</v>
      </c>
      <c r="F61">
        <v>24.905095358336006</v>
      </c>
      <c r="G61">
        <v>20.026754515003123</v>
      </c>
      <c r="H61">
        <v>1.8550000000000002</v>
      </c>
      <c r="I61">
        <v>36.5</v>
      </c>
      <c r="J61">
        <v>11.125852332226401</v>
      </c>
      <c r="K61">
        <v>6.6249268053064503</v>
      </c>
      <c r="L61">
        <v>16.823031254893337</v>
      </c>
      <c r="M61">
        <v>9.6982379368283631</v>
      </c>
      <c r="N61">
        <v>34.419645000000003</v>
      </c>
      <c r="O61">
        <v>19.11244443662769</v>
      </c>
      <c r="P61">
        <v>6.4249803300825512</v>
      </c>
      <c r="Q61">
        <v>10.874626437836001</v>
      </c>
    </row>
    <row r="62" spans="2:17" x14ac:dyDescent="0.25">
      <c r="B62" s="1">
        <v>33375</v>
      </c>
      <c r="C62">
        <v>43.455745859951953</v>
      </c>
      <c r="D62">
        <v>5.2744361563879529</v>
      </c>
      <c r="E62">
        <v>65.461093462117248</v>
      </c>
      <c r="F62">
        <v>24.700955232448003</v>
      </c>
      <c r="G62">
        <v>19.377238152354373</v>
      </c>
      <c r="H62">
        <v>1.85</v>
      </c>
      <c r="I62">
        <v>36.25</v>
      </c>
      <c r="J62">
        <v>11.240947356352882</v>
      </c>
      <c r="K62">
        <v>6.4356431822976941</v>
      </c>
      <c r="L62">
        <v>16.823031254893337</v>
      </c>
      <c r="M62">
        <v>9.614632437372947</v>
      </c>
      <c r="N62">
        <v>32.316222250000003</v>
      </c>
      <c r="O62">
        <v>19.11244443662769</v>
      </c>
      <c r="P62">
        <v>6.2015027533840286</v>
      </c>
      <c r="Q62">
        <v>10.874626437836001</v>
      </c>
    </row>
    <row r="63" spans="2:17" x14ac:dyDescent="0.25">
      <c r="B63" s="1">
        <v>33382</v>
      </c>
      <c r="C63">
        <v>44.59931811942436</v>
      </c>
      <c r="D63">
        <v>5.5418038878177569</v>
      </c>
      <c r="E63">
        <v>69.375710346895019</v>
      </c>
      <c r="F63">
        <v>25.619585798944001</v>
      </c>
      <c r="G63">
        <v>19.918501787895</v>
      </c>
      <c r="H63">
        <v>1.85</v>
      </c>
      <c r="I63">
        <v>37.75</v>
      </c>
      <c r="J63">
        <v>11.8931524930696</v>
      </c>
      <c r="K63">
        <v>6.6880213463093678</v>
      </c>
      <c r="L63">
        <v>18.412609011261214</v>
      </c>
      <c r="M63">
        <v>10.367081932471701</v>
      </c>
      <c r="N63">
        <v>33.941594375000001</v>
      </c>
      <c r="O63">
        <v>20.345505368023023</v>
      </c>
      <c r="P63">
        <v>6.7043273009557049</v>
      </c>
      <c r="Q63">
        <v>11.597192978556002</v>
      </c>
    </row>
    <row r="64" spans="2:17" x14ac:dyDescent="0.25">
      <c r="B64" s="1">
        <v>33389</v>
      </c>
      <c r="C64">
        <v>44.980508872581836</v>
      </c>
      <c r="D64">
        <v>6.0036208784692375</v>
      </c>
      <c r="E64">
        <v>70.136885852268477</v>
      </c>
      <c r="F64">
        <v>26.640286428384002</v>
      </c>
      <c r="G64">
        <v>21.217534513192501</v>
      </c>
      <c r="H64">
        <v>1.85</v>
      </c>
      <c r="I64">
        <v>40.5</v>
      </c>
      <c r="J64">
        <v>11.8931524930696</v>
      </c>
      <c r="K64">
        <v>6.8773049693181241</v>
      </c>
      <c r="L64">
        <v>18.810003450353182</v>
      </c>
      <c r="M64">
        <v>10.61789843083795</v>
      </c>
      <c r="N64">
        <v>35.949407000000001</v>
      </c>
      <c r="O64">
        <v>21.578566299418359</v>
      </c>
      <c r="P64">
        <v>7.2071518485273831</v>
      </c>
      <c r="Q64">
        <v>12.464272827420002</v>
      </c>
    </row>
    <row r="65" spans="2:17" x14ac:dyDescent="0.25">
      <c r="B65" s="1">
        <v>33396</v>
      </c>
      <c r="C65">
        <v>45.742890378896789</v>
      </c>
      <c r="D65">
        <v>5.9550085636638181</v>
      </c>
      <c r="E65">
        <v>70.136885852268477</v>
      </c>
      <c r="F65">
        <v>27.660987057824002</v>
      </c>
      <c r="G65">
        <v>21.650545421624997</v>
      </c>
      <c r="H65">
        <v>1.8400000000000003</v>
      </c>
      <c r="I65">
        <v>40</v>
      </c>
      <c r="J65">
        <v>12.660452653912799</v>
      </c>
      <c r="K65">
        <v>7.3189667563385541</v>
      </c>
      <c r="L65">
        <v>19.472327515506464</v>
      </c>
      <c r="M65">
        <v>10.785109429748784</v>
      </c>
      <c r="N65">
        <v>35.566966499999999</v>
      </c>
      <c r="O65">
        <v>22.195096765116023</v>
      </c>
      <c r="P65">
        <v>7.4306294252259075</v>
      </c>
      <c r="Q65">
        <v>12.428144500384001</v>
      </c>
    </row>
    <row r="66" spans="2:17" x14ac:dyDescent="0.25">
      <c r="B66" s="1">
        <v>33403</v>
      </c>
      <c r="C66">
        <v>42.693364353636994</v>
      </c>
      <c r="D66">
        <v>6.0765393506773648</v>
      </c>
      <c r="E66">
        <v>70.680582641820948</v>
      </c>
      <c r="F66">
        <v>28.069267309600004</v>
      </c>
      <c r="G66">
        <v>21.434039967408751</v>
      </c>
      <c r="H66">
        <v>1.8600000000000003</v>
      </c>
      <c r="I66">
        <v>38</v>
      </c>
      <c r="J66">
        <v>12.660452653912799</v>
      </c>
      <c r="K66">
        <v>7.003494051323961</v>
      </c>
      <c r="L66">
        <v>19.207397889445154</v>
      </c>
      <c r="M66">
        <v>10.116265434105449</v>
      </c>
      <c r="N66">
        <v>34.515255125000003</v>
      </c>
      <c r="O66">
        <v>22.400606920348583</v>
      </c>
      <c r="P66">
        <v>7.4306294252259075</v>
      </c>
      <c r="Q66">
        <v>13.222967695175999</v>
      </c>
    </row>
    <row r="67" spans="2:17" x14ac:dyDescent="0.25">
      <c r="B67" s="1">
        <v>33410</v>
      </c>
      <c r="C67">
        <v>44.218127366266877</v>
      </c>
      <c r="D67">
        <v>6.1494578228854921</v>
      </c>
      <c r="E67">
        <v>70.680582641820948</v>
      </c>
      <c r="F67">
        <v>27.354776868992005</v>
      </c>
      <c r="G67">
        <v>22.083556330057501</v>
      </c>
      <c r="H67">
        <v>1.9750000000000001</v>
      </c>
      <c r="I67">
        <v>38.75</v>
      </c>
      <c r="J67">
        <v>12.660452653912799</v>
      </c>
      <c r="K67">
        <v>7.4451558383443901</v>
      </c>
      <c r="L67">
        <v>20.532046019751714</v>
      </c>
      <c r="M67">
        <v>10.367081932471701</v>
      </c>
      <c r="N67">
        <v>36.045017125000001</v>
      </c>
      <c r="O67">
        <v>22.606117075581135</v>
      </c>
      <c r="P67">
        <v>7.4306294252259075</v>
      </c>
      <c r="Q67">
        <v>13.909405908860002</v>
      </c>
    </row>
    <row r="68" spans="2:17" x14ac:dyDescent="0.25">
      <c r="B68" s="1">
        <v>33417</v>
      </c>
      <c r="C68">
        <v>43.303269558688946</v>
      </c>
      <c r="D68">
        <v>6.1980701376909124</v>
      </c>
      <c r="E68">
        <v>70.136885852268477</v>
      </c>
      <c r="F68">
        <v>27.456846931936003</v>
      </c>
      <c r="G68">
        <v>22.191809057165624</v>
      </c>
      <c r="H68">
        <v>1.9750000000000001</v>
      </c>
      <c r="I68">
        <v>39.25</v>
      </c>
      <c r="J68">
        <v>13.044102734334402</v>
      </c>
      <c r="K68">
        <v>7.5713449203502288</v>
      </c>
      <c r="L68">
        <v>20.267116393690397</v>
      </c>
      <c r="M68">
        <v>10.283476433016281</v>
      </c>
      <c r="N68">
        <v>36.809898125000004</v>
      </c>
      <c r="O68">
        <v>22.606117075581135</v>
      </c>
      <c r="P68">
        <v>7.4864988194005386</v>
      </c>
      <c r="Q68">
        <v>13.548122638499999</v>
      </c>
    </row>
    <row r="69" spans="2:17" x14ac:dyDescent="0.25">
      <c r="B69" s="1">
        <v>33431</v>
      </c>
      <c r="C69">
        <v>46.567104851210786</v>
      </c>
      <c r="D69">
        <v>6.7328056005505195</v>
      </c>
      <c r="E69">
        <v>73.507805947493779</v>
      </c>
      <c r="F69">
        <v>28.987897876096003</v>
      </c>
      <c r="G69">
        <v>21.434039967408751</v>
      </c>
      <c r="H69">
        <v>2.0850000000000004</v>
      </c>
      <c r="I69">
        <v>37.75</v>
      </c>
      <c r="J69">
        <v>13.427752814756003</v>
      </c>
      <c r="K69">
        <v>7.7606285433589841</v>
      </c>
      <c r="L69">
        <v>20.929440458843683</v>
      </c>
      <c r="M69">
        <v>10.8687149292042</v>
      </c>
      <c r="N69">
        <v>39.200151250000005</v>
      </c>
      <c r="O69">
        <v>22.606117075581135</v>
      </c>
      <c r="P69">
        <v>7.5423682135751688</v>
      </c>
      <c r="Q69">
        <v>14.053919217004001</v>
      </c>
    </row>
    <row r="70" spans="2:17" x14ac:dyDescent="0.25">
      <c r="B70" s="1">
        <v>33445</v>
      </c>
      <c r="C70">
        <v>47.731282472491053</v>
      </c>
      <c r="D70">
        <v>6.4411317117180067</v>
      </c>
      <c r="E70">
        <v>72.855369800030815</v>
      </c>
      <c r="F70">
        <v>27.558916994880004</v>
      </c>
      <c r="G70">
        <v>19.810249060786873</v>
      </c>
      <c r="H70">
        <v>2.0500000000000003</v>
      </c>
      <c r="I70">
        <v>36.25</v>
      </c>
      <c r="J70">
        <v>13.811402895177602</v>
      </c>
      <c r="K70">
        <v>7.3189667563385541</v>
      </c>
      <c r="L70">
        <v>20.532046019751714</v>
      </c>
      <c r="M70">
        <v>10.199870933560867</v>
      </c>
      <c r="N70">
        <v>35.375746249999999</v>
      </c>
      <c r="O70">
        <v>22.811627230813695</v>
      </c>
      <c r="P70">
        <v>7.4306294252259075</v>
      </c>
      <c r="Q70">
        <v>13.367481003320002</v>
      </c>
    </row>
    <row r="71" spans="2:17" x14ac:dyDescent="0.25">
      <c r="B71" s="1">
        <v>33452</v>
      </c>
      <c r="C71">
        <v>47.149193661850916</v>
      </c>
      <c r="D71">
        <v>6.6841932857451001</v>
      </c>
      <c r="E71">
        <v>76.661247326898106</v>
      </c>
      <c r="F71">
        <v>27.660987057824002</v>
      </c>
      <c r="G71">
        <v>20.459765423435627</v>
      </c>
      <c r="H71">
        <v>2</v>
      </c>
      <c r="I71">
        <v>37</v>
      </c>
      <c r="J71">
        <v>13.811402895177602</v>
      </c>
      <c r="K71">
        <v>7.5713449203502288</v>
      </c>
      <c r="L71">
        <v>20.532046019751714</v>
      </c>
      <c r="M71">
        <v>10.367081932471701</v>
      </c>
      <c r="N71">
        <v>37.287948749999998</v>
      </c>
      <c r="O71">
        <v>22.811627230813695</v>
      </c>
      <c r="P71">
        <v>7.151282454352752</v>
      </c>
      <c r="Q71">
        <v>12.970069405924002</v>
      </c>
    </row>
    <row r="72" spans="2:17" x14ac:dyDescent="0.25">
      <c r="B72" s="1">
        <v>33459</v>
      </c>
      <c r="C72">
        <v>46.567104851210786</v>
      </c>
      <c r="D72">
        <v>6.3682132395098776</v>
      </c>
      <c r="E72">
        <v>77.422422832271565</v>
      </c>
      <c r="F72">
        <v>26.640286428384002</v>
      </c>
      <c r="G72">
        <v>19.377238152354373</v>
      </c>
      <c r="H72">
        <v>1.9500000000000002</v>
      </c>
      <c r="I72">
        <v>36.25</v>
      </c>
      <c r="J72">
        <v>13.54284783888248</v>
      </c>
      <c r="K72">
        <v>7.1927776743327172</v>
      </c>
      <c r="L72">
        <v>19.869721954598432</v>
      </c>
      <c r="M72">
        <v>9.7818434362837809</v>
      </c>
      <c r="N72">
        <v>35.375746249999999</v>
      </c>
      <c r="O72">
        <v>22.400606920348583</v>
      </c>
      <c r="P72">
        <v>6.9278048776542285</v>
      </c>
      <c r="Q72">
        <v>12.933941078888001</v>
      </c>
    </row>
    <row r="73" spans="2:17" x14ac:dyDescent="0.25">
      <c r="B73" s="1">
        <v>33480</v>
      </c>
      <c r="C73">
        <v>48.31337128313119</v>
      </c>
      <c r="D73">
        <v>6.6355809709396842</v>
      </c>
      <c r="E73">
        <v>85.541628222921759</v>
      </c>
      <c r="F73">
        <v>28.885827813152005</v>
      </c>
      <c r="G73">
        <v>19.70199633367875</v>
      </c>
      <c r="H73">
        <v>2.15</v>
      </c>
      <c r="I73">
        <v>36.75</v>
      </c>
      <c r="J73">
        <v>12.8522776941236</v>
      </c>
      <c r="K73">
        <v>7.0665885923268794</v>
      </c>
      <c r="L73">
        <v>18.545073824291872</v>
      </c>
      <c r="M73">
        <v>8.7785774428187775</v>
      </c>
      <c r="N73">
        <v>32.316222250000003</v>
      </c>
      <c r="O73">
        <v>21.989586609883471</v>
      </c>
      <c r="P73">
        <v>6.9278048776542285</v>
      </c>
      <c r="Q73">
        <v>12.789427770744002</v>
      </c>
    </row>
    <row r="74" spans="2:17" x14ac:dyDescent="0.25">
      <c r="B74" s="1">
        <v>33487</v>
      </c>
      <c r="C74">
        <v>45.402927229930512</v>
      </c>
      <c r="D74">
        <v>6.5140501839261349</v>
      </c>
      <c r="E74">
        <v>81.337039717049336</v>
      </c>
      <c r="F74">
        <v>28.477547561376003</v>
      </c>
      <c r="G74">
        <v>18.727721789705626</v>
      </c>
      <c r="H74">
        <v>2.2400000000000002</v>
      </c>
      <c r="I74">
        <v>36.25</v>
      </c>
      <c r="J74">
        <v>13.044102734334402</v>
      </c>
      <c r="K74">
        <v>6.7511158873122872</v>
      </c>
      <c r="L74">
        <v>17.220425693985305</v>
      </c>
      <c r="M74">
        <v>8.6113664439079436</v>
      </c>
      <c r="N74">
        <v>30.977680500000002</v>
      </c>
      <c r="O74">
        <v>23.017137386046247</v>
      </c>
      <c r="P74">
        <v>6.8719354834795991</v>
      </c>
      <c r="Q74">
        <v>12.825556097780002</v>
      </c>
    </row>
    <row r="75" spans="2:17" x14ac:dyDescent="0.25">
      <c r="B75" s="1">
        <v>33494</v>
      </c>
      <c r="C75">
        <v>46.334269326954725</v>
      </c>
      <c r="D75">
        <v>6.6841932857451001</v>
      </c>
      <c r="E75">
        <v>82.641912011975251</v>
      </c>
      <c r="F75">
        <v>29.089967939040005</v>
      </c>
      <c r="G75">
        <v>19.593743606570623</v>
      </c>
      <c r="H75">
        <v>2.2000000000000002</v>
      </c>
      <c r="I75">
        <v>37.5</v>
      </c>
      <c r="J75">
        <v>13.619577854966801</v>
      </c>
      <c r="K75">
        <v>6.5618322643035309</v>
      </c>
      <c r="L75">
        <v>17.08796088095465</v>
      </c>
      <c r="M75">
        <v>8.6113664439079436</v>
      </c>
      <c r="N75">
        <v>32.316222250000003</v>
      </c>
      <c r="O75">
        <v>24.044688162209027</v>
      </c>
      <c r="P75">
        <v>7.151282454352752</v>
      </c>
      <c r="Q75">
        <v>13.259096022212001</v>
      </c>
    </row>
    <row r="76" spans="2:17" x14ac:dyDescent="0.25">
      <c r="B76" s="1">
        <v>33501</v>
      </c>
      <c r="C76">
        <v>46.567104851210786</v>
      </c>
      <c r="D76">
        <v>6.4897440265234243</v>
      </c>
      <c r="E76">
        <v>79.742195801028743</v>
      </c>
      <c r="F76">
        <v>29.192038001984002</v>
      </c>
      <c r="G76">
        <v>18.727721789705626</v>
      </c>
      <c r="H76">
        <v>2.2400000000000002</v>
      </c>
      <c r="I76">
        <v>36.25</v>
      </c>
      <c r="J76">
        <v>13.427752814756003</v>
      </c>
      <c r="K76">
        <v>6.5618322643035309</v>
      </c>
      <c r="L76">
        <v>16.558101628832024</v>
      </c>
      <c r="M76">
        <v>8.4441554449971097</v>
      </c>
      <c r="N76">
        <v>30.59524</v>
      </c>
      <c r="O76">
        <v>24.044688162209027</v>
      </c>
      <c r="P76">
        <v>7.2630212427020151</v>
      </c>
      <c r="Q76">
        <v>13.186839368139999</v>
      </c>
    </row>
    <row r="77" spans="2:17" x14ac:dyDescent="0.25">
      <c r="B77" s="1">
        <v>33515</v>
      </c>
      <c r="C77">
        <v>45.402927229930512</v>
      </c>
      <c r="D77">
        <v>6.3682132395098776</v>
      </c>
      <c r="E77">
        <v>76.117550537345636</v>
      </c>
      <c r="F77">
        <v>26.538216365440004</v>
      </c>
      <c r="G77">
        <v>16.779172701759375</v>
      </c>
      <c r="H77">
        <v>2.4250000000000003</v>
      </c>
      <c r="I77">
        <v>35</v>
      </c>
      <c r="J77">
        <v>13.427752814756003</v>
      </c>
      <c r="K77">
        <v>6.2463595592889378</v>
      </c>
      <c r="L77">
        <v>15.895777563678745</v>
      </c>
      <c r="M77">
        <v>8.7785774428187775</v>
      </c>
      <c r="N77">
        <v>29.830359000000001</v>
      </c>
      <c r="O77">
        <v>21.989586609883471</v>
      </c>
      <c r="P77">
        <v>6.7043273009557049</v>
      </c>
      <c r="Q77">
        <v>12.861684424816</v>
      </c>
    </row>
    <row r="78" spans="2:17" x14ac:dyDescent="0.25">
      <c r="B78" s="1">
        <v>33529</v>
      </c>
      <c r="C78">
        <v>43.074571987369978</v>
      </c>
      <c r="D78">
        <v>5.80917161924756</v>
      </c>
      <c r="E78">
        <v>78.582309316650168</v>
      </c>
      <c r="F78">
        <v>25.619585798944001</v>
      </c>
      <c r="G78">
        <v>17.103930883083748</v>
      </c>
      <c r="H78">
        <v>2.3800000000000003</v>
      </c>
      <c r="I78">
        <v>30.5</v>
      </c>
      <c r="J78">
        <v>12.660452653912799</v>
      </c>
      <c r="K78">
        <v>6.0570759362801816</v>
      </c>
      <c r="L78">
        <v>14.70359424640284</v>
      </c>
      <c r="M78">
        <v>8.2351416963585677</v>
      </c>
      <c r="N78">
        <v>26.770835000000002</v>
      </c>
      <c r="O78">
        <v>21.578566299418359</v>
      </c>
      <c r="P78">
        <v>6.4249803300825512</v>
      </c>
      <c r="Q78">
        <v>12.283631192240001</v>
      </c>
    </row>
    <row r="79" spans="2:17" x14ac:dyDescent="0.25">
      <c r="B79" s="1">
        <v>33536</v>
      </c>
      <c r="C79">
        <v>43.074571987369978</v>
      </c>
      <c r="D79">
        <v>5.8334777766502706</v>
      </c>
      <c r="E79">
        <v>79.742195801028743</v>
      </c>
      <c r="F79">
        <v>25.823725924832004</v>
      </c>
      <c r="G79">
        <v>17.428689064408125</v>
      </c>
      <c r="H79">
        <v>2.3650000000000002</v>
      </c>
      <c r="I79">
        <v>31.5</v>
      </c>
      <c r="J79">
        <v>12.8522776941236</v>
      </c>
      <c r="K79">
        <v>6.309454100291858</v>
      </c>
      <c r="L79">
        <v>14.173734994280213</v>
      </c>
      <c r="M79">
        <v>8.4441554449971097</v>
      </c>
      <c r="N79">
        <v>26.3883945</v>
      </c>
      <c r="O79">
        <v>20.345505368023023</v>
      </c>
      <c r="P79">
        <v>6.4808497242571823</v>
      </c>
      <c r="Q79">
        <v>12.753299443708002</v>
      </c>
    </row>
    <row r="80" spans="2:17" x14ac:dyDescent="0.25">
      <c r="B80" s="1">
        <v>33543</v>
      </c>
      <c r="C80">
        <v>41.793976603961681</v>
      </c>
      <c r="D80">
        <v>5.9063962488583988</v>
      </c>
      <c r="E80">
        <v>81.482025527596647</v>
      </c>
      <c r="F80">
        <v>26.640286428384002</v>
      </c>
      <c r="G80">
        <v>17.753447245732499</v>
      </c>
      <c r="H80">
        <v>2.4000000000000004</v>
      </c>
      <c r="I80">
        <v>32.75</v>
      </c>
      <c r="J80">
        <v>13.044102734334402</v>
      </c>
      <c r="K80">
        <v>6.4987377233006134</v>
      </c>
      <c r="L80">
        <v>14.571129433372183</v>
      </c>
      <c r="M80">
        <v>8.5277609444525275</v>
      </c>
      <c r="N80">
        <v>28.109376750000003</v>
      </c>
      <c r="O80">
        <v>20.962035833720691</v>
      </c>
      <c r="P80">
        <v>6.8160660893049672</v>
      </c>
      <c r="Q80">
        <v>12.861684424816</v>
      </c>
    </row>
    <row r="81" spans="2:17" x14ac:dyDescent="0.25">
      <c r="B81" s="1">
        <v>33557</v>
      </c>
      <c r="C81">
        <v>38.185025977992844</v>
      </c>
      <c r="D81">
        <v>6.0765393506773648</v>
      </c>
      <c r="E81">
        <v>81.047068095954671</v>
      </c>
      <c r="F81">
        <v>23.884394728896005</v>
      </c>
      <c r="G81">
        <v>12.449063617434375</v>
      </c>
      <c r="H81">
        <v>2.5</v>
      </c>
      <c r="I81">
        <v>32</v>
      </c>
      <c r="J81">
        <v>13.044102734334402</v>
      </c>
      <c r="K81">
        <v>6.6249268053064503</v>
      </c>
      <c r="L81">
        <v>15.763312750648089</v>
      </c>
      <c r="M81">
        <v>8.4441554449971097</v>
      </c>
      <c r="N81">
        <v>28.300597</v>
      </c>
      <c r="O81">
        <v>19.934485057557911</v>
      </c>
      <c r="P81">
        <v>6.9836742718288596</v>
      </c>
      <c r="Q81">
        <v>12.825556097780002</v>
      </c>
    </row>
    <row r="82" spans="2:17" x14ac:dyDescent="0.25">
      <c r="B82" s="1">
        <v>33578</v>
      </c>
      <c r="C82">
        <v>32.131302347335435</v>
      </c>
      <c r="D82">
        <v>5.9063962488583988</v>
      </c>
      <c r="E82">
        <v>78.292337695555517</v>
      </c>
      <c r="F82">
        <v>23.476114477120003</v>
      </c>
      <c r="G82">
        <v>11.258283619245001</v>
      </c>
      <c r="H82">
        <v>2.5</v>
      </c>
      <c r="I82">
        <v>27.5</v>
      </c>
      <c r="J82">
        <v>13.044102734334402</v>
      </c>
      <c r="K82">
        <v>6.5618322643035309</v>
      </c>
      <c r="L82">
        <v>14.968523872464152</v>
      </c>
      <c r="M82">
        <v>8.2769444460862758</v>
      </c>
      <c r="N82">
        <v>25.241073</v>
      </c>
      <c r="O82">
        <v>19.11244443662769</v>
      </c>
      <c r="P82">
        <v>6.9836742718288596</v>
      </c>
      <c r="Q82">
        <v>12.428144500384001</v>
      </c>
    </row>
    <row r="83" spans="2:17" x14ac:dyDescent="0.25">
      <c r="B83" s="1">
        <v>33585</v>
      </c>
      <c r="C83">
        <v>32.596973395847549</v>
      </c>
      <c r="D83">
        <v>5.9307024062611076</v>
      </c>
      <c r="E83">
        <v>78.002366074460866</v>
      </c>
      <c r="F83">
        <v>24.088534854784001</v>
      </c>
      <c r="G83">
        <v>10.60876725659625</v>
      </c>
      <c r="H83">
        <v>2.5</v>
      </c>
      <c r="I83">
        <v>25.5</v>
      </c>
      <c r="J83">
        <v>13.044102734334402</v>
      </c>
      <c r="K83">
        <v>6.3725486412947756</v>
      </c>
      <c r="L83">
        <v>13.776340555188247</v>
      </c>
      <c r="M83">
        <v>7.8171141990814821</v>
      </c>
      <c r="N83">
        <v>25.049852749999999</v>
      </c>
      <c r="O83">
        <v>18.290403815697466</v>
      </c>
      <c r="P83">
        <v>6.7043273009557049</v>
      </c>
      <c r="Q83">
        <v>12.066861230024003</v>
      </c>
    </row>
    <row r="84" spans="2:17" x14ac:dyDescent="0.25">
      <c r="B84" s="1">
        <v>33592</v>
      </c>
      <c r="C84">
        <v>32.014884585207419</v>
      </c>
      <c r="D84">
        <v>5.6147223600258851</v>
      </c>
      <c r="E84">
        <v>80.322139043218044</v>
      </c>
      <c r="F84">
        <v>20.720222777632003</v>
      </c>
      <c r="G84">
        <v>10.067503621055625</v>
      </c>
      <c r="H84">
        <v>2.4250000000000003</v>
      </c>
      <c r="I84">
        <v>24.25</v>
      </c>
      <c r="J84">
        <v>13.044102734334402</v>
      </c>
      <c r="K84">
        <v>5.6785086902626718</v>
      </c>
      <c r="L84">
        <v>12.981551677004306</v>
      </c>
      <c r="M84">
        <v>7.4408894515321062</v>
      </c>
      <c r="N84">
        <v>24.28497175</v>
      </c>
      <c r="O84">
        <v>18.290403815697466</v>
      </c>
      <c r="P84">
        <v>6.1456333592093957</v>
      </c>
      <c r="Q84">
        <v>11.199781381160001</v>
      </c>
    </row>
    <row r="85" spans="2:17" x14ac:dyDescent="0.25">
      <c r="B85" s="1">
        <v>33606</v>
      </c>
      <c r="C85">
        <v>32.829808920103602</v>
      </c>
      <c r="D85">
        <v>5.88209009145569</v>
      </c>
      <c r="E85">
        <v>85.541628222921759</v>
      </c>
      <c r="F85">
        <v>23.271974351232004</v>
      </c>
      <c r="G85">
        <v>11.474789073461251</v>
      </c>
      <c r="H85">
        <v>2.5250000000000004</v>
      </c>
      <c r="I85">
        <v>26.25</v>
      </c>
      <c r="J85">
        <v>13.235927774545202</v>
      </c>
      <c r="K85">
        <v>5.8046977722685078</v>
      </c>
      <c r="L85">
        <v>13.776340555188247</v>
      </c>
      <c r="M85">
        <v>7.858916948809191</v>
      </c>
      <c r="N85">
        <v>26.770835000000002</v>
      </c>
      <c r="O85">
        <v>19.728974902325355</v>
      </c>
      <c r="P85">
        <v>6.8719354834795991</v>
      </c>
      <c r="Q85">
        <v>11.669449632628002</v>
      </c>
    </row>
    <row r="86" spans="2:17" x14ac:dyDescent="0.25">
      <c r="B86" s="1">
        <v>33613</v>
      </c>
      <c r="C86">
        <v>36.32234178394441</v>
      </c>
      <c r="D86">
        <v>6.0522331932746551</v>
      </c>
      <c r="E86">
        <v>84.091770117448505</v>
      </c>
      <c r="F86">
        <v>24.496815106560007</v>
      </c>
      <c r="G86">
        <v>11.799547254785626</v>
      </c>
      <c r="H86">
        <v>2.75</v>
      </c>
      <c r="I86">
        <v>31.25</v>
      </c>
      <c r="J86">
        <v>13.312657790629522</v>
      </c>
      <c r="K86">
        <v>6.5618322643035309</v>
      </c>
      <c r="L86">
        <v>13.378946116096278</v>
      </c>
      <c r="M86">
        <v>7.608100450442941</v>
      </c>
      <c r="N86">
        <v>25.432293250000001</v>
      </c>
      <c r="O86">
        <v>20.242750290406743</v>
      </c>
      <c r="P86">
        <v>7.3747600310512764</v>
      </c>
      <c r="Q86">
        <v>12.355887846312001</v>
      </c>
    </row>
    <row r="87" spans="2:17" x14ac:dyDescent="0.25">
      <c r="B87" s="1">
        <v>33620</v>
      </c>
      <c r="C87">
        <v>38.06860821586482</v>
      </c>
      <c r="D87">
        <v>6.31960092470446</v>
      </c>
      <c r="E87">
        <v>81.192053906501997</v>
      </c>
      <c r="F87">
        <v>25.823725924832004</v>
      </c>
      <c r="G87">
        <v>13.20683270719125</v>
      </c>
      <c r="H87">
        <v>2.75</v>
      </c>
      <c r="I87">
        <v>33</v>
      </c>
      <c r="J87">
        <v>14.118322959514883</v>
      </c>
      <c r="K87">
        <v>7.1296831333297987</v>
      </c>
      <c r="L87">
        <v>12.716622050942995</v>
      </c>
      <c r="M87">
        <v>7.3572839520766893</v>
      </c>
      <c r="N87">
        <v>24.858632500000002</v>
      </c>
      <c r="O87">
        <v>21.784076454650911</v>
      </c>
      <c r="P87">
        <v>7.9334539727975848</v>
      </c>
      <c r="Q87">
        <v>13.475865984428001</v>
      </c>
    </row>
    <row r="88" spans="2:17" x14ac:dyDescent="0.25">
      <c r="B88" s="1">
        <v>33634</v>
      </c>
      <c r="C88">
        <v>38.185025977992844</v>
      </c>
      <c r="D88">
        <v>6.6841932857451001</v>
      </c>
      <c r="E88">
        <v>83.366841064711892</v>
      </c>
      <c r="F88">
        <v>24.088534854784001</v>
      </c>
      <c r="G88">
        <v>12.665569071650626</v>
      </c>
      <c r="H88">
        <v>2.7600000000000002</v>
      </c>
      <c r="I88">
        <v>32.75</v>
      </c>
      <c r="J88">
        <v>14.003227935388402</v>
      </c>
      <c r="K88">
        <v>6.8773049693181241</v>
      </c>
      <c r="L88">
        <v>13.511410929126932</v>
      </c>
      <c r="M88">
        <v>7.608100450442941</v>
      </c>
      <c r="N88">
        <v>24.667412250000002</v>
      </c>
      <c r="O88">
        <v>21.989586609883471</v>
      </c>
      <c r="P88">
        <v>7.6541070019244311</v>
      </c>
      <c r="Q88">
        <v>13.764892600716003</v>
      </c>
    </row>
    <row r="89" spans="2:17" x14ac:dyDescent="0.25">
      <c r="B89" s="1">
        <v>33641</v>
      </c>
      <c r="C89">
        <v>38.417861502248904</v>
      </c>
      <c r="D89">
        <v>6.75711175795323</v>
      </c>
      <c r="E89">
        <v>86.991486328395013</v>
      </c>
      <c r="F89">
        <v>26.232006176608003</v>
      </c>
      <c r="G89">
        <v>12.773821798758751</v>
      </c>
      <c r="H89">
        <v>2.8000000000000003</v>
      </c>
      <c r="I89">
        <v>32.5</v>
      </c>
      <c r="J89">
        <v>14.578703056020803</v>
      </c>
      <c r="K89">
        <v>6.8142104283152056</v>
      </c>
      <c r="L89">
        <v>13.378946116096278</v>
      </c>
      <c r="M89">
        <v>7.3990867018043982</v>
      </c>
      <c r="N89">
        <v>21.799108500000003</v>
      </c>
      <c r="O89">
        <v>21.373056144185803</v>
      </c>
      <c r="P89">
        <v>7.6541070019244311</v>
      </c>
      <c r="Q89">
        <v>13.909405908860002</v>
      </c>
    </row>
    <row r="90" spans="2:17" x14ac:dyDescent="0.25">
      <c r="B90" s="1">
        <v>33655</v>
      </c>
      <c r="C90">
        <v>37.253683880968637</v>
      </c>
      <c r="D90">
        <v>7.0001733319803225</v>
      </c>
      <c r="E90">
        <v>85.396642412374433</v>
      </c>
      <c r="F90">
        <v>26.844426554272005</v>
      </c>
      <c r="G90">
        <v>12.232558163218124</v>
      </c>
      <c r="H90">
        <v>2.9750000000000001</v>
      </c>
      <c r="I90">
        <v>30</v>
      </c>
      <c r="J90">
        <v>14.195052975599204</v>
      </c>
      <c r="K90">
        <v>6.4356431822976941</v>
      </c>
      <c r="L90">
        <v>10.729649855483153</v>
      </c>
      <c r="M90">
        <v>6.3122152088839787</v>
      </c>
      <c r="N90">
        <v>20.651787000000002</v>
      </c>
      <c r="O90">
        <v>21.167545988953247</v>
      </c>
      <c r="P90">
        <v>7.0954130601781227</v>
      </c>
      <c r="Q90">
        <v>13.548122638499999</v>
      </c>
    </row>
    <row r="91" spans="2:17" x14ac:dyDescent="0.25">
      <c r="B91" s="1">
        <v>33662</v>
      </c>
      <c r="C91">
        <v>38.417861502248904</v>
      </c>
      <c r="D91">
        <v>7.0730918041884525</v>
      </c>
      <c r="E91">
        <v>87.71641538113164</v>
      </c>
      <c r="F91">
        <v>27.456846931936003</v>
      </c>
      <c r="G91">
        <v>12.990327252975</v>
      </c>
      <c r="H91">
        <v>2.9750000000000001</v>
      </c>
      <c r="I91">
        <v>33</v>
      </c>
      <c r="J91">
        <v>14.195052975599204</v>
      </c>
      <c r="K91">
        <v>6.3725486412947756</v>
      </c>
      <c r="L91">
        <v>12.186762798820372</v>
      </c>
      <c r="M91">
        <v>6.3122152088839787</v>
      </c>
      <c r="N91">
        <v>20.07812625</v>
      </c>
      <c r="O91">
        <v>20.345505368023023</v>
      </c>
      <c r="P91">
        <v>7.5423682135751688</v>
      </c>
      <c r="Q91">
        <v>13.656507619608002</v>
      </c>
    </row>
    <row r="92" spans="2:17" x14ac:dyDescent="0.25">
      <c r="B92" s="1">
        <v>33669</v>
      </c>
      <c r="C92">
        <v>38.417861502248904</v>
      </c>
      <c r="D92">
        <v>7.3404595356182574</v>
      </c>
      <c r="E92">
        <v>88.441344433868252</v>
      </c>
      <c r="F92">
        <v>27.252706806048003</v>
      </c>
      <c r="G92">
        <v>13.315085434299375</v>
      </c>
      <c r="H92">
        <v>3.5800000000000005</v>
      </c>
      <c r="I92">
        <v>34.25</v>
      </c>
      <c r="J92">
        <v>15.154178176653202</v>
      </c>
      <c r="K92">
        <v>6.7511158873122872</v>
      </c>
      <c r="L92">
        <v>12.716622050942995</v>
      </c>
      <c r="M92">
        <v>6.8138482056164795</v>
      </c>
      <c r="N92">
        <v>22.755209750000002</v>
      </c>
      <c r="O92">
        <v>21.373056144185803</v>
      </c>
      <c r="P92">
        <v>7.7658457902736915</v>
      </c>
      <c r="Q92">
        <v>14.126175871076001</v>
      </c>
    </row>
    <row r="93" spans="2:17" x14ac:dyDescent="0.25">
      <c r="B93" s="1">
        <v>33683</v>
      </c>
      <c r="C93">
        <v>40.746216744809438</v>
      </c>
      <c r="D93">
        <v>7.5592149522426411</v>
      </c>
      <c r="E93">
        <v>84.671713359637806</v>
      </c>
      <c r="F93">
        <v>27.763057120768003</v>
      </c>
      <c r="G93">
        <v>14.614118159596876</v>
      </c>
      <c r="H93">
        <v>3.7750000000000004</v>
      </c>
      <c r="I93">
        <v>36.25</v>
      </c>
      <c r="J93">
        <v>15.729653297285603</v>
      </c>
      <c r="K93">
        <v>7.3189667563385541</v>
      </c>
      <c r="L93">
        <v>12.716622050942995</v>
      </c>
      <c r="M93">
        <v>6.6466372067056465</v>
      </c>
      <c r="N93">
        <v>22.181549</v>
      </c>
      <c r="O93">
        <v>23.222647541278807</v>
      </c>
      <c r="P93">
        <v>8.2128009436707394</v>
      </c>
      <c r="Q93">
        <v>14.848742411796003</v>
      </c>
    </row>
    <row r="94" spans="2:17" x14ac:dyDescent="0.25">
      <c r="B94" s="1">
        <v>33690</v>
      </c>
      <c r="C94">
        <v>41.328305555449568</v>
      </c>
      <c r="D94">
        <v>7.461990322631805</v>
      </c>
      <c r="E94">
        <v>85.106670791279782</v>
      </c>
      <c r="F94">
        <v>27.150636743104002</v>
      </c>
      <c r="G94">
        <v>14.614118159596876</v>
      </c>
      <c r="H94">
        <v>3.75</v>
      </c>
      <c r="I94">
        <v>36.5</v>
      </c>
      <c r="J94">
        <v>15.346003216864</v>
      </c>
      <c r="K94">
        <v>7.1296831333297987</v>
      </c>
      <c r="L94">
        <v>12.58415723791234</v>
      </c>
      <c r="M94">
        <v>6.6048344569779367</v>
      </c>
      <c r="N94">
        <v>21.416668000000001</v>
      </c>
      <c r="O94">
        <v>22.811627230813695</v>
      </c>
      <c r="P94">
        <v>8.6038867028931545</v>
      </c>
      <c r="Q94">
        <v>15.246154009192001</v>
      </c>
    </row>
    <row r="95" spans="2:17" x14ac:dyDescent="0.25">
      <c r="B95" s="1">
        <v>33697</v>
      </c>
      <c r="C95">
        <v>41.328305555449568</v>
      </c>
      <c r="D95">
        <v>7.1946225912020001</v>
      </c>
      <c r="E95">
        <v>84.961684980732457</v>
      </c>
      <c r="F95">
        <v>26.232006176608003</v>
      </c>
      <c r="G95">
        <v>13.63984361562375</v>
      </c>
      <c r="H95">
        <v>3.5600000000000005</v>
      </c>
      <c r="I95">
        <v>33.75</v>
      </c>
      <c r="J95">
        <v>15.346003216864</v>
      </c>
      <c r="K95">
        <v>6.8773049693181241</v>
      </c>
      <c r="L95">
        <v>12.054297985789713</v>
      </c>
      <c r="M95">
        <v>6.3540179586116867</v>
      </c>
      <c r="N95">
        <v>20.843007249999999</v>
      </c>
      <c r="O95">
        <v>21.989586609883471</v>
      </c>
      <c r="P95">
        <v>8.1010621553214772</v>
      </c>
      <c r="Q95">
        <v>14.848742411796003</v>
      </c>
    </row>
    <row r="96" spans="2:17" x14ac:dyDescent="0.25">
      <c r="B96" s="1">
        <v>33711</v>
      </c>
      <c r="C96">
        <v>42.026812128217742</v>
      </c>
      <c r="D96">
        <v>7.3890718504236759</v>
      </c>
      <c r="E96">
        <v>82.496926201427939</v>
      </c>
      <c r="F96">
        <v>26.640286428384002</v>
      </c>
      <c r="G96">
        <v>14.07285452405625</v>
      </c>
      <c r="H96">
        <v>3.6</v>
      </c>
      <c r="I96">
        <v>34.75</v>
      </c>
      <c r="J96">
        <v>15.346003216864</v>
      </c>
      <c r="K96">
        <v>6.8773049693181241</v>
      </c>
      <c r="L96">
        <v>13.246481303065622</v>
      </c>
      <c r="M96">
        <v>6.0613987105177269</v>
      </c>
      <c r="N96">
        <v>22.563989500000002</v>
      </c>
      <c r="O96">
        <v>22.195096765116023</v>
      </c>
      <c r="P96">
        <v>8.3804091261946336</v>
      </c>
      <c r="Q96">
        <v>15.679693933624003</v>
      </c>
    </row>
    <row r="97" spans="2:17" x14ac:dyDescent="0.25">
      <c r="B97" s="1">
        <v>33718</v>
      </c>
      <c r="C97">
        <v>43.656660798010108</v>
      </c>
      <c r="D97">
        <v>7.4133780078263847</v>
      </c>
      <c r="E97">
        <v>77.132451211176914</v>
      </c>
      <c r="F97">
        <v>26.436146302496002</v>
      </c>
      <c r="G97">
        <v>13.964601796948125</v>
      </c>
      <c r="H97">
        <v>3.6100000000000003</v>
      </c>
      <c r="I97">
        <v>34.5</v>
      </c>
      <c r="J97">
        <v>15.346003216864</v>
      </c>
      <c r="K97">
        <v>7.0665885923268794</v>
      </c>
      <c r="L97">
        <v>13.378946116096278</v>
      </c>
      <c r="M97">
        <v>6.1868069597008528</v>
      </c>
      <c r="N97">
        <v>22.946429999999999</v>
      </c>
      <c r="O97">
        <v>22.400606920348583</v>
      </c>
      <c r="P97">
        <v>8.6597560970677865</v>
      </c>
      <c r="Q97">
        <v>15.89646389584</v>
      </c>
    </row>
    <row r="98" spans="2:17" x14ac:dyDescent="0.25">
      <c r="B98" s="1">
        <v>33725</v>
      </c>
      <c r="C98">
        <v>42.143229890345758</v>
      </c>
      <c r="D98">
        <v>7.3647656930209653</v>
      </c>
      <c r="E98">
        <v>78.872280937744819</v>
      </c>
      <c r="F98">
        <v>27.048566680160004</v>
      </c>
      <c r="G98">
        <v>14.2893599782725</v>
      </c>
      <c r="H98">
        <v>3.5500000000000003</v>
      </c>
      <c r="I98">
        <v>35.25</v>
      </c>
      <c r="J98">
        <v>15.154178176653202</v>
      </c>
      <c r="K98">
        <v>7.003494051323961</v>
      </c>
      <c r="L98">
        <v>12.58415723791234</v>
      </c>
      <c r="M98">
        <v>6.1032014602454367</v>
      </c>
      <c r="N98">
        <v>22.563989500000002</v>
      </c>
      <c r="O98">
        <v>21.989586609883471</v>
      </c>
      <c r="P98">
        <v>8.6597560970677865</v>
      </c>
      <c r="Q98">
        <v>15.173897355120003</v>
      </c>
    </row>
    <row r="99" spans="2:17" x14ac:dyDescent="0.25">
      <c r="B99" s="1">
        <v>33732</v>
      </c>
      <c r="C99">
        <v>44.238749608650238</v>
      </c>
      <c r="D99">
        <v>7.7779703688670239</v>
      </c>
      <c r="E99">
        <v>80.032167422123393</v>
      </c>
      <c r="F99">
        <v>27.660987057824002</v>
      </c>
      <c r="G99">
        <v>14.505865432488751</v>
      </c>
      <c r="H99">
        <v>3.8700000000000006</v>
      </c>
      <c r="I99">
        <v>36.25</v>
      </c>
      <c r="J99">
        <v>14.962353136442403</v>
      </c>
      <c r="K99">
        <v>7.2558722153356348</v>
      </c>
      <c r="L99">
        <v>12.319227611851028</v>
      </c>
      <c r="M99">
        <v>5.852384961879185</v>
      </c>
      <c r="N99">
        <v>24.476192000000001</v>
      </c>
      <c r="O99">
        <v>24.044688162209027</v>
      </c>
      <c r="P99">
        <v>8.7714948854170487</v>
      </c>
      <c r="Q99">
        <v>16.077105531020003</v>
      </c>
    </row>
    <row r="100" spans="2:17" x14ac:dyDescent="0.25">
      <c r="B100" s="1">
        <v>33739</v>
      </c>
      <c r="C100">
        <v>44.005914084394199</v>
      </c>
      <c r="D100">
        <v>7.6321334244507701</v>
      </c>
      <c r="E100">
        <v>80.612110664312695</v>
      </c>
      <c r="F100">
        <v>27.763057120768003</v>
      </c>
      <c r="G100">
        <v>15.047129068029376</v>
      </c>
      <c r="H100">
        <v>3.8000000000000003</v>
      </c>
      <c r="I100">
        <v>34.75</v>
      </c>
      <c r="J100">
        <v>15.154178176653202</v>
      </c>
      <c r="K100">
        <v>7.4451558383443901</v>
      </c>
      <c r="L100">
        <v>11.127044294575121</v>
      </c>
      <c r="M100">
        <v>5.3507519651466833</v>
      </c>
      <c r="N100">
        <v>21.416668000000001</v>
      </c>
      <c r="O100">
        <v>23.222647541278807</v>
      </c>
      <c r="P100">
        <v>8.6597560970677865</v>
      </c>
      <c r="Q100">
        <v>15.499052298444003</v>
      </c>
    </row>
    <row r="101" spans="2:17" x14ac:dyDescent="0.25">
      <c r="B101" s="1">
        <v>33746</v>
      </c>
      <c r="C101">
        <v>45.286509467802489</v>
      </c>
      <c r="D101">
        <v>8.0939504151022472</v>
      </c>
      <c r="E101">
        <v>82.641912011975251</v>
      </c>
      <c r="F101">
        <v>29.192038001984002</v>
      </c>
      <c r="G101">
        <v>15.480139976461874</v>
      </c>
      <c r="H101">
        <v>4.03</v>
      </c>
      <c r="I101">
        <v>36.5</v>
      </c>
      <c r="J101">
        <v>15.346003216864</v>
      </c>
      <c r="K101">
        <v>7.5082503793473103</v>
      </c>
      <c r="L101">
        <v>11.127044294575121</v>
      </c>
      <c r="M101">
        <v>5.3089492154189752</v>
      </c>
      <c r="N101">
        <v>23.13765025</v>
      </c>
      <c r="O101">
        <v>24.866728783139251</v>
      </c>
      <c r="P101">
        <v>8.6597560970677865</v>
      </c>
      <c r="Q101">
        <v>15.210025682156001</v>
      </c>
    </row>
    <row r="102" spans="2:17" x14ac:dyDescent="0.25">
      <c r="B102" s="1">
        <v>33753</v>
      </c>
      <c r="C102">
        <v>45.053673943546436</v>
      </c>
      <c r="D102">
        <v>8.1182565725049596</v>
      </c>
      <c r="E102">
        <v>82.3519403908806</v>
      </c>
      <c r="F102">
        <v>27.763057120768003</v>
      </c>
      <c r="G102">
        <v>16.021403612002501</v>
      </c>
      <c r="H102">
        <v>4.1000000000000005</v>
      </c>
      <c r="I102">
        <v>37</v>
      </c>
      <c r="J102">
        <v>15.346003216864</v>
      </c>
      <c r="K102">
        <v>7.3189667563385541</v>
      </c>
      <c r="L102">
        <v>10.597185042452498</v>
      </c>
      <c r="M102">
        <v>5.0163299673250163</v>
      </c>
      <c r="N102">
        <v>22.563989500000002</v>
      </c>
      <c r="O102">
        <v>24.250198317441583</v>
      </c>
      <c r="P102">
        <v>8.6038867028931545</v>
      </c>
      <c r="Q102">
        <v>15.101640701048002</v>
      </c>
    </row>
    <row r="103" spans="2:17" x14ac:dyDescent="0.25">
      <c r="B103" s="1">
        <v>33760</v>
      </c>
      <c r="C103">
        <v>45.519344992058535</v>
      </c>
      <c r="D103">
        <v>7.7779703688670239</v>
      </c>
      <c r="E103">
        <v>82.641912011975251</v>
      </c>
      <c r="F103">
        <v>26.742356491328003</v>
      </c>
      <c r="G103">
        <v>15.696645430678124</v>
      </c>
      <c r="H103">
        <v>4.125</v>
      </c>
      <c r="I103">
        <v>36</v>
      </c>
      <c r="J103">
        <v>15.077448160568881</v>
      </c>
      <c r="K103">
        <v>7.1927776743327172</v>
      </c>
      <c r="L103">
        <v>8.8751424730539661</v>
      </c>
      <c r="M103">
        <v>4.5564997203202235</v>
      </c>
      <c r="N103">
        <v>21.99032875</v>
      </c>
      <c r="O103">
        <v>24.661218627906695</v>
      </c>
      <c r="P103">
        <v>8.1569315494961092</v>
      </c>
      <c r="Q103">
        <v>14.993255719940002</v>
      </c>
    </row>
    <row r="104" spans="2:17" x14ac:dyDescent="0.25">
      <c r="B104" s="1">
        <v>33767</v>
      </c>
      <c r="C104">
        <v>44.238749608650238</v>
      </c>
      <c r="D104">
        <v>7.6564395818534798</v>
      </c>
      <c r="E104">
        <v>79.162252558839469</v>
      </c>
      <c r="F104">
        <v>26.027866050720004</v>
      </c>
      <c r="G104">
        <v>15.804898157786251</v>
      </c>
      <c r="H104">
        <v>3.875</v>
      </c>
      <c r="I104">
        <v>35</v>
      </c>
      <c r="J104">
        <v>14.770528096231605</v>
      </c>
      <c r="K104">
        <v>6.6880213463093678</v>
      </c>
      <c r="L104">
        <v>8.2128184079006843</v>
      </c>
      <c r="M104">
        <v>4.3056832219539718</v>
      </c>
      <c r="N104">
        <v>20.651787000000002</v>
      </c>
      <c r="O104">
        <v>24.250198317441583</v>
      </c>
      <c r="P104">
        <v>8.1010621553214772</v>
      </c>
      <c r="Q104">
        <v>14.776485757724002</v>
      </c>
    </row>
    <row r="105" spans="2:17" x14ac:dyDescent="0.25">
      <c r="B105" s="1">
        <v>33774</v>
      </c>
      <c r="C105">
        <v>44.937256181418405</v>
      </c>
      <c r="D105">
        <v>7.4862964800345111</v>
      </c>
      <c r="E105">
        <v>78.872280937744819</v>
      </c>
      <c r="F105">
        <v>25.313375610112004</v>
      </c>
      <c r="G105">
        <v>15.263634522245624</v>
      </c>
      <c r="H105">
        <v>3.875</v>
      </c>
      <c r="I105">
        <v>34</v>
      </c>
      <c r="J105">
        <v>14.732163088189438</v>
      </c>
      <c r="K105">
        <v>6.3725486412947756</v>
      </c>
      <c r="L105">
        <v>8.3452832209313428</v>
      </c>
      <c r="M105">
        <v>4.2638804722262638</v>
      </c>
      <c r="N105">
        <v>19.504465500000002</v>
      </c>
      <c r="O105">
        <v>23.428157696511359</v>
      </c>
      <c r="P105">
        <v>8.2128009436707394</v>
      </c>
      <c r="Q105">
        <v>14.090047544040003</v>
      </c>
    </row>
    <row r="106" spans="2:17" x14ac:dyDescent="0.25">
      <c r="B106" s="1">
        <v>33781</v>
      </c>
      <c r="C106">
        <v>44.937256181418405</v>
      </c>
      <c r="D106">
        <v>7.461990322631805</v>
      </c>
      <c r="E106">
        <v>77.277437021724225</v>
      </c>
      <c r="F106">
        <v>24.700955232448003</v>
      </c>
      <c r="G106">
        <v>15.263634522245624</v>
      </c>
      <c r="H106">
        <v>3.9250000000000003</v>
      </c>
      <c r="I106">
        <v>33.25</v>
      </c>
      <c r="J106">
        <v>14.808893104273762</v>
      </c>
      <c r="K106">
        <v>6.2463595592889378</v>
      </c>
      <c r="L106">
        <v>8.0803535948700294</v>
      </c>
      <c r="M106">
        <v>4.4310914711370977</v>
      </c>
      <c r="N106">
        <v>19.122025000000001</v>
      </c>
      <c r="O106">
        <v>23.633667851743915</v>
      </c>
      <c r="P106">
        <v>8.1010621553214772</v>
      </c>
      <c r="Q106">
        <v>14.090047544040003</v>
      </c>
    </row>
    <row r="107" spans="2:17" x14ac:dyDescent="0.25">
      <c r="B107" s="1">
        <v>33788</v>
      </c>
      <c r="C107">
        <v>46.217851564826709</v>
      </c>
      <c r="D107">
        <v>7.5349087948399305</v>
      </c>
      <c r="E107">
        <v>78.002366074460866</v>
      </c>
      <c r="F107">
        <v>24.088534854784001</v>
      </c>
      <c r="G107">
        <v>14.505865432488751</v>
      </c>
      <c r="H107">
        <v>3.8250000000000002</v>
      </c>
      <c r="I107">
        <v>33</v>
      </c>
      <c r="J107">
        <v>15.039083152526722</v>
      </c>
      <c r="K107">
        <v>6.1832650182860194</v>
      </c>
      <c r="L107">
        <v>7.5504943427474043</v>
      </c>
      <c r="M107">
        <v>4.2638804722262638</v>
      </c>
      <c r="N107">
        <v>18.93080475</v>
      </c>
      <c r="O107">
        <v>22.606117075581135</v>
      </c>
      <c r="P107">
        <v>7.7099763960990604</v>
      </c>
      <c r="Q107">
        <v>13.909405908860002</v>
      </c>
    </row>
    <row r="108" spans="2:17" x14ac:dyDescent="0.25">
      <c r="B108" s="1">
        <v>33795</v>
      </c>
      <c r="C108">
        <v>44.704420657162352</v>
      </c>
      <c r="D108">
        <v>7.3647656930209653</v>
      </c>
      <c r="E108">
        <v>79.742195801028743</v>
      </c>
      <c r="F108">
        <v>24.088534854784001</v>
      </c>
      <c r="G108">
        <v>13.964601796948125</v>
      </c>
      <c r="H108">
        <v>3.625</v>
      </c>
      <c r="I108">
        <v>32.5</v>
      </c>
      <c r="J108">
        <v>14.386878015810002</v>
      </c>
      <c r="K108">
        <v>6.0570759362801816</v>
      </c>
      <c r="L108">
        <v>7.4180295297167476</v>
      </c>
      <c r="M108">
        <v>4.3474859716816807</v>
      </c>
      <c r="N108">
        <v>18.357144000000002</v>
      </c>
      <c r="O108">
        <v>22.195096765116023</v>
      </c>
      <c r="P108">
        <v>7.5423682135751688</v>
      </c>
      <c r="Q108">
        <v>13.584250965536004</v>
      </c>
    </row>
    <row r="109" spans="2:17" x14ac:dyDescent="0.25">
      <c r="B109" s="1">
        <v>33802</v>
      </c>
      <c r="C109">
        <v>43.656660798010108</v>
      </c>
      <c r="D109">
        <v>7.1946225912020001</v>
      </c>
      <c r="E109">
        <v>79.742195801028743</v>
      </c>
      <c r="F109">
        <v>23.271974351232004</v>
      </c>
      <c r="G109">
        <v>13.63984361562375</v>
      </c>
      <c r="H109">
        <v>3.5500000000000003</v>
      </c>
      <c r="I109">
        <v>31.25</v>
      </c>
      <c r="J109">
        <v>14.23341798364136</v>
      </c>
      <c r="K109">
        <v>5.6785086902626718</v>
      </c>
      <c r="L109">
        <v>7.1530999036554359</v>
      </c>
      <c r="M109">
        <v>4.1802749727708468</v>
      </c>
      <c r="N109">
        <v>17.879093375</v>
      </c>
      <c r="O109">
        <v>20.962035833720691</v>
      </c>
      <c r="P109">
        <v>7.4864988194005386</v>
      </c>
      <c r="Q109">
        <v>12.789427770744002</v>
      </c>
    </row>
    <row r="110" spans="2:17" x14ac:dyDescent="0.25">
      <c r="B110" s="1">
        <v>33809</v>
      </c>
      <c r="C110">
        <v>41.095470031193514</v>
      </c>
      <c r="D110">
        <v>6.9029487023694855</v>
      </c>
      <c r="E110">
        <v>76.552507968987598</v>
      </c>
      <c r="F110">
        <v>21.332643155296001</v>
      </c>
      <c r="G110">
        <v>12.665569071650626</v>
      </c>
      <c r="H110">
        <v>3.35</v>
      </c>
      <c r="I110">
        <v>29</v>
      </c>
      <c r="J110">
        <v>14.079957951472725</v>
      </c>
      <c r="K110">
        <v>5.4576777967524572</v>
      </c>
      <c r="L110">
        <v>7.0206350906247783</v>
      </c>
      <c r="M110">
        <v>4.1802749727708468</v>
      </c>
      <c r="N110">
        <v>17.209822500000001</v>
      </c>
      <c r="O110">
        <v>20.139995212790467</v>
      </c>
      <c r="P110">
        <v>7.2630212427020151</v>
      </c>
      <c r="Q110">
        <v>11.886219594844002</v>
      </c>
    </row>
    <row r="111" spans="2:17" x14ac:dyDescent="0.25">
      <c r="B111" s="1">
        <v>33816</v>
      </c>
      <c r="C111">
        <v>41.328305555449568</v>
      </c>
      <c r="D111">
        <v>6.6355809709396842</v>
      </c>
      <c r="E111">
        <v>81.047068095954671</v>
      </c>
      <c r="F111">
        <v>22.761624036512003</v>
      </c>
      <c r="G111">
        <v>13.315085434299375</v>
      </c>
      <c r="H111">
        <v>3.375</v>
      </c>
      <c r="I111">
        <v>30.75</v>
      </c>
      <c r="J111">
        <v>14.271782991683523</v>
      </c>
      <c r="K111">
        <v>5.7100559607641301</v>
      </c>
      <c r="L111">
        <v>7.0206350906247783</v>
      </c>
      <c r="M111">
        <v>4.1802749727708468</v>
      </c>
      <c r="N111">
        <v>17.9747035</v>
      </c>
      <c r="O111">
        <v>20.551015523255579</v>
      </c>
      <c r="P111">
        <v>7.5982376077497999</v>
      </c>
      <c r="Q111">
        <v>12.283631192240001</v>
      </c>
    </row>
    <row r="112" spans="2:17" x14ac:dyDescent="0.25">
      <c r="B112" s="1">
        <v>33823</v>
      </c>
      <c r="C112">
        <v>40.862634506937468</v>
      </c>
      <c r="D112">
        <v>6.416825554315297</v>
      </c>
      <c r="E112">
        <v>81.047068095954671</v>
      </c>
      <c r="F112">
        <v>22.251273721792003</v>
      </c>
      <c r="G112">
        <v>13.098579980083125</v>
      </c>
      <c r="H112">
        <v>3.5</v>
      </c>
      <c r="I112">
        <v>30.25</v>
      </c>
      <c r="J112">
        <v>14.195052975599204</v>
      </c>
      <c r="K112">
        <v>5.5838668787582932</v>
      </c>
      <c r="L112">
        <v>6.3583110254714974</v>
      </c>
      <c r="M112">
        <v>3.8876557246768875</v>
      </c>
      <c r="N112">
        <v>17.018602250000001</v>
      </c>
      <c r="O112">
        <v>19.317954591860243</v>
      </c>
      <c r="P112">
        <v>7.5423682135751688</v>
      </c>
      <c r="Q112">
        <v>12.319759519276001</v>
      </c>
    </row>
    <row r="113" spans="2:17" x14ac:dyDescent="0.25">
      <c r="B113" s="1">
        <v>33830</v>
      </c>
      <c r="C113">
        <v>40.04771017204127</v>
      </c>
      <c r="D113">
        <v>6.2952947673017512</v>
      </c>
      <c r="E113">
        <v>79.162252558839469</v>
      </c>
      <c r="F113">
        <v>21.332643155296001</v>
      </c>
      <c r="G113">
        <v>12.340810890326249</v>
      </c>
      <c r="H113">
        <v>3.375</v>
      </c>
      <c r="I113">
        <v>29.5</v>
      </c>
      <c r="J113">
        <v>13.619577854966801</v>
      </c>
      <c r="K113">
        <v>5.4892250672539156</v>
      </c>
      <c r="L113">
        <v>5.6959869603182165</v>
      </c>
      <c r="M113">
        <v>3.5114309771275112</v>
      </c>
      <c r="N113">
        <v>16.062501000000001</v>
      </c>
      <c r="O113">
        <v>19.523464747092802</v>
      </c>
      <c r="P113">
        <v>7.0954130601781227</v>
      </c>
      <c r="Q113">
        <v>11.561064651520002</v>
      </c>
    </row>
    <row r="114" spans="2:17" x14ac:dyDescent="0.25">
      <c r="B114" s="1">
        <v>33837</v>
      </c>
      <c r="C114">
        <v>38.650697026504957</v>
      </c>
      <c r="D114">
        <v>6.4411317117180067</v>
      </c>
      <c r="E114">
        <v>76.117550537345636</v>
      </c>
      <c r="F114">
        <v>20.107802399968005</v>
      </c>
      <c r="G114">
        <v>12.449063617434375</v>
      </c>
      <c r="H114">
        <v>3.25</v>
      </c>
      <c r="I114">
        <v>27.75</v>
      </c>
      <c r="J114">
        <v>12.967372718250083</v>
      </c>
      <c r="K114">
        <v>5.5523196082568349</v>
      </c>
      <c r="L114">
        <v>4.7687332691036239</v>
      </c>
      <c r="M114">
        <v>3.1770089793058434</v>
      </c>
      <c r="N114">
        <v>14.532739000000001</v>
      </c>
      <c r="O114">
        <v>18.701424126162578</v>
      </c>
      <c r="P114">
        <v>6.9836742718288596</v>
      </c>
      <c r="Q114">
        <v>9.8269049537920026</v>
      </c>
    </row>
    <row r="115" spans="2:17" x14ac:dyDescent="0.25">
      <c r="B115" s="1">
        <v>33844</v>
      </c>
      <c r="C115">
        <v>38.883532550761004</v>
      </c>
      <c r="D115">
        <v>6.5626624987315543</v>
      </c>
      <c r="E115">
        <v>78.147351885008177</v>
      </c>
      <c r="F115">
        <v>20.209872462912003</v>
      </c>
      <c r="G115">
        <v>12.990327252975</v>
      </c>
      <c r="H115">
        <v>3.2750000000000004</v>
      </c>
      <c r="I115">
        <v>26.75</v>
      </c>
      <c r="J115">
        <v>13.044102734334402</v>
      </c>
      <c r="K115">
        <v>5.5523196082568349</v>
      </c>
      <c r="L115">
        <v>4.7687332691036239</v>
      </c>
      <c r="M115">
        <v>3.3024172284889683</v>
      </c>
      <c r="N115">
        <v>13.767858</v>
      </c>
      <c r="O115">
        <v>17.776628427616078</v>
      </c>
      <c r="P115">
        <v>6.1456333592093957</v>
      </c>
      <c r="Q115">
        <v>9.6823916456480017</v>
      </c>
    </row>
    <row r="116" spans="2:17" x14ac:dyDescent="0.25">
      <c r="B116" s="1">
        <v>33851</v>
      </c>
      <c r="C116">
        <v>39.232785837145087</v>
      </c>
      <c r="D116">
        <v>6.4897440265234243</v>
      </c>
      <c r="E116">
        <v>78.147351885008177</v>
      </c>
      <c r="F116">
        <v>20.414012588800006</v>
      </c>
      <c r="G116">
        <v>12.882074525866877</v>
      </c>
      <c r="H116">
        <v>3.4250000000000003</v>
      </c>
      <c r="I116">
        <v>25.25</v>
      </c>
      <c r="J116">
        <v>12.929007710207921</v>
      </c>
      <c r="K116">
        <v>5.426130526250998</v>
      </c>
      <c r="L116">
        <v>3.8414795778890301</v>
      </c>
      <c r="M116">
        <v>2.8425869814841755</v>
      </c>
      <c r="N116">
        <v>11.855655500000001</v>
      </c>
      <c r="O116">
        <v>18.084893660464907</v>
      </c>
      <c r="P116">
        <v>6.2573721475586588</v>
      </c>
      <c r="Q116">
        <v>9.5378783375040008</v>
      </c>
    </row>
    <row r="117" spans="2:17" x14ac:dyDescent="0.25">
      <c r="B117" s="1">
        <v>33858</v>
      </c>
      <c r="C117">
        <v>37.602937167352707</v>
      </c>
      <c r="D117">
        <v>6.416825554315297</v>
      </c>
      <c r="E117">
        <v>75.972564726798311</v>
      </c>
      <c r="F117">
        <v>20.107802399968005</v>
      </c>
      <c r="G117">
        <v>12.449063617434375</v>
      </c>
      <c r="H117">
        <v>3.4250000000000003</v>
      </c>
      <c r="I117">
        <v>23.25</v>
      </c>
      <c r="J117">
        <v>12.660452653912799</v>
      </c>
      <c r="K117">
        <v>4.6689960342159749</v>
      </c>
      <c r="L117">
        <v>3.9739443909196863</v>
      </c>
      <c r="M117">
        <v>2.3827567344793823</v>
      </c>
      <c r="N117">
        <v>11.473215</v>
      </c>
      <c r="O117">
        <v>15.618771797674238</v>
      </c>
      <c r="P117">
        <v>6.0338945708601344</v>
      </c>
      <c r="Q117">
        <v>9.2127233941800011</v>
      </c>
    </row>
    <row r="118" spans="2:17" x14ac:dyDescent="0.25">
      <c r="B118" s="1">
        <v>33865</v>
      </c>
      <c r="C118">
        <v>40.862634506937468</v>
      </c>
      <c r="D118">
        <v>6.6112748135369728</v>
      </c>
      <c r="E118">
        <v>80.757096474860035</v>
      </c>
      <c r="F118">
        <v>22.455413847680006</v>
      </c>
      <c r="G118">
        <v>13.531590888515625</v>
      </c>
      <c r="H118">
        <v>3.5</v>
      </c>
      <c r="I118">
        <v>26</v>
      </c>
      <c r="J118">
        <v>13.427752814756003</v>
      </c>
      <c r="K118">
        <v>5.426130526250998</v>
      </c>
      <c r="L118">
        <v>3.1791555127357487</v>
      </c>
      <c r="M118">
        <v>2.2573484852962573</v>
      </c>
      <c r="N118">
        <v>9.5610125000000004</v>
      </c>
      <c r="O118">
        <v>17.776628427616078</v>
      </c>
      <c r="P118">
        <v>6.369110935907921</v>
      </c>
      <c r="Q118">
        <v>10.766241456728002</v>
      </c>
    </row>
    <row r="119" spans="2:17" x14ac:dyDescent="0.25">
      <c r="B119" s="1">
        <v>33872</v>
      </c>
      <c r="C119">
        <v>37.952190453736783</v>
      </c>
      <c r="D119">
        <v>5.9550085636638181</v>
      </c>
      <c r="E119">
        <v>78.727295127197479</v>
      </c>
      <c r="F119">
        <v>18.168471204032002</v>
      </c>
      <c r="G119">
        <v>12.449063617434375</v>
      </c>
      <c r="H119">
        <v>3.1750000000000003</v>
      </c>
      <c r="I119">
        <v>22.5</v>
      </c>
      <c r="J119">
        <v>13.159197758460881</v>
      </c>
      <c r="K119">
        <v>4.6689960342159749</v>
      </c>
      <c r="L119">
        <v>3.0466906997050929</v>
      </c>
      <c r="M119">
        <v>2.1319402361131319</v>
      </c>
      <c r="N119">
        <v>7.4575897500000004</v>
      </c>
      <c r="O119">
        <v>14.693976099127738</v>
      </c>
      <c r="P119">
        <v>5.8104169941616126</v>
      </c>
      <c r="Q119">
        <v>9.2488517212160009</v>
      </c>
    </row>
    <row r="120" spans="2:17" x14ac:dyDescent="0.25">
      <c r="B120" s="1">
        <v>33879</v>
      </c>
      <c r="C120">
        <v>37.02084835671257</v>
      </c>
      <c r="D120">
        <v>5.6633346748313045</v>
      </c>
      <c r="E120">
        <v>76.842479590082263</v>
      </c>
      <c r="F120">
        <v>17.147770574591998</v>
      </c>
      <c r="G120">
        <v>11.583041800569376</v>
      </c>
      <c r="H120">
        <v>2.9000000000000004</v>
      </c>
      <c r="I120">
        <v>20.5</v>
      </c>
      <c r="J120">
        <v>12.929007710207921</v>
      </c>
      <c r="K120">
        <v>4.6689960342159749</v>
      </c>
      <c r="L120">
        <v>3.3116203257664054</v>
      </c>
      <c r="M120">
        <v>2.2155457355685488</v>
      </c>
      <c r="N120">
        <v>9.1785720000000008</v>
      </c>
      <c r="O120">
        <v>14.899486254360296</v>
      </c>
      <c r="P120">
        <v>5.3075924465899336</v>
      </c>
      <c r="Q120">
        <v>8.8514401238199998</v>
      </c>
    </row>
    <row r="121" spans="2:17" x14ac:dyDescent="0.25">
      <c r="B121" s="1">
        <v>33886</v>
      </c>
      <c r="C121">
        <v>36.904430594584547</v>
      </c>
      <c r="D121">
        <v>5.4202731008042093</v>
      </c>
      <c r="E121">
        <v>74.667692431872396</v>
      </c>
      <c r="F121">
        <v>16.739490322816003</v>
      </c>
      <c r="G121">
        <v>11.691294527677501</v>
      </c>
      <c r="H121">
        <v>3.0750000000000002</v>
      </c>
      <c r="I121">
        <v>17.25</v>
      </c>
      <c r="J121">
        <v>12.583722637828481</v>
      </c>
      <c r="K121">
        <v>4.4166178702043002</v>
      </c>
      <c r="L121">
        <v>3.4440851387970617</v>
      </c>
      <c r="M121">
        <v>2.3827567344793823</v>
      </c>
      <c r="N121">
        <v>9.5610125000000004</v>
      </c>
      <c r="O121">
        <v>15.10499640959285</v>
      </c>
      <c r="P121">
        <v>4.7488985048436252</v>
      </c>
      <c r="Q121">
        <v>7.7314619857040006</v>
      </c>
    </row>
    <row r="122" spans="2:17" x14ac:dyDescent="0.25">
      <c r="B122" s="1">
        <v>33893</v>
      </c>
      <c r="C122">
        <v>36.555177308200477</v>
      </c>
      <c r="D122">
        <v>5.3473546285960811</v>
      </c>
      <c r="E122">
        <v>76.117550537345636</v>
      </c>
      <c r="F122">
        <v>14.902229189824002</v>
      </c>
      <c r="G122">
        <v>11.366536346353126</v>
      </c>
      <c r="H122">
        <v>3.0750000000000002</v>
      </c>
      <c r="I122">
        <v>17.625</v>
      </c>
      <c r="J122">
        <v>12.468627613702003</v>
      </c>
      <c r="K122">
        <v>4.1326924356911663</v>
      </c>
      <c r="L122">
        <v>3.3116203257664054</v>
      </c>
      <c r="M122">
        <v>2.2155457355685488</v>
      </c>
      <c r="N122">
        <v>8.7961314999999995</v>
      </c>
      <c r="O122">
        <v>14.796731176744016</v>
      </c>
      <c r="P122">
        <v>4.6371597164943639</v>
      </c>
      <c r="Q122">
        <v>7.9121036208840012</v>
      </c>
    </row>
    <row r="123" spans="2:17" x14ac:dyDescent="0.25">
      <c r="B123" s="1">
        <v>33900</v>
      </c>
      <c r="C123">
        <v>39.465621361401148</v>
      </c>
      <c r="D123">
        <v>6.0765393506773648</v>
      </c>
      <c r="E123">
        <v>80.757096474860035</v>
      </c>
      <c r="F123">
        <v>17.658120889312002</v>
      </c>
      <c r="G123">
        <v>12.773821798758751</v>
      </c>
      <c r="H123">
        <v>3.2750000000000004</v>
      </c>
      <c r="I123">
        <v>20.75</v>
      </c>
      <c r="J123">
        <v>13.312657790629522</v>
      </c>
      <c r="K123">
        <v>4.7320905752188924</v>
      </c>
      <c r="L123">
        <v>3.3116203257664054</v>
      </c>
      <c r="M123">
        <v>2.2991512350239658</v>
      </c>
      <c r="N123">
        <v>10.899554250000001</v>
      </c>
      <c r="O123">
        <v>15.516016720057962</v>
      </c>
      <c r="P123">
        <v>4.693029110668995</v>
      </c>
      <c r="Q123">
        <v>8.8514401238199998</v>
      </c>
    </row>
    <row r="124" spans="2:17" x14ac:dyDescent="0.25">
      <c r="B124" s="1">
        <v>33907</v>
      </c>
      <c r="C124">
        <v>37.835772691608767</v>
      </c>
      <c r="D124">
        <v>5.7848654618448512</v>
      </c>
      <c r="E124">
        <v>82.3519403908806</v>
      </c>
      <c r="F124">
        <v>17.453980763423999</v>
      </c>
      <c r="G124">
        <v>12.340810890326249</v>
      </c>
      <c r="H124">
        <v>3.1500000000000004</v>
      </c>
      <c r="I124">
        <v>19</v>
      </c>
      <c r="J124">
        <v>13.19756276650304</v>
      </c>
      <c r="K124">
        <v>4.7951851162218109</v>
      </c>
      <c r="L124">
        <v>2.7817610736437803</v>
      </c>
      <c r="M124">
        <v>2.006531986930006</v>
      </c>
      <c r="N124">
        <v>10.899554250000001</v>
      </c>
      <c r="O124">
        <v>12.947139779651014</v>
      </c>
      <c r="P124">
        <v>4.4695515339704697</v>
      </c>
      <c r="Q124">
        <v>8.815311796784</v>
      </c>
    </row>
    <row r="125" spans="2:17" x14ac:dyDescent="0.25">
      <c r="B125" s="1">
        <v>33914</v>
      </c>
      <c r="C125">
        <v>37.835772691608767</v>
      </c>
      <c r="D125">
        <v>5.7362531470394309</v>
      </c>
      <c r="E125">
        <v>85.106670791279782</v>
      </c>
      <c r="F125">
        <v>17.453980763423999</v>
      </c>
      <c r="G125">
        <v>13.531590888515625</v>
      </c>
      <c r="H125">
        <v>3.1750000000000003</v>
      </c>
      <c r="I125">
        <v>17.875</v>
      </c>
      <c r="J125">
        <v>12.8522776941236</v>
      </c>
      <c r="K125">
        <v>4.7320905752188924</v>
      </c>
      <c r="L125">
        <v>2.7817610736437803</v>
      </c>
      <c r="M125">
        <v>1.9229264874745895</v>
      </c>
      <c r="N125">
        <v>12.429316250000001</v>
      </c>
      <c r="O125">
        <v>12.330609313953348</v>
      </c>
      <c r="P125">
        <v>4.4136821397958386</v>
      </c>
      <c r="Q125">
        <v>9.2849800482520006</v>
      </c>
    </row>
    <row r="126" spans="2:17" x14ac:dyDescent="0.25">
      <c r="B126" s="1">
        <v>33921</v>
      </c>
      <c r="C126">
        <v>37.602937167352707</v>
      </c>
      <c r="D126">
        <v>5.5904162026231754</v>
      </c>
      <c r="E126">
        <v>85.686614033469098</v>
      </c>
      <c r="F126">
        <v>17.556050826368004</v>
      </c>
      <c r="G126">
        <v>13.964601796948125</v>
      </c>
      <c r="H126">
        <v>3.2</v>
      </c>
      <c r="I126">
        <v>17.75</v>
      </c>
      <c r="J126">
        <v>13.044102734334402</v>
      </c>
      <c r="K126">
        <v>5.0475632802334855</v>
      </c>
      <c r="L126">
        <v>2.6228032980069926</v>
      </c>
      <c r="M126">
        <v>1.7975182382914638</v>
      </c>
      <c r="N126">
        <v>11.66443525</v>
      </c>
      <c r="O126">
        <v>13.460915167732404</v>
      </c>
      <c r="P126">
        <v>4.246073957271947</v>
      </c>
      <c r="Q126">
        <v>9.2127233941800011</v>
      </c>
    </row>
    <row r="127" spans="2:17" x14ac:dyDescent="0.25">
      <c r="B127" s="1">
        <v>33928</v>
      </c>
      <c r="C127">
        <v>40.979052269065498</v>
      </c>
      <c r="D127">
        <v>7.0487856467857428</v>
      </c>
      <c r="E127">
        <v>98.445365361633691</v>
      </c>
      <c r="F127">
        <v>21.740923407072003</v>
      </c>
      <c r="G127">
        <v>17.861699972840626</v>
      </c>
      <c r="H127">
        <v>3.125</v>
      </c>
      <c r="I127">
        <v>25</v>
      </c>
      <c r="J127">
        <v>14.003227935388402</v>
      </c>
      <c r="K127">
        <v>6.8773049693181241</v>
      </c>
      <c r="L127">
        <v>2.6492962606131245</v>
      </c>
      <c r="M127">
        <v>1.6721099891083389</v>
      </c>
      <c r="N127">
        <v>13.959078250000001</v>
      </c>
      <c r="O127">
        <v>15.721526875290518</v>
      </c>
      <c r="P127">
        <v>6.1456333592093957</v>
      </c>
      <c r="Q127">
        <v>11.163653054124001</v>
      </c>
    </row>
    <row r="128" spans="2:17" x14ac:dyDescent="0.25">
      <c r="B128" s="1">
        <v>33935</v>
      </c>
      <c r="C128">
        <v>40.629798982681422</v>
      </c>
      <c r="D128">
        <v>7.1460102763965798</v>
      </c>
      <c r="E128">
        <v>105.11471264681063</v>
      </c>
      <c r="F128">
        <v>22.863694099456001</v>
      </c>
      <c r="G128">
        <v>19.160732698138126</v>
      </c>
      <c r="H128">
        <v>3.125</v>
      </c>
      <c r="I128">
        <v>28</v>
      </c>
      <c r="J128">
        <v>14.923988128400243</v>
      </c>
      <c r="K128">
        <v>6.8142104283152056</v>
      </c>
      <c r="L128">
        <v>3.576549951827718</v>
      </c>
      <c r="M128">
        <v>2.6753759825733416</v>
      </c>
      <c r="N128">
        <v>18.548364250000002</v>
      </c>
      <c r="O128">
        <v>15.516016720057962</v>
      </c>
      <c r="P128">
        <v>5.9780251766855041</v>
      </c>
      <c r="Q128">
        <v>12.753299443708002</v>
      </c>
    </row>
    <row r="129" spans="2:17" x14ac:dyDescent="0.25">
      <c r="B129" s="1">
        <v>33942</v>
      </c>
      <c r="C129">
        <v>40.746216744809438</v>
      </c>
      <c r="D129">
        <v>6.9272548597721944</v>
      </c>
      <c r="E129">
        <v>101.92502481476947</v>
      </c>
      <c r="F129">
        <v>22.047133595904004</v>
      </c>
      <c r="G129">
        <v>18.511216335489376</v>
      </c>
      <c r="H129">
        <v>3.5750000000000002</v>
      </c>
      <c r="I129">
        <v>26</v>
      </c>
      <c r="J129">
        <v>14.65543307210512</v>
      </c>
      <c r="K129">
        <v>6.6880213463093678</v>
      </c>
      <c r="L129">
        <v>3.3116203257664054</v>
      </c>
      <c r="M129">
        <v>2.4663622339347997</v>
      </c>
      <c r="N129">
        <v>15.775670625</v>
      </c>
      <c r="O129">
        <v>16.440812418604462</v>
      </c>
      <c r="P129">
        <v>6.4808497242571823</v>
      </c>
      <c r="Q129">
        <v>11.561064651520002</v>
      </c>
    </row>
    <row r="130" spans="2:17" x14ac:dyDescent="0.25">
      <c r="B130" s="1">
        <v>33949</v>
      </c>
      <c r="C130">
        <v>40.862634506937468</v>
      </c>
      <c r="D130">
        <v>7.5349087948399305</v>
      </c>
      <c r="E130">
        <v>108.15941466830446</v>
      </c>
      <c r="F130">
        <v>22.455413847680006</v>
      </c>
      <c r="G130">
        <v>18.835974516813753</v>
      </c>
      <c r="H130">
        <v>3.5250000000000004</v>
      </c>
      <c r="I130">
        <v>26.5</v>
      </c>
      <c r="J130">
        <v>14.808893104273762</v>
      </c>
      <c r="K130">
        <v>6.7511158873122872</v>
      </c>
      <c r="L130">
        <v>2.6492962606131245</v>
      </c>
      <c r="M130">
        <v>2.8425869814841755</v>
      </c>
      <c r="N130">
        <v>16.636161749999999</v>
      </c>
      <c r="O130">
        <v>14.488465943895184</v>
      </c>
      <c r="P130">
        <v>6.7043273009557049</v>
      </c>
      <c r="Q130">
        <v>12.066861230024003</v>
      </c>
    </row>
    <row r="131" spans="2:17" x14ac:dyDescent="0.25">
      <c r="B131" s="1">
        <v>33956</v>
      </c>
      <c r="C131">
        <v>42.143229890345758</v>
      </c>
      <c r="D131">
        <v>7.6564395818534798</v>
      </c>
      <c r="E131">
        <v>106.27459913118923</v>
      </c>
      <c r="F131">
        <v>24.088534854784001</v>
      </c>
      <c r="G131">
        <v>19.4854908794625</v>
      </c>
      <c r="H131">
        <v>3.4750000000000001</v>
      </c>
      <c r="I131">
        <v>28.25</v>
      </c>
      <c r="J131">
        <v>15.652923281201282</v>
      </c>
      <c r="K131">
        <v>7.3189667563385541</v>
      </c>
      <c r="L131">
        <v>2.7817610736437803</v>
      </c>
      <c r="M131">
        <v>2.7171787323010501</v>
      </c>
      <c r="N131">
        <v>16.062501000000001</v>
      </c>
      <c r="O131">
        <v>14.385710866278904</v>
      </c>
      <c r="P131">
        <v>6.313241541733289</v>
      </c>
      <c r="Q131">
        <v>12.464272827420002</v>
      </c>
    </row>
    <row r="132" spans="2:17" x14ac:dyDescent="0.25">
      <c r="B132" s="1">
        <v>33963</v>
      </c>
      <c r="C132">
        <v>44.238749608650238</v>
      </c>
      <c r="D132">
        <v>7.9724196280887032</v>
      </c>
      <c r="E132">
        <v>108.30440047885178</v>
      </c>
      <c r="F132">
        <v>24.905095358336006</v>
      </c>
      <c r="G132">
        <v>20.243259969219377</v>
      </c>
      <c r="H132">
        <v>3.5</v>
      </c>
      <c r="I132">
        <v>30</v>
      </c>
      <c r="J132">
        <v>15.921478337496403</v>
      </c>
      <c r="K132">
        <v>7.5082503793473103</v>
      </c>
      <c r="L132">
        <v>2.7817610736437803</v>
      </c>
      <c r="M132">
        <v>2.5081649836625082</v>
      </c>
      <c r="N132">
        <v>15.584450375000001</v>
      </c>
      <c r="O132">
        <v>14.488465943895184</v>
      </c>
      <c r="P132">
        <v>6.4249803300825512</v>
      </c>
      <c r="Q132">
        <v>12.500401154456</v>
      </c>
    </row>
    <row r="133" spans="2:17" x14ac:dyDescent="0.25">
      <c r="B133" s="1">
        <v>33970</v>
      </c>
      <c r="C133">
        <v>44.238749608650238</v>
      </c>
      <c r="D133">
        <v>8.1182565725049596</v>
      </c>
      <c r="E133">
        <v>106.56457075228387</v>
      </c>
      <c r="F133">
        <v>24.292674980672004</v>
      </c>
      <c r="G133">
        <v>20.13500724211125</v>
      </c>
      <c r="H133">
        <v>3.5</v>
      </c>
      <c r="I133">
        <v>30.5</v>
      </c>
      <c r="J133">
        <v>15.921478337496403</v>
      </c>
      <c r="K133">
        <v>7.5082503793473103</v>
      </c>
      <c r="L133">
        <v>2.9142258866744366</v>
      </c>
      <c r="M133">
        <v>2.6753759825733416</v>
      </c>
      <c r="N133">
        <v>15.680060500000002</v>
      </c>
      <c r="O133">
        <v>15.10499640959285</v>
      </c>
      <c r="P133">
        <v>6.5367191184318125</v>
      </c>
      <c r="Q133">
        <v>12.392016173348003</v>
      </c>
    </row>
    <row r="134" spans="2:17" x14ac:dyDescent="0.25">
      <c r="B134" s="1">
        <v>33977</v>
      </c>
      <c r="C134">
        <v>45.170091705674473</v>
      </c>
      <c r="D134">
        <v>7.9967257854914111</v>
      </c>
      <c r="E134">
        <v>105.25969845735796</v>
      </c>
      <c r="F134">
        <v>25.415445673056006</v>
      </c>
      <c r="G134">
        <v>20.13500724211125</v>
      </c>
      <c r="H134">
        <v>3.5250000000000004</v>
      </c>
      <c r="I134">
        <v>32.25</v>
      </c>
      <c r="J134">
        <v>15.844748321412082</v>
      </c>
      <c r="K134">
        <v>7.8237230843619034</v>
      </c>
      <c r="L134">
        <v>3.0466906997050929</v>
      </c>
      <c r="M134">
        <v>2.884389731211884</v>
      </c>
      <c r="N134">
        <v>15.966890875000001</v>
      </c>
      <c r="O134">
        <v>16.13254718575563</v>
      </c>
      <c r="P134">
        <v>6.8160660893049672</v>
      </c>
      <c r="Q134">
        <v>14.126175871076001</v>
      </c>
    </row>
    <row r="135" spans="2:17" x14ac:dyDescent="0.25">
      <c r="B135" s="1">
        <v>33984</v>
      </c>
      <c r="C135">
        <v>44.005914084394199</v>
      </c>
      <c r="D135">
        <v>7.5349087948399305</v>
      </c>
      <c r="E135">
        <v>101.92502481476947</v>
      </c>
      <c r="F135">
        <v>23.782324665952004</v>
      </c>
      <c r="G135">
        <v>19.4854908794625</v>
      </c>
      <c r="H135">
        <v>3.5</v>
      </c>
      <c r="I135">
        <v>32</v>
      </c>
      <c r="J135">
        <v>15.691288289243444</v>
      </c>
      <c r="K135">
        <v>7.8237230843619034</v>
      </c>
      <c r="L135">
        <v>3.3116203257664054</v>
      </c>
      <c r="M135">
        <v>3.0934034798504264</v>
      </c>
      <c r="N135">
        <v>15.393230125000001</v>
      </c>
      <c r="O135">
        <v>16.02979210813935</v>
      </c>
      <c r="P135">
        <v>7.5423682135751688</v>
      </c>
      <c r="Q135">
        <v>13.72876427368</v>
      </c>
    </row>
    <row r="136" spans="2:17" x14ac:dyDescent="0.25">
      <c r="B136" s="1">
        <v>33991</v>
      </c>
      <c r="C136">
        <v>44.820838419290375</v>
      </c>
      <c r="D136">
        <v>7.5106026374372226</v>
      </c>
      <c r="E136">
        <v>100.62015251984356</v>
      </c>
      <c r="F136">
        <v>22.761624036512003</v>
      </c>
      <c r="G136">
        <v>19.918501787895</v>
      </c>
      <c r="H136">
        <v>3.5</v>
      </c>
      <c r="I136">
        <v>30.25</v>
      </c>
      <c r="J136">
        <v>14.962353136442403</v>
      </c>
      <c r="K136">
        <v>7.5082503793473103</v>
      </c>
      <c r="L136">
        <v>3.7090147648583738</v>
      </c>
      <c r="M136">
        <v>3.7204447257660531</v>
      </c>
      <c r="N136">
        <v>15.106399750000001</v>
      </c>
      <c r="O136">
        <v>15.207751487209126</v>
      </c>
      <c r="P136">
        <v>7.5982376077497999</v>
      </c>
      <c r="Q136">
        <v>13.584250965536004</v>
      </c>
    </row>
    <row r="137" spans="2:17" x14ac:dyDescent="0.25">
      <c r="B137" s="1">
        <v>33998</v>
      </c>
      <c r="C137">
        <v>44.005914084394199</v>
      </c>
      <c r="D137">
        <v>7.4862964800345111</v>
      </c>
      <c r="E137">
        <v>99.46026603546494</v>
      </c>
      <c r="F137">
        <v>22.149203658848005</v>
      </c>
      <c r="G137">
        <v>19.052479971030003</v>
      </c>
      <c r="H137">
        <v>3.6500000000000004</v>
      </c>
      <c r="I137">
        <v>29.5</v>
      </c>
      <c r="J137">
        <v>14.23341798364136</v>
      </c>
      <c r="K137">
        <v>7.1296831333297987</v>
      </c>
      <c r="L137">
        <v>3.7090147648583738</v>
      </c>
      <c r="M137">
        <v>4.0548667235877218</v>
      </c>
      <c r="N137">
        <v>14.915179500000001</v>
      </c>
      <c r="O137">
        <v>14.385710866278904</v>
      </c>
      <c r="P137">
        <v>7.3188906368766453</v>
      </c>
      <c r="Q137">
        <v>13.367481003320002</v>
      </c>
    </row>
    <row r="138" spans="2:17" x14ac:dyDescent="0.25">
      <c r="B138" s="1">
        <v>34005</v>
      </c>
      <c r="C138">
        <v>45.635762754186572</v>
      </c>
      <c r="D138">
        <v>7.3890718504236759</v>
      </c>
      <c r="E138">
        <v>102.35998224641146</v>
      </c>
      <c r="F138">
        <v>21.536783281184004</v>
      </c>
      <c r="G138">
        <v>20.459765423435627</v>
      </c>
      <c r="H138">
        <v>3.5500000000000003</v>
      </c>
      <c r="I138">
        <v>31.5</v>
      </c>
      <c r="J138">
        <v>14.808893104273762</v>
      </c>
      <c r="K138">
        <v>7.7606285433589841</v>
      </c>
      <c r="L138">
        <v>3.3116203257664054</v>
      </c>
      <c r="M138">
        <v>4.0966694733154299</v>
      </c>
      <c r="N138">
        <v>15.680060500000002</v>
      </c>
      <c r="O138">
        <v>13.974690555813792</v>
      </c>
      <c r="P138">
        <v>7.5423682135751688</v>
      </c>
      <c r="Q138">
        <v>13.72876427368</v>
      </c>
    </row>
    <row r="139" spans="2:17" x14ac:dyDescent="0.25">
      <c r="B139" s="1">
        <v>34012</v>
      </c>
      <c r="C139">
        <v>47.731282472491053</v>
      </c>
      <c r="D139">
        <v>7.729358054061608</v>
      </c>
      <c r="E139">
        <v>102.6499538675061</v>
      </c>
      <c r="F139">
        <v>23.169904288288002</v>
      </c>
      <c r="G139">
        <v>23.815599963787498</v>
      </c>
      <c r="H139">
        <v>3.7250000000000001</v>
      </c>
      <c r="I139">
        <v>34.75</v>
      </c>
      <c r="J139">
        <v>16.4969534581288</v>
      </c>
      <c r="K139">
        <v>8.2653848713823326</v>
      </c>
      <c r="L139">
        <v>3.0466906997050929</v>
      </c>
      <c r="M139">
        <v>4.3474859716816807</v>
      </c>
      <c r="N139">
        <v>17.9747035</v>
      </c>
      <c r="O139">
        <v>16.235302263371906</v>
      </c>
      <c r="P139">
        <v>8.045192761146847</v>
      </c>
      <c r="Q139">
        <v>14.270689179220003</v>
      </c>
    </row>
    <row r="140" spans="2:17" x14ac:dyDescent="0.25">
      <c r="B140" s="1">
        <v>34019</v>
      </c>
      <c r="C140">
        <v>49.943219952923577</v>
      </c>
      <c r="D140">
        <v>8.0210319428941226</v>
      </c>
      <c r="E140">
        <v>102.5049680569588</v>
      </c>
      <c r="F140">
        <v>23.476114477120003</v>
      </c>
      <c r="G140">
        <v>24.681621780652499</v>
      </c>
      <c r="H140">
        <v>3.9250000000000003</v>
      </c>
      <c r="I140">
        <v>34.75</v>
      </c>
      <c r="J140">
        <v>16.8806035385504</v>
      </c>
      <c r="K140">
        <v>8.3284794123852528</v>
      </c>
      <c r="L140">
        <v>2.384366634551812</v>
      </c>
      <c r="M140">
        <v>4.1802749727708468</v>
      </c>
      <c r="N140">
        <v>17.879093375</v>
      </c>
      <c r="O140">
        <v>16.851832729069574</v>
      </c>
      <c r="P140">
        <v>7.8217151844483235</v>
      </c>
      <c r="Q140">
        <v>13.764892600716003</v>
      </c>
    </row>
    <row r="141" spans="2:17" x14ac:dyDescent="0.25">
      <c r="B141" s="1">
        <v>34026</v>
      </c>
      <c r="C141">
        <v>50.990979812075814</v>
      </c>
      <c r="D141">
        <v>7.6564395818534798</v>
      </c>
      <c r="E141">
        <v>100.91012414093821</v>
      </c>
      <c r="F141">
        <v>23.169904288288002</v>
      </c>
      <c r="G141">
        <v>25.655896324625626</v>
      </c>
      <c r="H141">
        <v>4.125</v>
      </c>
      <c r="I141">
        <v>34.75</v>
      </c>
      <c r="J141">
        <v>16.650413490297442</v>
      </c>
      <c r="K141">
        <v>8.5177630353940081</v>
      </c>
      <c r="L141">
        <v>2.066451083278237</v>
      </c>
      <c r="M141">
        <v>5.768779462423768</v>
      </c>
      <c r="N141">
        <v>18.739584499999999</v>
      </c>
      <c r="O141">
        <v>15.310506564825408</v>
      </c>
      <c r="P141">
        <v>7.8217151844483235</v>
      </c>
      <c r="Q141">
        <v>13.873277581824002</v>
      </c>
    </row>
    <row r="142" spans="2:17" x14ac:dyDescent="0.25">
      <c r="B142" s="1">
        <v>34033</v>
      </c>
      <c r="C142">
        <v>50.641726525691723</v>
      </c>
      <c r="D142">
        <v>7.8995011558805732</v>
      </c>
      <c r="E142">
        <v>100.33018089874889</v>
      </c>
      <c r="F142">
        <v>25.211305547168003</v>
      </c>
      <c r="G142">
        <v>26.521918141490623</v>
      </c>
      <c r="H142">
        <v>4.3250000000000002</v>
      </c>
      <c r="I142">
        <v>35</v>
      </c>
      <c r="J142">
        <v>17.839728739604404</v>
      </c>
      <c r="K142">
        <v>8.2653848713823326</v>
      </c>
      <c r="L142">
        <v>2.7817610736437803</v>
      </c>
      <c r="M142">
        <v>5.6015684635129341</v>
      </c>
      <c r="N142">
        <v>20.07812625</v>
      </c>
      <c r="O142">
        <v>17.05734288430213</v>
      </c>
      <c r="P142">
        <v>8.045192761146847</v>
      </c>
      <c r="Q142">
        <v>14.776485757724002</v>
      </c>
    </row>
    <row r="143" spans="2:17" x14ac:dyDescent="0.25">
      <c r="B143" s="1">
        <v>34040</v>
      </c>
      <c r="C143">
        <v>50.176055477179631</v>
      </c>
      <c r="D143">
        <v>7.9238073132832811</v>
      </c>
      <c r="E143">
        <v>99.315280224917643</v>
      </c>
      <c r="F143">
        <v>24.598885169504005</v>
      </c>
      <c r="G143">
        <v>25.98065450595</v>
      </c>
      <c r="H143">
        <v>4.95</v>
      </c>
      <c r="I143">
        <v>33</v>
      </c>
      <c r="J143">
        <v>17.225888610929839</v>
      </c>
      <c r="K143">
        <v>8.3284794123852528</v>
      </c>
      <c r="L143">
        <v>2.3048877467334177</v>
      </c>
      <c r="M143">
        <v>5.768779462423768</v>
      </c>
      <c r="N143">
        <v>19.695685749999999</v>
      </c>
      <c r="O143">
        <v>16.851832729069574</v>
      </c>
      <c r="P143">
        <v>7.9334539727975848</v>
      </c>
      <c r="Q143">
        <v>13.72876427368</v>
      </c>
    </row>
    <row r="144" spans="2:17" x14ac:dyDescent="0.25">
      <c r="B144" s="1">
        <v>34047</v>
      </c>
      <c r="C144">
        <v>50.641726525691723</v>
      </c>
      <c r="D144">
        <v>7.8995011558805732</v>
      </c>
      <c r="E144">
        <v>97.140493066707748</v>
      </c>
      <c r="F144">
        <v>24.190604917728006</v>
      </c>
      <c r="G144">
        <v>26.19715996016625</v>
      </c>
      <c r="H144">
        <v>5.4</v>
      </c>
      <c r="I144">
        <v>32</v>
      </c>
      <c r="J144">
        <v>17.571173683309283</v>
      </c>
      <c r="K144">
        <v>8.0761012483735772</v>
      </c>
      <c r="L144">
        <v>2.3313807093395496</v>
      </c>
      <c r="M144">
        <v>6.0195959607900198</v>
      </c>
      <c r="N144">
        <v>19.504465500000002</v>
      </c>
      <c r="O144">
        <v>16.851832729069574</v>
      </c>
      <c r="P144">
        <v>7.7658457902736915</v>
      </c>
      <c r="Q144">
        <v>13.475865984428001</v>
      </c>
    </row>
    <row r="145" spans="2:17" x14ac:dyDescent="0.25">
      <c r="B145" s="1">
        <v>34054</v>
      </c>
      <c r="C145">
        <v>49.71038442866751</v>
      </c>
      <c r="D145">
        <v>7.6564395818534798</v>
      </c>
      <c r="E145">
        <v>92.93590456083534</v>
      </c>
      <c r="F145">
        <v>24.803025295392004</v>
      </c>
      <c r="G145">
        <v>28.686972683653124</v>
      </c>
      <c r="H145">
        <v>5.25</v>
      </c>
      <c r="I145">
        <v>30.25</v>
      </c>
      <c r="J145">
        <v>16.803873522466084</v>
      </c>
      <c r="K145">
        <v>8.0130067073706588</v>
      </c>
      <c r="L145">
        <v>2.2519018215211557</v>
      </c>
      <c r="M145">
        <v>6.4376234580671037</v>
      </c>
      <c r="N145">
        <v>18.835194625</v>
      </c>
      <c r="O145">
        <v>16.235302263371906</v>
      </c>
      <c r="P145">
        <v>7.3188906368766453</v>
      </c>
      <c r="Q145">
        <v>13.186839368139999</v>
      </c>
    </row>
    <row r="146" spans="2:17" x14ac:dyDescent="0.25">
      <c r="B146" s="1">
        <v>34061</v>
      </c>
      <c r="C146">
        <v>51.22381533633186</v>
      </c>
      <c r="D146">
        <v>7.8508888410751574</v>
      </c>
      <c r="E146">
        <v>97.72043630889705</v>
      </c>
      <c r="F146">
        <v>23.986464791840007</v>
      </c>
      <c r="G146">
        <v>29.661247227626252</v>
      </c>
      <c r="H146">
        <v>5.0500000000000007</v>
      </c>
      <c r="I146">
        <v>30.25</v>
      </c>
      <c r="J146">
        <v>16.4969534581288</v>
      </c>
      <c r="K146">
        <v>8.1391957893764957</v>
      </c>
      <c r="L146">
        <v>2.3578736719456801</v>
      </c>
      <c r="M146">
        <v>6.1032014602454367</v>
      </c>
      <c r="N146">
        <v>18.643974374999999</v>
      </c>
      <c r="O146">
        <v>15.824281952906796</v>
      </c>
      <c r="P146">
        <v>7.5982376077497999</v>
      </c>
      <c r="Q146">
        <v>13.584250965536004</v>
      </c>
    </row>
    <row r="147" spans="2:17" x14ac:dyDescent="0.25">
      <c r="B147" s="1">
        <v>34068</v>
      </c>
      <c r="C147">
        <v>51.689486384843967</v>
      </c>
      <c r="D147">
        <v>7.8508888410751574</v>
      </c>
      <c r="E147">
        <v>95.690634961234522</v>
      </c>
      <c r="F147">
        <v>23.476114477120003</v>
      </c>
      <c r="G147">
        <v>29.228236319193751</v>
      </c>
      <c r="H147">
        <v>4.95</v>
      </c>
      <c r="I147">
        <v>29.75</v>
      </c>
      <c r="J147">
        <v>16.765508514423924</v>
      </c>
      <c r="K147">
        <v>7.7606285433589841</v>
      </c>
      <c r="L147">
        <v>2.2519018215211557</v>
      </c>
      <c r="M147">
        <v>5.852384961879185</v>
      </c>
      <c r="N147">
        <v>17.9747035</v>
      </c>
      <c r="O147">
        <v>15.310506564825408</v>
      </c>
      <c r="P147">
        <v>7.7658457902736915</v>
      </c>
      <c r="Q147">
        <v>13.439737657392001</v>
      </c>
    </row>
    <row r="148" spans="2:17" x14ac:dyDescent="0.25">
      <c r="B148" s="1">
        <v>34075</v>
      </c>
      <c r="C148">
        <v>52.271575195484104</v>
      </c>
      <c r="D148">
        <v>7.9724196280887032</v>
      </c>
      <c r="E148">
        <v>94.095791045213929</v>
      </c>
      <c r="F148">
        <v>23.884394728896005</v>
      </c>
      <c r="G148">
        <v>29.877752681842502</v>
      </c>
      <c r="H148">
        <v>5.125</v>
      </c>
      <c r="I148">
        <v>28</v>
      </c>
      <c r="J148">
        <v>16.420223442044485</v>
      </c>
      <c r="K148">
        <v>7.3820612973414734</v>
      </c>
      <c r="L148">
        <v>2.0929440458843684</v>
      </c>
      <c r="M148">
        <v>6.3122152088839787</v>
      </c>
      <c r="N148">
        <v>18.070313625000001</v>
      </c>
      <c r="O148">
        <v>15.824281952906796</v>
      </c>
      <c r="P148">
        <v>8.1010621553214772</v>
      </c>
      <c r="Q148">
        <v>13.873277581824002</v>
      </c>
    </row>
    <row r="149" spans="2:17" x14ac:dyDescent="0.25">
      <c r="B149" s="1">
        <v>34082</v>
      </c>
      <c r="C149">
        <v>53.552170578892415</v>
      </c>
      <c r="D149">
        <v>8.1425627299076684</v>
      </c>
      <c r="E149">
        <v>98.445365361633691</v>
      </c>
      <c r="F149">
        <v>24.905095358336006</v>
      </c>
      <c r="G149">
        <v>29.986005408950625</v>
      </c>
      <c r="H149">
        <v>5.3000000000000007</v>
      </c>
      <c r="I149">
        <v>30.5</v>
      </c>
      <c r="J149">
        <v>17.839728739604404</v>
      </c>
      <c r="K149">
        <v>7.6975340023560657</v>
      </c>
      <c r="L149">
        <v>1.960479232853712</v>
      </c>
      <c r="M149">
        <v>7.0646647039827304</v>
      </c>
      <c r="N149">
        <v>17.592262999999999</v>
      </c>
      <c r="O149">
        <v>16.338057340988186</v>
      </c>
      <c r="P149">
        <v>8.3804091261946336</v>
      </c>
      <c r="Q149">
        <v>13.72876427368</v>
      </c>
    </row>
    <row r="150" spans="2:17" x14ac:dyDescent="0.25">
      <c r="B150" s="1">
        <v>34089</v>
      </c>
      <c r="C150">
        <v>52.737246243996211</v>
      </c>
      <c r="D150">
        <v>7.8751949984778653</v>
      </c>
      <c r="E150">
        <v>100.62015251984356</v>
      </c>
      <c r="F150">
        <v>23.169904288288002</v>
      </c>
      <c r="G150">
        <v>28.795225410761251</v>
      </c>
      <c r="H150">
        <v>5.45</v>
      </c>
      <c r="I150">
        <v>29.5</v>
      </c>
      <c r="J150">
        <v>18.415203860236801</v>
      </c>
      <c r="K150">
        <v>7.6344394613531463</v>
      </c>
      <c r="L150">
        <v>3.1791555127357487</v>
      </c>
      <c r="M150">
        <v>7.5662977007152321</v>
      </c>
      <c r="N150">
        <v>17.209822500000001</v>
      </c>
      <c r="O150">
        <v>17.262853039534686</v>
      </c>
      <c r="P150">
        <v>8.9949724621155713</v>
      </c>
      <c r="Q150">
        <v>13.511994311464001</v>
      </c>
    </row>
    <row r="151" spans="2:17" x14ac:dyDescent="0.25">
      <c r="B151" s="1">
        <v>34096</v>
      </c>
      <c r="C151">
        <v>52.970081768252271</v>
      </c>
      <c r="D151">
        <v>7.9724196280887032</v>
      </c>
      <c r="E151">
        <v>106.56457075228387</v>
      </c>
      <c r="F151">
        <v>22.761624036512003</v>
      </c>
      <c r="G151">
        <v>32.367565405329373</v>
      </c>
      <c r="H151">
        <v>5.45</v>
      </c>
      <c r="I151">
        <v>30.75</v>
      </c>
      <c r="J151">
        <v>18.376838852194641</v>
      </c>
      <c r="K151">
        <v>8.1391957893764957</v>
      </c>
      <c r="L151">
        <v>7.1530999036554359</v>
      </c>
      <c r="M151">
        <v>7.7335086996260651</v>
      </c>
      <c r="N151">
        <v>16.731771875</v>
      </c>
      <c r="O151">
        <v>18.804179203778855</v>
      </c>
      <c r="P151">
        <v>9.1067112504648335</v>
      </c>
      <c r="Q151">
        <v>14.306817506256003</v>
      </c>
    </row>
    <row r="152" spans="2:17" x14ac:dyDescent="0.25">
      <c r="B152" s="1">
        <v>34103</v>
      </c>
      <c r="C152">
        <v>51.805904146972004</v>
      </c>
      <c r="D152">
        <v>8.0696442576995402</v>
      </c>
      <c r="E152">
        <v>107.57947142611516</v>
      </c>
      <c r="F152">
        <v>23.067834225344004</v>
      </c>
      <c r="G152">
        <v>32.475818132437503</v>
      </c>
      <c r="H152">
        <v>5.375</v>
      </c>
      <c r="I152">
        <v>32.25</v>
      </c>
      <c r="J152">
        <v>18.261743828068163</v>
      </c>
      <c r="K152">
        <v>8.1391957893764957</v>
      </c>
      <c r="L152">
        <v>7.1530999036554359</v>
      </c>
      <c r="M152">
        <v>7.5244949509875232</v>
      </c>
      <c r="N152">
        <v>18.261533875000001</v>
      </c>
      <c r="O152">
        <v>17.776628427616078</v>
      </c>
      <c r="P152">
        <v>9.3860582213379899</v>
      </c>
      <c r="Q152">
        <v>14.740357430688</v>
      </c>
    </row>
    <row r="153" spans="2:17" x14ac:dyDescent="0.25">
      <c r="B153" s="1">
        <v>34110</v>
      </c>
      <c r="C153">
        <v>51.340233098459898</v>
      </c>
      <c r="D153">
        <v>7.8022765262697362</v>
      </c>
      <c r="E153">
        <v>108.88434372104108</v>
      </c>
      <c r="F153">
        <v>23.169904288288002</v>
      </c>
      <c r="G153">
        <v>34.640872674599997</v>
      </c>
      <c r="H153">
        <v>5.2250000000000005</v>
      </c>
      <c r="I153">
        <v>29.5</v>
      </c>
      <c r="J153">
        <v>18.185013811983843</v>
      </c>
      <c r="K153">
        <v>8.2653848713823326</v>
      </c>
      <c r="L153">
        <v>9.9348609772992162</v>
      </c>
      <c r="M153">
        <v>7.4408894515321062</v>
      </c>
      <c r="N153">
        <v>18.357144000000002</v>
      </c>
      <c r="O153">
        <v>18.084893660464907</v>
      </c>
      <c r="P153">
        <v>9.4977970096872504</v>
      </c>
      <c r="Q153">
        <v>14.523587468472002</v>
      </c>
    </row>
    <row r="154" spans="2:17" x14ac:dyDescent="0.25">
      <c r="B154" s="1">
        <v>34117</v>
      </c>
      <c r="C154">
        <v>52.620828481868188</v>
      </c>
      <c r="D154">
        <v>7.5835211096453525</v>
      </c>
      <c r="E154">
        <v>110.62417344760898</v>
      </c>
      <c r="F154">
        <v>22.659553973568006</v>
      </c>
      <c r="G154">
        <v>35.073883583032497</v>
      </c>
      <c r="H154">
        <v>5.3000000000000007</v>
      </c>
      <c r="I154">
        <v>28.5</v>
      </c>
      <c r="J154">
        <v>18.108283795899524</v>
      </c>
      <c r="K154">
        <v>7.8868176253648219</v>
      </c>
      <c r="L154">
        <v>8.2128184079006843</v>
      </c>
      <c r="M154">
        <v>7.691705949898358</v>
      </c>
      <c r="N154">
        <v>17.9747035</v>
      </c>
      <c r="O154">
        <v>18.084893660464907</v>
      </c>
      <c r="P154">
        <v>9.4977970096872504</v>
      </c>
      <c r="Q154">
        <v>14.595844122544001</v>
      </c>
    </row>
    <row r="155" spans="2:17" x14ac:dyDescent="0.25">
      <c r="B155" s="1">
        <v>34124</v>
      </c>
      <c r="C155">
        <v>50.990979812075814</v>
      </c>
      <c r="D155">
        <v>7.6078272670480604</v>
      </c>
      <c r="E155">
        <v>105.69465588899993</v>
      </c>
      <c r="F155">
        <v>21.332643155296001</v>
      </c>
      <c r="G155">
        <v>35.615147218573128</v>
      </c>
      <c r="H155">
        <v>5.3500000000000005</v>
      </c>
      <c r="I155">
        <v>27</v>
      </c>
      <c r="J155">
        <v>17.916458755688723</v>
      </c>
      <c r="K155">
        <v>7.5713449203502288</v>
      </c>
      <c r="L155">
        <v>9.5374665382072479</v>
      </c>
      <c r="M155">
        <v>8.1097334471754436</v>
      </c>
      <c r="N155">
        <v>17.209822500000001</v>
      </c>
      <c r="O155">
        <v>16.954587806685854</v>
      </c>
      <c r="P155">
        <v>8.9949724621155713</v>
      </c>
      <c r="Q155">
        <v>15.029384046976</v>
      </c>
    </row>
    <row r="156" spans="2:17" x14ac:dyDescent="0.25">
      <c r="B156" s="1">
        <v>34131</v>
      </c>
      <c r="C156">
        <v>50.758144287819761</v>
      </c>
      <c r="D156">
        <v>7.5349087948399305</v>
      </c>
      <c r="E156">
        <v>106.85454237337852</v>
      </c>
      <c r="F156">
        <v>20.720222777632003</v>
      </c>
      <c r="G156">
        <v>33.666598130626873</v>
      </c>
      <c r="H156">
        <v>5.4</v>
      </c>
      <c r="I156">
        <v>26.5</v>
      </c>
      <c r="J156">
        <v>17.532808675267123</v>
      </c>
      <c r="K156">
        <v>7.3189667563385541</v>
      </c>
      <c r="L156">
        <v>8.8751424730539661</v>
      </c>
      <c r="M156">
        <v>7.942522448264608</v>
      </c>
      <c r="N156">
        <v>17.496652875000002</v>
      </c>
      <c r="O156">
        <v>17.776628427616078</v>
      </c>
      <c r="P156">
        <v>9.0508418562902015</v>
      </c>
      <c r="Q156">
        <v>14.884870738832001</v>
      </c>
    </row>
    <row r="157" spans="2:17" x14ac:dyDescent="0.25">
      <c r="B157" s="1">
        <v>34138</v>
      </c>
      <c r="C157">
        <v>51.456650860587928</v>
      </c>
      <c r="D157">
        <v>7.3890718504236759</v>
      </c>
      <c r="E157">
        <v>106.56457075228387</v>
      </c>
      <c r="F157">
        <v>21.230573092352003</v>
      </c>
      <c r="G157">
        <v>34.532619947491874</v>
      </c>
      <c r="H157">
        <v>4.6749999999999998</v>
      </c>
      <c r="I157">
        <v>27.75</v>
      </c>
      <c r="J157">
        <v>17.3601661390774</v>
      </c>
      <c r="K157">
        <v>7.4451558383443901</v>
      </c>
      <c r="L157">
        <v>9.9348609772992162</v>
      </c>
      <c r="M157">
        <v>8.5277609444525275</v>
      </c>
      <c r="N157">
        <v>18.548364250000002</v>
      </c>
      <c r="O157">
        <v>17.468363194767242</v>
      </c>
      <c r="P157">
        <v>9.0508418562902015</v>
      </c>
      <c r="Q157">
        <v>14.776485757724002</v>
      </c>
    </row>
    <row r="158" spans="2:17" x14ac:dyDescent="0.25">
      <c r="B158" s="1">
        <v>34145</v>
      </c>
      <c r="C158">
        <v>51.805904146972004</v>
      </c>
      <c r="D158">
        <v>7.3161533782155459</v>
      </c>
      <c r="E158">
        <v>100.04020927765424</v>
      </c>
      <c r="F158">
        <v>21.128503029408005</v>
      </c>
      <c r="G158">
        <v>35.290389037248751</v>
      </c>
      <c r="H158">
        <v>4.55</v>
      </c>
      <c r="I158">
        <v>28</v>
      </c>
      <c r="J158">
        <v>17.456078659182801</v>
      </c>
      <c r="K158">
        <v>7.5713449203502288</v>
      </c>
      <c r="L158">
        <v>9.1400720991152777</v>
      </c>
      <c r="M158">
        <v>8.026127947720024</v>
      </c>
      <c r="N158">
        <v>19.886906</v>
      </c>
      <c r="O158">
        <v>17.982138582848631</v>
      </c>
      <c r="P158">
        <v>8.7714948854170487</v>
      </c>
      <c r="Q158">
        <v>14.631972449580003</v>
      </c>
    </row>
    <row r="159" spans="2:17" x14ac:dyDescent="0.25">
      <c r="B159" s="1">
        <v>34152</v>
      </c>
      <c r="C159">
        <v>50.408891001435677</v>
      </c>
      <c r="D159">
        <v>7.4133780078263847</v>
      </c>
      <c r="E159">
        <v>105.11471264681063</v>
      </c>
      <c r="F159">
        <v>21.230573092352003</v>
      </c>
      <c r="G159">
        <v>36.156410854113751</v>
      </c>
      <c r="H159">
        <v>4.625</v>
      </c>
      <c r="I159">
        <v>29</v>
      </c>
      <c r="J159">
        <v>17.839728739604404</v>
      </c>
      <c r="K159">
        <v>7.5713449203502288</v>
      </c>
      <c r="L159">
        <v>11.25950910760578</v>
      </c>
      <c r="M159">
        <v>8.4441554449971097</v>
      </c>
      <c r="N159">
        <v>21.225447750000001</v>
      </c>
      <c r="O159">
        <v>19.11244443662769</v>
      </c>
      <c r="P159">
        <v>8.5480173087185243</v>
      </c>
      <c r="Q159">
        <v>14.920999065868001</v>
      </c>
    </row>
    <row r="160" spans="2:17" x14ac:dyDescent="0.25">
      <c r="B160" s="1">
        <v>34159</v>
      </c>
      <c r="C160">
        <v>51.456650860587928</v>
      </c>
      <c r="D160">
        <v>7.729358054061608</v>
      </c>
      <c r="E160">
        <v>105.83964169954726</v>
      </c>
      <c r="F160">
        <v>21.332643155296001</v>
      </c>
      <c r="G160">
        <v>37.671949033627506</v>
      </c>
      <c r="H160">
        <v>4.45</v>
      </c>
      <c r="I160">
        <v>29.75</v>
      </c>
      <c r="J160">
        <v>18.031553779815201</v>
      </c>
      <c r="K160">
        <v>7.6975340023560657</v>
      </c>
      <c r="L160">
        <v>12.716622050942995</v>
      </c>
      <c r="M160">
        <v>8.9457884417296114</v>
      </c>
      <c r="N160">
        <v>22.563989500000002</v>
      </c>
      <c r="O160">
        <v>20.756525678488135</v>
      </c>
      <c r="P160">
        <v>9.1067112504648335</v>
      </c>
      <c r="Q160">
        <v>15.462923971408001</v>
      </c>
    </row>
    <row r="161" spans="2:17" x14ac:dyDescent="0.25">
      <c r="B161" s="1">
        <v>34166</v>
      </c>
      <c r="C161">
        <v>51.922321909100027</v>
      </c>
      <c r="D161">
        <v>8.1668688873103772</v>
      </c>
      <c r="E161">
        <v>103.66485454133738</v>
      </c>
      <c r="F161">
        <v>23.578184540064004</v>
      </c>
      <c r="G161">
        <v>41.136036301087501</v>
      </c>
      <c r="H161">
        <v>4.625</v>
      </c>
      <c r="I161">
        <v>30.75</v>
      </c>
      <c r="J161">
        <v>19.374329061290801</v>
      </c>
      <c r="K161">
        <v>7.8868176253648219</v>
      </c>
      <c r="L161">
        <v>13.114016490034965</v>
      </c>
      <c r="M161">
        <v>8.9457884417296114</v>
      </c>
      <c r="N161">
        <v>25.432293250000001</v>
      </c>
      <c r="O161">
        <v>22.195096765116023</v>
      </c>
      <c r="P161">
        <v>8.9949724621155713</v>
      </c>
      <c r="Q161">
        <v>15.571308952516</v>
      </c>
    </row>
    <row r="162" spans="2:17" x14ac:dyDescent="0.25">
      <c r="B162" s="1">
        <v>34173</v>
      </c>
      <c r="C162">
        <v>54.483512675916622</v>
      </c>
      <c r="D162">
        <v>8.264093516921216</v>
      </c>
      <c r="E162">
        <v>100.76513833039087</v>
      </c>
      <c r="F162">
        <v>24.803025295392004</v>
      </c>
      <c r="G162">
        <v>38.64622357760063</v>
      </c>
      <c r="H162">
        <v>4.6500000000000004</v>
      </c>
      <c r="I162">
        <v>31</v>
      </c>
      <c r="J162">
        <v>20.333454262344802</v>
      </c>
      <c r="K162">
        <v>8.0761012483735772</v>
      </c>
      <c r="L162">
        <v>13.643875742157588</v>
      </c>
      <c r="M162">
        <v>9.614632437372947</v>
      </c>
      <c r="N162">
        <v>24.0937515</v>
      </c>
      <c r="O162">
        <v>22.606117075581135</v>
      </c>
      <c r="P162">
        <v>9.4419276155126184</v>
      </c>
      <c r="Q162">
        <v>15.788078914732001</v>
      </c>
    </row>
    <row r="163" spans="2:17" x14ac:dyDescent="0.25">
      <c r="B163" s="1">
        <v>34180</v>
      </c>
      <c r="C163">
        <v>57.044703442733208</v>
      </c>
      <c r="D163">
        <v>8.6772981927672781</v>
      </c>
      <c r="E163">
        <v>102.21499643586412</v>
      </c>
      <c r="F163">
        <v>25.925795987776002</v>
      </c>
      <c r="G163">
        <v>40.37826721133063</v>
      </c>
      <c r="H163">
        <v>4.6749999999999998</v>
      </c>
      <c r="I163">
        <v>33</v>
      </c>
      <c r="J163">
        <v>21.292579463398802</v>
      </c>
      <c r="K163">
        <v>8.0130067073706588</v>
      </c>
      <c r="L163">
        <v>15.36591831155612</v>
      </c>
      <c r="M163">
        <v>10.116265434105449</v>
      </c>
      <c r="N163">
        <v>27.726936250000001</v>
      </c>
      <c r="O163">
        <v>23.017137386046247</v>
      </c>
      <c r="P163">
        <v>9.3860582213379899</v>
      </c>
      <c r="Q163">
        <v>16.221618839164002</v>
      </c>
    </row>
    <row r="164" spans="2:17" x14ac:dyDescent="0.25">
      <c r="B164" s="1">
        <v>34187</v>
      </c>
      <c r="C164">
        <v>57.510374491245308</v>
      </c>
      <c r="D164">
        <v>9.3335644426404318</v>
      </c>
      <c r="E164">
        <v>114.53879033238675</v>
      </c>
      <c r="F164">
        <v>27.967197246656003</v>
      </c>
      <c r="G164">
        <v>38.321465396276253</v>
      </c>
      <c r="H164">
        <v>4.9000000000000004</v>
      </c>
      <c r="I164">
        <v>36.5</v>
      </c>
      <c r="J164">
        <v>22.059879624242001</v>
      </c>
      <c r="K164">
        <v>8.0130067073706588</v>
      </c>
      <c r="L164">
        <v>15.498383124586775</v>
      </c>
      <c r="M164">
        <v>11.286742426481286</v>
      </c>
      <c r="N164">
        <v>28.683037500000001</v>
      </c>
      <c r="O164">
        <v>24.250198317441583</v>
      </c>
      <c r="P164">
        <v>10.056490951433556</v>
      </c>
      <c r="Q164">
        <v>16.185490512128002</v>
      </c>
    </row>
    <row r="165" spans="2:17" x14ac:dyDescent="0.25">
      <c r="B165" s="1">
        <v>34194</v>
      </c>
      <c r="C165">
        <v>58.092463301885452</v>
      </c>
      <c r="D165">
        <v>9.8439937480973327</v>
      </c>
      <c r="E165">
        <v>117.43850654333326</v>
      </c>
      <c r="F165">
        <v>26.844426554272005</v>
      </c>
      <c r="G165">
        <v>40.919530846871254</v>
      </c>
      <c r="H165">
        <v>4.8500000000000005</v>
      </c>
      <c r="I165">
        <v>36.25</v>
      </c>
      <c r="J165">
        <v>22.635354744874405</v>
      </c>
      <c r="K165">
        <v>8.6439521173998433</v>
      </c>
      <c r="L165">
        <v>18.412609011261214</v>
      </c>
      <c r="M165">
        <v>11.788375423213788</v>
      </c>
      <c r="N165">
        <v>29.639138750000001</v>
      </c>
      <c r="O165">
        <v>24.661218627906695</v>
      </c>
      <c r="P165">
        <v>11.397356411624701</v>
      </c>
      <c r="Q165">
        <v>16.510645455452003</v>
      </c>
    </row>
    <row r="166" spans="2:17" x14ac:dyDescent="0.25">
      <c r="B166" s="1">
        <v>34201</v>
      </c>
      <c r="C166">
        <v>56.695450156349139</v>
      </c>
      <c r="D166">
        <v>9.8196875906946222</v>
      </c>
      <c r="E166">
        <v>121.78808085975299</v>
      </c>
      <c r="F166">
        <v>26.742356491328003</v>
      </c>
      <c r="G166">
        <v>39.83700357579</v>
      </c>
      <c r="H166">
        <v>4.9000000000000004</v>
      </c>
      <c r="I166">
        <v>36</v>
      </c>
      <c r="J166">
        <v>23.402654905717604</v>
      </c>
      <c r="K166">
        <v>8.580857576396923</v>
      </c>
      <c r="L166">
        <v>21.989158963088929</v>
      </c>
      <c r="M166">
        <v>12.373613919401706</v>
      </c>
      <c r="N166">
        <v>29.256698250000003</v>
      </c>
      <c r="O166">
        <v>22.400606920348583</v>
      </c>
      <c r="P166">
        <v>11.397356411624701</v>
      </c>
      <c r="Q166">
        <v>16.221618839164002</v>
      </c>
    </row>
    <row r="167" spans="2:17" x14ac:dyDescent="0.25">
      <c r="B167" s="1">
        <v>34208</v>
      </c>
      <c r="C167">
        <v>54.832765962300698</v>
      </c>
      <c r="D167">
        <v>9.2849521278350124</v>
      </c>
      <c r="E167">
        <v>118.16343559606989</v>
      </c>
      <c r="F167">
        <v>26.742356491328003</v>
      </c>
      <c r="G167">
        <v>39.728750848681877</v>
      </c>
      <c r="H167">
        <v>5.375</v>
      </c>
      <c r="I167">
        <v>32.75</v>
      </c>
      <c r="J167">
        <v>21.676229543820401</v>
      </c>
      <c r="K167">
        <v>8.1391957893764957</v>
      </c>
      <c r="L167">
        <v>20.134651580659746</v>
      </c>
      <c r="M167">
        <v>10.785109429748784</v>
      </c>
      <c r="N167">
        <v>29.830359000000001</v>
      </c>
      <c r="O167">
        <v>22.606117075581135</v>
      </c>
      <c r="P167">
        <v>12.011919747545639</v>
      </c>
      <c r="Q167">
        <v>16.980313706920001</v>
      </c>
    </row>
    <row r="168" spans="2:17" x14ac:dyDescent="0.25">
      <c r="B168" s="1">
        <v>34215</v>
      </c>
      <c r="C168">
        <v>55.065601486556751</v>
      </c>
      <c r="D168">
        <v>9.2606459704323036</v>
      </c>
      <c r="E168">
        <v>122.51300991248962</v>
      </c>
      <c r="F168">
        <v>26.334076239552004</v>
      </c>
      <c r="G168">
        <v>40.919530846871254</v>
      </c>
      <c r="H168">
        <v>5.3000000000000007</v>
      </c>
      <c r="I168">
        <v>32.25</v>
      </c>
      <c r="J168">
        <v>21.868054584031203</v>
      </c>
      <c r="K168">
        <v>8.0130067073706588</v>
      </c>
      <c r="L168">
        <v>20.134651580659746</v>
      </c>
      <c r="M168">
        <v>11.119531427570452</v>
      </c>
      <c r="N168">
        <v>28.683037500000001</v>
      </c>
      <c r="O168">
        <v>21.578566299418359</v>
      </c>
      <c r="P168">
        <v>12.347136112593425</v>
      </c>
      <c r="Q168">
        <v>17.70288024764</v>
      </c>
    </row>
    <row r="169" spans="2:17" x14ac:dyDescent="0.25">
      <c r="B169" s="1">
        <v>34222</v>
      </c>
      <c r="C169">
        <v>54.716348200172689</v>
      </c>
      <c r="D169">
        <v>9.2363398130295948</v>
      </c>
      <c r="E169">
        <v>116.71357749059663</v>
      </c>
      <c r="F169">
        <v>26.232006176608003</v>
      </c>
      <c r="G169">
        <v>42.651574480601255</v>
      </c>
      <c r="H169">
        <v>5.3000000000000007</v>
      </c>
      <c r="I169">
        <v>32</v>
      </c>
      <c r="J169">
        <v>21.292579463398802</v>
      </c>
      <c r="K169">
        <v>7.7606285433589841</v>
      </c>
      <c r="L169">
        <v>20.002186767629087</v>
      </c>
      <c r="M169">
        <v>11.203136927025868</v>
      </c>
      <c r="N169">
        <v>28.874257750000002</v>
      </c>
      <c r="O169">
        <v>21.578566299418359</v>
      </c>
      <c r="P169">
        <v>12.291266718418791</v>
      </c>
      <c r="Q169">
        <v>15.860335568804002</v>
      </c>
    </row>
    <row r="170" spans="2:17" x14ac:dyDescent="0.25">
      <c r="B170" s="1">
        <v>34229</v>
      </c>
      <c r="C170">
        <v>55.298437010812805</v>
      </c>
      <c r="D170">
        <v>8.9689720815997873</v>
      </c>
      <c r="E170">
        <v>115.98864843786001</v>
      </c>
      <c r="F170">
        <v>26.129936113664002</v>
      </c>
      <c r="G170">
        <v>43.734101751682502</v>
      </c>
      <c r="H170">
        <v>5.2750000000000004</v>
      </c>
      <c r="I170">
        <v>30.75</v>
      </c>
      <c r="J170">
        <v>20.717104342766401</v>
      </c>
      <c r="K170">
        <v>7.6975340023560657</v>
      </c>
      <c r="L170">
        <v>20.316367877260898</v>
      </c>
      <c r="M170">
        <v>11.111088888899999</v>
      </c>
      <c r="N170">
        <v>28.109376750000003</v>
      </c>
      <c r="O170">
        <v>21.373056144185803</v>
      </c>
      <c r="P170">
        <v>12.291266718418791</v>
      </c>
      <c r="Q170">
        <v>15.101640701048002</v>
      </c>
    </row>
    <row r="171" spans="2:17" x14ac:dyDescent="0.25">
      <c r="B171" s="1">
        <v>34236</v>
      </c>
      <c r="C171">
        <v>55.647690297196903</v>
      </c>
      <c r="D171">
        <v>9.2363398130295948</v>
      </c>
      <c r="E171">
        <v>120.33822275427976</v>
      </c>
      <c r="F171">
        <v>25.109235484224005</v>
      </c>
      <c r="G171">
        <v>46.765178110710004</v>
      </c>
      <c r="H171">
        <v>5.3250000000000002</v>
      </c>
      <c r="I171">
        <v>31</v>
      </c>
      <c r="J171">
        <v>21.676229543820401</v>
      </c>
      <c r="K171">
        <v>7.693335136513169</v>
      </c>
      <c r="L171">
        <v>18.431344053597513</v>
      </c>
      <c r="M171">
        <v>10.555534444454999</v>
      </c>
      <c r="N171">
        <v>27.726936250000001</v>
      </c>
      <c r="O171">
        <v>23.633667851743915</v>
      </c>
      <c r="P171">
        <v>12.68235247764121</v>
      </c>
      <c r="Q171">
        <v>15.607437279552</v>
      </c>
    </row>
    <row r="172" spans="2:17" x14ac:dyDescent="0.25">
      <c r="B172" s="1">
        <v>34243</v>
      </c>
      <c r="C172">
        <v>57.393956729117292</v>
      </c>
      <c r="D172">
        <v>8.9932782390024979</v>
      </c>
      <c r="E172">
        <v>120.33822275427976</v>
      </c>
      <c r="F172">
        <v>24.905095358336006</v>
      </c>
      <c r="G172">
        <v>47.306441746250627</v>
      </c>
      <c r="H172">
        <v>5.5</v>
      </c>
      <c r="I172">
        <v>32.5</v>
      </c>
      <c r="J172">
        <v>22.4435297046636</v>
      </c>
      <c r="K172">
        <v>8.1497194242724262</v>
      </c>
      <c r="L172">
        <v>19.059685328151971</v>
      </c>
      <c r="M172">
        <v>10.388868111121498</v>
      </c>
      <c r="N172">
        <v>29.4479185</v>
      </c>
      <c r="O172">
        <v>24.044688162209027</v>
      </c>
      <c r="P172">
        <v>13.073438236863625</v>
      </c>
      <c r="Q172">
        <v>15.571308952516</v>
      </c>
    </row>
    <row r="173" spans="2:17" x14ac:dyDescent="0.25">
      <c r="B173" s="1">
        <v>34250</v>
      </c>
      <c r="C173">
        <v>60.53723630657403</v>
      </c>
      <c r="D173">
        <v>9.4794013870566882</v>
      </c>
      <c r="E173">
        <v>122.51300991248962</v>
      </c>
      <c r="F173">
        <v>27.456846931936003</v>
      </c>
      <c r="G173">
        <v>46.873430837818127</v>
      </c>
      <c r="H173">
        <v>5.5750000000000002</v>
      </c>
      <c r="I173">
        <v>35.5</v>
      </c>
      <c r="J173">
        <v>23.019004825296001</v>
      </c>
      <c r="K173">
        <v>8.73649922282004</v>
      </c>
      <c r="L173">
        <v>21.573050426369814</v>
      </c>
      <c r="M173">
        <v>11.888865111123</v>
      </c>
      <c r="N173">
        <v>30.212799500000003</v>
      </c>
      <c r="O173">
        <v>24.250198317441583</v>
      </c>
      <c r="P173">
        <v>13.576262784435304</v>
      </c>
      <c r="Q173">
        <v>15.607437279552</v>
      </c>
    </row>
    <row r="174" spans="2:17" x14ac:dyDescent="0.25">
      <c r="B174" s="1">
        <v>34257</v>
      </c>
      <c r="C174">
        <v>61.235742879342176</v>
      </c>
      <c r="D174">
        <v>9.4307890722512706</v>
      </c>
      <c r="E174">
        <v>127.587513281646</v>
      </c>
      <c r="F174">
        <v>27.456846931936003</v>
      </c>
      <c r="G174">
        <v>50.878781740818752</v>
      </c>
      <c r="H174">
        <v>5.6000000000000005</v>
      </c>
      <c r="I174">
        <v>35.25</v>
      </c>
      <c r="J174">
        <v>23.019004825296001</v>
      </c>
      <c r="K174">
        <v>8.6713014674258595</v>
      </c>
      <c r="L174">
        <v>22.41083879244243</v>
      </c>
      <c r="M174">
        <v>11.666643333344998</v>
      </c>
      <c r="N174">
        <v>30.786460250000001</v>
      </c>
      <c r="O174">
        <v>24.661218627906695</v>
      </c>
      <c r="P174">
        <v>13.967348543657719</v>
      </c>
      <c r="Q174">
        <v>15.535180625480002</v>
      </c>
    </row>
    <row r="175" spans="2:17" x14ac:dyDescent="0.25">
      <c r="B175" s="1">
        <v>34264</v>
      </c>
      <c r="C175">
        <v>64.728275743183005</v>
      </c>
      <c r="D175">
        <v>9.8926060629027486</v>
      </c>
      <c r="E175">
        <v>133.386945703539</v>
      </c>
      <c r="F175">
        <v>27.660987057824002</v>
      </c>
      <c r="G175">
        <v>48.280716290223751</v>
      </c>
      <c r="H175">
        <v>6.25</v>
      </c>
      <c r="I175">
        <v>37.75</v>
      </c>
      <c r="J175">
        <v>23.978130026350001</v>
      </c>
      <c r="K175">
        <v>8.5409059566375021</v>
      </c>
      <c r="L175">
        <v>25.761992256732889</v>
      </c>
      <c r="M175">
        <v>12.666641333345998</v>
      </c>
      <c r="N175">
        <v>31.933781750000001</v>
      </c>
      <c r="O175">
        <v>25.483259248836919</v>
      </c>
      <c r="P175">
        <v>13.743870966959198</v>
      </c>
      <c r="Q175">
        <v>15.065512374012002</v>
      </c>
    </row>
    <row r="176" spans="2:17" x14ac:dyDescent="0.25">
      <c r="B176" s="1">
        <v>34271</v>
      </c>
      <c r="C176">
        <v>64.728275743183005</v>
      </c>
      <c r="D176">
        <v>9.9655245351108768</v>
      </c>
      <c r="E176">
        <v>129.76230043985589</v>
      </c>
      <c r="F176">
        <v>29.192038001984002</v>
      </c>
      <c r="G176">
        <v>49.146738107088751</v>
      </c>
      <c r="H176">
        <v>6.125</v>
      </c>
      <c r="I176">
        <v>39.25</v>
      </c>
      <c r="J176">
        <v>24.169955066560803</v>
      </c>
      <c r="K176">
        <v>8.8668947336083974</v>
      </c>
      <c r="L176">
        <v>25.133650982178427</v>
      </c>
      <c r="M176">
        <v>12.444419555567999</v>
      </c>
      <c r="N176">
        <v>32.889883000000005</v>
      </c>
      <c r="O176">
        <v>25.894279559302028</v>
      </c>
      <c r="P176">
        <v>13.911479149483089</v>
      </c>
      <c r="Q176">
        <v>15.89646389584</v>
      </c>
    </row>
    <row r="177" spans="2:17" x14ac:dyDescent="0.25">
      <c r="B177" s="1">
        <v>34278</v>
      </c>
      <c r="C177">
        <v>64.029769170414838</v>
      </c>
      <c r="D177">
        <v>9.9898306925135874</v>
      </c>
      <c r="E177">
        <v>118.88836464880652</v>
      </c>
      <c r="F177">
        <v>30.518948820256004</v>
      </c>
      <c r="G177">
        <v>45.466145385412503</v>
      </c>
      <c r="H177">
        <v>6.0500000000000007</v>
      </c>
      <c r="I177">
        <v>38</v>
      </c>
      <c r="J177">
        <v>25.320905307825601</v>
      </c>
      <c r="K177">
        <v>9.1276857551851176</v>
      </c>
      <c r="L177">
        <v>25.343098073696581</v>
      </c>
      <c r="M177">
        <v>12.555530444457</v>
      </c>
      <c r="N177">
        <v>32.889883000000005</v>
      </c>
      <c r="O177">
        <v>25.894279559302028</v>
      </c>
      <c r="P177">
        <v>13.967348543657719</v>
      </c>
      <c r="Q177">
        <v>15.426795644372001</v>
      </c>
    </row>
    <row r="178" spans="2:17" x14ac:dyDescent="0.25">
      <c r="B178" s="1">
        <v>34285</v>
      </c>
      <c r="C178">
        <v>64.029769170414838</v>
      </c>
      <c r="D178">
        <v>10.062749164721716</v>
      </c>
      <c r="E178">
        <v>123.23793896522623</v>
      </c>
      <c r="F178">
        <v>29.804458379648004</v>
      </c>
      <c r="G178">
        <v>46.98168356492625</v>
      </c>
      <c r="H178">
        <v>6.2250000000000005</v>
      </c>
      <c r="I178">
        <v>37.25</v>
      </c>
      <c r="J178">
        <v>24.361780106771604</v>
      </c>
      <c r="K178">
        <v>8.9972902443967584</v>
      </c>
      <c r="L178">
        <v>24.505309707623965</v>
      </c>
      <c r="M178">
        <v>12.555530444457</v>
      </c>
      <c r="N178">
        <v>31.360121000000003</v>
      </c>
      <c r="O178">
        <v>26.30529986976714</v>
      </c>
      <c r="P178">
        <v>15.308214003848862</v>
      </c>
      <c r="Q178">
        <v>15.210025682156001</v>
      </c>
    </row>
    <row r="179" spans="2:17" x14ac:dyDescent="0.25">
      <c r="B179" s="1">
        <v>34292</v>
      </c>
      <c r="C179">
        <v>65.077529029567074</v>
      </c>
      <c r="D179">
        <v>9.8926060629027486</v>
      </c>
      <c r="E179">
        <v>123.23793896522623</v>
      </c>
      <c r="F179">
        <v>31.335509323808012</v>
      </c>
      <c r="G179">
        <v>38.754476304708746</v>
      </c>
      <c r="H179">
        <v>6.1000000000000005</v>
      </c>
      <c r="I179">
        <v>36.75</v>
      </c>
      <c r="J179">
        <v>23.786304986139204</v>
      </c>
      <c r="K179">
        <v>8.5409059566375021</v>
      </c>
      <c r="L179">
        <v>22.829732975478738</v>
      </c>
      <c r="M179">
        <v>11.999976000011999</v>
      </c>
      <c r="N179">
        <v>31.168900750000002</v>
      </c>
      <c r="O179">
        <v>25.688769404069475</v>
      </c>
      <c r="P179">
        <v>14.637781273753291</v>
      </c>
      <c r="Q179">
        <v>15.282282336228</v>
      </c>
    </row>
    <row r="180" spans="2:17" x14ac:dyDescent="0.25">
      <c r="B180" s="1">
        <v>34299</v>
      </c>
      <c r="C180">
        <v>62.865591549134564</v>
      </c>
      <c r="D180">
        <v>9.6009321740702376</v>
      </c>
      <c r="E180">
        <v>121.0631518070164</v>
      </c>
      <c r="F180">
        <v>29.498248190816003</v>
      </c>
      <c r="G180">
        <v>37.130685398086875</v>
      </c>
      <c r="H180">
        <v>6.0250000000000004</v>
      </c>
      <c r="I180">
        <v>35.75</v>
      </c>
      <c r="J180">
        <v>22.4435297046636</v>
      </c>
      <c r="K180">
        <v>8.2801149350607854</v>
      </c>
      <c r="L180">
        <v>21.991944609406122</v>
      </c>
      <c r="M180">
        <v>11.888865111123</v>
      </c>
      <c r="N180">
        <v>30.40401975</v>
      </c>
      <c r="O180">
        <v>25.072238938371807</v>
      </c>
      <c r="P180">
        <v>14.134956726181613</v>
      </c>
      <c r="Q180">
        <v>14.704229103652001</v>
      </c>
    </row>
    <row r="181" spans="2:17" x14ac:dyDescent="0.25">
      <c r="B181" s="1">
        <v>34306</v>
      </c>
      <c r="C181">
        <v>64.146186932542875</v>
      </c>
      <c r="D181">
        <v>10.038443007319007</v>
      </c>
      <c r="E181">
        <v>121.78808085975299</v>
      </c>
      <c r="F181">
        <v>29.600318253760005</v>
      </c>
      <c r="G181">
        <v>38.321465396276253</v>
      </c>
      <c r="H181">
        <v>6.25</v>
      </c>
      <c r="I181">
        <v>36.75</v>
      </c>
      <c r="J181">
        <v>22.4435297046636</v>
      </c>
      <c r="K181">
        <v>8.3453126904549642</v>
      </c>
      <c r="L181">
        <v>23.667521341551353</v>
      </c>
      <c r="M181">
        <v>11.999976000011999</v>
      </c>
      <c r="N181">
        <v>30.40401975</v>
      </c>
      <c r="O181">
        <v>25.688769404069475</v>
      </c>
      <c r="P181">
        <v>14.470173091229396</v>
      </c>
      <c r="Q181">
        <v>15.932592222876</v>
      </c>
    </row>
    <row r="182" spans="2:17" x14ac:dyDescent="0.25">
      <c r="B182" s="1">
        <v>34313</v>
      </c>
      <c r="C182">
        <v>63.680515884030754</v>
      </c>
      <c r="D182">
        <v>10.111361479527135</v>
      </c>
      <c r="E182">
        <v>129.03737138711926</v>
      </c>
      <c r="F182">
        <v>29.089967939040005</v>
      </c>
      <c r="G182">
        <v>34.640872674599997</v>
      </c>
      <c r="H182">
        <v>6.25</v>
      </c>
      <c r="I182">
        <v>37</v>
      </c>
      <c r="J182">
        <v>21.676229543820401</v>
      </c>
      <c r="K182">
        <v>8.6061037120316826</v>
      </c>
      <c r="L182">
        <v>23.876968433069507</v>
      </c>
      <c r="M182">
        <v>12.333308666679001</v>
      </c>
      <c r="N182">
        <v>31.168900750000002</v>
      </c>
      <c r="O182">
        <v>26.716320180232252</v>
      </c>
      <c r="P182">
        <v>14.805389456277181</v>
      </c>
      <c r="Q182">
        <v>17.341596977280002</v>
      </c>
    </row>
    <row r="183" spans="2:17" x14ac:dyDescent="0.25">
      <c r="B183" s="1">
        <v>34320</v>
      </c>
      <c r="C183">
        <v>64.611857981054968</v>
      </c>
      <c r="D183">
        <v>10.208586109137972</v>
      </c>
      <c r="E183">
        <v>134.11187475627565</v>
      </c>
      <c r="F183">
        <v>28.069267309600004</v>
      </c>
      <c r="G183">
        <v>33.666598130626873</v>
      </c>
      <c r="H183">
        <v>6.0750000000000002</v>
      </c>
      <c r="I183">
        <v>37.5</v>
      </c>
      <c r="J183">
        <v>22.059879624242001</v>
      </c>
      <c r="K183">
        <v>8.5409059566375021</v>
      </c>
      <c r="L183">
        <v>23.876968433069507</v>
      </c>
      <c r="M183">
        <v>12.444419555567999</v>
      </c>
      <c r="N183">
        <v>32.316222250000003</v>
      </c>
      <c r="O183">
        <v>26.510810024999696</v>
      </c>
      <c r="P183">
        <v>14.972997638801077</v>
      </c>
      <c r="Q183">
        <v>18.931243366864006</v>
      </c>
    </row>
    <row r="184" spans="2:17" x14ac:dyDescent="0.25">
      <c r="B184" s="1">
        <v>34327</v>
      </c>
      <c r="C184">
        <v>67.522302034255631</v>
      </c>
      <c r="D184">
        <v>10.184279951735263</v>
      </c>
      <c r="E184">
        <v>135.56173286174888</v>
      </c>
      <c r="F184">
        <v>28.579617624320004</v>
      </c>
      <c r="G184">
        <v>36.048158127005628</v>
      </c>
      <c r="H184">
        <v>6.3250000000000002</v>
      </c>
      <c r="I184">
        <v>38.75</v>
      </c>
      <c r="J184">
        <v>21.868054584031203</v>
      </c>
      <c r="K184">
        <v>8.6061037120316826</v>
      </c>
      <c r="L184">
        <v>23.876968433069507</v>
      </c>
      <c r="M184">
        <v>12.555530444457</v>
      </c>
      <c r="N184">
        <v>32.889883000000005</v>
      </c>
      <c r="O184">
        <v>27.127340490697364</v>
      </c>
      <c r="P184">
        <v>14.972997638801077</v>
      </c>
      <c r="Q184">
        <v>19.111885002044001</v>
      </c>
    </row>
    <row r="185" spans="2:17" x14ac:dyDescent="0.25">
      <c r="B185" s="1">
        <v>34334</v>
      </c>
      <c r="C185">
        <v>68.686479655535919</v>
      </c>
      <c r="D185">
        <v>10.087055322124426</v>
      </c>
      <c r="E185">
        <v>137.73652001995876</v>
      </c>
      <c r="F185">
        <v>28.987897876096003</v>
      </c>
      <c r="G185">
        <v>36.914179943870622</v>
      </c>
      <c r="H185">
        <v>6.375</v>
      </c>
      <c r="I185">
        <v>40.25</v>
      </c>
      <c r="J185">
        <v>22.251704664452802</v>
      </c>
      <c r="K185">
        <v>8.8016969782142205</v>
      </c>
      <c r="L185">
        <v>23.667521341551353</v>
      </c>
      <c r="M185">
        <v>12.555530444457</v>
      </c>
      <c r="N185">
        <v>34.037204500000001</v>
      </c>
      <c r="O185">
        <v>27.743870956395032</v>
      </c>
      <c r="P185">
        <v>14.972997638801077</v>
      </c>
      <c r="Q185">
        <v>19.473168272404003</v>
      </c>
    </row>
    <row r="186" spans="2:17" x14ac:dyDescent="0.25">
      <c r="B186" s="1">
        <v>34341</v>
      </c>
      <c r="C186">
        <v>71.014834898096453</v>
      </c>
      <c r="D186">
        <v>10.451647683165069</v>
      </c>
      <c r="E186">
        <v>138.46144907269539</v>
      </c>
      <c r="F186">
        <v>30.621018883200005</v>
      </c>
      <c r="G186">
        <v>37.563696306519375</v>
      </c>
      <c r="H186">
        <v>7.45</v>
      </c>
      <c r="I186">
        <v>43</v>
      </c>
      <c r="J186">
        <v>24.361780106771604</v>
      </c>
      <c r="K186">
        <v>9.6492677983385526</v>
      </c>
      <c r="L186">
        <v>24.295862616105811</v>
      </c>
      <c r="M186">
        <v>13.33330666668</v>
      </c>
      <c r="N186">
        <v>38.244050000000001</v>
      </c>
      <c r="O186">
        <v>28.154891266860144</v>
      </c>
      <c r="P186">
        <v>15.1964752154996</v>
      </c>
      <c r="Q186">
        <v>20.231863140160002</v>
      </c>
    </row>
    <row r="187" spans="2:17" x14ac:dyDescent="0.25">
      <c r="B187" s="1">
        <v>34348</v>
      </c>
      <c r="C187">
        <v>68.453644131279859</v>
      </c>
      <c r="D187">
        <v>10.378729210956939</v>
      </c>
      <c r="E187">
        <v>132.66201665080237</v>
      </c>
      <c r="F187">
        <v>33.887260897408005</v>
      </c>
      <c r="G187">
        <v>38.970981758924999</v>
      </c>
      <c r="H187">
        <v>7.0500000000000007</v>
      </c>
      <c r="I187">
        <v>44.25</v>
      </c>
      <c r="J187">
        <v>23.019004825296001</v>
      </c>
      <c r="K187">
        <v>9.6492677983385526</v>
      </c>
      <c r="L187">
        <v>26.809227714323654</v>
      </c>
      <c r="M187">
        <v>14.111082888902999</v>
      </c>
      <c r="N187">
        <v>43.406996750000005</v>
      </c>
      <c r="O187">
        <v>31.237543595348477</v>
      </c>
      <c r="P187">
        <v>15.922777339769802</v>
      </c>
      <c r="Q187">
        <v>22.652461051572004</v>
      </c>
    </row>
    <row r="188" spans="2:17" x14ac:dyDescent="0.25">
      <c r="B188" s="1">
        <v>34355</v>
      </c>
      <c r="C188">
        <v>68.104390844895775</v>
      </c>
      <c r="D188">
        <v>10.913464673816549</v>
      </c>
      <c r="E188">
        <v>137.73652001995876</v>
      </c>
      <c r="F188">
        <v>33.989330960352007</v>
      </c>
      <c r="G188">
        <v>40.053509030006246</v>
      </c>
      <c r="H188">
        <v>7.0750000000000002</v>
      </c>
      <c r="I188">
        <v>46.75</v>
      </c>
      <c r="J188">
        <v>23.786304986139204</v>
      </c>
      <c r="K188">
        <v>9.5840700429443721</v>
      </c>
      <c r="L188">
        <v>28.694251537987039</v>
      </c>
      <c r="M188">
        <v>15.111080888903999</v>
      </c>
      <c r="N188">
        <v>41.494794250000005</v>
      </c>
      <c r="O188">
        <v>30.004482663953144</v>
      </c>
      <c r="P188">
        <v>16.313863098992218</v>
      </c>
      <c r="Q188">
        <v>22.905359340824003</v>
      </c>
    </row>
    <row r="189" spans="2:17" x14ac:dyDescent="0.25">
      <c r="B189" s="1">
        <v>34362</v>
      </c>
      <c r="C189">
        <v>66.358124412975386</v>
      </c>
      <c r="D189">
        <v>10.451647683165069</v>
      </c>
      <c r="E189">
        <v>134.83680380901225</v>
      </c>
      <c r="F189">
        <v>36.336942408064004</v>
      </c>
      <c r="G189">
        <v>38.754476304708746</v>
      </c>
      <c r="H189">
        <v>7.5250000000000004</v>
      </c>
      <c r="I189">
        <v>48.75</v>
      </c>
      <c r="J189">
        <v>25.320905307825601</v>
      </c>
      <c r="K189">
        <v>9.4536745321560147</v>
      </c>
      <c r="L189">
        <v>29.113145721023344</v>
      </c>
      <c r="M189">
        <v>16.111078888904999</v>
      </c>
      <c r="N189">
        <v>43.024556250000003</v>
      </c>
      <c r="O189">
        <v>28.565911577325252</v>
      </c>
      <c r="P189">
        <v>18.827985836850608</v>
      </c>
      <c r="Q189">
        <v>24.639519038552002</v>
      </c>
    </row>
    <row r="190" spans="2:17" x14ac:dyDescent="0.25">
      <c r="B190" s="1">
        <v>34369</v>
      </c>
      <c r="C190">
        <v>67.056630985743524</v>
      </c>
      <c r="D190">
        <v>10.816240044205708</v>
      </c>
      <c r="E190">
        <v>133.386945703539</v>
      </c>
      <c r="F190">
        <v>40.623885051712008</v>
      </c>
      <c r="G190">
        <v>38.64622357760063</v>
      </c>
      <c r="H190">
        <v>7.5750000000000002</v>
      </c>
      <c r="I190">
        <v>51.5</v>
      </c>
      <c r="J190">
        <v>26.855505629511999</v>
      </c>
      <c r="K190">
        <v>9.5840700429443721</v>
      </c>
      <c r="L190">
        <v>29.113145721023344</v>
      </c>
      <c r="M190">
        <v>15.777746222237999</v>
      </c>
      <c r="N190">
        <v>42.833336000000003</v>
      </c>
      <c r="O190">
        <v>30.2099928191857</v>
      </c>
      <c r="P190">
        <v>18.157553106755039</v>
      </c>
      <c r="Q190">
        <v>24.495005730408003</v>
      </c>
    </row>
    <row r="191" spans="2:17" x14ac:dyDescent="0.25">
      <c r="B191" s="1">
        <v>34376</v>
      </c>
      <c r="C191">
        <v>63.447680359774701</v>
      </c>
      <c r="D191">
        <v>10.573178470178616</v>
      </c>
      <c r="E191">
        <v>124.6877970706995</v>
      </c>
      <c r="F191">
        <v>39.909394611104005</v>
      </c>
      <c r="G191">
        <v>36.264663581221875</v>
      </c>
      <c r="H191">
        <v>7.375</v>
      </c>
      <c r="I191">
        <v>50</v>
      </c>
      <c r="J191">
        <v>24.169955066560803</v>
      </c>
      <c r="K191">
        <v>9.2580812659734768</v>
      </c>
      <c r="L191">
        <v>26.809227714323654</v>
      </c>
      <c r="M191">
        <v>14.444415555569998</v>
      </c>
      <c r="N191">
        <v>39.773812</v>
      </c>
      <c r="O191">
        <v>28.771421732557808</v>
      </c>
      <c r="P191">
        <v>17.487120376659462</v>
      </c>
      <c r="Q191">
        <v>23.591797554508002</v>
      </c>
    </row>
    <row r="192" spans="2:17" x14ac:dyDescent="0.25">
      <c r="B192" s="1">
        <v>34383</v>
      </c>
      <c r="C192">
        <v>66.241706650847348</v>
      </c>
      <c r="D192">
        <v>10.816240044205708</v>
      </c>
      <c r="E192">
        <v>132.66201665080237</v>
      </c>
      <c r="F192">
        <v>40.72595511465601</v>
      </c>
      <c r="G192">
        <v>39.620498121573746</v>
      </c>
      <c r="H192">
        <v>7.3500000000000005</v>
      </c>
      <c r="I192">
        <v>50.75</v>
      </c>
      <c r="J192">
        <v>25.896380428458002</v>
      </c>
      <c r="K192">
        <v>9.5188722875501934</v>
      </c>
      <c r="L192">
        <v>29.113145721023344</v>
      </c>
      <c r="M192">
        <v>15.666635333348999</v>
      </c>
      <c r="N192">
        <v>42.068455</v>
      </c>
      <c r="O192">
        <v>31.237543595348477</v>
      </c>
      <c r="P192">
        <v>18.436900077628188</v>
      </c>
      <c r="Q192">
        <v>24.675647365588002</v>
      </c>
    </row>
    <row r="193" spans="2:17" x14ac:dyDescent="0.25">
      <c r="B193" s="1">
        <v>34390</v>
      </c>
      <c r="C193">
        <v>64.26260469467087</v>
      </c>
      <c r="D193">
        <v>10.937770831219254</v>
      </c>
      <c r="E193">
        <v>131.21215854532912</v>
      </c>
      <c r="F193">
        <v>39.807324548160011</v>
      </c>
      <c r="G193">
        <v>37.455443579411252</v>
      </c>
      <c r="H193">
        <v>7.25</v>
      </c>
      <c r="I193">
        <v>48.25</v>
      </c>
      <c r="J193">
        <v>24.937255227403998</v>
      </c>
      <c r="K193">
        <v>9.3232790213676537</v>
      </c>
      <c r="L193">
        <v>26.809227714323654</v>
      </c>
      <c r="M193">
        <v>13.999972000013999</v>
      </c>
      <c r="N193">
        <v>39.96503225</v>
      </c>
      <c r="O193">
        <v>30.415502974418253</v>
      </c>
      <c r="P193">
        <v>17.151904011611681</v>
      </c>
      <c r="Q193">
        <v>23.808567516724004</v>
      </c>
    </row>
    <row r="194" spans="2:17" x14ac:dyDescent="0.25">
      <c r="B194" s="1">
        <v>34397</v>
      </c>
      <c r="C194">
        <v>65.426782315951144</v>
      </c>
      <c r="D194">
        <v>11.837098655119508</v>
      </c>
      <c r="E194">
        <v>123.96286801796288</v>
      </c>
      <c r="F194">
        <v>40.113534736992008</v>
      </c>
      <c r="G194">
        <v>38.970981758924999</v>
      </c>
      <c r="H194">
        <v>7.125</v>
      </c>
      <c r="I194">
        <v>46.75</v>
      </c>
      <c r="J194">
        <v>25.320905307825601</v>
      </c>
      <c r="K194">
        <v>9.3232790213676537</v>
      </c>
      <c r="L194">
        <v>25.133650982178427</v>
      </c>
      <c r="M194">
        <v>13.111084888902001</v>
      </c>
      <c r="N194">
        <v>40.921133500000003</v>
      </c>
      <c r="O194">
        <v>30.2099928191857</v>
      </c>
      <c r="P194">
        <v>16.481471281516107</v>
      </c>
      <c r="Q194">
        <v>23.808567516724004</v>
      </c>
    </row>
    <row r="195" spans="2:17" x14ac:dyDescent="0.25">
      <c r="B195" s="1">
        <v>34404</v>
      </c>
      <c r="C195">
        <v>70.549163849584346</v>
      </c>
      <c r="D195">
        <v>11.837098655119508</v>
      </c>
      <c r="E195">
        <v>121.78808085975299</v>
      </c>
      <c r="F195">
        <v>41.134235366432009</v>
      </c>
      <c r="G195">
        <v>37.130685398086875</v>
      </c>
      <c r="H195">
        <v>8.9250000000000007</v>
      </c>
      <c r="I195">
        <v>47.75</v>
      </c>
      <c r="J195">
        <v>23.402654905717604</v>
      </c>
      <c r="K195">
        <v>8.8668947336083974</v>
      </c>
      <c r="L195">
        <v>24.295862616105811</v>
      </c>
      <c r="M195">
        <v>13.222195777790999</v>
      </c>
      <c r="N195">
        <v>40.347472750000001</v>
      </c>
      <c r="O195">
        <v>27.949381111627584</v>
      </c>
      <c r="P195">
        <v>16.36973249316685</v>
      </c>
      <c r="Q195">
        <v>24.169850787084002</v>
      </c>
    </row>
    <row r="196" spans="2:17" x14ac:dyDescent="0.25">
      <c r="B196" s="1">
        <v>34411</v>
      </c>
      <c r="C196">
        <v>71.946176995120652</v>
      </c>
      <c r="D196">
        <v>12.22599717356286</v>
      </c>
      <c r="E196">
        <v>120.33822275427976</v>
      </c>
      <c r="F196">
        <v>40.930095240544006</v>
      </c>
      <c r="G196">
        <v>38.970981758924999</v>
      </c>
      <c r="H196">
        <v>9.2000000000000011</v>
      </c>
      <c r="I196">
        <v>46.5</v>
      </c>
      <c r="J196">
        <v>23.402654905717604</v>
      </c>
      <c r="K196">
        <v>8.73649922282004</v>
      </c>
      <c r="L196">
        <v>24.714756799142123</v>
      </c>
      <c r="M196">
        <v>13.777750222236</v>
      </c>
      <c r="N196">
        <v>38.435270250000002</v>
      </c>
      <c r="O196">
        <v>28.3604014220927</v>
      </c>
      <c r="P196">
        <v>16.36973249316685</v>
      </c>
      <c r="Q196">
        <v>23.808567516724004</v>
      </c>
    </row>
    <row r="197" spans="2:17" x14ac:dyDescent="0.25">
      <c r="B197" s="1">
        <v>34418</v>
      </c>
      <c r="C197">
        <v>69.617821752560118</v>
      </c>
      <c r="D197">
        <v>11.715567868105959</v>
      </c>
      <c r="E197">
        <v>114.53879033238675</v>
      </c>
      <c r="F197">
        <v>37.561783163392008</v>
      </c>
      <c r="G197">
        <v>37.563696306519375</v>
      </c>
      <c r="H197">
        <v>8.7249999999999996</v>
      </c>
      <c r="I197">
        <v>43.5</v>
      </c>
      <c r="J197">
        <v>22.635354744874405</v>
      </c>
      <c r="K197">
        <v>8.2801149350607854</v>
      </c>
      <c r="L197">
        <v>22.829732975478738</v>
      </c>
      <c r="M197">
        <v>12.999974000012999</v>
      </c>
      <c r="N197">
        <v>35.949407000000001</v>
      </c>
      <c r="O197">
        <v>28.3604014220927</v>
      </c>
      <c r="P197">
        <v>15.86690794559517</v>
      </c>
      <c r="Q197">
        <v>22.616332724536004</v>
      </c>
    </row>
    <row r="198" spans="2:17" x14ac:dyDescent="0.25">
      <c r="B198" s="1">
        <v>34425</v>
      </c>
      <c r="C198">
        <v>68.220808607023812</v>
      </c>
      <c r="D198">
        <v>11.545424766286992</v>
      </c>
      <c r="E198">
        <v>110.91414506870363</v>
      </c>
      <c r="F198">
        <v>36.745222659840003</v>
      </c>
      <c r="G198">
        <v>36.481169035438121</v>
      </c>
      <c r="H198">
        <v>8.5</v>
      </c>
      <c r="I198">
        <v>42.5</v>
      </c>
      <c r="J198">
        <v>21.100754423188</v>
      </c>
      <c r="K198">
        <v>8.214917179666605</v>
      </c>
      <c r="L198">
        <v>22.201391700924276</v>
      </c>
      <c r="M198">
        <v>12.777752222235</v>
      </c>
      <c r="N198">
        <v>34.228424750000002</v>
      </c>
      <c r="O198">
        <v>28.771421732557808</v>
      </c>
      <c r="P198">
        <v>16.090385522293694</v>
      </c>
      <c r="Q198">
        <v>22.038279491960001</v>
      </c>
    </row>
    <row r="199" spans="2:17" x14ac:dyDescent="0.25">
      <c r="B199" s="1">
        <v>34432</v>
      </c>
      <c r="C199">
        <v>70.665581611712355</v>
      </c>
      <c r="D199">
        <v>12.347527960576405</v>
      </c>
      <c r="E199">
        <v>118.88836464880652</v>
      </c>
      <c r="F199">
        <v>39.501114359328007</v>
      </c>
      <c r="G199">
        <v>38.64622357760063</v>
      </c>
      <c r="H199">
        <v>8.875</v>
      </c>
      <c r="I199">
        <v>46</v>
      </c>
      <c r="J199">
        <v>23.210829865506799</v>
      </c>
      <c r="K199">
        <v>8.4757082012433234</v>
      </c>
      <c r="L199">
        <v>23.458074250033199</v>
      </c>
      <c r="M199">
        <v>13.222195777790999</v>
      </c>
      <c r="N199">
        <v>34.610865250000003</v>
      </c>
      <c r="O199">
        <v>31.443053750581036</v>
      </c>
      <c r="P199">
        <v>16.704948858214639</v>
      </c>
      <c r="Q199">
        <v>24.314364095228001</v>
      </c>
    </row>
    <row r="200" spans="2:17" x14ac:dyDescent="0.25">
      <c r="B200" s="1">
        <v>34439</v>
      </c>
      <c r="C200">
        <v>71.713341470864606</v>
      </c>
      <c r="D200">
        <v>12.371834117979116</v>
      </c>
      <c r="E200">
        <v>114.53879033238675</v>
      </c>
      <c r="F200">
        <v>38.684553855776009</v>
      </c>
      <c r="G200">
        <v>37.238938125195006</v>
      </c>
      <c r="H200">
        <v>9.75</v>
      </c>
      <c r="I200">
        <v>46</v>
      </c>
      <c r="J200">
        <v>23.210829865506799</v>
      </c>
      <c r="K200">
        <v>8.2801149350607854</v>
      </c>
      <c r="L200">
        <v>22.41083879244243</v>
      </c>
      <c r="M200">
        <v>12.444419555567999</v>
      </c>
      <c r="N200">
        <v>34.228424750000002</v>
      </c>
      <c r="O200">
        <v>30.004482663953144</v>
      </c>
      <c r="P200">
        <v>17.71059795335799</v>
      </c>
      <c r="Q200">
        <v>24.711775692624002</v>
      </c>
    </row>
    <row r="201" spans="2:17" x14ac:dyDescent="0.25">
      <c r="B201" s="1">
        <v>34446</v>
      </c>
      <c r="C201">
        <v>71.829759232992643</v>
      </c>
      <c r="D201">
        <v>12.493364904992662</v>
      </c>
      <c r="E201">
        <v>115.98864843786001</v>
      </c>
      <c r="F201">
        <v>38.378343666944005</v>
      </c>
      <c r="G201">
        <v>37.455443579411252</v>
      </c>
      <c r="H201">
        <v>9.4500000000000011</v>
      </c>
      <c r="I201">
        <v>46.75</v>
      </c>
      <c r="J201">
        <v>23.019004825296001</v>
      </c>
      <c r="K201">
        <v>7.8237306473015291</v>
      </c>
      <c r="L201">
        <v>21.782497517887972</v>
      </c>
      <c r="M201">
        <v>12.888863111123998</v>
      </c>
      <c r="N201">
        <v>34.993305750000005</v>
      </c>
      <c r="O201">
        <v>30.2099928191857</v>
      </c>
      <c r="P201">
        <v>17.766467347532622</v>
      </c>
      <c r="Q201">
        <v>25.217572271128006</v>
      </c>
    </row>
    <row r="202" spans="2:17" x14ac:dyDescent="0.25">
      <c r="B202" s="1">
        <v>34453</v>
      </c>
      <c r="C202">
        <v>74.041696713425139</v>
      </c>
      <c r="D202">
        <v>12.882263423436013</v>
      </c>
      <c r="E202">
        <v>114.53879033238675</v>
      </c>
      <c r="F202">
        <v>41.440445555264006</v>
      </c>
      <c r="G202">
        <v>37.130685398086875</v>
      </c>
      <c r="H202">
        <v>9.4500000000000011</v>
      </c>
      <c r="I202">
        <v>46.75</v>
      </c>
      <c r="J202">
        <v>23.786304986139204</v>
      </c>
      <c r="K202">
        <v>7.9541261580898874</v>
      </c>
      <c r="L202">
        <v>21.991944609406122</v>
      </c>
      <c r="M202">
        <v>13.111084888902001</v>
      </c>
      <c r="N202">
        <v>35.949407000000001</v>
      </c>
      <c r="O202">
        <v>32.26509437151126</v>
      </c>
      <c r="P202">
        <v>18.49276947180282</v>
      </c>
      <c r="Q202">
        <v>25.687240522595999</v>
      </c>
    </row>
    <row r="203" spans="2:17" x14ac:dyDescent="0.25">
      <c r="B203" s="1">
        <v>34460</v>
      </c>
      <c r="C203">
        <v>75.904380907473566</v>
      </c>
      <c r="D203">
        <v>12.95518189564414</v>
      </c>
      <c r="E203">
        <v>115.26371938512338</v>
      </c>
      <c r="F203">
        <v>43.481846814144006</v>
      </c>
      <c r="G203">
        <v>37.996707214951876</v>
      </c>
      <c r="H203">
        <v>9.9</v>
      </c>
      <c r="I203">
        <v>50</v>
      </c>
      <c r="J203">
        <v>24.937255227403998</v>
      </c>
      <c r="K203">
        <v>8.214917179666605</v>
      </c>
      <c r="L203">
        <v>21.991944609406122</v>
      </c>
      <c r="M203">
        <v>12.666641333345998</v>
      </c>
      <c r="N203">
        <v>36.523067750000003</v>
      </c>
      <c r="O203">
        <v>33.909175613371708</v>
      </c>
      <c r="P203">
        <v>18.604508260152084</v>
      </c>
      <c r="Q203">
        <v>25.795625503704002</v>
      </c>
    </row>
    <row r="204" spans="2:17" x14ac:dyDescent="0.25">
      <c r="B204" s="1">
        <v>34467</v>
      </c>
      <c r="C204">
        <v>74.390949999809237</v>
      </c>
      <c r="D204">
        <v>12.396140275381825</v>
      </c>
      <c r="E204">
        <v>115.98864843786001</v>
      </c>
      <c r="F204">
        <v>43.890127065920005</v>
      </c>
      <c r="G204">
        <v>39.620498121573746</v>
      </c>
      <c r="H204">
        <v>10.525</v>
      </c>
      <c r="I204">
        <v>52</v>
      </c>
      <c r="J204">
        <v>24.937255227403998</v>
      </c>
      <c r="K204">
        <v>8.3453126904549642</v>
      </c>
      <c r="L204">
        <v>23.039180066996892</v>
      </c>
      <c r="M204">
        <v>13.33330666668</v>
      </c>
      <c r="N204">
        <v>36.905508250000004</v>
      </c>
      <c r="O204">
        <v>32.059584216278701</v>
      </c>
      <c r="P204">
        <v>18.157553106755039</v>
      </c>
      <c r="Q204">
        <v>27.023988622928002</v>
      </c>
    </row>
    <row r="205" spans="2:17" x14ac:dyDescent="0.25">
      <c r="B205" s="1">
        <v>34474</v>
      </c>
      <c r="C205">
        <v>74.740203286193307</v>
      </c>
      <c r="D205">
        <v>11.982935599535766</v>
      </c>
      <c r="E205">
        <v>113.08893222691351</v>
      </c>
      <c r="F205">
        <v>42.359076121760012</v>
      </c>
      <c r="G205">
        <v>42.002058117952501</v>
      </c>
      <c r="H205">
        <v>10.25</v>
      </c>
      <c r="I205">
        <v>51.25</v>
      </c>
      <c r="J205">
        <v>23.978130026350001</v>
      </c>
      <c r="K205">
        <v>8.2801149350607854</v>
      </c>
      <c r="L205">
        <v>22.41083879244243</v>
      </c>
      <c r="M205">
        <v>13.33330666668</v>
      </c>
      <c r="N205">
        <v>37.670389249999999</v>
      </c>
      <c r="O205">
        <v>30.621013129650816</v>
      </c>
      <c r="P205">
        <v>18.325161289278931</v>
      </c>
      <c r="Q205">
        <v>27.638170182540001</v>
      </c>
    </row>
    <row r="206" spans="2:17" x14ac:dyDescent="0.25">
      <c r="B206" s="1">
        <v>34481</v>
      </c>
      <c r="C206">
        <v>72.993936854272917</v>
      </c>
      <c r="D206">
        <v>11.885710969924927</v>
      </c>
      <c r="E206">
        <v>123.96286801796288</v>
      </c>
      <c r="F206">
        <v>42.359076121760012</v>
      </c>
      <c r="G206">
        <v>42.110310845060624</v>
      </c>
      <c r="H206">
        <v>10.25</v>
      </c>
      <c r="I206">
        <v>49.5</v>
      </c>
      <c r="J206">
        <v>23.019004825296001</v>
      </c>
      <c r="K206">
        <v>7.8237306473015291</v>
      </c>
      <c r="L206">
        <v>21.991944609406122</v>
      </c>
      <c r="M206">
        <v>12.777752222235</v>
      </c>
      <c r="N206">
        <v>37.287948749999998</v>
      </c>
      <c r="O206">
        <v>28.3604014220927</v>
      </c>
      <c r="P206">
        <v>17.82233674170725</v>
      </c>
      <c r="Q206">
        <v>26.734962006640004</v>
      </c>
    </row>
    <row r="207" spans="2:17" x14ac:dyDescent="0.25">
      <c r="B207" s="1">
        <v>34488</v>
      </c>
      <c r="C207">
        <v>70.316328325328286</v>
      </c>
      <c r="D207">
        <v>11.545424766286992</v>
      </c>
      <c r="E207">
        <v>121.78808085975299</v>
      </c>
      <c r="F207">
        <v>39.501114359328007</v>
      </c>
      <c r="G207">
        <v>43.734101751682502</v>
      </c>
      <c r="H207">
        <v>9.8250000000000011</v>
      </c>
      <c r="I207">
        <v>46</v>
      </c>
      <c r="J207">
        <v>22.059879624242001</v>
      </c>
      <c r="K207">
        <v>7.4325441149364524</v>
      </c>
      <c r="L207">
        <v>20.860930315208094</v>
      </c>
      <c r="M207">
        <v>12.333308666679001</v>
      </c>
      <c r="N207">
        <v>34.993305750000005</v>
      </c>
      <c r="O207">
        <v>29.182442043022924</v>
      </c>
      <c r="P207">
        <v>18.101683712580403</v>
      </c>
      <c r="Q207">
        <v>26.156908774064007</v>
      </c>
    </row>
    <row r="208" spans="2:17" x14ac:dyDescent="0.25">
      <c r="B208" s="1">
        <v>34495</v>
      </c>
      <c r="C208">
        <v>69.152150704048026</v>
      </c>
      <c r="D208">
        <v>11.666955553300539</v>
      </c>
      <c r="E208">
        <v>121.0631518070164</v>
      </c>
      <c r="F208">
        <v>38.174203541056009</v>
      </c>
      <c r="G208">
        <v>41.244289028195624</v>
      </c>
      <c r="H208">
        <v>9.7250000000000014</v>
      </c>
      <c r="I208">
        <v>45</v>
      </c>
      <c r="J208">
        <v>21.676229543820401</v>
      </c>
      <c r="K208">
        <v>7.4325441149364524</v>
      </c>
      <c r="L208">
        <v>20.777151478600832</v>
      </c>
      <c r="M208">
        <v>11.777754222234</v>
      </c>
      <c r="N208">
        <v>33.272323499999999</v>
      </c>
      <c r="O208">
        <v>28.3604014220927</v>
      </c>
      <c r="P208">
        <v>16.984295829087788</v>
      </c>
      <c r="Q208">
        <v>26.807218660712007</v>
      </c>
    </row>
    <row r="209" spans="2:17" x14ac:dyDescent="0.25">
      <c r="B209" s="1">
        <v>34502</v>
      </c>
      <c r="C209">
        <v>68.686479655535919</v>
      </c>
      <c r="D209">
        <v>10.998536224726028</v>
      </c>
      <c r="E209">
        <v>114.53879033238675</v>
      </c>
      <c r="F209">
        <v>37.459713100448006</v>
      </c>
      <c r="G209">
        <v>43.301090843249995</v>
      </c>
      <c r="H209">
        <v>9.9250000000000007</v>
      </c>
      <c r="I209">
        <v>43.5</v>
      </c>
      <c r="J209">
        <v>21.100754423188</v>
      </c>
      <c r="K209">
        <v>7.0413575825713757</v>
      </c>
      <c r="L209">
        <v>19.604247766099174</v>
      </c>
      <c r="M209">
        <v>11.444421555566999</v>
      </c>
      <c r="N209">
        <v>30.786460250000001</v>
      </c>
      <c r="O209">
        <v>29.387952198255476</v>
      </c>
      <c r="P209">
        <v>16.704948858214639</v>
      </c>
      <c r="Q209">
        <v>25.434342233344005</v>
      </c>
    </row>
    <row r="210" spans="2:17" x14ac:dyDescent="0.25">
      <c r="B210" s="1">
        <v>34509</v>
      </c>
      <c r="C210">
        <v>67.173048747871547</v>
      </c>
      <c r="D210">
        <v>10.33011689615152</v>
      </c>
      <c r="E210">
        <v>110.18921601596702</v>
      </c>
      <c r="F210">
        <v>37.255572974560003</v>
      </c>
      <c r="G210">
        <v>41.893805390844371</v>
      </c>
      <c r="H210">
        <v>9.75</v>
      </c>
      <c r="I210">
        <v>41.75</v>
      </c>
      <c r="J210">
        <v>19.757979141712401</v>
      </c>
      <c r="K210">
        <v>6.976159827177197</v>
      </c>
      <c r="L210">
        <v>19.813694857617325</v>
      </c>
      <c r="M210">
        <v>11.888865111123</v>
      </c>
      <c r="N210">
        <v>28.300597</v>
      </c>
      <c r="O210">
        <v>29.182442043022924</v>
      </c>
      <c r="P210">
        <v>16.146254916468326</v>
      </c>
      <c r="Q210">
        <v>24.567262384480003</v>
      </c>
    </row>
    <row r="211" spans="2:17" x14ac:dyDescent="0.25">
      <c r="B211" s="1">
        <v>34516</v>
      </c>
      <c r="C211">
        <v>67.056630985743524</v>
      </c>
      <c r="D211">
        <v>10.573178470178615</v>
      </c>
      <c r="E211">
        <v>109.46428696323036</v>
      </c>
      <c r="F211">
        <v>35.316241778624004</v>
      </c>
      <c r="G211">
        <v>40.811278119763124</v>
      </c>
      <c r="H211">
        <v>9.2750000000000004</v>
      </c>
      <c r="I211">
        <v>40.25</v>
      </c>
      <c r="J211">
        <v>19.949804181923202</v>
      </c>
      <c r="K211">
        <v>7.0413575825713757</v>
      </c>
      <c r="L211">
        <v>18.431344053597513</v>
      </c>
      <c r="M211">
        <v>11.111088888899999</v>
      </c>
      <c r="N211">
        <v>26.579614750000001</v>
      </c>
      <c r="O211">
        <v>27.743870956395032</v>
      </c>
      <c r="P211">
        <v>16.313863098992218</v>
      </c>
      <c r="Q211">
        <v>23.844695843760004</v>
      </c>
    </row>
    <row r="212" spans="2:17" x14ac:dyDescent="0.25">
      <c r="B212" s="1">
        <v>34523</v>
      </c>
      <c r="C212">
        <v>70.199910563200248</v>
      </c>
      <c r="D212">
        <v>10.877005437712482</v>
      </c>
      <c r="E212">
        <v>108.01442885775714</v>
      </c>
      <c r="F212">
        <v>35.826592093344004</v>
      </c>
      <c r="G212">
        <v>39.187487213141246</v>
      </c>
      <c r="H212">
        <v>8.9500000000000011</v>
      </c>
      <c r="I212">
        <v>41.25</v>
      </c>
      <c r="J212">
        <v>21.292579463398802</v>
      </c>
      <c r="K212">
        <v>6.650171050206299</v>
      </c>
      <c r="L212">
        <v>19.771805439313695</v>
      </c>
      <c r="M212">
        <v>11.888865111123</v>
      </c>
      <c r="N212">
        <v>27.535716000000001</v>
      </c>
      <c r="O212">
        <v>27.538360801162476</v>
      </c>
      <c r="P212">
        <v>16.36973249316685</v>
      </c>
      <c r="Q212">
        <v>23.772439189688004</v>
      </c>
    </row>
    <row r="213" spans="2:17" x14ac:dyDescent="0.25">
      <c r="B213" s="1">
        <v>34530</v>
      </c>
      <c r="C213">
        <v>71.829759232992643</v>
      </c>
      <c r="D213">
        <v>10.877005437712482</v>
      </c>
      <c r="E213">
        <v>115.26371938512338</v>
      </c>
      <c r="F213">
        <v>38.378343666944005</v>
      </c>
      <c r="G213">
        <v>43.301090843249995</v>
      </c>
      <c r="H213">
        <v>9.7250000000000014</v>
      </c>
      <c r="I213">
        <v>43</v>
      </c>
      <c r="J213">
        <v>21.868054584031203</v>
      </c>
      <c r="K213">
        <v>7.0413575825713757</v>
      </c>
      <c r="L213">
        <v>20.106920785742741</v>
      </c>
      <c r="M213">
        <v>12.333308666679001</v>
      </c>
      <c r="N213">
        <v>30.40401975</v>
      </c>
      <c r="O213">
        <v>28.154891266860144</v>
      </c>
      <c r="P213">
        <v>17.319512194135573</v>
      </c>
      <c r="Q213">
        <v>25.434342233344005</v>
      </c>
    </row>
    <row r="214" spans="2:17" x14ac:dyDescent="0.25">
      <c r="B214" s="1">
        <v>34537</v>
      </c>
      <c r="C214">
        <v>71.829759232992643</v>
      </c>
      <c r="D214">
        <v>11.059301618232803</v>
      </c>
      <c r="E214">
        <v>121.0631518070164</v>
      </c>
      <c r="F214">
        <v>38.684553855776009</v>
      </c>
      <c r="G214">
        <v>44.275365387223125</v>
      </c>
      <c r="H214">
        <v>9.9250000000000007</v>
      </c>
      <c r="I214">
        <v>44.75</v>
      </c>
      <c r="J214">
        <v>23.019004825296001</v>
      </c>
      <c r="K214">
        <v>7.5629396257248107</v>
      </c>
      <c r="L214">
        <v>20.944709151815356</v>
      </c>
      <c r="M214">
        <v>13.222195777790999</v>
      </c>
      <c r="N214">
        <v>30.786460250000001</v>
      </c>
      <c r="O214">
        <v>29.387952198255476</v>
      </c>
      <c r="P214">
        <v>18.49276947180282</v>
      </c>
      <c r="Q214">
        <v>26.554320371460008</v>
      </c>
    </row>
    <row r="215" spans="2:17" x14ac:dyDescent="0.25">
      <c r="B215" s="1">
        <v>34544</v>
      </c>
      <c r="C215">
        <v>70.199910563200248</v>
      </c>
      <c r="D215">
        <v>11.423893979273446</v>
      </c>
      <c r="E215">
        <v>122.51300991248962</v>
      </c>
      <c r="F215">
        <v>38.582483792832001</v>
      </c>
      <c r="G215">
        <v>44.600123568547502</v>
      </c>
      <c r="H215">
        <v>9.9750000000000014</v>
      </c>
      <c r="I215">
        <v>44.75</v>
      </c>
      <c r="J215">
        <v>21.868054584031203</v>
      </c>
      <c r="K215">
        <v>7.6281373811189912</v>
      </c>
      <c r="L215">
        <v>20.483925550475416</v>
      </c>
      <c r="M215">
        <v>12.333308666679001</v>
      </c>
      <c r="N215">
        <v>30.212799500000003</v>
      </c>
      <c r="O215">
        <v>30.415502974418253</v>
      </c>
      <c r="P215">
        <v>18.269291895104296</v>
      </c>
      <c r="Q215">
        <v>27.457528547359999</v>
      </c>
    </row>
    <row r="216" spans="2:17" x14ac:dyDescent="0.25">
      <c r="B216" s="1">
        <v>34551</v>
      </c>
      <c r="C216">
        <v>73.343190140657001</v>
      </c>
      <c r="D216">
        <v>11.606190159793766</v>
      </c>
      <c r="E216">
        <v>122.51300991248962</v>
      </c>
      <c r="F216">
        <v>39.807324548160011</v>
      </c>
      <c r="G216">
        <v>45.141387204088126</v>
      </c>
      <c r="H216">
        <v>9.875</v>
      </c>
      <c r="I216">
        <v>45</v>
      </c>
      <c r="J216">
        <v>22.251704664452802</v>
      </c>
      <c r="K216">
        <v>7.693335136513169</v>
      </c>
      <c r="L216">
        <v>20.106920785742741</v>
      </c>
      <c r="M216">
        <v>11.888865111123</v>
      </c>
      <c r="N216">
        <v>30.212799500000003</v>
      </c>
      <c r="O216">
        <v>30.621013129650816</v>
      </c>
      <c r="P216">
        <v>20.057112508692487</v>
      </c>
      <c r="Q216">
        <v>27.927196798828007</v>
      </c>
    </row>
    <row r="217" spans="2:17" x14ac:dyDescent="0.25">
      <c r="B217" s="1">
        <v>34558</v>
      </c>
      <c r="C217">
        <v>72.062594757248689</v>
      </c>
      <c r="D217">
        <v>11.180832405246353</v>
      </c>
      <c r="E217">
        <v>119.61329370154314</v>
      </c>
      <c r="F217">
        <v>38.378343666944005</v>
      </c>
      <c r="G217">
        <v>42.759827207709378</v>
      </c>
      <c r="H217">
        <v>9.625</v>
      </c>
      <c r="I217">
        <v>41.5</v>
      </c>
      <c r="J217">
        <v>22.251704664452802</v>
      </c>
      <c r="K217">
        <v>7.1717530933597349</v>
      </c>
      <c r="L217">
        <v>17.593555687524898</v>
      </c>
      <c r="M217">
        <v>10.166646333343499</v>
      </c>
      <c r="N217">
        <v>26.962055250000002</v>
      </c>
      <c r="O217">
        <v>28.771421732557808</v>
      </c>
      <c r="P217">
        <v>19.107332807723761</v>
      </c>
      <c r="Q217">
        <v>26.734962006640004</v>
      </c>
    </row>
    <row r="218" spans="2:17" x14ac:dyDescent="0.25">
      <c r="B218" s="1">
        <v>34565</v>
      </c>
      <c r="C218">
        <v>70.199910563200248</v>
      </c>
      <c r="D218">
        <v>10.816240044205706</v>
      </c>
      <c r="E218">
        <v>118.88836464880652</v>
      </c>
      <c r="F218">
        <v>38.072133478112008</v>
      </c>
      <c r="G218">
        <v>45.249639931196249</v>
      </c>
      <c r="H218">
        <v>9.5</v>
      </c>
      <c r="I218">
        <v>42</v>
      </c>
      <c r="J218">
        <v>22.251704664452802</v>
      </c>
      <c r="K218">
        <v>7.1065553379655553</v>
      </c>
      <c r="L218">
        <v>17.886781615650314</v>
      </c>
      <c r="M218">
        <v>10.777756222233</v>
      </c>
      <c r="N218">
        <v>26.962055250000002</v>
      </c>
      <c r="O218">
        <v>28.154891266860144</v>
      </c>
      <c r="P218">
        <v>19.274940990247654</v>
      </c>
      <c r="Q218">
        <v>26.1930371011</v>
      </c>
    </row>
    <row r="219" spans="2:17" x14ac:dyDescent="0.25">
      <c r="B219" s="1">
        <v>34572</v>
      </c>
      <c r="C219">
        <v>69.268568466176049</v>
      </c>
      <c r="D219">
        <v>10.937770831219254</v>
      </c>
      <c r="E219">
        <v>129.03737138711926</v>
      </c>
      <c r="F219">
        <v>39.501114359328007</v>
      </c>
      <c r="G219">
        <v>45.141387204088126</v>
      </c>
      <c r="H219">
        <v>9.5</v>
      </c>
      <c r="I219">
        <v>45.75</v>
      </c>
      <c r="J219">
        <v>23.210829865506799</v>
      </c>
      <c r="K219">
        <v>7.2369508487539136</v>
      </c>
      <c r="L219">
        <v>19.227243001366496</v>
      </c>
      <c r="M219">
        <v>11.333310666677999</v>
      </c>
      <c r="N219">
        <v>28.683037500000001</v>
      </c>
      <c r="O219">
        <v>28.3604014220927</v>
      </c>
      <c r="P219">
        <v>18.548638865977455</v>
      </c>
      <c r="Q219">
        <v>26.915603641820002</v>
      </c>
    </row>
    <row r="220" spans="2:17" x14ac:dyDescent="0.25">
      <c r="B220" s="1">
        <v>34579</v>
      </c>
      <c r="C220">
        <v>68.802897417663928</v>
      </c>
      <c r="D220">
        <v>11.180832405246353</v>
      </c>
      <c r="E220">
        <v>134.83680380901225</v>
      </c>
      <c r="F220">
        <v>39.603184422272008</v>
      </c>
      <c r="G220">
        <v>45.466145385412503</v>
      </c>
      <c r="H220">
        <v>9.625</v>
      </c>
      <c r="I220">
        <v>45.75</v>
      </c>
      <c r="J220">
        <v>23.402654905717604</v>
      </c>
      <c r="K220">
        <v>7.693335136513169</v>
      </c>
      <c r="L220">
        <v>18.975906491544709</v>
      </c>
      <c r="M220">
        <v>10.999978000011</v>
      </c>
      <c r="N220">
        <v>29.639138750000001</v>
      </c>
      <c r="O220">
        <v>28.3604014220927</v>
      </c>
      <c r="P220">
        <v>18.939724625199872</v>
      </c>
      <c r="Q220">
        <v>26.554320371460001</v>
      </c>
    </row>
    <row r="221" spans="2:17" x14ac:dyDescent="0.25">
      <c r="B221" s="1">
        <v>34586</v>
      </c>
      <c r="C221">
        <v>66.358124412975386</v>
      </c>
      <c r="D221">
        <v>11.363128585766672</v>
      </c>
      <c r="E221">
        <v>132.66201665080237</v>
      </c>
      <c r="F221">
        <v>37.970063415167999</v>
      </c>
      <c r="G221">
        <v>43.734101751682502</v>
      </c>
      <c r="H221">
        <v>9.375</v>
      </c>
      <c r="I221">
        <v>44</v>
      </c>
      <c r="J221">
        <v>22.4435297046636</v>
      </c>
      <c r="K221">
        <v>7.6281373811189912</v>
      </c>
      <c r="L221">
        <v>18.012449870561206</v>
      </c>
      <c r="M221">
        <v>10.555534444454999</v>
      </c>
      <c r="N221">
        <v>28.109376750000003</v>
      </c>
      <c r="O221">
        <v>27.33285064592992</v>
      </c>
      <c r="P221">
        <v>18.38103068345356</v>
      </c>
      <c r="Q221">
        <v>25.651112195560003</v>
      </c>
    </row>
    <row r="222" spans="2:17" x14ac:dyDescent="0.25">
      <c r="B222" s="1">
        <v>34593</v>
      </c>
      <c r="C222">
        <v>67.289466509999585</v>
      </c>
      <c r="D222">
        <v>11.606190159793766</v>
      </c>
      <c r="E222">
        <v>131.93708759806577</v>
      </c>
      <c r="F222">
        <v>38.480413729887999</v>
      </c>
      <c r="G222">
        <v>44.058859933006879</v>
      </c>
      <c r="H222">
        <v>9.2750000000000004</v>
      </c>
      <c r="I222">
        <v>43.25</v>
      </c>
      <c r="J222">
        <v>22.4435297046636</v>
      </c>
      <c r="K222">
        <v>7.8237306473015291</v>
      </c>
      <c r="L222">
        <v>19.646137184402804</v>
      </c>
      <c r="M222">
        <v>11.333310666677999</v>
      </c>
      <c r="N222">
        <v>29.256698250000003</v>
      </c>
      <c r="O222">
        <v>27.33285064592992</v>
      </c>
      <c r="P222">
        <v>18.157553106755039</v>
      </c>
      <c r="Q222">
        <v>25.289828925200002</v>
      </c>
    </row>
    <row r="223" spans="2:17" x14ac:dyDescent="0.25">
      <c r="B223" s="1">
        <v>34600</v>
      </c>
      <c r="C223">
        <v>65.659617840207204</v>
      </c>
      <c r="D223">
        <v>11.727720946807315</v>
      </c>
      <c r="E223">
        <v>131.93708759806577</v>
      </c>
      <c r="F223">
        <v>37.051432848672007</v>
      </c>
      <c r="G223">
        <v>43.625849024574379</v>
      </c>
      <c r="H223">
        <v>8.85</v>
      </c>
      <c r="I223">
        <v>42</v>
      </c>
      <c r="J223">
        <v>21.868054584031203</v>
      </c>
      <c r="K223">
        <v>7.7585328919073495</v>
      </c>
      <c r="L223">
        <v>19.688026602706433</v>
      </c>
      <c r="M223">
        <v>10.888867111122</v>
      </c>
      <c r="N223">
        <v>29.256698250000003</v>
      </c>
      <c r="O223">
        <v>26.921830335464808</v>
      </c>
      <c r="P223">
        <v>18.045814318405775</v>
      </c>
      <c r="Q223">
        <v>24.747904019660002</v>
      </c>
    </row>
    <row r="224" spans="2:17" x14ac:dyDescent="0.25">
      <c r="B224" s="1">
        <v>34607</v>
      </c>
      <c r="C224">
        <v>61.584996165726267</v>
      </c>
      <c r="D224">
        <v>11.484659372780218</v>
      </c>
      <c r="E224">
        <v>130.12476496622421</v>
      </c>
      <c r="F224">
        <v>36.132802282176002</v>
      </c>
      <c r="G224">
        <v>43.084585389033748</v>
      </c>
      <c r="H224">
        <v>8.9749999999999996</v>
      </c>
      <c r="I224">
        <v>43.125</v>
      </c>
      <c r="J224">
        <v>21.004841903082603</v>
      </c>
      <c r="K224">
        <v>7.8237306473015291</v>
      </c>
      <c r="L224">
        <v>18.975906491544709</v>
      </c>
      <c r="M224">
        <v>10.222201777787999</v>
      </c>
      <c r="N224">
        <v>28.300597</v>
      </c>
      <c r="O224">
        <v>26.819075257848528</v>
      </c>
      <c r="P224">
        <v>18.045814318405775</v>
      </c>
      <c r="Q224">
        <v>24.657583202070001</v>
      </c>
    </row>
    <row r="225" spans="2:17" x14ac:dyDescent="0.25">
      <c r="B225" s="1">
        <v>34614</v>
      </c>
      <c r="C225">
        <v>59.023805398909673</v>
      </c>
      <c r="D225">
        <v>10.816240044205706</v>
      </c>
      <c r="E225">
        <v>128.31244233438261</v>
      </c>
      <c r="F225">
        <v>36.132802282176002</v>
      </c>
      <c r="G225">
        <v>42.164437208614686</v>
      </c>
      <c r="H225">
        <v>9</v>
      </c>
      <c r="I225">
        <v>41.625</v>
      </c>
      <c r="J225">
        <v>20.717104342766401</v>
      </c>
      <c r="K225">
        <v>7.4325441149364524</v>
      </c>
      <c r="L225">
        <v>18.850238236633821</v>
      </c>
      <c r="M225">
        <v>10.388868111121498</v>
      </c>
      <c r="N225">
        <v>26.770835000000002</v>
      </c>
      <c r="O225">
        <v>25.586014326453196</v>
      </c>
      <c r="P225">
        <v>17.040165223262417</v>
      </c>
      <c r="Q225">
        <v>23.84469584376</v>
      </c>
    </row>
    <row r="226" spans="2:17" x14ac:dyDescent="0.25">
      <c r="B226" s="1">
        <v>34621</v>
      </c>
      <c r="C226">
        <v>62.982009311262573</v>
      </c>
      <c r="D226">
        <v>11.788486340314087</v>
      </c>
      <c r="E226">
        <v>135.56173286174888</v>
      </c>
      <c r="F226">
        <v>38.786623918720011</v>
      </c>
      <c r="G226">
        <v>45.357892658304372</v>
      </c>
      <c r="H226">
        <v>9.7250000000000014</v>
      </c>
      <c r="I226">
        <v>45</v>
      </c>
      <c r="J226">
        <v>22.827179785085203</v>
      </c>
      <c r="K226">
        <v>7.5303407480277222</v>
      </c>
      <c r="L226">
        <v>19.688026602706433</v>
      </c>
      <c r="M226">
        <v>10.6110898888995</v>
      </c>
      <c r="N226">
        <v>28.396207125</v>
      </c>
      <c r="O226">
        <v>27.846626034011312</v>
      </c>
      <c r="P226">
        <v>17.71059795335799</v>
      </c>
      <c r="Q226">
        <v>25.741433013150001</v>
      </c>
    </row>
    <row r="227" spans="2:17" x14ac:dyDescent="0.25">
      <c r="B227" s="1">
        <v>34628</v>
      </c>
      <c r="C227">
        <v>62.865591549134564</v>
      </c>
      <c r="D227">
        <v>11.545424766286994</v>
      </c>
      <c r="E227">
        <v>134.83680380901225</v>
      </c>
      <c r="F227">
        <v>37.867993352223998</v>
      </c>
      <c r="G227">
        <v>46.873430837818127</v>
      </c>
      <c r="H227">
        <v>9.6750000000000007</v>
      </c>
      <c r="I227">
        <v>44.875</v>
      </c>
      <c r="J227">
        <v>22.155792144347402</v>
      </c>
      <c r="K227">
        <v>7.4325441149364524</v>
      </c>
      <c r="L227">
        <v>18.975906491544709</v>
      </c>
      <c r="M227">
        <v>10.6110898888995</v>
      </c>
      <c r="N227">
        <v>28.683037500000001</v>
      </c>
      <c r="O227">
        <v>27.743870956395032</v>
      </c>
      <c r="P227">
        <v>18.269291895104296</v>
      </c>
      <c r="Q227">
        <v>25.651112195560003</v>
      </c>
    </row>
    <row r="228" spans="2:17" x14ac:dyDescent="0.25">
      <c r="B228" s="1">
        <v>34635</v>
      </c>
      <c r="C228">
        <v>60.18798302018994</v>
      </c>
      <c r="D228">
        <v>11.666955553300539</v>
      </c>
      <c r="E228">
        <v>137.01159096722213</v>
      </c>
      <c r="F228">
        <v>37.970063415167999</v>
      </c>
      <c r="G228">
        <v>47.41469447335875</v>
      </c>
      <c r="H228">
        <v>9.9500000000000011</v>
      </c>
      <c r="I228">
        <v>44.625</v>
      </c>
      <c r="J228">
        <v>22.9230923051906</v>
      </c>
      <c r="K228">
        <v>7.6281373811189912</v>
      </c>
      <c r="L228">
        <v>19.729916021010066</v>
      </c>
      <c r="M228">
        <v>10.777756222233</v>
      </c>
      <c r="N228">
        <v>30.690850125000001</v>
      </c>
      <c r="O228">
        <v>26.613565102615976</v>
      </c>
      <c r="P228">
        <v>18.827985836850608</v>
      </c>
      <c r="Q228">
        <v>25.289828925200002</v>
      </c>
    </row>
    <row r="229" spans="2:17" x14ac:dyDescent="0.25">
      <c r="B229" s="1">
        <v>34642</v>
      </c>
      <c r="C229">
        <v>60.420818544445993</v>
      </c>
      <c r="D229">
        <v>11.666955553300539</v>
      </c>
      <c r="E229">
        <v>135.92419738811719</v>
      </c>
      <c r="F229">
        <v>36.132802282176002</v>
      </c>
      <c r="G229">
        <v>46.765178110710004</v>
      </c>
      <c r="H229">
        <v>9.65</v>
      </c>
      <c r="I229">
        <v>43.625</v>
      </c>
      <c r="J229">
        <v>22.635354744874405</v>
      </c>
      <c r="K229">
        <v>7.1717530933597349</v>
      </c>
      <c r="L229">
        <v>18.598901726812034</v>
      </c>
      <c r="M229">
        <v>10.111090888899</v>
      </c>
      <c r="N229">
        <v>29.256698250000003</v>
      </c>
      <c r="O229">
        <v>26.716320180232252</v>
      </c>
      <c r="P229">
        <v>18.855920533937923</v>
      </c>
      <c r="Q229">
        <v>24.3866207493</v>
      </c>
    </row>
    <row r="230" spans="2:17" x14ac:dyDescent="0.25">
      <c r="B230" s="1">
        <v>34649</v>
      </c>
      <c r="C230">
        <v>61.584996165726267</v>
      </c>
      <c r="D230">
        <v>11.606190159793766</v>
      </c>
      <c r="E230">
        <v>139.91130717816864</v>
      </c>
      <c r="F230">
        <v>38.225238572528006</v>
      </c>
      <c r="G230">
        <v>47.685326291129059</v>
      </c>
      <c r="H230">
        <v>9.5</v>
      </c>
      <c r="I230">
        <v>44.5</v>
      </c>
      <c r="J230">
        <v>22.9230923051906</v>
      </c>
      <c r="K230">
        <v>7.3021486041480932</v>
      </c>
      <c r="L230">
        <v>19.43669009288465</v>
      </c>
      <c r="M230">
        <v>10.888867111122</v>
      </c>
      <c r="N230">
        <v>30.786460250000001</v>
      </c>
      <c r="O230">
        <v>27.024585413081088</v>
      </c>
      <c r="P230">
        <v>19.163202201898393</v>
      </c>
      <c r="Q230">
        <v>24.296299931709999</v>
      </c>
    </row>
    <row r="231" spans="2:17" x14ac:dyDescent="0.25">
      <c r="B231" s="1">
        <v>34656</v>
      </c>
      <c r="C231">
        <v>62.167084976366397</v>
      </c>
      <c r="D231">
        <v>12.092313307847954</v>
      </c>
      <c r="E231">
        <v>144.985810547325</v>
      </c>
      <c r="F231">
        <v>40.113534736992008</v>
      </c>
      <c r="G231">
        <v>48.010084472453443</v>
      </c>
      <c r="H231">
        <v>9.6750000000000007</v>
      </c>
      <c r="I231">
        <v>47.375</v>
      </c>
      <c r="J231">
        <v>24.649517667087803</v>
      </c>
      <c r="K231">
        <v>7.4977418703306311</v>
      </c>
      <c r="L231">
        <v>19.269132419670129</v>
      </c>
      <c r="M231">
        <v>11.1666443333445</v>
      </c>
      <c r="N231">
        <v>32.411832375000003</v>
      </c>
      <c r="O231">
        <v>27.4356057235462</v>
      </c>
      <c r="P231">
        <v>19.247006293160343</v>
      </c>
      <c r="Q231">
        <v>26.1930371011</v>
      </c>
    </row>
    <row r="232" spans="2:17" x14ac:dyDescent="0.25">
      <c r="B232" s="1">
        <v>34663</v>
      </c>
      <c r="C232">
        <v>61.352160641470213</v>
      </c>
      <c r="D232">
        <v>11.849251733820861</v>
      </c>
      <c r="E232">
        <v>140.99870075727358</v>
      </c>
      <c r="F232">
        <v>38.684553855776009</v>
      </c>
      <c r="G232">
        <v>45.845029930290934</v>
      </c>
      <c r="H232">
        <v>9.7000000000000011</v>
      </c>
      <c r="I232">
        <v>47.375</v>
      </c>
      <c r="J232">
        <v>24.745430187193204</v>
      </c>
      <c r="K232">
        <v>7.8237306473015291</v>
      </c>
      <c r="L232">
        <v>19.227243001366496</v>
      </c>
      <c r="M232">
        <v>11.222199777788999</v>
      </c>
      <c r="N232">
        <v>32.698662750000004</v>
      </c>
      <c r="O232">
        <v>27.743870956395032</v>
      </c>
      <c r="P232">
        <v>18.77211644267598</v>
      </c>
      <c r="Q232">
        <v>26.012395465920001</v>
      </c>
    </row>
    <row r="233" spans="2:17" x14ac:dyDescent="0.25">
      <c r="B233" s="1">
        <v>34670</v>
      </c>
      <c r="C233">
        <v>61.93424945211035</v>
      </c>
      <c r="D233">
        <v>11.727720946807315</v>
      </c>
      <c r="E233">
        <v>143.53595244185175</v>
      </c>
      <c r="F233">
        <v>38.225238572528006</v>
      </c>
      <c r="G233">
        <v>44.816629022763749</v>
      </c>
      <c r="H233">
        <v>9.6750000000000007</v>
      </c>
      <c r="I233">
        <v>47</v>
      </c>
      <c r="J233">
        <v>24.074042546455399</v>
      </c>
      <c r="K233">
        <v>7.8237306473015291</v>
      </c>
      <c r="L233">
        <v>18.850238236633821</v>
      </c>
      <c r="M233">
        <v>11.222199777788999</v>
      </c>
      <c r="N233">
        <v>32.125002000000002</v>
      </c>
      <c r="O233">
        <v>27.23009556831364</v>
      </c>
      <c r="P233">
        <v>18.38103068345356</v>
      </c>
      <c r="Q233">
        <v>25.922074648330003</v>
      </c>
    </row>
    <row r="234" spans="2:17" x14ac:dyDescent="0.25">
      <c r="B234" s="1">
        <v>34677</v>
      </c>
      <c r="C234">
        <v>61.70141392785429</v>
      </c>
      <c r="D234">
        <v>11.484659372780218</v>
      </c>
      <c r="E234">
        <v>140.63623623090527</v>
      </c>
      <c r="F234">
        <v>38.072133478112008</v>
      </c>
      <c r="G234">
        <v>43.13871175258781</v>
      </c>
      <c r="H234">
        <v>9.5500000000000007</v>
      </c>
      <c r="I234">
        <v>46.375</v>
      </c>
      <c r="J234">
        <v>23.690392466033803</v>
      </c>
      <c r="K234">
        <v>7.7259340142102593</v>
      </c>
      <c r="L234">
        <v>18.6826805634193</v>
      </c>
      <c r="M234">
        <v>11.1666443333445</v>
      </c>
      <c r="N234">
        <v>31.742561500000001</v>
      </c>
      <c r="O234">
        <v>25.997034636918308</v>
      </c>
      <c r="P234">
        <v>18.436900077628188</v>
      </c>
      <c r="Q234">
        <v>24.838224837250003</v>
      </c>
    </row>
    <row r="235" spans="2:17" x14ac:dyDescent="0.25">
      <c r="B235" s="1">
        <v>34684</v>
      </c>
      <c r="C235">
        <v>61.11932511721416</v>
      </c>
      <c r="D235">
        <v>11.606190159793766</v>
      </c>
      <c r="E235">
        <v>141.72362981001021</v>
      </c>
      <c r="F235">
        <v>37.765923289280003</v>
      </c>
      <c r="G235">
        <v>44.924881749871879</v>
      </c>
      <c r="H235">
        <v>9.5750000000000011</v>
      </c>
      <c r="I235">
        <v>46.5</v>
      </c>
      <c r="J235">
        <v>23.498567425823005</v>
      </c>
      <c r="K235">
        <v>7.7259340142102593</v>
      </c>
      <c r="L235">
        <v>18.180007543775726</v>
      </c>
      <c r="M235">
        <v>11.055533444455499</v>
      </c>
      <c r="N235">
        <v>32.794272875000004</v>
      </c>
      <c r="O235">
        <v>25.072238938371807</v>
      </c>
      <c r="P235">
        <v>17.766467347532622</v>
      </c>
      <c r="Q235">
        <v>25.018866472430002</v>
      </c>
    </row>
    <row r="236" spans="2:17" x14ac:dyDescent="0.25">
      <c r="B236" s="1">
        <v>34691</v>
      </c>
      <c r="C236">
        <v>62.283502738494434</v>
      </c>
      <c r="D236">
        <v>11.849251733820861</v>
      </c>
      <c r="E236">
        <v>140.99870075727358</v>
      </c>
      <c r="F236">
        <v>38.684553855776009</v>
      </c>
      <c r="G236">
        <v>45.141387204088126</v>
      </c>
      <c r="H236">
        <v>9.4250000000000007</v>
      </c>
      <c r="I236">
        <v>46.25</v>
      </c>
      <c r="J236">
        <v>22.827179785085203</v>
      </c>
      <c r="K236">
        <v>7.595538503421901</v>
      </c>
      <c r="L236">
        <v>17.635445105828531</v>
      </c>
      <c r="M236">
        <v>10.999978000011</v>
      </c>
      <c r="N236">
        <v>32.507442500000003</v>
      </c>
      <c r="O236">
        <v>25.38050417122064</v>
      </c>
      <c r="P236">
        <v>18.073749015493089</v>
      </c>
      <c r="Q236">
        <v>24.838224837250003</v>
      </c>
    </row>
    <row r="237" spans="2:17" x14ac:dyDescent="0.25">
      <c r="B237" s="1">
        <v>34698</v>
      </c>
      <c r="C237">
        <v>63.214844835518626</v>
      </c>
      <c r="D237">
        <v>11.545424766286994</v>
      </c>
      <c r="E237">
        <v>139.18637812543199</v>
      </c>
      <c r="F237">
        <v>38.480413729887999</v>
      </c>
      <c r="G237">
        <v>44.491870841439379</v>
      </c>
      <c r="H237">
        <v>9.5250000000000004</v>
      </c>
      <c r="I237">
        <v>46.25</v>
      </c>
      <c r="J237">
        <v>23.019004825296001</v>
      </c>
      <c r="K237">
        <v>7.595538503421901</v>
      </c>
      <c r="L237">
        <v>17.803002779043055</v>
      </c>
      <c r="M237">
        <v>10.888867111122</v>
      </c>
      <c r="N237">
        <v>32.698662750000004</v>
      </c>
      <c r="O237">
        <v>25.174994015988084</v>
      </c>
      <c r="P237">
        <v>18.157553106755039</v>
      </c>
      <c r="Q237">
        <v>25.289828925200002</v>
      </c>
    </row>
    <row r="238" spans="2:17" x14ac:dyDescent="0.25">
      <c r="B238" s="1">
        <v>34705</v>
      </c>
      <c r="C238">
        <v>64.146186932542875</v>
      </c>
      <c r="D238">
        <v>11.788486340314087</v>
      </c>
      <c r="E238">
        <v>142.81102338911515</v>
      </c>
      <c r="F238">
        <v>38.480413729887999</v>
      </c>
      <c r="G238">
        <v>44.708376295655626</v>
      </c>
      <c r="H238">
        <v>9.5</v>
      </c>
      <c r="I238">
        <v>47.75</v>
      </c>
      <c r="J238">
        <v>23.690392466033803</v>
      </c>
      <c r="K238">
        <v>8.3453126904549642</v>
      </c>
      <c r="L238">
        <v>18.305675798686622</v>
      </c>
      <c r="M238">
        <v>11.055533444455499</v>
      </c>
      <c r="N238">
        <v>33.845984250000001</v>
      </c>
      <c r="O238">
        <v>26.099789714534587</v>
      </c>
      <c r="P238">
        <v>18.883855231025237</v>
      </c>
      <c r="Q238">
        <v>25.922074648330003</v>
      </c>
    </row>
    <row r="239" spans="2:17" x14ac:dyDescent="0.25">
      <c r="B239" s="1">
        <v>34712</v>
      </c>
      <c r="C239">
        <v>63.913351408286807</v>
      </c>
      <c r="D239">
        <v>11.545424766286994</v>
      </c>
      <c r="E239">
        <v>146.79813317916657</v>
      </c>
      <c r="F239">
        <v>37.663853226336009</v>
      </c>
      <c r="G239">
        <v>46.007409020953126</v>
      </c>
      <c r="H239">
        <v>9.75</v>
      </c>
      <c r="I239">
        <v>46.875</v>
      </c>
      <c r="J239">
        <v>23.786304986139204</v>
      </c>
      <c r="K239">
        <v>8.7690981005171302</v>
      </c>
      <c r="L239">
        <v>16.755767321452286</v>
      </c>
      <c r="M239">
        <v>10.333312666676999</v>
      </c>
      <c r="N239">
        <v>31.360121000000003</v>
      </c>
      <c r="O239">
        <v>26.40805494738342</v>
      </c>
      <c r="P239">
        <v>19.274940990247654</v>
      </c>
      <c r="Q239">
        <v>25.470470560380001</v>
      </c>
    </row>
    <row r="240" spans="2:17" x14ac:dyDescent="0.25">
      <c r="B240" s="1">
        <v>34719</v>
      </c>
      <c r="C240">
        <v>63.913351408286807</v>
      </c>
      <c r="D240">
        <v>11.727720946807315</v>
      </c>
      <c r="E240">
        <v>138.09898454632707</v>
      </c>
      <c r="F240">
        <v>37.867993352223998</v>
      </c>
      <c r="G240">
        <v>45.141387204088126</v>
      </c>
      <c r="H240">
        <v>10.075000000000001</v>
      </c>
      <c r="I240">
        <v>47.625</v>
      </c>
      <c r="J240">
        <v>23.498567425823005</v>
      </c>
      <c r="K240">
        <v>8.8994936113054877</v>
      </c>
      <c r="L240">
        <v>17.425998014310373</v>
      </c>
      <c r="M240">
        <v>10.555534444454999</v>
      </c>
      <c r="N240">
        <v>32.029391875000002</v>
      </c>
      <c r="O240">
        <v>27.4356057235462</v>
      </c>
      <c r="P240">
        <v>19.498418566946174</v>
      </c>
      <c r="Q240">
        <v>25.831753830740002</v>
      </c>
    </row>
    <row r="241" spans="2:17" x14ac:dyDescent="0.25">
      <c r="B241" s="1">
        <v>34726</v>
      </c>
      <c r="C241">
        <v>64.961111267439037</v>
      </c>
      <c r="D241">
        <v>11.849251733820861</v>
      </c>
      <c r="E241">
        <v>137.73652001995876</v>
      </c>
      <c r="F241">
        <v>37.765923289280003</v>
      </c>
      <c r="G241">
        <v>44.708376295655626</v>
      </c>
      <c r="H241">
        <v>10.200000000000001</v>
      </c>
      <c r="I241">
        <v>47.75</v>
      </c>
      <c r="J241">
        <v>24.169955066560803</v>
      </c>
      <c r="K241">
        <v>8.8016969782142205</v>
      </c>
      <c r="L241">
        <v>17.67733452413216</v>
      </c>
      <c r="M241">
        <v>10.444423555565999</v>
      </c>
      <c r="N241">
        <v>31.264510875000003</v>
      </c>
      <c r="O241">
        <v>26.921830335464808</v>
      </c>
      <c r="P241">
        <v>19.442549172771546</v>
      </c>
      <c r="Q241">
        <v>25.470470560380001</v>
      </c>
    </row>
    <row r="242" spans="2:17" x14ac:dyDescent="0.25">
      <c r="B242" s="1">
        <v>34733</v>
      </c>
      <c r="C242">
        <v>64.844693505311014</v>
      </c>
      <c r="D242">
        <v>12.153078701354726</v>
      </c>
      <c r="E242">
        <v>142.44855886274684</v>
      </c>
      <c r="F242">
        <v>38.327308635472001</v>
      </c>
      <c r="G242">
        <v>44.545997204993434</v>
      </c>
      <c r="H242">
        <v>10.450000000000001</v>
      </c>
      <c r="I242">
        <v>48.25</v>
      </c>
      <c r="J242">
        <v>24.649517667087803</v>
      </c>
      <c r="K242">
        <v>8.8994936113054877</v>
      </c>
      <c r="L242">
        <v>18.012449870561206</v>
      </c>
      <c r="M242">
        <v>10.666645333343999</v>
      </c>
      <c r="N242">
        <v>31.264510875000003</v>
      </c>
      <c r="O242">
        <v>27.4356057235462</v>
      </c>
      <c r="P242">
        <v>19.945373720343227</v>
      </c>
      <c r="Q242">
        <v>25.741433013150001</v>
      </c>
    </row>
    <row r="243" spans="2:17" x14ac:dyDescent="0.25">
      <c r="B243" s="1">
        <v>34740</v>
      </c>
      <c r="C243">
        <v>63.564098121902717</v>
      </c>
      <c r="D243">
        <v>12.03154791434118</v>
      </c>
      <c r="E243">
        <v>143.53595244185175</v>
      </c>
      <c r="F243">
        <v>38.276273604000004</v>
      </c>
      <c r="G243">
        <v>46.54867265649375</v>
      </c>
      <c r="H243">
        <v>10.875</v>
      </c>
      <c r="I243">
        <v>49.5</v>
      </c>
      <c r="J243">
        <v>24.649517667087803</v>
      </c>
      <c r="K243">
        <v>8.9972902443967584</v>
      </c>
      <c r="L243">
        <v>18.431344053597513</v>
      </c>
      <c r="M243">
        <v>10.944422555566499</v>
      </c>
      <c r="N243">
        <v>31.55134125</v>
      </c>
      <c r="O243">
        <v>27.538360801162476</v>
      </c>
      <c r="P243">
        <v>19.55428796112081</v>
      </c>
      <c r="Q243">
        <v>26.825282824230001</v>
      </c>
    </row>
    <row r="244" spans="2:17" x14ac:dyDescent="0.25">
      <c r="B244" s="1">
        <v>34747</v>
      </c>
      <c r="C244">
        <v>62.283502738494434</v>
      </c>
      <c r="D244">
        <v>12.092313307847954</v>
      </c>
      <c r="E244">
        <v>142.08609433637852</v>
      </c>
      <c r="F244">
        <v>38.327308635472001</v>
      </c>
      <c r="G244">
        <v>44.816629022763749</v>
      </c>
      <c r="H244">
        <v>10.9</v>
      </c>
      <c r="I244">
        <v>49.375</v>
      </c>
      <c r="J244">
        <v>24.074042546455399</v>
      </c>
      <c r="K244">
        <v>8.8016969782142205</v>
      </c>
      <c r="L244">
        <v>16.923324994666807</v>
      </c>
      <c r="M244">
        <v>10.666645333343999</v>
      </c>
      <c r="N244">
        <v>31.073290625000002</v>
      </c>
      <c r="O244">
        <v>27.23009556831364</v>
      </c>
      <c r="P244">
        <v>19.163202201898393</v>
      </c>
      <c r="Q244">
        <v>26.012395465920001</v>
      </c>
    </row>
    <row r="245" spans="2:17" x14ac:dyDescent="0.25">
      <c r="B245" s="1">
        <v>34754</v>
      </c>
      <c r="C245">
        <v>63.331262597646663</v>
      </c>
      <c r="D245">
        <v>12.274609488368277</v>
      </c>
      <c r="E245">
        <v>134.11187475627565</v>
      </c>
      <c r="F245">
        <v>38.072133478112008</v>
      </c>
      <c r="G245">
        <v>44.870755386317818</v>
      </c>
      <c r="H245">
        <v>10.8</v>
      </c>
      <c r="I245">
        <v>50.75</v>
      </c>
      <c r="J245">
        <v>24.457692626877002</v>
      </c>
      <c r="K245">
        <v>8.6061037120316826</v>
      </c>
      <c r="L245">
        <v>17.048993249577702</v>
      </c>
      <c r="M245">
        <v>10.722200777788499</v>
      </c>
      <c r="N245">
        <v>31.455731125</v>
      </c>
      <c r="O245">
        <v>28.052136189243864</v>
      </c>
      <c r="P245">
        <v>18.632442957239398</v>
      </c>
      <c r="Q245">
        <v>26.734962006640004</v>
      </c>
    </row>
    <row r="246" spans="2:17" x14ac:dyDescent="0.25">
      <c r="B246" s="1">
        <v>34761</v>
      </c>
      <c r="C246">
        <v>63.214844835518626</v>
      </c>
      <c r="D246">
        <v>11.666955553300539</v>
      </c>
      <c r="E246">
        <v>131.93708759806577</v>
      </c>
      <c r="F246">
        <v>37.051432848672007</v>
      </c>
      <c r="G246">
        <v>44.762502659209687</v>
      </c>
      <c r="H246">
        <v>10.875</v>
      </c>
      <c r="I246">
        <v>48.5</v>
      </c>
      <c r="J246">
        <v>23.498567425823005</v>
      </c>
      <c r="K246">
        <v>8.2475160573636952</v>
      </c>
      <c r="L246">
        <v>16.253094301808716</v>
      </c>
      <c r="M246">
        <v>9.9999800000099981</v>
      </c>
      <c r="N246">
        <v>30.212799500000003</v>
      </c>
      <c r="O246">
        <v>27.641115878778756</v>
      </c>
      <c r="P246">
        <v>17.962010227143828</v>
      </c>
      <c r="Q246">
        <v>25.560791377970002</v>
      </c>
    </row>
    <row r="247" spans="2:17" x14ac:dyDescent="0.25">
      <c r="B247" s="1">
        <v>34768</v>
      </c>
      <c r="C247">
        <v>65.310364553823135</v>
      </c>
      <c r="D247">
        <v>11.120067011739575</v>
      </c>
      <c r="E247">
        <v>130.12476496622421</v>
      </c>
      <c r="F247">
        <v>34.805891463904004</v>
      </c>
      <c r="G247">
        <v>46.007409020953126</v>
      </c>
      <c r="H247">
        <v>10.975000000000001</v>
      </c>
      <c r="I247">
        <v>46.625</v>
      </c>
      <c r="J247">
        <v>23.402654905717604</v>
      </c>
      <c r="K247">
        <v>7.9215272803927972</v>
      </c>
      <c r="L247">
        <v>15.959868373683301</v>
      </c>
      <c r="M247">
        <v>9.9999800000099981</v>
      </c>
      <c r="N247">
        <v>29.256698250000003</v>
      </c>
      <c r="O247">
        <v>27.23009556831364</v>
      </c>
      <c r="P247">
        <v>18.157553106755039</v>
      </c>
      <c r="Q247">
        <v>23.664054208580005</v>
      </c>
    </row>
    <row r="248" spans="2:17" x14ac:dyDescent="0.25">
      <c r="B248" s="1">
        <v>34775</v>
      </c>
      <c r="C248">
        <v>68.686479655535919</v>
      </c>
      <c r="D248">
        <v>11.180832405246353</v>
      </c>
      <c r="E248">
        <v>137.37405549359045</v>
      </c>
      <c r="F248">
        <v>35.724522030400003</v>
      </c>
      <c r="G248">
        <v>48.064210836007497</v>
      </c>
      <c r="H248">
        <v>10.825000000000001</v>
      </c>
      <c r="I248">
        <v>48</v>
      </c>
      <c r="J248">
        <v>23.019004825296001</v>
      </c>
      <c r="K248">
        <v>7.8889284026957078</v>
      </c>
      <c r="L248">
        <v>15.79231070046878</v>
      </c>
      <c r="M248">
        <v>9.9999800000099981</v>
      </c>
      <c r="N248">
        <v>28.300597</v>
      </c>
      <c r="O248">
        <v>26.202544792150864</v>
      </c>
      <c r="P248">
        <v>17.487120376659462</v>
      </c>
      <c r="Q248">
        <v>22.670525215090002</v>
      </c>
    </row>
    <row r="249" spans="2:17" x14ac:dyDescent="0.25">
      <c r="B249" s="1">
        <v>34782</v>
      </c>
      <c r="C249">
        <v>65.543200078079167</v>
      </c>
      <c r="D249">
        <v>10.937770831219254</v>
      </c>
      <c r="E249">
        <v>141.72362981001021</v>
      </c>
      <c r="F249">
        <v>34.856926495376001</v>
      </c>
      <c r="G249">
        <v>48.280716290223751</v>
      </c>
      <c r="H249">
        <v>11</v>
      </c>
      <c r="I249">
        <v>47.75</v>
      </c>
      <c r="J249">
        <v>22.827179785085203</v>
      </c>
      <c r="K249">
        <v>7.9215272803927972</v>
      </c>
      <c r="L249">
        <v>15.959868373683301</v>
      </c>
      <c r="M249">
        <v>10.055535444454499</v>
      </c>
      <c r="N249">
        <v>27.726936250000001</v>
      </c>
      <c r="O249">
        <v>26.099789714534587</v>
      </c>
      <c r="P249">
        <v>16.481471281516107</v>
      </c>
      <c r="Q249">
        <v>22.399562762320002</v>
      </c>
    </row>
    <row r="250" spans="2:17" x14ac:dyDescent="0.25">
      <c r="B250" s="1">
        <v>34789</v>
      </c>
      <c r="C250">
        <v>67.405884272127622</v>
      </c>
      <c r="D250">
        <v>10.816240044205706</v>
      </c>
      <c r="E250">
        <v>142.08609433637852</v>
      </c>
      <c r="F250">
        <v>34.142436054768005</v>
      </c>
      <c r="G250">
        <v>49.633875379075313</v>
      </c>
      <c r="H250">
        <v>11.15</v>
      </c>
      <c r="I250">
        <v>47.625</v>
      </c>
      <c r="J250">
        <v>22.4435297046636</v>
      </c>
      <c r="K250">
        <v>7.6281373811189912</v>
      </c>
      <c r="L250">
        <v>15.959868373683301</v>
      </c>
      <c r="M250">
        <v>9.6666473333429987</v>
      </c>
      <c r="N250">
        <v>26.866445125000002</v>
      </c>
      <c r="O250">
        <v>25.277749093604363</v>
      </c>
      <c r="P250">
        <v>16.92842643491316</v>
      </c>
      <c r="Q250">
        <v>23.031808485450004</v>
      </c>
    </row>
    <row r="251" spans="2:17" x14ac:dyDescent="0.25">
      <c r="B251" s="1">
        <v>34796</v>
      </c>
      <c r="C251">
        <v>68.802897417663928</v>
      </c>
      <c r="D251">
        <v>11.302363192259897</v>
      </c>
      <c r="E251">
        <v>145.34827507369329</v>
      </c>
      <c r="F251">
        <v>34.907961526847998</v>
      </c>
      <c r="G251">
        <v>51.582424467021561</v>
      </c>
      <c r="H251">
        <v>11.775</v>
      </c>
      <c r="I251">
        <v>50.375</v>
      </c>
      <c r="J251">
        <v>24.074042546455399</v>
      </c>
      <c r="K251">
        <v>8.019323913484067</v>
      </c>
      <c r="L251">
        <v>15.959868373683301</v>
      </c>
      <c r="M251">
        <v>9.8888691111209983</v>
      </c>
      <c r="N251">
        <v>28.109376750000003</v>
      </c>
      <c r="O251">
        <v>26.30529986976714</v>
      </c>
      <c r="P251">
        <v>17.766467347532622</v>
      </c>
      <c r="Q251">
        <v>23.483412573400003</v>
      </c>
    </row>
    <row r="252" spans="2:17" x14ac:dyDescent="0.25">
      <c r="B252" s="1">
        <v>34803</v>
      </c>
      <c r="C252">
        <v>69.384986228304044</v>
      </c>
      <c r="D252">
        <v>11.666955553300539</v>
      </c>
      <c r="E252">
        <v>143.53595244185175</v>
      </c>
      <c r="F252">
        <v>36.234872345120003</v>
      </c>
      <c r="G252">
        <v>51.474171739913437</v>
      </c>
      <c r="H252">
        <v>11.700000000000001</v>
      </c>
      <c r="I252">
        <v>50.875</v>
      </c>
      <c r="J252">
        <v>24.457692626877002</v>
      </c>
      <c r="K252">
        <v>8.0519227911811555</v>
      </c>
      <c r="L252">
        <v>15.876089537076039</v>
      </c>
      <c r="M252">
        <v>9.7777582222319985</v>
      </c>
      <c r="N252">
        <v>28.778647625000001</v>
      </c>
      <c r="O252">
        <v>27.641115878778756</v>
      </c>
      <c r="P252">
        <v>17.626793862096044</v>
      </c>
      <c r="Q252">
        <v>24.747904019660002</v>
      </c>
    </row>
    <row r="253" spans="2:17" x14ac:dyDescent="0.25">
      <c r="B253" s="1">
        <v>34810</v>
      </c>
      <c r="C253">
        <v>69.734239514688156</v>
      </c>
      <c r="D253">
        <v>11.788486340314087</v>
      </c>
      <c r="E253">
        <v>149.69784939011305</v>
      </c>
      <c r="F253">
        <v>36.132802282176002</v>
      </c>
      <c r="G253">
        <v>51.203539922143122</v>
      </c>
      <c r="H253">
        <v>11.775</v>
      </c>
      <c r="I253">
        <v>50</v>
      </c>
      <c r="J253">
        <v>24.457692626877002</v>
      </c>
      <c r="K253">
        <v>7.8889284026957078</v>
      </c>
      <c r="L253">
        <v>15.205858844217948</v>
      </c>
      <c r="M253">
        <v>9.555536444453999</v>
      </c>
      <c r="N253">
        <v>27.822546375000002</v>
      </c>
      <c r="O253">
        <v>27.743870956395032</v>
      </c>
      <c r="P253">
        <v>17.319512194135573</v>
      </c>
      <c r="Q253">
        <v>23.754375026170003</v>
      </c>
    </row>
    <row r="254" spans="2:17" x14ac:dyDescent="0.25">
      <c r="B254" s="1">
        <v>34817</v>
      </c>
      <c r="C254">
        <v>71.364088184480522</v>
      </c>
      <c r="D254">
        <v>12.153078701354726</v>
      </c>
      <c r="E254">
        <v>153.6849591801645</v>
      </c>
      <c r="F254">
        <v>37.867993352223998</v>
      </c>
      <c r="G254">
        <v>52.06956173900813</v>
      </c>
      <c r="H254">
        <v>12.275</v>
      </c>
      <c r="I254">
        <v>50.875</v>
      </c>
      <c r="J254">
        <v>25.992292948563403</v>
      </c>
      <c r="K254">
        <v>8.4105104458491429</v>
      </c>
      <c r="L254">
        <v>14.20051280493081</v>
      </c>
      <c r="M254">
        <v>10.277757222232498</v>
      </c>
      <c r="N254">
        <v>29.161088125000003</v>
      </c>
      <c r="O254">
        <v>30.107237741569428</v>
      </c>
      <c r="P254">
        <v>17.906140832969196</v>
      </c>
      <c r="Q254">
        <v>24.657583202070001</v>
      </c>
    </row>
    <row r="255" spans="2:17" x14ac:dyDescent="0.25">
      <c r="B255" s="1">
        <v>34824</v>
      </c>
      <c r="C255">
        <v>71.131252660224476</v>
      </c>
      <c r="D255">
        <v>12.396140275381823</v>
      </c>
      <c r="E255">
        <v>152.9600301274279</v>
      </c>
      <c r="F255">
        <v>35.724522030400003</v>
      </c>
      <c r="G255">
        <v>53.2603417371975</v>
      </c>
      <c r="H255">
        <v>10.525</v>
      </c>
      <c r="I255">
        <v>51.375</v>
      </c>
      <c r="J255">
        <v>26.184117988774201</v>
      </c>
      <c r="K255">
        <v>8.6061037120316826</v>
      </c>
      <c r="L255">
        <v>14.409959896448965</v>
      </c>
      <c r="M255">
        <v>10.944422555566499</v>
      </c>
      <c r="N255">
        <v>29.639138750000001</v>
      </c>
      <c r="O255">
        <v>29.182442043022924</v>
      </c>
      <c r="P255">
        <v>17.989944924231143</v>
      </c>
      <c r="Q255">
        <v>23.84469584376</v>
      </c>
    </row>
    <row r="256" spans="2:17" x14ac:dyDescent="0.25">
      <c r="B256" s="1">
        <v>34831</v>
      </c>
      <c r="C256">
        <v>71.596923708736583</v>
      </c>
      <c r="D256">
        <v>12.760732636422464</v>
      </c>
      <c r="E256">
        <v>153.6849591801645</v>
      </c>
      <c r="F256">
        <v>35.163136684208006</v>
      </c>
      <c r="G256">
        <v>54.342869008278754</v>
      </c>
      <c r="H256">
        <v>10.925000000000001</v>
      </c>
      <c r="I256">
        <v>51.875</v>
      </c>
      <c r="J256">
        <v>24.553605146982402</v>
      </c>
      <c r="K256">
        <v>8.3779115681520544</v>
      </c>
      <c r="L256">
        <v>16.085536628594191</v>
      </c>
      <c r="M256">
        <v>11.722198777789501</v>
      </c>
      <c r="N256">
        <v>31.360121000000003</v>
      </c>
      <c r="O256">
        <v>29.079686965406641</v>
      </c>
      <c r="P256">
        <v>17.487120376659462</v>
      </c>
      <c r="Q256">
        <v>23.664054208580005</v>
      </c>
    </row>
    <row r="257" spans="2:17" x14ac:dyDescent="0.25">
      <c r="B257" s="1">
        <v>34838</v>
      </c>
      <c r="C257">
        <v>70.199910563200248</v>
      </c>
      <c r="D257">
        <v>12.153078701354726</v>
      </c>
      <c r="E257">
        <v>154.40988823290112</v>
      </c>
      <c r="F257">
        <v>34.703821400960003</v>
      </c>
      <c r="G257">
        <v>55.641901733576255</v>
      </c>
      <c r="H257">
        <v>10.450000000000001</v>
      </c>
      <c r="I257">
        <v>49.5</v>
      </c>
      <c r="J257">
        <v>24.649517667087803</v>
      </c>
      <c r="K257">
        <v>8.4431093235462331</v>
      </c>
      <c r="L257">
        <v>16.043647210290562</v>
      </c>
      <c r="M257">
        <v>11.333310666677999</v>
      </c>
      <c r="N257">
        <v>31.168900750000002</v>
      </c>
      <c r="O257">
        <v>28.25764634447642</v>
      </c>
      <c r="P257">
        <v>17.040165223262417</v>
      </c>
      <c r="Q257">
        <v>23.483412573400003</v>
      </c>
    </row>
    <row r="258" spans="2:17" x14ac:dyDescent="0.25">
      <c r="B258" s="1">
        <v>34845</v>
      </c>
      <c r="C258">
        <v>72.062594757248689</v>
      </c>
      <c r="D258">
        <v>12.639201849408918</v>
      </c>
      <c r="E258">
        <v>156.94713991747932</v>
      </c>
      <c r="F258">
        <v>34.907961526847998</v>
      </c>
      <c r="G258">
        <v>59.647252636576873</v>
      </c>
      <c r="H258">
        <v>10.75</v>
      </c>
      <c r="I258">
        <v>50.625</v>
      </c>
      <c r="J258">
        <v>24.361780106771604</v>
      </c>
      <c r="K258">
        <v>8.6713014674258595</v>
      </c>
      <c r="L258">
        <v>16.085536628594191</v>
      </c>
      <c r="M258">
        <v>11.2777552222335</v>
      </c>
      <c r="N258">
        <v>30.59524</v>
      </c>
      <c r="O258">
        <v>28.668666654941532</v>
      </c>
      <c r="P258">
        <v>17.291577497048255</v>
      </c>
      <c r="Q258">
        <v>23.212450120629999</v>
      </c>
    </row>
    <row r="259" spans="2:17" x14ac:dyDescent="0.25">
      <c r="B259" s="1">
        <v>34852</v>
      </c>
      <c r="C259">
        <v>74.507367761937275</v>
      </c>
      <c r="D259">
        <v>12.943028816942787</v>
      </c>
      <c r="E259">
        <v>160.57178518116245</v>
      </c>
      <c r="F259">
        <v>34.499681275072007</v>
      </c>
      <c r="G259">
        <v>59.53899990946875</v>
      </c>
      <c r="H259">
        <v>10.3125</v>
      </c>
      <c r="I259">
        <v>51</v>
      </c>
      <c r="J259">
        <v>24.361780106771604</v>
      </c>
      <c r="K259">
        <v>8.6713014674258595</v>
      </c>
      <c r="L259">
        <v>17.635445105828531</v>
      </c>
      <c r="M259">
        <v>12.1666423333455</v>
      </c>
      <c r="N259">
        <v>32.985493125000005</v>
      </c>
      <c r="O259">
        <v>29.079686965406641</v>
      </c>
      <c r="P259">
        <v>16.760818252389267</v>
      </c>
      <c r="Q259">
        <v>23.483412573400003</v>
      </c>
    </row>
    <row r="260" spans="2:17" x14ac:dyDescent="0.25">
      <c r="B260" s="1">
        <v>34859</v>
      </c>
      <c r="C260">
        <v>73.925278951297116</v>
      </c>
      <c r="D260">
        <v>12.88226342343601</v>
      </c>
      <c r="E260">
        <v>157.67206897021595</v>
      </c>
      <c r="F260">
        <v>33.887260897408005</v>
      </c>
      <c r="G260">
        <v>59.53899990946875</v>
      </c>
      <c r="H260">
        <v>10.350000000000001</v>
      </c>
      <c r="I260">
        <v>52</v>
      </c>
      <c r="J260">
        <v>24.361780106771604</v>
      </c>
      <c r="K260">
        <v>8.5409059566375021</v>
      </c>
      <c r="L260">
        <v>17.174661504488594</v>
      </c>
      <c r="M260">
        <v>11.9444205555675</v>
      </c>
      <c r="N260">
        <v>32.889883000000005</v>
      </c>
      <c r="O260">
        <v>29.593462353488032</v>
      </c>
      <c r="P260">
        <v>17.654728559183354</v>
      </c>
      <c r="Q260">
        <v>23.483412573400003</v>
      </c>
    </row>
    <row r="261" spans="2:17" x14ac:dyDescent="0.25">
      <c r="B261" s="1">
        <v>34866</v>
      </c>
      <c r="C261">
        <v>73.808861189169093</v>
      </c>
      <c r="D261">
        <v>12.760732636422464</v>
      </c>
      <c r="E261">
        <v>154.04742370653281</v>
      </c>
      <c r="F261">
        <v>32.968630330912006</v>
      </c>
      <c r="G261">
        <v>60.621527180550004</v>
      </c>
      <c r="H261">
        <v>10.262500000000001</v>
      </c>
      <c r="I261">
        <v>50.75</v>
      </c>
      <c r="J261">
        <v>24.553605146982402</v>
      </c>
      <c r="K261">
        <v>8.5409059566375021</v>
      </c>
      <c r="L261">
        <v>17.007103831274069</v>
      </c>
      <c r="M261">
        <v>12.277753222234498</v>
      </c>
      <c r="N261">
        <v>32.889883000000005</v>
      </c>
      <c r="O261">
        <v>29.901727586336865</v>
      </c>
      <c r="P261">
        <v>18.325161289278931</v>
      </c>
      <c r="Q261">
        <v>22.580204397500001</v>
      </c>
    </row>
    <row r="262" spans="2:17" x14ac:dyDescent="0.25">
      <c r="B262" s="1">
        <v>34873</v>
      </c>
      <c r="C262">
        <v>74.85662104832133</v>
      </c>
      <c r="D262">
        <v>12.760732636422464</v>
      </c>
      <c r="E262">
        <v>158.03453349658426</v>
      </c>
      <c r="F262">
        <v>34.703821400960003</v>
      </c>
      <c r="G262">
        <v>62.786581722712498</v>
      </c>
      <c r="H262">
        <v>10.725000000000001</v>
      </c>
      <c r="I262">
        <v>52.75</v>
      </c>
      <c r="J262">
        <v>25.129080267614803</v>
      </c>
      <c r="K262">
        <v>8.8994936113054877</v>
      </c>
      <c r="L262">
        <v>17.007103831274069</v>
      </c>
      <c r="M262">
        <v>11.833309666678499</v>
      </c>
      <c r="N262">
        <v>33.272323499999999</v>
      </c>
      <c r="O262">
        <v>30.826523284883368</v>
      </c>
      <c r="P262">
        <v>19.107332807723761</v>
      </c>
      <c r="Q262">
        <v>24.296299931709999</v>
      </c>
    </row>
    <row r="263" spans="2:17" x14ac:dyDescent="0.25">
      <c r="B263" s="1">
        <v>34880</v>
      </c>
      <c r="C263">
        <v>72.993936854272917</v>
      </c>
      <c r="D263">
        <v>12.396140275381823</v>
      </c>
      <c r="E263">
        <v>162.74657233937234</v>
      </c>
      <c r="F263">
        <v>33.785190834464004</v>
      </c>
      <c r="G263">
        <v>62.786581722712498</v>
      </c>
      <c r="H263">
        <v>10.65</v>
      </c>
      <c r="I263">
        <v>52.5</v>
      </c>
      <c r="J263">
        <v>25.129080267614803</v>
      </c>
      <c r="K263">
        <v>8.8016969782142205</v>
      </c>
      <c r="L263">
        <v>15.834200118772406</v>
      </c>
      <c r="M263">
        <v>12.055531444456498</v>
      </c>
      <c r="N263">
        <v>32.125002000000002</v>
      </c>
      <c r="O263">
        <v>30.2099928191857</v>
      </c>
      <c r="P263">
        <v>18.883855231025237</v>
      </c>
      <c r="Q263">
        <v>25.018866472430002</v>
      </c>
    </row>
    <row r="264" spans="2:17" x14ac:dyDescent="0.25">
      <c r="B264" s="1">
        <v>34887</v>
      </c>
      <c r="C264">
        <v>73.925278951297116</v>
      </c>
      <c r="D264">
        <v>13.368386571490202</v>
      </c>
      <c r="E264">
        <v>166.73368212942376</v>
      </c>
      <c r="F264">
        <v>37.153502911616009</v>
      </c>
      <c r="G264">
        <v>67.333196261253747</v>
      </c>
      <c r="H264">
        <v>10.975000000000001</v>
      </c>
      <c r="I264">
        <v>56</v>
      </c>
      <c r="J264">
        <v>26.663680589301197</v>
      </c>
      <c r="K264">
        <v>9.0624879997909371</v>
      </c>
      <c r="L264">
        <v>16.46254139332687</v>
      </c>
      <c r="M264">
        <v>12.9444185555685</v>
      </c>
      <c r="N264">
        <v>33.367933624999999</v>
      </c>
      <c r="O264">
        <v>33.087134992441484</v>
      </c>
      <c r="P264">
        <v>19.666026749470067</v>
      </c>
      <c r="Q264">
        <v>25.109187290019999</v>
      </c>
    </row>
    <row r="265" spans="2:17" x14ac:dyDescent="0.25">
      <c r="B265" s="1">
        <v>34894</v>
      </c>
      <c r="C265">
        <v>72.87751909214488</v>
      </c>
      <c r="D265">
        <v>14.279867474091807</v>
      </c>
      <c r="E265">
        <v>163.47150139210896</v>
      </c>
      <c r="F265">
        <v>36.183837313648006</v>
      </c>
      <c r="G265">
        <v>66.2506689901725</v>
      </c>
      <c r="H265">
        <v>11.375</v>
      </c>
      <c r="I265">
        <v>56.5</v>
      </c>
      <c r="J265">
        <v>26.375943028985002</v>
      </c>
      <c r="K265">
        <v>9.0298891220938486</v>
      </c>
      <c r="L265">
        <v>17.300329759399482</v>
      </c>
      <c r="M265">
        <v>12.888863111123998</v>
      </c>
      <c r="N265">
        <v>33.750374125</v>
      </c>
      <c r="O265">
        <v>33.909175613371708</v>
      </c>
      <c r="P265">
        <v>20.001243114517855</v>
      </c>
      <c r="Q265">
        <v>26.283357918690005</v>
      </c>
    </row>
    <row r="266" spans="2:17" x14ac:dyDescent="0.25">
      <c r="B266" s="1">
        <v>34901</v>
      </c>
      <c r="C266">
        <v>73.110354616400954</v>
      </c>
      <c r="D266">
        <v>13.915275113051164</v>
      </c>
      <c r="E266">
        <v>171.4457209722118</v>
      </c>
      <c r="F266">
        <v>36.745222659840003</v>
      </c>
      <c r="G266">
        <v>60.621527180550004</v>
      </c>
      <c r="H266">
        <v>11.4</v>
      </c>
      <c r="I266">
        <v>56.375</v>
      </c>
      <c r="J266">
        <v>26.184117988774201</v>
      </c>
      <c r="K266">
        <v>8.8342958559113107</v>
      </c>
      <c r="L266">
        <v>16.713877903148649</v>
      </c>
      <c r="M266">
        <v>12.444419555567999</v>
      </c>
      <c r="N266">
        <v>32.507442500000003</v>
      </c>
      <c r="O266">
        <v>31.854074061046145</v>
      </c>
      <c r="P266">
        <v>19.889504326168591</v>
      </c>
      <c r="Q266">
        <v>25.470470560380001</v>
      </c>
    </row>
    <row r="267" spans="2:17" x14ac:dyDescent="0.25">
      <c r="B267" s="1">
        <v>34908</v>
      </c>
      <c r="C267">
        <v>73.226772378528963</v>
      </c>
      <c r="D267">
        <v>15.191348376693412</v>
      </c>
      <c r="E267">
        <v>173.98297265679003</v>
      </c>
      <c r="F267">
        <v>38.582483792832001</v>
      </c>
      <c r="G267">
        <v>61.054538088982497</v>
      </c>
      <c r="H267">
        <v>11.8</v>
      </c>
      <c r="I267">
        <v>58.375</v>
      </c>
      <c r="J267">
        <v>28.006455870776801</v>
      </c>
      <c r="K267">
        <v>8.9972902443967584</v>
      </c>
      <c r="L267">
        <v>17.46788743261401</v>
      </c>
      <c r="M267">
        <v>13.1666403333465</v>
      </c>
      <c r="N267">
        <v>34.037204500000001</v>
      </c>
      <c r="O267">
        <v>33.189890070057757</v>
      </c>
      <c r="P267">
        <v>19.55428796112081</v>
      </c>
      <c r="Q267">
        <v>25.38014974279</v>
      </c>
    </row>
    <row r="268" spans="2:17" x14ac:dyDescent="0.25">
      <c r="B268" s="1">
        <v>34915</v>
      </c>
      <c r="C268">
        <v>71.713341470864606</v>
      </c>
      <c r="D268">
        <v>14.036805900064712</v>
      </c>
      <c r="E268">
        <v>171.80818549858014</v>
      </c>
      <c r="F268">
        <v>37.867993352223998</v>
      </c>
      <c r="G268">
        <v>61.054538088982497</v>
      </c>
      <c r="H268">
        <v>11.65</v>
      </c>
      <c r="I268">
        <v>57.625</v>
      </c>
      <c r="J268">
        <v>27.622805790355201</v>
      </c>
      <c r="K268">
        <v>8.8016969782142205</v>
      </c>
      <c r="L268">
        <v>17.132772086184961</v>
      </c>
      <c r="M268">
        <v>12.9444185555685</v>
      </c>
      <c r="N268">
        <v>33.941594375000001</v>
      </c>
      <c r="O268">
        <v>32.367849449127533</v>
      </c>
      <c r="P268">
        <v>18.77211644267598</v>
      </c>
      <c r="Q268">
        <v>25.560791377970002</v>
      </c>
    </row>
    <row r="269" spans="2:17" x14ac:dyDescent="0.25">
      <c r="B269" s="1">
        <v>34922</v>
      </c>
      <c r="C269">
        <v>72.87751909214488</v>
      </c>
      <c r="D269">
        <v>13.793744326037618</v>
      </c>
      <c r="E269">
        <v>170.72079191947518</v>
      </c>
      <c r="F269">
        <v>37.153502911616009</v>
      </c>
      <c r="G269">
        <v>63.436098085361245</v>
      </c>
      <c r="H269">
        <v>11.825000000000001</v>
      </c>
      <c r="I269">
        <v>56.375</v>
      </c>
      <c r="J269">
        <v>26.759593109406598</v>
      </c>
      <c r="K269">
        <v>8.5735048343345923</v>
      </c>
      <c r="L269">
        <v>17.425998014310373</v>
      </c>
      <c r="M269">
        <v>12.833307666679499</v>
      </c>
      <c r="N269">
        <v>34.802085500000004</v>
      </c>
      <c r="O269">
        <v>31.545808828197313</v>
      </c>
      <c r="P269">
        <v>18.77211644267598</v>
      </c>
      <c r="Q269">
        <v>25.289828925200002</v>
      </c>
    </row>
    <row r="270" spans="2:17" x14ac:dyDescent="0.25">
      <c r="B270" s="1">
        <v>34929</v>
      </c>
      <c r="C270">
        <v>75.438709858961474</v>
      </c>
      <c r="D270">
        <v>13.429151964996977</v>
      </c>
      <c r="E270">
        <v>173.98297265679003</v>
      </c>
      <c r="F270">
        <v>34.040365991824004</v>
      </c>
      <c r="G270">
        <v>68.632228986551254</v>
      </c>
      <c r="H270">
        <v>11.0875</v>
      </c>
      <c r="I270">
        <v>56.875</v>
      </c>
      <c r="J270">
        <v>26.567768069195804</v>
      </c>
      <c r="K270">
        <v>8.4431093235462331</v>
      </c>
      <c r="L270">
        <v>17.342219177703114</v>
      </c>
      <c r="M270">
        <v>12.611085888901499</v>
      </c>
      <c r="N270">
        <v>34.228424750000002</v>
      </c>
      <c r="O270">
        <v>30.929278362499648</v>
      </c>
      <c r="P270">
        <v>18.436900077628188</v>
      </c>
      <c r="Q270">
        <v>25.831753830740002</v>
      </c>
    </row>
    <row r="271" spans="2:17" x14ac:dyDescent="0.25">
      <c r="B271" s="1">
        <v>34936</v>
      </c>
      <c r="C271">
        <v>74.740203286193307</v>
      </c>
      <c r="D271">
        <v>13.672213539024067</v>
      </c>
      <c r="E271">
        <v>177.24515339410482</v>
      </c>
      <c r="F271">
        <v>33.887260897408005</v>
      </c>
      <c r="G271">
        <v>69.065239894983748</v>
      </c>
      <c r="H271">
        <v>10.950000000000001</v>
      </c>
      <c r="I271">
        <v>56.5</v>
      </c>
      <c r="J271">
        <v>27.622805790355201</v>
      </c>
      <c r="K271">
        <v>8.0519227911811555</v>
      </c>
      <c r="L271">
        <v>16.127426046897824</v>
      </c>
      <c r="M271">
        <v>13.33330666668</v>
      </c>
      <c r="N271">
        <v>34.993305750000005</v>
      </c>
      <c r="O271">
        <v>31.032033440115924</v>
      </c>
      <c r="P271">
        <v>18.213422500929667</v>
      </c>
      <c r="Q271">
        <v>27.096245277000001</v>
      </c>
    </row>
    <row r="272" spans="2:17" x14ac:dyDescent="0.25">
      <c r="B272" s="1">
        <v>34943</v>
      </c>
      <c r="C272">
        <v>76.952140766625817</v>
      </c>
      <c r="D272">
        <v>13.793744326037618</v>
      </c>
      <c r="E272">
        <v>172.89557907768506</v>
      </c>
      <c r="F272">
        <v>32.611385110608005</v>
      </c>
      <c r="G272">
        <v>68.415723532334994</v>
      </c>
      <c r="H272">
        <v>10.525</v>
      </c>
      <c r="I272">
        <v>55</v>
      </c>
      <c r="J272">
        <v>26.759593109406598</v>
      </c>
      <c r="K272">
        <v>7.9867250357869777</v>
      </c>
      <c r="L272">
        <v>16.085536628594191</v>
      </c>
      <c r="M272">
        <v>12.722196777790501</v>
      </c>
      <c r="N272">
        <v>35.088915875000005</v>
      </c>
      <c r="O272">
        <v>30.2099928191857</v>
      </c>
      <c r="P272">
        <v>17.654728559183354</v>
      </c>
      <c r="Q272">
        <v>26.373678736280002</v>
      </c>
    </row>
    <row r="273" spans="2:17" x14ac:dyDescent="0.25">
      <c r="B273" s="1">
        <v>34950</v>
      </c>
      <c r="C273">
        <v>79.513331533442425</v>
      </c>
      <c r="D273">
        <v>13.85450971954439</v>
      </c>
      <c r="E273">
        <v>183.40705034236612</v>
      </c>
      <c r="F273">
        <v>32.560350079136008</v>
      </c>
      <c r="G273">
        <v>78.374974426282492</v>
      </c>
      <c r="H273">
        <v>11.125</v>
      </c>
      <c r="I273">
        <v>56.375</v>
      </c>
      <c r="J273">
        <v>27.239155709933605</v>
      </c>
      <c r="K273">
        <v>8.1823183019695147</v>
      </c>
      <c r="L273">
        <v>16.923324994666807</v>
      </c>
      <c r="M273">
        <v>12.999974000012999</v>
      </c>
      <c r="N273">
        <v>36.714288000000003</v>
      </c>
      <c r="O273">
        <v>32.162339293894981</v>
      </c>
      <c r="P273">
        <v>18.325161289278931</v>
      </c>
      <c r="Q273">
        <v>27.27688691218</v>
      </c>
    </row>
    <row r="274" spans="2:17" x14ac:dyDescent="0.25">
      <c r="B274" s="1">
        <v>34957</v>
      </c>
      <c r="C274">
        <v>81.376015727490852</v>
      </c>
      <c r="D274">
        <v>14.401398261105353</v>
      </c>
      <c r="E274">
        <v>183.76951486873446</v>
      </c>
      <c r="F274">
        <v>33.274840519744004</v>
      </c>
      <c r="G274">
        <v>75.560403521471244</v>
      </c>
      <c r="H274">
        <v>11.325000000000001</v>
      </c>
      <c r="I274">
        <v>57.75</v>
      </c>
      <c r="J274">
        <v>27.718718310460602</v>
      </c>
      <c r="K274">
        <v>8.3453126904549642</v>
      </c>
      <c r="L274">
        <v>18.808348818330192</v>
      </c>
      <c r="M274">
        <v>13.777750222236</v>
      </c>
      <c r="N274">
        <v>41.303574000000005</v>
      </c>
      <c r="O274">
        <v>32.162339293894981</v>
      </c>
      <c r="P274">
        <v>18.325161289278931</v>
      </c>
      <c r="Q274">
        <v>29.89619062229</v>
      </c>
    </row>
    <row r="275" spans="2:17" x14ac:dyDescent="0.25">
      <c r="B275" s="1">
        <v>34964</v>
      </c>
      <c r="C275">
        <v>80.095420344082541</v>
      </c>
      <c r="D275">
        <v>13.976040506557938</v>
      </c>
      <c r="E275">
        <v>184.13197939510275</v>
      </c>
      <c r="F275">
        <v>34.040365991824004</v>
      </c>
      <c r="G275">
        <v>72.962338070876243</v>
      </c>
      <c r="H275">
        <v>10.950000000000001</v>
      </c>
      <c r="I275">
        <v>58.875</v>
      </c>
      <c r="J275">
        <v>27.047330669722804</v>
      </c>
      <c r="K275">
        <v>8.3127138127578739</v>
      </c>
      <c r="L275">
        <v>18.263786380382989</v>
      </c>
      <c r="M275">
        <v>13.277751222235498</v>
      </c>
      <c r="N275">
        <v>39.295761375000005</v>
      </c>
      <c r="O275">
        <v>31.134788517732204</v>
      </c>
      <c r="P275">
        <v>17.319512194135573</v>
      </c>
      <c r="Q275">
        <v>29.444586534340001</v>
      </c>
    </row>
    <row r="276" spans="2:17" x14ac:dyDescent="0.25">
      <c r="B276" s="1">
        <v>34971</v>
      </c>
      <c r="C276">
        <v>80.910344678978731</v>
      </c>
      <c r="D276">
        <v>14.036805900064712</v>
      </c>
      <c r="E276">
        <v>180.14486960505133</v>
      </c>
      <c r="F276">
        <v>33.836225865936008</v>
      </c>
      <c r="G276">
        <v>77.187476250000003</v>
      </c>
      <c r="H276">
        <v>11.15</v>
      </c>
      <c r="I276">
        <v>59.5</v>
      </c>
      <c r="J276">
        <v>26.663680589301197</v>
      </c>
      <c r="K276">
        <v>8.1823183019695147</v>
      </c>
      <c r="L276">
        <v>18.808348818330192</v>
      </c>
      <c r="M276">
        <v>13.33330666668</v>
      </c>
      <c r="N276">
        <v>40.538693000000002</v>
      </c>
      <c r="O276">
        <v>31.443053750581036</v>
      </c>
      <c r="P276">
        <v>16.537340675690743</v>
      </c>
      <c r="Q276">
        <v>30.7090779806</v>
      </c>
    </row>
    <row r="277" spans="2:17" x14ac:dyDescent="0.25">
      <c r="B277" s="1">
        <v>34978</v>
      </c>
      <c r="C277">
        <v>81.492433489618875</v>
      </c>
      <c r="D277">
        <v>13.672213539024067</v>
      </c>
      <c r="E277">
        <v>181.95719223689289</v>
      </c>
      <c r="F277">
        <v>31.896894670000002</v>
      </c>
      <c r="G277">
        <v>69.288173125</v>
      </c>
      <c r="H277">
        <v>11.275</v>
      </c>
      <c r="I277">
        <v>58.5</v>
      </c>
      <c r="J277">
        <v>26.184117988774201</v>
      </c>
      <c r="K277">
        <v>8.1497194242724262</v>
      </c>
      <c r="L277">
        <v>18.263786380382989</v>
      </c>
      <c r="M277">
        <v>13.555528444458</v>
      </c>
      <c r="N277">
        <v>40.251862625000001</v>
      </c>
      <c r="O277">
        <v>30.826523284883368</v>
      </c>
      <c r="P277">
        <v>16.537340675690743</v>
      </c>
      <c r="Q277">
        <v>29.534907351930002</v>
      </c>
    </row>
    <row r="278" spans="2:17" x14ac:dyDescent="0.25">
      <c r="B278" s="1">
        <v>34985</v>
      </c>
      <c r="C278">
        <v>80.444673630466625</v>
      </c>
      <c r="D278">
        <v>13.489917358503751</v>
      </c>
      <c r="E278">
        <v>187.39416013241754</v>
      </c>
      <c r="F278">
        <v>32.407244984720002</v>
      </c>
      <c r="G278">
        <v>68.611090000000004</v>
      </c>
      <c r="H278">
        <v>11.200000000000001</v>
      </c>
      <c r="I278">
        <v>59.75</v>
      </c>
      <c r="J278">
        <v>25.896380428458002</v>
      </c>
      <c r="K278">
        <v>8.019323913484067</v>
      </c>
      <c r="L278">
        <v>18.640791145115671</v>
      </c>
      <c r="M278">
        <v>13.611083888902499</v>
      </c>
      <c r="N278">
        <v>40.921133500000003</v>
      </c>
      <c r="O278">
        <v>29.387952198255476</v>
      </c>
      <c r="P278">
        <v>16.313863098992218</v>
      </c>
      <c r="Q278">
        <v>29.444586534340001</v>
      </c>
    </row>
    <row r="279" spans="2:17" x14ac:dyDescent="0.25">
      <c r="B279" s="1">
        <v>34992</v>
      </c>
      <c r="C279">
        <v>78.349153912162151</v>
      </c>
      <c r="D279">
        <v>12.88226342343601</v>
      </c>
      <c r="E279">
        <v>181.95719223689289</v>
      </c>
      <c r="F279">
        <v>30.825159009088004</v>
      </c>
      <c r="G279">
        <v>67.482618125000002</v>
      </c>
      <c r="H279">
        <v>10.850000000000001</v>
      </c>
      <c r="I279">
        <v>62</v>
      </c>
      <c r="J279">
        <v>25.033167747509403</v>
      </c>
      <c r="K279">
        <v>7.693335136513169</v>
      </c>
      <c r="L279">
        <v>18.515122890204776</v>
      </c>
      <c r="M279">
        <v>13.388862111124499</v>
      </c>
      <c r="N279">
        <v>41.590404374999999</v>
      </c>
      <c r="O279">
        <v>28.565911577325252</v>
      </c>
      <c r="P279">
        <v>15.755169157245909</v>
      </c>
      <c r="Q279">
        <v>28.270415905670003</v>
      </c>
    </row>
    <row r="280" spans="2:17" x14ac:dyDescent="0.25">
      <c r="B280" s="1">
        <v>34999</v>
      </c>
      <c r="C280">
        <v>74.2745322376812</v>
      </c>
      <c r="D280">
        <v>11.849251733820861</v>
      </c>
      <c r="E280">
        <v>171.4457209722118</v>
      </c>
      <c r="F280">
        <v>27.456846931936003</v>
      </c>
      <c r="G280">
        <v>64.097202500000009</v>
      </c>
      <c r="H280">
        <v>10.625</v>
      </c>
      <c r="I280">
        <v>58.125</v>
      </c>
      <c r="J280">
        <v>23.210829865506799</v>
      </c>
      <c r="K280">
        <v>7.5303407480277222</v>
      </c>
      <c r="L280">
        <v>18.473233471901143</v>
      </c>
      <c r="M280">
        <v>12.833307666679499</v>
      </c>
      <c r="N280">
        <v>40.060642375</v>
      </c>
      <c r="O280">
        <v>25.586014326453196</v>
      </c>
      <c r="P280">
        <v>14.861258850451815</v>
      </c>
      <c r="Q280">
        <v>26.46399955387</v>
      </c>
    </row>
    <row r="281" spans="2:17" x14ac:dyDescent="0.25">
      <c r="B281" s="1">
        <v>35006</v>
      </c>
      <c r="C281">
        <v>75.555127621089511</v>
      </c>
      <c r="D281">
        <v>12.335374881875049</v>
      </c>
      <c r="E281">
        <v>173.62050813042168</v>
      </c>
      <c r="F281">
        <v>28.834792781680008</v>
      </c>
      <c r="G281">
        <v>65.902757500000007</v>
      </c>
      <c r="H281">
        <v>10.637500000000001</v>
      </c>
      <c r="I281">
        <v>58.875</v>
      </c>
      <c r="J281">
        <v>23.594479945928402</v>
      </c>
      <c r="K281">
        <v>7.595538503421901</v>
      </c>
      <c r="L281">
        <v>19.352911256277391</v>
      </c>
      <c r="M281">
        <v>12.9444185555685</v>
      </c>
      <c r="N281">
        <v>40.634303125000002</v>
      </c>
      <c r="O281">
        <v>26.30529986976714</v>
      </c>
      <c r="P281">
        <v>14.749520062102553</v>
      </c>
      <c r="Q281">
        <v>27.186566094590003</v>
      </c>
    </row>
    <row r="282" spans="2:17" x14ac:dyDescent="0.25">
      <c r="B282" s="1">
        <v>35013</v>
      </c>
      <c r="C282">
        <v>74.973038810449367</v>
      </c>
      <c r="D282">
        <v>11.363128585766672</v>
      </c>
      <c r="E282">
        <v>178.33254697320976</v>
      </c>
      <c r="F282">
        <v>27.303741837520008</v>
      </c>
      <c r="G282">
        <v>64.322896874999998</v>
      </c>
      <c r="H282">
        <v>10.125</v>
      </c>
      <c r="I282">
        <v>55.625</v>
      </c>
      <c r="J282">
        <v>22.731267264979802</v>
      </c>
      <c r="K282">
        <v>7.3673463595422728</v>
      </c>
      <c r="L282">
        <v>18.808348818330192</v>
      </c>
      <c r="M282">
        <v>12.888863111123998</v>
      </c>
      <c r="N282">
        <v>40.156252500000001</v>
      </c>
      <c r="O282">
        <v>26.099789714534587</v>
      </c>
      <c r="P282">
        <v>14.52604248540403</v>
      </c>
      <c r="Q282">
        <v>24.296299931709999</v>
      </c>
    </row>
    <row r="283" spans="2:17" x14ac:dyDescent="0.25">
      <c r="B283" s="1">
        <v>35020</v>
      </c>
      <c r="C283">
        <v>73.45960790278501</v>
      </c>
      <c r="D283">
        <v>11.970782520834408</v>
      </c>
      <c r="E283">
        <v>181.23226318415624</v>
      </c>
      <c r="F283">
        <v>26.589251396912005</v>
      </c>
      <c r="G283">
        <v>67.256923749999999</v>
      </c>
      <c r="H283">
        <v>9.7000000000000011</v>
      </c>
      <c r="I283">
        <v>54.5</v>
      </c>
      <c r="J283">
        <v>23.019004825296001</v>
      </c>
      <c r="K283">
        <v>7.0413575825713757</v>
      </c>
      <c r="L283">
        <v>19.771805439313695</v>
      </c>
      <c r="M283">
        <v>13.1666403333465</v>
      </c>
      <c r="N283">
        <v>40.921133500000003</v>
      </c>
      <c r="O283">
        <v>26.921830335464808</v>
      </c>
      <c r="P283">
        <v>14.637781273753291</v>
      </c>
      <c r="Q283">
        <v>24.476941566890002</v>
      </c>
    </row>
    <row r="284" spans="2:17" x14ac:dyDescent="0.25">
      <c r="B284" s="1">
        <v>35027</v>
      </c>
      <c r="C284">
        <v>75.438709858961474</v>
      </c>
      <c r="D284">
        <v>12.335374881875049</v>
      </c>
      <c r="E284">
        <v>180.14486960505133</v>
      </c>
      <c r="F284">
        <v>28.426512529904006</v>
      </c>
      <c r="G284">
        <v>69.513867500000003</v>
      </c>
      <c r="H284">
        <v>10.075000000000001</v>
      </c>
      <c r="I284">
        <v>54.75</v>
      </c>
      <c r="J284">
        <v>23.786304986139204</v>
      </c>
      <c r="K284">
        <v>7.1065553379655553</v>
      </c>
      <c r="L284">
        <v>20.358257295564528</v>
      </c>
      <c r="M284">
        <v>13.999972000013999</v>
      </c>
      <c r="N284">
        <v>43.215776500000004</v>
      </c>
      <c r="O284">
        <v>27.641115878778756</v>
      </c>
      <c r="P284">
        <v>15.419952792198121</v>
      </c>
      <c r="Q284">
        <v>25.109187290019999</v>
      </c>
    </row>
    <row r="285" spans="2:17" x14ac:dyDescent="0.25">
      <c r="B285" s="1">
        <v>35034</v>
      </c>
      <c r="C285">
        <v>74.2745322376812</v>
      </c>
      <c r="D285">
        <v>11.910017127327635</v>
      </c>
      <c r="E285">
        <v>179.05747602594639</v>
      </c>
      <c r="F285">
        <v>28.528582592848007</v>
      </c>
      <c r="G285">
        <v>69.739561875000007</v>
      </c>
      <c r="H285">
        <v>10.25</v>
      </c>
      <c r="I285">
        <v>53.25</v>
      </c>
      <c r="J285">
        <v>22.827179785085203</v>
      </c>
      <c r="K285">
        <v>7.1065553379655553</v>
      </c>
      <c r="L285">
        <v>21.573050426369814</v>
      </c>
      <c r="M285">
        <v>14.888859111125999</v>
      </c>
      <c r="N285">
        <v>43.120166375000004</v>
      </c>
      <c r="O285">
        <v>27.641115878778756</v>
      </c>
      <c r="P285">
        <v>14.52604248540403</v>
      </c>
      <c r="Q285">
        <v>24.3866207493</v>
      </c>
    </row>
    <row r="286" spans="2:17" x14ac:dyDescent="0.25">
      <c r="B286" s="1">
        <v>35041</v>
      </c>
      <c r="C286">
        <v>73.110354616400954</v>
      </c>
      <c r="D286">
        <v>11.363128585766672</v>
      </c>
      <c r="E286">
        <v>179.4199405523147</v>
      </c>
      <c r="F286">
        <v>29.498248190816003</v>
      </c>
      <c r="G286">
        <v>65.902757500000007</v>
      </c>
      <c r="H286">
        <v>9.75</v>
      </c>
      <c r="I286">
        <v>52.5</v>
      </c>
      <c r="J286">
        <v>21.963967104136604</v>
      </c>
      <c r="K286">
        <v>6.9109620717830165</v>
      </c>
      <c r="L286">
        <v>22.620285883960587</v>
      </c>
      <c r="M286">
        <v>14.666637333348</v>
      </c>
      <c r="N286">
        <v>43.598217000000005</v>
      </c>
      <c r="O286">
        <v>26.202544792150864</v>
      </c>
      <c r="P286">
        <v>14.302564908705504</v>
      </c>
      <c r="Q286">
        <v>24.747904019660002</v>
      </c>
    </row>
    <row r="287" spans="2:17" x14ac:dyDescent="0.25">
      <c r="B287" s="1">
        <v>35048</v>
      </c>
      <c r="C287">
        <v>72.644683567888819</v>
      </c>
      <c r="D287">
        <v>11.120067011739575</v>
      </c>
      <c r="E287">
        <v>184.49444392147109</v>
      </c>
      <c r="F287">
        <v>28.426512529904006</v>
      </c>
      <c r="G287">
        <v>57.777760000000001</v>
      </c>
      <c r="H287">
        <v>9.8000000000000007</v>
      </c>
      <c r="I287">
        <v>52.5</v>
      </c>
      <c r="J287">
        <v>21.4844045036096</v>
      </c>
      <c r="K287">
        <v>6.3567811509324912</v>
      </c>
      <c r="L287">
        <v>22.620285883960587</v>
      </c>
      <c r="M287">
        <v>15.0555254444595</v>
      </c>
      <c r="N287">
        <v>43.311386625000004</v>
      </c>
      <c r="O287">
        <v>25.894279559302028</v>
      </c>
      <c r="P287">
        <v>13.073438236863625</v>
      </c>
      <c r="Q287">
        <v>23.84469584376</v>
      </c>
    </row>
    <row r="288" spans="2:17" x14ac:dyDescent="0.25">
      <c r="B288" s="1">
        <v>35055</v>
      </c>
      <c r="C288">
        <v>73.45960790278501</v>
      </c>
      <c r="D288">
        <v>11.970782520834408</v>
      </c>
      <c r="E288">
        <v>188.11908918515417</v>
      </c>
      <c r="F288">
        <v>28.120302341072005</v>
      </c>
      <c r="G288">
        <v>60.034703750000006</v>
      </c>
      <c r="H288">
        <v>9.5</v>
      </c>
      <c r="I288">
        <v>53.25</v>
      </c>
      <c r="J288">
        <v>22.059879624242001</v>
      </c>
      <c r="K288">
        <v>6.4871766617208504</v>
      </c>
      <c r="L288">
        <v>22.620285883960587</v>
      </c>
      <c r="M288">
        <v>15.166636333348499</v>
      </c>
      <c r="N288">
        <v>43.120166375000004</v>
      </c>
      <c r="O288">
        <v>26.202544792150864</v>
      </c>
      <c r="P288">
        <v>14.749520062102553</v>
      </c>
      <c r="Q288">
        <v>23.935016661350001</v>
      </c>
    </row>
    <row r="289" spans="2:17" x14ac:dyDescent="0.25">
      <c r="B289" s="1">
        <v>35062</v>
      </c>
      <c r="C289">
        <v>75.089456572577404</v>
      </c>
      <c r="D289">
        <v>12.396140275381823</v>
      </c>
      <c r="E289">
        <v>192.10619897520564</v>
      </c>
      <c r="F289">
        <v>27.814092152240008</v>
      </c>
      <c r="G289">
        <v>58.6805375</v>
      </c>
      <c r="H289">
        <v>9.25</v>
      </c>
      <c r="I289">
        <v>54.75</v>
      </c>
      <c r="J289">
        <v>22.347617184558199</v>
      </c>
      <c r="K289">
        <v>6.7153688056004794</v>
      </c>
      <c r="L289">
        <v>23.039180066996892</v>
      </c>
      <c r="M289">
        <v>15.333302666681998</v>
      </c>
      <c r="N289">
        <v>43.598217000000005</v>
      </c>
      <c r="O289">
        <v>26.099789714534587</v>
      </c>
      <c r="P289">
        <v>15.1964752154996</v>
      </c>
      <c r="Q289">
        <v>24.567262384480003</v>
      </c>
    </row>
    <row r="290" spans="2:17" x14ac:dyDescent="0.25">
      <c r="B290" s="1">
        <v>35069</v>
      </c>
      <c r="C290">
        <v>77.417811815137952</v>
      </c>
      <c r="D290">
        <v>12.335374881875049</v>
      </c>
      <c r="E290">
        <v>203.70506381899162</v>
      </c>
      <c r="F290">
        <v>29.600318253760005</v>
      </c>
      <c r="G290">
        <v>57.326371250000001</v>
      </c>
      <c r="H290">
        <v>9.9500000000000011</v>
      </c>
      <c r="I290">
        <v>55.75</v>
      </c>
      <c r="J290">
        <v>23.019004825296001</v>
      </c>
      <c r="K290">
        <v>6.5849732948121202</v>
      </c>
      <c r="L290">
        <v>22.620285883960587</v>
      </c>
      <c r="M290">
        <v>15.277747222237499</v>
      </c>
      <c r="N290">
        <v>44.936758750000003</v>
      </c>
      <c r="O290">
        <v>27.846626034011312</v>
      </c>
      <c r="P290">
        <v>15.86690794559517</v>
      </c>
      <c r="Q290">
        <v>24.657583202070001</v>
      </c>
    </row>
    <row r="291" spans="2:17" x14ac:dyDescent="0.25">
      <c r="B291" s="1">
        <v>35076</v>
      </c>
      <c r="C291">
        <v>77.767065101522007</v>
      </c>
      <c r="D291">
        <v>12.396140275381823</v>
      </c>
      <c r="E291">
        <v>183.40705034236612</v>
      </c>
      <c r="F291">
        <v>29.702388316704003</v>
      </c>
      <c r="G291">
        <v>57.326371250000001</v>
      </c>
      <c r="H291">
        <v>9.65</v>
      </c>
      <c r="I291">
        <v>53.5</v>
      </c>
      <c r="J291">
        <v>22.731267264979802</v>
      </c>
      <c r="K291">
        <v>6.4871766617208504</v>
      </c>
      <c r="L291">
        <v>22.829732975478738</v>
      </c>
      <c r="M291">
        <v>14.833303666681498</v>
      </c>
      <c r="N291">
        <v>43.885047374999999</v>
      </c>
      <c r="O291">
        <v>27.33285064592992</v>
      </c>
      <c r="P291">
        <v>15.86690794559517</v>
      </c>
      <c r="Q291">
        <v>23.483412573400003</v>
      </c>
    </row>
    <row r="292" spans="2:17" x14ac:dyDescent="0.25">
      <c r="B292" s="1">
        <v>35083</v>
      </c>
      <c r="C292">
        <v>77.883482863650045</v>
      </c>
      <c r="D292">
        <v>11.910017127327635</v>
      </c>
      <c r="E292">
        <v>184.8569084478394</v>
      </c>
      <c r="F292">
        <v>29.651353285232005</v>
      </c>
      <c r="G292">
        <v>58.22914875</v>
      </c>
      <c r="H292">
        <v>9.625</v>
      </c>
      <c r="I292">
        <v>52.375</v>
      </c>
      <c r="J292">
        <v>21.868054584031203</v>
      </c>
      <c r="K292">
        <v>6.4545777840237601</v>
      </c>
      <c r="L292">
        <v>23.039180066996892</v>
      </c>
      <c r="M292">
        <v>14.888859111125999</v>
      </c>
      <c r="N292">
        <v>42.355285375000001</v>
      </c>
      <c r="O292">
        <v>25.791524481685752</v>
      </c>
      <c r="P292">
        <v>15.084736427150338</v>
      </c>
      <c r="Q292">
        <v>23.57373339099</v>
      </c>
    </row>
    <row r="293" spans="2:17" x14ac:dyDescent="0.25">
      <c r="B293" s="1">
        <v>35090</v>
      </c>
      <c r="C293">
        <v>76.137216431729641</v>
      </c>
      <c r="D293">
        <v>12.092313307847954</v>
      </c>
      <c r="E293">
        <v>195.00591518615215</v>
      </c>
      <c r="F293">
        <v>28.069267309600004</v>
      </c>
      <c r="G293">
        <v>61.163175625000001</v>
      </c>
      <c r="H293">
        <v>9.6000000000000014</v>
      </c>
      <c r="I293">
        <v>53.375</v>
      </c>
      <c r="J293">
        <v>21.292579463398802</v>
      </c>
      <c r="K293">
        <v>6.7153688056004794</v>
      </c>
      <c r="L293">
        <v>20.609593805386311</v>
      </c>
      <c r="M293">
        <v>13.888861111124998</v>
      </c>
      <c r="N293">
        <v>40.251862625000001</v>
      </c>
      <c r="O293">
        <v>25.688769404069475</v>
      </c>
      <c r="P293">
        <v>14.972997638801077</v>
      </c>
      <c r="Q293">
        <v>23.302770938220004</v>
      </c>
    </row>
    <row r="294" spans="2:17" x14ac:dyDescent="0.25">
      <c r="B294" s="1">
        <v>35097</v>
      </c>
      <c r="C294">
        <v>76.48646971811371</v>
      </c>
      <c r="D294">
        <v>13.368386571490202</v>
      </c>
      <c r="E294">
        <v>201.89274118715008</v>
      </c>
      <c r="F294">
        <v>32.049999764416008</v>
      </c>
      <c r="G294">
        <v>66.805535000000006</v>
      </c>
      <c r="H294">
        <v>10.375</v>
      </c>
      <c r="I294">
        <v>55.75</v>
      </c>
      <c r="J294">
        <v>23.3067423856122</v>
      </c>
      <c r="K294">
        <v>7.2369508487539136</v>
      </c>
      <c r="L294">
        <v>21.15415624333351</v>
      </c>
      <c r="M294">
        <v>14.611081888903499</v>
      </c>
      <c r="N294">
        <v>39.773812</v>
      </c>
      <c r="O294">
        <v>28.154891266860144</v>
      </c>
      <c r="P294">
        <v>17.319512194135573</v>
      </c>
      <c r="Q294">
        <v>23.664054208580005</v>
      </c>
    </row>
    <row r="295" spans="2:17" x14ac:dyDescent="0.25">
      <c r="B295" s="1">
        <v>35104</v>
      </c>
      <c r="C295">
        <v>79.047660484930304</v>
      </c>
      <c r="D295">
        <v>13.246855784476653</v>
      </c>
      <c r="E295">
        <v>209.50449624088463</v>
      </c>
      <c r="F295">
        <v>31.845859638528005</v>
      </c>
      <c r="G295">
        <v>66.579840625000003</v>
      </c>
      <c r="H295">
        <v>10.362500000000001</v>
      </c>
      <c r="I295">
        <v>59.625</v>
      </c>
      <c r="J295">
        <v>23.402654905717604</v>
      </c>
      <c r="K295">
        <v>7.3999452372393622</v>
      </c>
      <c r="L295">
        <v>20.735262060297202</v>
      </c>
      <c r="M295">
        <v>14.499971000014499</v>
      </c>
      <c r="N295">
        <v>39.008931000000004</v>
      </c>
      <c r="O295">
        <v>28.154891266860144</v>
      </c>
      <c r="P295">
        <v>17.319512194135573</v>
      </c>
      <c r="Q295">
        <v>24.747904019660002</v>
      </c>
    </row>
    <row r="296" spans="2:17" x14ac:dyDescent="0.25">
      <c r="B296" s="1">
        <v>35111</v>
      </c>
      <c r="C296">
        <v>80.211838106210578</v>
      </c>
      <c r="D296">
        <v>13.672213539024067</v>
      </c>
      <c r="E296">
        <v>210.95435434635786</v>
      </c>
      <c r="F296">
        <v>32.866560267968005</v>
      </c>
      <c r="G296">
        <v>61.840258750000004</v>
      </c>
      <c r="H296">
        <v>10.100000000000001</v>
      </c>
      <c r="I296">
        <v>58.875</v>
      </c>
      <c r="J296">
        <v>24.457692626877002</v>
      </c>
      <c r="K296">
        <v>7.2043519710568242</v>
      </c>
      <c r="L296">
        <v>20.106920785742741</v>
      </c>
      <c r="M296">
        <v>13.833305666680499</v>
      </c>
      <c r="N296">
        <v>37.287948749999998</v>
      </c>
      <c r="O296">
        <v>28.565911577325252</v>
      </c>
      <c r="P296">
        <v>16.760818252389267</v>
      </c>
      <c r="Q296">
        <v>25.289828925200002</v>
      </c>
    </row>
    <row r="297" spans="2:17" x14ac:dyDescent="0.25">
      <c r="B297" s="1">
        <v>35118</v>
      </c>
      <c r="C297">
        <v>81.143180203234792</v>
      </c>
      <c r="D297">
        <v>14.340632867598575</v>
      </c>
      <c r="E297">
        <v>228.35265161203691</v>
      </c>
      <c r="F297">
        <v>33.274840519744004</v>
      </c>
      <c r="G297">
        <v>68.611090000000004</v>
      </c>
      <c r="H297">
        <v>11.275</v>
      </c>
      <c r="I297">
        <v>62.5</v>
      </c>
      <c r="J297">
        <v>25.800467908352601</v>
      </c>
      <c r="K297">
        <v>7.4325441149364524</v>
      </c>
      <c r="L297">
        <v>21.363603334851661</v>
      </c>
      <c r="M297">
        <v>14.333304666681</v>
      </c>
      <c r="N297">
        <v>40.347472750000001</v>
      </c>
      <c r="O297">
        <v>29.901727586336865</v>
      </c>
      <c r="P297">
        <v>17.319512194135573</v>
      </c>
      <c r="Q297">
        <v>24.747904019660002</v>
      </c>
    </row>
    <row r="298" spans="2:17" x14ac:dyDescent="0.25">
      <c r="B298" s="1">
        <v>35125</v>
      </c>
      <c r="C298">
        <v>79.862584819826495</v>
      </c>
      <c r="D298">
        <v>14.462163654612127</v>
      </c>
      <c r="E298">
        <v>226.17786445382703</v>
      </c>
      <c r="F298">
        <v>33.376910582688005</v>
      </c>
      <c r="G298">
        <v>67.708312500000005</v>
      </c>
      <c r="H298">
        <v>11.3</v>
      </c>
      <c r="I298">
        <v>64.25</v>
      </c>
      <c r="J298">
        <v>26.375943028985002</v>
      </c>
      <c r="K298">
        <v>7.4325441149364524</v>
      </c>
      <c r="L298">
        <v>20.735262060297202</v>
      </c>
      <c r="M298">
        <v>14.611081888903499</v>
      </c>
      <c r="N298">
        <v>39.104541125000004</v>
      </c>
      <c r="O298">
        <v>30.415502974418253</v>
      </c>
      <c r="P298">
        <v>17.319512194135573</v>
      </c>
      <c r="Q298">
        <v>26.1930371011</v>
      </c>
    </row>
    <row r="299" spans="2:17" x14ac:dyDescent="0.25">
      <c r="B299" s="1">
        <v>35132</v>
      </c>
      <c r="C299">
        <v>78.698407198546235</v>
      </c>
      <c r="D299">
        <v>14.097571293571484</v>
      </c>
      <c r="E299">
        <v>219.65350297919738</v>
      </c>
      <c r="F299">
        <v>32.560350079136008</v>
      </c>
      <c r="G299">
        <v>63.871508125000005</v>
      </c>
      <c r="H299">
        <v>11</v>
      </c>
      <c r="I299">
        <v>62.875</v>
      </c>
      <c r="J299">
        <v>26.184117988774201</v>
      </c>
      <c r="K299">
        <v>7.4325441149364524</v>
      </c>
      <c r="L299">
        <v>19.646137184402804</v>
      </c>
      <c r="M299">
        <v>14.222193777791999</v>
      </c>
      <c r="N299">
        <v>36.905508250000004</v>
      </c>
      <c r="O299">
        <v>29.798972508720592</v>
      </c>
      <c r="P299">
        <v>17.207773405786309</v>
      </c>
      <c r="Q299">
        <v>26.1930371011</v>
      </c>
    </row>
    <row r="300" spans="2:17" x14ac:dyDescent="0.25">
      <c r="B300" s="1">
        <v>35139</v>
      </c>
      <c r="C300">
        <v>80.444673630466625</v>
      </c>
      <c r="D300">
        <v>15.069817589679863</v>
      </c>
      <c r="E300">
        <v>215.30392866277762</v>
      </c>
      <c r="F300">
        <v>34.703821400960003</v>
      </c>
      <c r="G300">
        <v>65.902757500000007</v>
      </c>
      <c r="H300">
        <v>11.450000000000001</v>
      </c>
      <c r="I300">
        <v>64.75</v>
      </c>
      <c r="J300">
        <v>26.855505629511999</v>
      </c>
      <c r="K300">
        <v>7.9215272803927972</v>
      </c>
      <c r="L300">
        <v>19.981252530831853</v>
      </c>
      <c r="M300">
        <v>14.055527444458498</v>
      </c>
      <c r="N300">
        <v>37.096728500000005</v>
      </c>
      <c r="O300">
        <v>32.881624837208925</v>
      </c>
      <c r="P300">
        <v>17.989944924231143</v>
      </c>
      <c r="Q300">
        <v>27.728491000129999</v>
      </c>
    </row>
    <row r="301" spans="2:17" x14ac:dyDescent="0.25">
      <c r="B301" s="1">
        <v>35146</v>
      </c>
      <c r="C301">
        <v>81.143180203234792</v>
      </c>
      <c r="D301">
        <v>14.583694441625676</v>
      </c>
      <c r="E301">
        <v>225.81539992745869</v>
      </c>
      <c r="F301">
        <v>34.907961526847998</v>
      </c>
      <c r="G301">
        <v>65.902757500000007</v>
      </c>
      <c r="H301">
        <v>11.8</v>
      </c>
      <c r="I301">
        <v>69</v>
      </c>
      <c r="J301">
        <v>26.567768069195804</v>
      </c>
      <c r="K301">
        <v>7.7911317696044389</v>
      </c>
      <c r="L301">
        <v>21.363603334851661</v>
      </c>
      <c r="M301">
        <v>14.833303666681498</v>
      </c>
      <c r="N301">
        <v>40.538693000000002</v>
      </c>
      <c r="O301">
        <v>31.545808828197313</v>
      </c>
      <c r="P301">
        <v>17.989944924231143</v>
      </c>
      <c r="Q301">
        <v>28.541378358440003</v>
      </c>
    </row>
    <row r="302" spans="2:17" x14ac:dyDescent="0.25">
      <c r="B302" s="1">
        <v>35153</v>
      </c>
      <c r="C302">
        <v>80.677509154722685</v>
      </c>
      <c r="D302">
        <v>14.583694441625676</v>
      </c>
      <c r="E302">
        <v>224.36554182198546</v>
      </c>
      <c r="F302">
        <v>33.325875551216008</v>
      </c>
      <c r="G302">
        <v>66.354146249999999</v>
      </c>
      <c r="H302">
        <v>11.875</v>
      </c>
      <c r="I302">
        <v>68.5</v>
      </c>
      <c r="J302">
        <v>26.855505629511999</v>
      </c>
      <c r="K302">
        <v>7.9215272803927972</v>
      </c>
      <c r="L302">
        <v>20.735262060297202</v>
      </c>
      <c r="M302">
        <v>14.388860111125499</v>
      </c>
      <c r="N302">
        <v>39.391371499999998</v>
      </c>
      <c r="O302">
        <v>30.31274789680198</v>
      </c>
      <c r="P302">
        <v>17.542989770834097</v>
      </c>
      <c r="Q302">
        <v>28.08977427049</v>
      </c>
    </row>
    <row r="303" spans="2:17" x14ac:dyDescent="0.25">
      <c r="B303" s="1">
        <v>35160</v>
      </c>
      <c r="C303">
        <v>79.746167057698472</v>
      </c>
      <c r="D303">
        <v>14.522929048118899</v>
      </c>
      <c r="E303">
        <v>224.72800634835374</v>
      </c>
      <c r="F303">
        <v>33.325875551216008</v>
      </c>
      <c r="G303">
        <v>58.003454375000004</v>
      </c>
      <c r="H303">
        <v>11.950000000000001</v>
      </c>
      <c r="I303">
        <v>66.25</v>
      </c>
      <c r="J303">
        <v>26.663680589301197</v>
      </c>
      <c r="K303">
        <v>7.7911317696044389</v>
      </c>
      <c r="L303">
        <v>19.897473694224587</v>
      </c>
      <c r="M303">
        <v>14.388860111125499</v>
      </c>
      <c r="N303">
        <v>38.339660125000002</v>
      </c>
      <c r="O303">
        <v>30.2099928191857</v>
      </c>
      <c r="P303">
        <v>17.878206135881879</v>
      </c>
      <c r="Q303">
        <v>27.818811817720004</v>
      </c>
    </row>
    <row r="304" spans="2:17" x14ac:dyDescent="0.25">
      <c r="B304" s="1">
        <v>35167</v>
      </c>
      <c r="C304">
        <v>79.513331533442425</v>
      </c>
      <c r="D304">
        <v>15.799002311761148</v>
      </c>
      <c r="E304">
        <v>210.95435434635786</v>
      </c>
      <c r="F304">
        <v>34.244506117712</v>
      </c>
      <c r="G304">
        <v>60.260398125000002</v>
      </c>
      <c r="H304">
        <v>11.75</v>
      </c>
      <c r="I304">
        <v>64.75</v>
      </c>
      <c r="J304">
        <v>28.486018471303801</v>
      </c>
      <c r="K304">
        <v>8.3779115681520544</v>
      </c>
      <c r="L304">
        <v>20.148810204046374</v>
      </c>
      <c r="M304">
        <v>14.499971000014499</v>
      </c>
      <c r="N304">
        <v>38.052829750000001</v>
      </c>
      <c r="O304">
        <v>31.751318983429872</v>
      </c>
      <c r="P304">
        <v>19.107332807723761</v>
      </c>
      <c r="Q304">
        <v>27.54784936495</v>
      </c>
    </row>
    <row r="305" spans="2:17" x14ac:dyDescent="0.25">
      <c r="B305" s="1">
        <v>35174</v>
      </c>
      <c r="C305">
        <v>80.910344678978731</v>
      </c>
      <c r="D305">
        <v>15.495175344227281</v>
      </c>
      <c r="E305">
        <v>218.20364487372416</v>
      </c>
      <c r="F305">
        <v>35.112101652736008</v>
      </c>
      <c r="G305">
        <v>60.260398125000002</v>
      </c>
      <c r="H305">
        <v>11.75</v>
      </c>
      <c r="I305">
        <v>68.875</v>
      </c>
      <c r="J305">
        <v>28.294193431093003</v>
      </c>
      <c r="K305">
        <v>8.5735048343345923</v>
      </c>
      <c r="L305">
        <v>21.363603334851661</v>
      </c>
      <c r="M305">
        <v>14.833303666681498</v>
      </c>
      <c r="N305">
        <v>40.251862625000001</v>
      </c>
      <c r="O305">
        <v>31.545808828197313</v>
      </c>
      <c r="P305">
        <v>19.777765537819331</v>
      </c>
      <c r="Q305">
        <v>28.631699176030001</v>
      </c>
    </row>
    <row r="306" spans="2:17" x14ac:dyDescent="0.25">
      <c r="B306" s="1">
        <v>35181</v>
      </c>
      <c r="C306">
        <v>83.12228215941127</v>
      </c>
      <c r="D306">
        <v>15.555940737734051</v>
      </c>
      <c r="E306">
        <v>219.65350297919738</v>
      </c>
      <c r="F306">
        <v>34.907961526847998</v>
      </c>
      <c r="G306">
        <v>62.517341875</v>
      </c>
      <c r="H306">
        <v>11.700000000000001</v>
      </c>
      <c r="I306">
        <v>69.5</v>
      </c>
      <c r="J306">
        <v>28.677843511514602</v>
      </c>
      <c r="K306">
        <v>8.5083070789404118</v>
      </c>
      <c r="L306">
        <v>21.782497517887972</v>
      </c>
      <c r="M306">
        <v>15.611079888904499</v>
      </c>
      <c r="N306">
        <v>42.355285375000001</v>
      </c>
      <c r="O306">
        <v>31.751318983429872</v>
      </c>
      <c r="P306">
        <v>18.548638865977455</v>
      </c>
      <c r="Q306">
        <v>27.457528547360003</v>
      </c>
    </row>
    <row r="307" spans="2:17" x14ac:dyDescent="0.25">
      <c r="B307" s="1">
        <v>35188</v>
      </c>
      <c r="C307">
        <v>81.026762441106769</v>
      </c>
      <c r="D307">
        <v>15.677471524747597</v>
      </c>
      <c r="E307">
        <v>220.74089655830227</v>
      </c>
      <c r="F307">
        <v>34.907961526847998</v>
      </c>
      <c r="G307">
        <v>63.645813750000002</v>
      </c>
      <c r="H307">
        <v>11.75</v>
      </c>
      <c r="I307">
        <v>68.5</v>
      </c>
      <c r="J307">
        <v>28.3901059511984</v>
      </c>
      <c r="K307">
        <v>8.4757082012433234</v>
      </c>
      <c r="L307">
        <v>20.902819733511727</v>
      </c>
      <c r="M307">
        <v>15.0555254444595</v>
      </c>
      <c r="N307">
        <v>41.016743625000004</v>
      </c>
      <c r="O307">
        <v>32.470604526743813</v>
      </c>
      <c r="P307">
        <v>18.883855231025237</v>
      </c>
      <c r="Q307">
        <v>28.631699176030001</v>
      </c>
    </row>
    <row r="308" spans="2:17" x14ac:dyDescent="0.25">
      <c r="B308" s="1">
        <v>35195</v>
      </c>
      <c r="C308">
        <v>81.725269013874936</v>
      </c>
      <c r="D308">
        <v>15.312879163706961</v>
      </c>
      <c r="E308">
        <v>218.56610940009244</v>
      </c>
      <c r="F308">
        <v>33.989330960352007</v>
      </c>
      <c r="G308">
        <v>65.225674374999997</v>
      </c>
      <c r="H308">
        <v>11.875</v>
      </c>
      <c r="I308">
        <v>70.125</v>
      </c>
      <c r="J308">
        <v>28.3901059511984</v>
      </c>
      <c r="K308">
        <v>8.3453126904549642</v>
      </c>
      <c r="L308">
        <v>21.363603334851661</v>
      </c>
      <c r="M308">
        <v>15.888857111126999</v>
      </c>
      <c r="N308">
        <v>42.259675250000001</v>
      </c>
      <c r="O308">
        <v>31.956829138662428</v>
      </c>
      <c r="P308">
        <v>19.777765537819331</v>
      </c>
      <c r="Q308">
        <v>25.38014974279</v>
      </c>
    </row>
    <row r="309" spans="2:17" x14ac:dyDescent="0.25">
      <c r="B309" s="1">
        <v>35202</v>
      </c>
      <c r="C309">
        <v>82.190940062387028</v>
      </c>
      <c r="D309">
        <v>14.948286802666317</v>
      </c>
      <c r="E309">
        <v>224.00307729561715</v>
      </c>
      <c r="F309">
        <v>35.214171715680003</v>
      </c>
      <c r="G309">
        <v>65.677063125000004</v>
      </c>
      <c r="H309">
        <v>12.200000000000001</v>
      </c>
      <c r="I309">
        <v>72.75</v>
      </c>
      <c r="J309">
        <v>27.9105433506714</v>
      </c>
      <c r="K309">
        <v>8.4105104458491429</v>
      </c>
      <c r="L309">
        <v>21.991944609406122</v>
      </c>
      <c r="M309">
        <v>16.111078888904999</v>
      </c>
      <c r="N309">
        <v>43.024556250000003</v>
      </c>
      <c r="O309">
        <v>31.032033440115924</v>
      </c>
      <c r="P309">
        <v>19.666026749470067</v>
      </c>
      <c r="Q309">
        <v>25.289828925200002</v>
      </c>
    </row>
    <row r="310" spans="2:17" x14ac:dyDescent="0.25">
      <c r="B310" s="1">
        <v>35209</v>
      </c>
      <c r="C310">
        <v>82.074522300258991</v>
      </c>
      <c r="D310">
        <v>15.252113770200186</v>
      </c>
      <c r="E310">
        <v>226.17786445382703</v>
      </c>
      <c r="F310">
        <v>35.265206747152</v>
      </c>
      <c r="G310">
        <v>67.031229375000009</v>
      </c>
      <c r="H310">
        <v>12.225000000000001</v>
      </c>
      <c r="I310">
        <v>72.25</v>
      </c>
      <c r="J310">
        <v>28.3901059511984</v>
      </c>
      <c r="K310">
        <v>8.2801149350607854</v>
      </c>
      <c r="L310">
        <v>21.991944609406122</v>
      </c>
      <c r="M310">
        <v>15.55552444446</v>
      </c>
      <c r="N310">
        <v>42.355285375000001</v>
      </c>
      <c r="O310">
        <v>30.929278362499648</v>
      </c>
      <c r="P310">
        <v>19.666026749470067</v>
      </c>
      <c r="Q310">
        <v>24.928545654840001</v>
      </c>
    </row>
    <row r="311" spans="2:17" x14ac:dyDescent="0.25">
      <c r="B311" s="1">
        <v>35216</v>
      </c>
      <c r="C311">
        <v>80.910344678978731</v>
      </c>
      <c r="D311">
        <v>15.191348376693412</v>
      </c>
      <c r="E311">
        <v>222.91568371651215</v>
      </c>
      <c r="F311">
        <v>35.010031589792007</v>
      </c>
      <c r="G311">
        <v>67.934006875000009</v>
      </c>
      <c r="H311">
        <v>12.375</v>
      </c>
      <c r="I311">
        <v>61.5</v>
      </c>
      <c r="J311">
        <v>28.581930991409198</v>
      </c>
      <c r="K311">
        <v>8.5735048343345923</v>
      </c>
      <c r="L311">
        <v>22.201391700924276</v>
      </c>
      <c r="M311">
        <v>15.388858111126499</v>
      </c>
      <c r="N311">
        <v>41.87723475</v>
      </c>
      <c r="O311">
        <v>31.032033440115924</v>
      </c>
      <c r="P311">
        <v>19.219071596073025</v>
      </c>
      <c r="Q311">
        <v>25.741433013150001</v>
      </c>
    </row>
    <row r="312" spans="2:17" x14ac:dyDescent="0.25">
      <c r="B312" s="1">
        <v>35223</v>
      </c>
      <c r="C312">
        <v>80.793926916850722</v>
      </c>
      <c r="D312">
        <v>15.312879163706961</v>
      </c>
      <c r="E312">
        <v>222.91568371651215</v>
      </c>
      <c r="F312">
        <v>34.601751338016008</v>
      </c>
      <c r="G312">
        <v>67.708312500000005</v>
      </c>
      <c r="H312">
        <v>12.725000000000001</v>
      </c>
      <c r="I312">
        <v>60.75</v>
      </c>
      <c r="J312">
        <v>29.349231152252404</v>
      </c>
      <c r="K312">
        <v>8.7690981005171302</v>
      </c>
      <c r="L312">
        <v>22.620285883960587</v>
      </c>
      <c r="M312">
        <v>15.55552444446</v>
      </c>
      <c r="N312">
        <v>42.164065125</v>
      </c>
      <c r="O312">
        <v>31.237543595348477</v>
      </c>
      <c r="P312">
        <v>19.107332807723761</v>
      </c>
      <c r="Q312">
        <v>27.096245277000001</v>
      </c>
    </row>
    <row r="313" spans="2:17" x14ac:dyDescent="0.25">
      <c r="B313" s="1">
        <v>35230</v>
      </c>
      <c r="C313">
        <v>80.910344678978731</v>
      </c>
      <c r="D313">
        <v>15.191348376693412</v>
      </c>
      <c r="E313">
        <v>212.40421245183114</v>
      </c>
      <c r="F313">
        <v>35.316241778624004</v>
      </c>
      <c r="G313">
        <v>67.256923749999999</v>
      </c>
      <c r="H313">
        <v>12.825000000000001</v>
      </c>
      <c r="I313">
        <v>59.5</v>
      </c>
      <c r="J313">
        <v>29.061493591936205</v>
      </c>
      <c r="K313">
        <v>8.9320924890025779</v>
      </c>
      <c r="L313">
        <v>22.41083879244243</v>
      </c>
      <c r="M313">
        <v>15.111080888903999</v>
      </c>
      <c r="N313">
        <v>43.024556250000003</v>
      </c>
      <c r="O313">
        <v>31.751318983429872</v>
      </c>
      <c r="P313">
        <v>19.107332807723761</v>
      </c>
      <c r="Q313">
        <v>27.186566094590003</v>
      </c>
    </row>
    <row r="314" spans="2:17" x14ac:dyDescent="0.25">
      <c r="B314" s="1">
        <v>35237</v>
      </c>
      <c r="C314">
        <v>82.190940062387028</v>
      </c>
      <c r="D314">
        <v>15.009052196173092</v>
      </c>
      <c r="E314">
        <v>208.05463813541138</v>
      </c>
      <c r="F314">
        <v>34.295541149183997</v>
      </c>
      <c r="G314">
        <v>67.934006875000009</v>
      </c>
      <c r="H314">
        <v>15.025</v>
      </c>
      <c r="I314">
        <v>60.25</v>
      </c>
      <c r="J314">
        <v>29.157406112041603</v>
      </c>
      <c r="K314">
        <v>8.9972902443967584</v>
      </c>
      <c r="L314">
        <v>22.41083879244243</v>
      </c>
      <c r="M314">
        <v>15.222191777792998</v>
      </c>
      <c r="N314">
        <v>44.076267625</v>
      </c>
      <c r="O314">
        <v>31.751318983429872</v>
      </c>
      <c r="P314">
        <v>18.77211644267598</v>
      </c>
      <c r="Q314">
        <v>27.818811817720004</v>
      </c>
    </row>
    <row r="315" spans="2:17" x14ac:dyDescent="0.25">
      <c r="B315" s="1">
        <v>35244</v>
      </c>
      <c r="C315">
        <v>81.841686776002959</v>
      </c>
      <c r="D315">
        <v>15.009052196173092</v>
      </c>
      <c r="E315">
        <v>212.40421245183114</v>
      </c>
      <c r="F315">
        <v>34.040365991824004</v>
      </c>
      <c r="G315">
        <v>64.548591250000001</v>
      </c>
      <c r="H315">
        <v>15.375</v>
      </c>
      <c r="I315">
        <v>62.125</v>
      </c>
      <c r="J315">
        <v>29.157406112041603</v>
      </c>
      <c r="K315">
        <v>8.8994936113054877</v>
      </c>
      <c r="L315">
        <v>22.201391700924276</v>
      </c>
      <c r="M315">
        <v>15.388858111126499</v>
      </c>
      <c r="N315">
        <v>44.841148625000002</v>
      </c>
      <c r="O315">
        <v>32.367849449127533</v>
      </c>
      <c r="P315">
        <v>18.77211644267598</v>
      </c>
      <c r="Q315">
        <v>27.27688691218</v>
      </c>
    </row>
    <row r="316" spans="2:17" x14ac:dyDescent="0.25">
      <c r="B316" s="1">
        <v>35251</v>
      </c>
      <c r="C316">
        <v>82.074522300258991</v>
      </c>
      <c r="D316">
        <v>15.312879163706961</v>
      </c>
      <c r="E316">
        <v>198.99302497620357</v>
      </c>
      <c r="F316">
        <v>34.601751338016008</v>
      </c>
      <c r="G316">
        <v>64.774285625000005</v>
      </c>
      <c r="H316">
        <v>15.65</v>
      </c>
      <c r="I316">
        <v>60.5</v>
      </c>
      <c r="J316">
        <v>28.869668551725404</v>
      </c>
      <c r="K316">
        <v>9.1276857551851176</v>
      </c>
      <c r="L316">
        <v>22.829732975478738</v>
      </c>
      <c r="M316">
        <v>15.333302666681998</v>
      </c>
      <c r="N316">
        <v>44.745538500000002</v>
      </c>
      <c r="O316">
        <v>32.26509437151126</v>
      </c>
      <c r="P316">
        <v>18.883855231025237</v>
      </c>
      <c r="Q316">
        <v>26.825282824230001</v>
      </c>
    </row>
    <row r="317" spans="2:17" x14ac:dyDescent="0.25">
      <c r="B317" s="1">
        <v>35258</v>
      </c>
      <c r="C317">
        <v>83.005864397283233</v>
      </c>
      <c r="D317">
        <v>14.887521409159545</v>
      </c>
      <c r="E317">
        <v>195.36837971252044</v>
      </c>
      <c r="F317">
        <v>35.010031589792007</v>
      </c>
      <c r="G317">
        <v>61.163175625000001</v>
      </c>
      <c r="H317">
        <v>15.9</v>
      </c>
      <c r="I317">
        <v>59.875</v>
      </c>
      <c r="J317">
        <v>28.581930991409198</v>
      </c>
      <c r="K317">
        <v>9.4210756544589245</v>
      </c>
      <c r="L317">
        <v>23.248627158515045</v>
      </c>
      <c r="M317">
        <v>14.999970000014999</v>
      </c>
      <c r="N317">
        <v>44.363098000000001</v>
      </c>
      <c r="O317">
        <v>31.237543595348477</v>
      </c>
      <c r="P317">
        <v>19.219071596073025</v>
      </c>
      <c r="Q317">
        <v>26.102716283510002</v>
      </c>
    </row>
    <row r="318" spans="2:17" x14ac:dyDescent="0.25">
      <c r="B318" s="1">
        <v>35265</v>
      </c>
      <c r="C318">
        <v>81.841686776002959</v>
      </c>
      <c r="D318">
        <v>14.522929048118899</v>
      </c>
      <c r="E318">
        <v>197.90563139709866</v>
      </c>
      <c r="F318">
        <v>34.907961526847998</v>
      </c>
      <c r="G318">
        <v>58.906231875000003</v>
      </c>
      <c r="H318">
        <v>16</v>
      </c>
      <c r="I318">
        <v>59.5</v>
      </c>
      <c r="J318">
        <v>28.581930991409198</v>
      </c>
      <c r="K318">
        <v>9.0950868774880274</v>
      </c>
      <c r="L318">
        <v>22.620285883960587</v>
      </c>
      <c r="M318">
        <v>15.111080888903999</v>
      </c>
      <c r="N318">
        <v>44.076267625</v>
      </c>
      <c r="O318">
        <v>29.798972508720592</v>
      </c>
      <c r="P318">
        <v>19.107332807723761</v>
      </c>
      <c r="Q318">
        <v>25.199508107610004</v>
      </c>
    </row>
    <row r="319" spans="2:17" x14ac:dyDescent="0.25">
      <c r="B319" s="1">
        <v>35272</v>
      </c>
      <c r="C319">
        <v>77.999900625778082</v>
      </c>
      <c r="D319">
        <v>13.85450971954439</v>
      </c>
      <c r="E319">
        <v>193.5560570806789</v>
      </c>
      <c r="F319">
        <v>33.734155802992007</v>
      </c>
      <c r="G319">
        <v>59.131926249999999</v>
      </c>
      <c r="H319">
        <v>14.975000000000001</v>
      </c>
      <c r="I319">
        <v>57.25</v>
      </c>
      <c r="J319">
        <v>26.280030508879602</v>
      </c>
      <c r="K319">
        <v>8.9646913666996682</v>
      </c>
      <c r="L319">
        <v>22.41083879244243</v>
      </c>
      <c r="M319">
        <v>15.111080888903999</v>
      </c>
      <c r="N319">
        <v>42.164065125</v>
      </c>
      <c r="O319">
        <v>28.874176810174088</v>
      </c>
      <c r="P319">
        <v>18.77211644267598</v>
      </c>
      <c r="Q319">
        <v>24.3866207493</v>
      </c>
    </row>
    <row r="320" spans="2:17" x14ac:dyDescent="0.25">
      <c r="B320" s="1">
        <v>35279</v>
      </c>
      <c r="C320">
        <v>79.513331533442425</v>
      </c>
      <c r="D320">
        <v>14.340632867598575</v>
      </c>
      <c r="E320">
        <v>206.24231550356984</v>
      </c>
      <c r="F320">
        <v>34.295541149183997</v>
      </c>
      <c r="G320">
        <v>61.388870000000004</v>
      </c>
      <c r="H320">
        <v>15.75</v>
      </c>
      <c r="I320">
        <v>60.5</v>
      </c>
      <c r="J320">
        <v>27.814630830566003</v>
      </c>
      <c r="K320">
        <v>9.1276857551851176</v>
      </c>
      <c r="L320">
        <v>23.248627158515045</v>
      </c>
      <c r="M320">
        <v>15.888857111126999</v>
      </c>
      <c r="N320">
        <v>45.319199250000004</v>
      </c>
      <c r="O320">
        <v>29.387952198255476</v>
      </c>
      <c r="P320">
        <v>18.995594019374501</v>
      </c>
      <c r="Q320">
        <v>26.46399955387</v>
      </c>
    </row>
    <row r="321" spans="2:17" x14ac:dyDescent="0.25">
      <c r="B321" s="1">
        <v>35286</v>
      </c>
      <c r="C321">
        <v>84.519295304947576</v>
      </c>
      <c r="D321">
        <v>14.583694441625676</v>
      </c>
      <c r="E321">
        <v>202.25520571351836</v>
      </c>
      <c r="F321">
        <v>36.898327754256009</v>
      </c>
      <c r="G321">
        <v>62.291647500000003</v>
      </c>
      <c r="H321">
        <v>15.875</v>
      </c>
      <c r="I321">
        <v>59.5</v>
      </c>
      <c r="J321">
        <v>27.9105433506714</v>
      </c>
      <c r="K321">
        <v>9.2254823882763866</v>
      </c>
      <c r="L321">
        <v>24.295862616105811</v>
      </c>
      <c r="M321">
        <v>16.277745222238497</v>
      </c>
      <c r="N321">
        <v>46.657741000000001</v>
      </c>
      <c r="O321">
        <v>30.004482663953144</v>
      </c>
      <c r="P321">
        <v>18.77211644267598</v>
      </c>
      <c r="Q321">
        <v>25.651112195560003</v>
      </c>
    </row>
    <row r="322" spans="2:17" x14ac:dyDescent="0.25">
      <c r="B322" s="1">
        <v>35293</v>
      </c>
      <c r="C322">
        <v>84.402877542819553</v>
      </c>
      <c r="D322">
        <v>14.583694441625676</v>
      </c>
      <c r="E322">
        <v>195.36837971252044</v>
      </c>
      <c r="F322">
        <v>37.357643037503998</v>
      </c>
      <c r="G322">
        <v>67.031229375000009</v>
      </c>
      <c r="H322">
        <v>16.3</v>
      </c>
      <c r="I322">
        <v>59.625</v>
      </c>
      <c r="J322">
        <v>27.526893270249804</v>
      </c>
      <c r="K322">
        <v>9.1928835105792963</v>
      </c>
      <c r="L322">
        <v>24.086415524587661</v>
      </c>
      <c r="M322">
        <v>16.499967000016497</v>
      </c>
      <c r="N322">
        <v>47.040181500000003</v>
      </c>
      <c r="O322">
        <v>30.107237741569428</v>
      </c>
      <c r="P322">
        <v>18.77211644267598</v>
      </c>
      <c r="Q322">
        <v>24.928545654840001</v>
      </c>
    </row>
    <row r="323" spans="2:17" x14ac:dyDescent="0.25">
      <c r="B323" s="1">
        <v>35300</v>
      </c>
      <c r="C323">
        <v>83.937206494307446</v>
      </c>
      <c r="D323">
        <v>15.312879163706961</v>
      </c>
      <c r="E323">
        <v>202.61767023988668</v>
      </c>
      <c r="F323">
        <v>38.684553855776009</v>
      </c>
      <c r="G323">
        <v>68.836784375000008</v>
      </c>
      <c r="H323">
        <v>17.074999999999999</v>
      </c>
      <c r="I323">
        <v>59.875</v>
      </c>
      <c r="J323">
        <v>27.622805790355201</v>
      </c>
      <c r="K323">
        <v>9.1928835105792963</v>
      </c>
      <c r="L323">
        <v>23.667521341551353</v>
      </c>
      <c r="M323">
        <v>15.999968000016001</v>
      </c>
      <c r="N323">
        <v>48.091892874999999</v>
      </c>
      <c r="O323">
        <v>31.032033440115924</v>
      </c>
      <c r="P323">
        <v>18.325161289278931</v>
      </c>
      <c r="Q323">
        <v>24.928545654840001</v>
      </c>
    </row>
    <row r="324" spans="2:17" x14ac:dyDescent="0.25">
      <c r="B324" s="1">
        <v>35307</v>
      </c>
      <c r="C324">
        <v>83.238699921539279</v>
      </c>
      <c r="D324">
        <v>16.102829279295015</v>
      </c>
      <c r="E324">
        <v>202.98013476625499</v>
      </c>
      <c r="F324">
        <v>39.296974233440011</v>
      </c>
      <c r="G324">
        <v>69.739561875000007</v>
      </c>
      <c r="H324">
        <v>17.2</v>
      </c>
      <c r="I324">
        <v>59.5</v>
      </c>
      <c r="J324">
        <v>28.965581071830805</v>
      </c>
      <c r="K324">
        <v>9.1602846328822061</v>
      </c>
      <c r="L324">
        <v>23.039180066996892</v>
      </c>
      <c r="M324">
        <v>15.0555254444595</v>
      </c>
      <c r="N324">
        <v>47.422622000000004</v>
      </c>
      <c r="O324">
        <v>31.956829138662428</v>
      </c>
      <c r="P324">
        <v>20.559937056264165</v>
      </c>
      <c r="Q324">
        <v>25.470470560380001</v>
      </c>
    </row>
    <row r="325" spans="2:17" x14ac:dyDescent="0.25">
      <c r="B325" s="1">
        <v>35314</v>
      </c>
      <c r="C325">
        <v>82.773028873027158</v>
      </c>
      <c r="D325">
        <v>16.649717820855976</v>
      </c>
      <c r="E325">
        <v>201.89274118715008</v>
      </c>
      <c r="F325">
        <v>40.011464674048007</v>
      </c>
      <c r="G325">
        <v>71.545116875000005</v>
      </c>
      <c r="H325">
        <v>17.275000000000002</v>
      </c>
      <c r="I325">
        <v>59.75</v>
      </c>
      <c r="J325">
        <v>29.541056192463202</v>
      </c>
      <c r="K325">
        <v>9.1276857551851176</v>
      </c>
      <c r="L325">
        <v>23.876968433069507</v>
      </c>
      <c r="M325">
        <v>15.333302666681998</v>
      </c>
      <c r="N325">
        <v>46.753351125000002</v>
      </c>
      <c r="O325">
        <v>32.26509437151126</v>
      </c>
      <c r="P325">
        <v>22.012541304804568</v>
      </c>
      <c r="Q325">
        <v>25.831753830740002</v>
      </c>
    </row>
    <row r="326" spans="2:17" x14ac:dyDescent="0.25">
      <c r="B326" s="1">
        <v>35321</v>
      </c>
      <c r="C326">
        <v>84.286459780691516</v>
      </c>
      <c r="D326">
        <v>16.588952427349209</v>
      </c>
      <c r="E326">
        <v>207.6921736090431</v>
      </c>
      <c r="F326">
        <v>40.317674862880004</v>
      </c>
      <c r="G326">
        <v>74.930532499999998</v>
      </c>
      <c r="H326">
        <v>17.025000000000002</v>
      </c>
      <c r="I326">
        <v>63.5</v>
      </c>
      <c r="J326">
        <v>30.692006433728004</v>
      </c>
      <c r="K326">
        <v>8.9320924890025779</v>
      </c>
      <c r="L326">
        <v>24.714756799142123</v>
      </c>
      <c r="M326">
        <v>16.611077888905498</v>
      </c>
      <c r="N326">
        <v>48.37872325</v>
      </c>
      <c r="O326">
        <v>33.806420535755429</v>
      </c>
      <c r="P326">
        <v>22.571235246550877</v>
      </c>
      <c r="Q326">
        <v>26.734962006640004</v>
      </c>
    </row>
    <row r="327" spans="2:17" x14ac:dyDescent="0.25">
      <c r="B327" s="1">
        <v>35328</v>
      </c>
      <c r="C327">
        <v>82.656611110899135</v>
      </c>
      <c r="D327">
        <v>17.075075575403392</v>
      </c>
      <c r="E327">
        <v>199.35548950257186</v>
      </c>
      <c r="F327">
        <v>39.450079327856002</v>
      </c>
      <c r="G327">
        <v>74.930532499999998</v>
      </c>
      <c r="H327">
        <v>17.074999999999999</v>
      </c>
      <c r="I327">
        <v>61.25</v>
      </c>
      <c r="J327">
        <v>30.979743994044203</v>
      </c>
      <c r="K327">
        <v>8.8668947336083974</v>
      </c>
      <c r="L327">
        <v>24.714756799142123</v>
      </c>
      <c r="M327">
        <v>17.166632333350499</v>
      </c>
      <c r="N327">
        <v>47.805062500000005</v>
      </c>
      <c r="O327">
        <v>33.189890070057757</v>
      </c>
      <c r="P327">
        <v>22.012541304804568</v>
      </c>
      <c r="Q327">
        <v>25.922074648330003</v>
      </c>
    </row>
    <row r="328" spans="2:17" x14ac:dyDescent="0.25">
      <c r="B328" s="1">
        <v>35335</v>
      </c>
      <c r="C328">
        <v>81.841686776002959</v>
      </c>
      <c r="D328">
        <v>16.588952427349209</v>
      </c>
      <c r="E328">
        <v>202.25520571351836</v>
      </c>
      <c r="F328">
        <v>37.816958320752001</v>
      </c>
      <c r="G328">
        <v>75.833309999999997</v>
      </c>
      <c r="H328">
        <v>20.025000000000002</v>
      </c>
      <c r="I328">
        <v>63.875</v>
      </c>
      <c r="J328">
        <v>30.020618792990202</v>
      </c>
      <c r="K328">
        <v>8.8342958559113107</v>
      </c>
      <c r="L328">
        <v>26.725475603191999</v>
      </c>
      <c r="M328">
        <v>18.222185777796</v>
      </c>
      <c r="N328">
        <v>47.613842250000005</v>
      </c>
      <c r="O328">
        <v>32.676114681976372</v>
      </c>
      <c r="P328">
        <v>22.012541304804568</v>
      </c>
      <c r="Q328">
        <v>26.373678736280002</v>
      </c>
    </row>
    <row r="329" spans="2:17" x14ac:dyDescent="0.25">
      <c r="B329" s="1">
        <v>35342</v>
      </c>
      <c r="C329">
        <v>84.86854859133166</v>
      </c>
      <c r="D329">
        <v>17.135840968910166</v>
      </c>
      <c r="E329">
        <v>214.57899961004097</v>
      </c>
      <c r="F329">
        <v>39.501114359328007</v>
      </c>
      <c r="G329">
        <v>76.510393125000007</v>
      </c>
      <c r="H329">
        <v>21.025000000000002</v>
      </c>
      <c r="I329">
        <v>66.375</v>
      </c>
      <c r="J329">
        <v>30.212443833201</v>
      </c>
      <c r="K329">
        <v>9.0624879997909371</v>
      </c>
      <c r="L329">
        <v>25.803907478943998</v>
      </c>
      <c r="M329">
        <v>18.333296666684998</v>
      </c>
      <c r="N329">
        <v>50.195315624999999</v>
      </c>
      <c r="O329">
        <v>32.881624837208925</v>
      </c>
      <c r="P329">
        <v>22.347757669852353</v>
      </c>
      <c r="Q329">
        <v>25.560791377970002</v>
      </c>
    </row>
    <row r="330" spans="2:17" x14ac:dyDescent="0.25">
      <c r="B330" s="1">
        <v>35349</v>
      </c>
      <c r="C330">
        <v>85.799890688355887</v>
      </c>
      <c r="D330">
        <v>17.19660636241694</v>
      </c>
      <c r="E330">
        <v>212.04174792546286</v>
      </c>
      <c r="F330">
        <v>38.531448761360004</v>
      </c>
      <c r="G330">
        <v>78.767336874999998</v>
      </c>
      <c r="H330">
        <v>22.975000000000001</v>
      </c>
      <c r="I330">
        <v>65.75</v>
      </c>
      <c r="J330">
        <v>30.500181393517202</v>
      </c>
      <c r="K330">
        <v>8.9320924890025779</v>
      </c>
      <c r="L330">
        <v>26.49508357213</v>
      </c>
      <c r="M330">
        <v>17.944408555573499</v>
      </c>
      <c r="N330">
        <v>54.402161124999999</v>
      </c>
      <c r="O330">
        <v>33.189890070057757</v>
      </c>
      <c r="P330">
        <v>21.900802516455304</v>
      </c>
      <c r="Q330">
        <v>25.38014974279</v>
      </c>
    </row>
    <row r="331" spans="2:17" x14ac:dyDescent="0.25">
      <c r="B331" s="1">
        <v>35356</v>
      </c>
      <c r="C331">
        <v>87.662574882404314</v>
      </c>
      <c r="D331">
        <v>16.892779394883075</v>
      </c>
      <c r="E331">
        <v>222.55321919014386</v>
      </c>
      <c r="F331">
        <v>38.582483792832001</v>
      </c>
      <c r="G331">
        <v>85.763862500000002</v>
      </c>
      <c r="H331">
        <v>22.375</v>
      </c>
      <c r="I331">
        <v>67.5</v>
      </c>
      <c r="J331">
        <v>29.445143672357801</v>
      </c>
      <c r="K331">
        <v>8.8668947336083974</v>
      </c>
      <c r="L331">
        <v>26.264691541068</v>
      </c>
      <c r="M331">
        <v>17.4999650000175</v>
      </c>
      <c r="N331">
        <v>54.306550999999999</v>
      </c>
      <c r="O331">
        <v>32.778869759592652</v>
      </c>
      <c r="P331">
        <v>22.236018881503089</v>
      </c>
      <c r="Q331">
        <v>24.747904019660002</v>
      </c>
    </row>
    <row r="332" spans="2:17" x14ac:dyDescent="0.25">
      <c r="B332" s="1">
        <v>35363</v>
      </c>
      <c r="C332">
        <v>85.45063740197179</v>
      </c>
      <c r="D332">
        <v>16.832014001376297</v>
      </c>
      <c r="E332">
        <v>224.36554182198546</v>
      </c>
      <c r="F332">
        <v>39.092834107552001</v>
      </c>
      <c r="G332">
        <v>83.281224375000008</v>
      </c>
      <c r="H332">
        <v>22.725000000000001</v>
      </c>
      <c r="I332">
        <v>66.5</v>
      </c>
      <c r="J332">
        <v>29.828793752779401</v>
      </c>
      <c r="K332">
        <v>8.9320924890025779</v>
      </c>
      <c r="L332">
        <v>26.264691541068</v>
      </c>
      <c r="M332">
        <v>17.888853111128999</v>
      </c>
      <c r="N332">
        <v>54.6889915</v>
      </c>
      <c r="O332">
        <v>30.518258052034536</v>
      </c>
      <c r="P332">
        <v>21.342108574708995</v>
      </c>
      <c r="Q332">
        <v>24.747904019660002</v>
      </c>
    </row>
    <row r="333" spans="2:17" x14ac:dyDescent="0.25">
      <c r="B333" s="1">
        <v>35370</v>
      </c>
      <c r="C333">
        <v>86.381979498996003</v>
      </c>
      <c r="D333">
        <v>16.345890853322114</v>
      </c>
      <c r="E333">
        <v>218.92857392646073</v>
      </c>
      <c r="F333">
        <v>37.255572974560003</v>
      </c>
      <c r="G333">
        <v>82.829835625000001</v>
      </c>
      <c r="H333">
        <v>22</v>
      </c>
      <c r="I333">
        <v>66.875</v>
      </c>
      <c r="J333">
        <v>29.636968712568599</v>
      </c>
      <c r="K333">
        <v>8.8994936113054877</v>
      </c>
      <c r="L333">
        <v>25.112731385758</v>
      </c>
      <c r="M333">
        <v>17.888853111128999</v>
      </c>
      <c r="N333">
        <v>52.58556875</v>
      </c>
      <c r="O333">
        <v>30.004482663953144</v>
      </c>
      <c r="P333">
        <v>21.677324939756776</v>
      </c>
      <c r="Q333">
        <v>24.3866207493</v>
      </c>
    </row>
    <row r="334" spans="2:17" x14ac:dyDescent="0.25">
      <c r="B334" s="1">
        <v>35377</v>
      </c>
      <c r="C334">
        <v>86.498397261124026</v>
      </c>
      <c r="D334">
        <v>16.224360066308559</v>
      </c>
      <c r="E334">
        <v>211.3168188727262</v>
      </c>
      <c r="F334">
        <v>38.072133478112008</v>
      </c>
      <c r="G334">
        <v>87.795111875000003</v>
      </c>
      <c r="H334">
        <v>23.325000000000003</v>
      </c>
      <c r="I334">
        <v>65</v>
      </c>
      <c r="J334">
        <v>29.061493591936205</v>
      </c>
      <c r="K334">
        <v>8.5409059566375021</v>
      </c>
      <c r="L334">
        <v>26.49508357213</v>
      </c>
      <c r="M334">
        <v>18.222185777796</v>
      </c>
      <c r="N334">
        <v>53.828500375000004</v>
      </c>
      <c r="O334">
        <v>28.976931887790368</v>
      </c>
      <c r="P334">
        <v>23.24166797664645</v>
      </c>
      <c r="Q334">
        <v>25.109187290019999</v>
      </c>
    </row>
    <row r="335" spans="2:17" x14ac:dyDescent="0.25">
      <c r="B335" s="1">
        <v>35384</v>
      </c>
      <c r="C335">
        <v>90.922272221989076</v>
      </c>
      <c r="D335">
        <v>17.19660636241694</v>
      </c>
      <c r="E335">
        <v>222.55321919014386</v>
      </c>
      <c r="F335">
        <v>39.501114359328007</v>
      </c>
      <c r="G335">
        <v>92.760388125000006</v>
      </c>
      <c r="H335">
        <v>22.975000000000001</v>
      </c>
      <c r="I335">
        <v>67.375</v>
      </c>
      <c r="J335">
        <v>30.404268873411802</v>
      </c>
      <c r="K335">
        <v>8.9320924890025779</v>
      </c>
      <c r="L335">
        <v>27.416651696377997</v>
      </c>
      <c r="M335">
        <v>19.166628333352499</v>
      </c>
      <c r="N335">
        <v>56.79241425</v>
      </c>
      <c r="O335">
        <v>29.490707275871756</v>
      </c>
      <c r="P335">
        <v>24.806011013536114</v>
      </c>
      <c r="Q335">
        <v>25.38014974279</v>
      </c>
    </row>
    <row r="336" spans="2:17" x14ac:dyDescent="0.25">
      <c r="B336" s="1">
        <v>35391</v>
      </c>
      <c r="C336">
        <v>91.504361032629191</v>
      </c>
      <c r="D336">
        <v>18.229618052032095</v>
      </c>
      <c r="E336">
        <v>230.16497424387845</v>
      </c>
      <c r="F336">
        <v>39.501114359328007</v>
      </c>
      <c r="G336">
        <v>92.308999374999999</v>
      </c>
      <c r="H336">
        <v>24.675000000000001</v>
      </c>
      <c r="I336">
        <v>67.5</v>
      </c>
      <c r="J336">
        <v>30.979743994044203</v>
      </c>
      <c r="K336">
        <v>8.8016969782142205</v>
      </c>
      <c r="L336">
        <v>28.568611851687997</v>
      </c>
      <c r="M336">
        <v>20.777736222242996</v>
      </c>
      <c r="N336">
        <v>57.366075000000002</v>
      </c>
      <c r="O336">
        <v>28.771421732557808</v>
      </c>
      <c r="P336">
        <v>23.912100706742017</v>
      </c>
      <c r="Q336">
        <v>26.012395465920001</v>
      </c>
    </row>
    <row r="337" spans="2:17" x14ac:dyDescent="0.25">
      <c r="B337" s="1">
        <v>35398</v>
      </c>
      <c r="C337">
        <v>90.456601173476955</v>
      </c>
      <c r="D337">
        <v>18.715741200086278</v>
      </c>
      <c r="E337">
        <v>233.42715498119327</v>
      </c>
      <c r="F337">
        <v>40.164569768464006</v>
      </c>
      <c r="G337">
        <v>93.437471250000002</v>
      </c>
      <c r="H337">
        <v>24.200000000000003</v>
      </c>
      <c r="I337">
        <v>68.75</v>
      </c>
      <c r="J337">
        <v>31.651131634781997</v>
      </c>
      <c r="K337">
        <v>9.3884767767618342</v>
      </c>
      <c r="L337">
        <v>28.799003882749997</v>
      </c>
      <c r="M337">
        <v>20.444403555575999</v>
      </c>
      <c r="N337">
        <v>56.79241425</v>
      </c>
      <c r="O337">
        <v>29.285197120639204</v>
      </c>
      <c r="P337">
        <v>24.582533436837583</v>
      </c>
      <c r="Q337">
        <v>26.644641189050002</v>
      </c>
    </row>
    <row r="338" spans="2:17" x14ac:dyDescent="0.25">
      <c r="B338" s="1">
        <v>35405</v>
      </c>
      <c r="C338">
        <v>91.271525508373145</v>
      </c>
      <c r="D338">
        <v>18.837271987099825</v>
      </c>
      <c r="E338">
        <v>240.67644550855951</v>
      </c>
      <c r="F338">
        <v>42.563216247648008</v>
      </c>
      <c r="G338">
        <v>89.826361250000005</v>
      </c>
      <c r="H338">
        <v>23.6</v>
      </c>
      <c r="I338">
        <v>70.75</v>
      </c>
      <c r="J338">
        <v>31.938869195098203</v>
      </c>
      <c r="K338">
        <v>9.6166689206414624</v>
      </c>
      <c r="L338">
        <v>27.416651696377997</v>
      </c>
      <c r="M338">
        <v>19.999960000019996</v>
      </c>
      <c r="N338">
        <v>56.696804125</v>
      </c>
      <c r="O338">
        <v>30.31274789680198</v>
      </c>
      <c r="P338">
        <v>24.806011013536114</v>
      </c>
      <c r="Q338">
        <v>27.27688691218</v>
      </c>
    </row>
    <row r="339" spans="2:17" x14ac:dyDescent="0.25">
      <c r="B339" s="1">
        <v>35412</v>
      </c>
      <c r="C339">
        <v>88.943170265812611</v>
      </c>
      <c r="D339">
        <v>18.654975806579511</v>
      </c>
      <c r="E339">
        <v>237.77672929761303</v>
      </c>
      <c r="F339">
        <v>41.74665574409601</v>
      </c>
      <c r="G339">
        <v>87.795111875000003</v>
      </c>
      <c r="H339">
        <v>23.525000000000002</v>
      </c>
      <c r="I339">
        <v>68.75</v>
      </c>
      <c r="J339">
        <v>32.034781715203607</v>
      </c>
      <c r="K339">
        <v>8.9320924890025779</v>
      </c>
      <c r="L339">
        <v>29.029395913812003</v>
      </c>
      <c r="M339">
        <v>21.611067888910501</v>
      </c>
      <c r="N339">
        <v>53.446059875000003</v>
      </c>
      <c r="O339">
        <v>30.518258052034536</v>
      </c>
      <c r="P339">
        <v>24.023839495091277</v>
      </c>
      <c r="Q339">
        <v>26.102716283510002</v>
      </c>
    </row>
    <row r="340" spans="2:17" x14ac:dyDescent="0.25">
      <c r="B340" s="1">
        <v>35419</v>
      </c>
      <c r="C340">
        <v>90.689436697733001</v>
      </c>
      <c r="D340">
        <v>20.2956414312624</v>
      </c>
      <c r="E340">
        <v>237.77672929761303</v>
      </c>
      <c r="F340">
        <v>40.623885051712008</v>
      </c>
      <c r="G340">
        <v>92.760388125000006</v>
      </c>
      <c r="H340">
        <v>23.200000000000003</v>
      </c>
      <c r="I340">
        <v>73</v>
      </c>
      <c r="J340">
        <v>33.761207077100806</v>
      </c>
      <c r="K340">
        <v>9.0624879997909371</v>
      </c>
      <c r="L340">
        <v>30.872532162307998</v>
      </c>
      <c r="M340">
        <v>21.999956000021999</v>
      </c>
      <c r="N340">
        <v>56.696804125</v>
      </c>
      <c r="O340">
        <v>31.854074061046145</v>
      </c>
      <c r="P340">
        <v>24.917749801885368</v>
      </c>
      <c r="Q340">
        <v>26.554320371460001</v>
      </c>
    </row>
    <row r="341" spans="2:17" x14ac:dyDescent="0.25">
      <c r="B341" s="1">
        <v>35426</v>
      </c>
      <c r="C341">
        <v>89.990930124964862</v>
      </c>
      <c r="D341">
        <v>20.113345250742078</v>
      </c>
      <c r="E341">
        <v>237.77672929761303</v>
      </c>
      <c r="F341">
        <v>40.572850020240011</v>
      </c>
      <c r="G341">
        <v>94.114554374999997</v>
      </c>
      <c r="H341">
        <v>23.5</v>
      </c>
      <c r="I341">
        <v>74.5</v>
      </c>
      <c r="J341">
        <v>35.008069838471002</v>
      </c>
      <c r="K341">
        <v>8.9972902443967584</v>
      </c>
      <c r="L341">
        <v>31.794100286555999</v>
      </c>
      <c r="M341">
        <v>21.999956000021999</v>
      </c>
      <c r="N341">
        <v>56.983634500000001</v>
      </c>
      <c r="O341">
        <v>32.470604526743813</v>
      </c>
      <c r="P341">
        <v>25.476443743631684</v>
      </c>
      <c r="Q341">
        <v>26.644641189050002</v>
      </c>
    </row>
    <row r="342" spans="2:17" x14ac:dyDescent="0.25">
      <c r="B342" s="1">
        <v>35433</v>
      </c>
      <c r="C342">
        <v>90.107347887092871</v>
      </c>
      <c r="D342">
        <v>19.748752889701432</v>
      </c>
      <c r="E342">
        <v>244.30109077224262</v>
      </c>
      <c r="F342">
        <v>40.164569768464006</v>
      </c>
      <c r="G342">
        <v>95.24302625</v>
      </c>
      <c r="H342">
        <v>24.55</v>
      </c>
      <c r="I342">
        <v>74.875</v>
      </c>
      <c r="J342">
        <v>35.19989487868181</v>
      </c>
      <c r="K342">
        <v>9.0950868774880274</v>
      </c>
      <c r="L342">
        <v>32.485276379741997</v>
      </c>
      <c r="M342">
        <v>21.777734222244</v>
      </c>
      <c r="N342">
        <v>56.505583874999999</v>
      </c>
      <c r="O342">
        <v>32.470604526743813</v>
      </c>
      <c r="P342">
        <v>26.14687647372725</v>
      </c>
      <c r="Q342">
        <v>27.186566094590003</v>
      </c>
    </row>
    <row r="343" spans="2:17" x14ac:dyDescent="0.25">
      <c r="B343" s="1">
        <v>35440</v>
      </c>
      <c r="C343">
        <v>90.340183411348946</v>
      </c>
      <c r="D343">
        <v>20.234876037755619</v>
      </c>
      <c r="E343">
        <v>238.50165835034963</v>
      </c>
      <c r="F343">
        <v>40.930095240544006</v>
      </c>
      <c r="G343">
        <v>101.11108</v>
      </c>
      <c r="H343">
        <v>25.25</v>
      </c>
      <c r="I343">
        <v>75.5</v>
      </c>
      <c r="J343">
        <v>35.583544959103399</v>
      </c>
      <c r="K343">
        <v>9.3884767767618342</v>
      </c>
      <c r="L343">
        <v>31.563708255493999</v>
      </c>
      <c r="M343">
        <v>20.833291666687501</v>
      </c>
      <c r="N343">
        <v>57.079244625000001</v>
      </c>
      <c r="O343">
        <v>32.26509437151126</v>
      </c>
      <c r="P343">
        <v>26.593831627124295</v>
      </c>
      <c r="Q343">
        <v>28.180095088080002</v>
      </c>
    </row>
    <row r="344" spans="2:17" x14ac:dyDescent="0.25">
      <c r="B344" s="1">
        <v>35447</v>
      </c>
      <c r="C344">
        <v>96.510324804134356</v>
      </c>
      <c r="D344">
        <v>20.538703005289491</v>
      </c>
      <c r="E344">
        <v>239.58905192945457</v>
      </c>
      <c r="F344">
        <v>41.899760838512009</v>
      </c>
      <c r="G344">
        <v>106.753439375</v>
      </c>
      <c r="H344">
        <v>26.25</v>
      </c>
      <c r="I344">
        <v>80.5</v>
      </c>
      <c r="J344">
        <v>35.391719918892605</v>
      </c>
      <c r="K344">
        <v>9.6166689206414624</v>
      </c>
      <c r="L344">
        <v>31.563708255493999</v>
      </c>
      <c r="M344">
        <v>20.777736222242996</v>
      </c>
      <c r="N344">
        <v>58.035345875000004</v>
      </c>
      <c r="O344">
        <v>32.470604526743813</v>
      </c>
      <c r="P344">
        <v>27.711219510616914</v>
      </c>
      <c r="Q344">
        <v>30.076832257470006</v>
      </c>
    </row>
    <row r="345" spans="2:17" x14ac:dyDescent="0.25">
      <c r="B345" s="1">
        <v>35454</v>
      </c>
      <c r="C345">
        <v>102.6804661969198</v>
      </c>
      <c r="D345">
        <v>20.599468398796262</v>
      </c>
      <c r="E345">
        <v>243.93862624587433</v>
      </c>
      <c r="F345">
        <v>43.481846814144006</v>
      </c>
      <c r="G345">
        <v>108.55899437500001</v>
      </c>
      <c r="H345">
        <v>25.825000000000003</v>
      </c>
      <c r="I345">
        <v>81.5</v>
      </c>
      <c r="J345">
        <v>35.391719918892605</v>
      </c>
      <c r="K345">
        <v>9.290680143670567</v>
      </c>
      <c r="L345">
        <v>33.406844503990001</v>
      </c>
      <c r="M345">
        <v>20.666625333353998</v>
      </c>
      <c r="N345">
        <v>59.278277500000002</v>
      </c>
      <c r="O345">
        <v>35.347746699999597</v>
      </c>
      <c r="P345">
        <v>26.14687647372725</v>
      </c>
      <c r="Q345">
        <v>31.973569426860003</v>
      </c>
    </row>
    <row r="346" spans="2:17" x14ac:dyDescent="0.25">
      <c r="B346" s="1">
        <v>35461</v>
      </c>
      <c r="C346">
        <v>107.10434115778483</v>
      </c>
      <c r="D346">
        <v>20.35640682476917</v>
      </c>
      <c r="E346">
        <v>250.46298772050392</v>
      </c>
      <c r="F346">
        <v>44.502547443584007</v>
      </c>
      <c r="G346">
        <v>109.68746625</v>
      </c>
      <c r="H346">
        <v>28.5</v>
      </c>
      <c r="I346">
        <v>82.25</v>
      </c>
      <c r="J346">
        <v>35.391719918892605</v>
      </c>
      <c r="K346">
        <v>9.486273409853105</v>
      </c>
      <c r="L346">
        <v>33.406844503990001</v>
      </c>
      <c r="M346">
        <v>20.944402555576499</v>
      </c>
      <c r="N346">
        <v>58.609006624999999</v>
      </c>
      <c r="O346">
        <v>34.320195923836813</v>
      </c>
      <c r="P346">
        <v>26.14687647372725</v>
      </c>
      <c r="Q346">
        <v>31.25100288614</v>
      </c>
    </row>
    <row r="347" spans="2:17" x14ac:dyDescent="0.25">
      <c r="B347" s="1">
        <v>35468</v>
      </c>
      <c r="C347">
        <v>107.68642996842493</v>
      </c>
      <c r="D347">
        <v>21.328653120877547</v>
      </c>
      <c r="E347">
        <v>252.27531035234551</v>
      </c>
      <c r="F347">
        <v>44.96186272683201</v>
      </c>
      <c r="G347">
        <v>110.13885500000001</v>
      </c>
      <c r="H347">
        <v>26.825000000000003</v>
      </c>
      <c r="I347">
        <v>85.25</v>
      </c>
      <c r="J347">
        <v>36.446757640052006</v>
      </c>
      <c r="K347">
        <v>10.073053208400719</v>
      </c>
      <c r="L347">
        <v>31.102924193369997</v>
      </c>
      <c r="M347">
        <v>20.722180777798499</v>
      </c>
      <c r="N347">
        <v>58.991447125000001</v>
      </c>
      <c r="O347">
        <v>37.402848252325157</v>
      </c>
      <c r="P347">
        <v>26.370354050425778</v>
      </c>
      <c r="Q347">
        <v>32.334852697220001</v>
      </c>
    </row>
    <row r="348" spans="2:17" x14ac:dyDescent="0.25">
      <c r="B348" s="1">
        <v>35475</v>
      </c>
      <c r="C348">
        <v>106.05658129863258</v>
      </c>
      <c r="D348">
        <v>21.146356940357229</v>
      </c>
      <c r="E348">
        <v>259.16213635334344</v>
      </c>
      <c r="F348">
        <v>45.625318135968008</v>
      </c>
      <c r="G348">
        <v>110.815938125</v>
      </c>
      <c r="H348">
        <v>25.625</v>
      </c>
      <c r="I348">
        <v>85</v>
      </c>
      <c r="J348">
        <v>37.118145280789804</v>
      </c>
      <c r="K348">
        <v>10.888025150827959</v>
      </c>
      <c r="L348">
        <v>33.406844503990001</v>
      </c>
      <c r="M348">
        <v>21.444401555576999</v>
      </c>
      <c r="N348">
        <v>59.278277500000002</v>
      </c>
      <c r="O348">
        <v>38.533154106104213</v>
      </c>
      <c r="P348">
        <v>27.599480722267657</v>
      </c>
      <c r="Q348">
        <v>32.334852697220001</v>
      </c>
    </row>
    <row r="349" spans="2:17" x14ac:dyDescent="0.25">
      <c r="B349" s="1">
        <v>35482</v>
      </c>
      <c r="C349">
        <v>105.70732801224847</v>
      </c>
      <c r="D349">
        <v>21.328653120877547</v>
      </c>
      <c r="E349">
        <v>258.43720730060681</v>
      </c>
      <c r="F349">
        <v>46.237738513632003</v>
      </c>
      <c r="G349">
        <v>108.33330000000001</v>
      </c>
      <c r="H349">
        <v>25.150000000000002</v>
      </c>
      <c r="I349">
        <v>83.5</v>
      </c>
      <c r="J349">
        <v>36.446757640052006</v>
      </c>
      <c r="K349">
        <v>10.399041985371616</v>
      </c>
      <c r="L349">
        <v>37.784293094168</v>
      </c>
      <c r="M349">
        <v>23.888841111135001</v>
      </c>
      <c r="N349">
        <v>64.823664750000006</v>
      </c>
      <c r="O349">
        <v>37.402848252325157</v>
      </c>
      <c r="P349">
        <v>27.040786780521344</v>
      </c>
      <c r="Q349">
        <v>33.147740055530001</v>
      </c>
    </row>
    <row r="350" spans="2:17" x14ac:dyDescent="0.25">
      <c r="B350" s="1">
        <v>35489</v>
      </c>
      <c r="C350">
        <v>98.373008998182797</v>
      </c>
      <c r="D350">
        <v>21.085591546850456</v>
      </c>
      <c r="E350">
        <v>260.97445898518498</v>
      </c>
      <c r="F350">
        <v>47.870859520736012</v>
      </c>
      <c r="G350">
        <v>107.656216875</v>
      </c>
      <c r="H350">
        <v>26.650000000000002</v>
      </c>
      <c r="I350">
        <v>83</v>
      </c>
      <c r="J350">
        <v>35.008069838471002</v>
      </c>
      <c r="K350">
        <v>10.85542627313087</v>
      </c>
      <c r="L350">
        <v>36.401940907795996</v>
      </c>
      <c r="M350">
        <v>23.333286666689997</v>
      </c>
      <c r="N350">
        <v>63.293902750000001</v>
      </c>
      <c r="O350">
        <v>36.786317786627485</v>
      </c>
      <c r="P350">
        <v>28.493391029061748</v>
      </c>
      <c r="Q350">
        <v>33.960627413840008</v>
      </c>
    </row>
    <row r="351" spans="2:17" x14ac:dyDescent="0.25">
      <c r="B351" s="1">
        <v>35496</v>
      </c>
      <c r="C351">
        <v>103.37897276968793</v>
      </c>
      <c r="D351">
        <v>22.604726384519793</v>
      </c>
      <c r="E351">
        <v>268.22374951255131</v>
      </c>
      <c r="F351">
        <v>50.320541031392011</v>
      </c>
      <c r="G351">
        <v>122.100656875</v>
      </c>
      <c r="H351">
        <v>26.400000000000002</v>
      </c>
      <c r="I351">
        <v>89.75</v>
      </c>
      <c r="J351">
        <v>36.92632024057901</v>
      </c>
      <c r="K351">
        <v>11.409607193981394</v>
      </c>
      <c r="L351">
        <v>37.323509032044001</v>
      </c>
      <c r="M351">
        <v>23.833285666690497</v>
      </c>
      <c r="N351">
        <v>65.397325500000008</v>
      </c>
      <c r="O351">
        <v>39.971725192732102</v>
      </c>
      <c r="P351">
        <v>29.834256489252887</v>
      </c>
      <c r="Q351">
        <v>34.412231501790004</v>
      </c>
    </row>
    <row r="352" spans="2:17" x14ac:dyDescent="0.25">
      <c r="B352" s="1">
        <v>35503</v>
      </c>
      <c r="C352">
        <v>102.44763067266372</v>
      </c>
      <c r="D352">
        <v>22.422430203999468</v>
      </c>
      <c r="E352">
        <v>265.68649782797308</v>
      </c>
      <c r="F352">
        <v>50.116400905504008</v>
      </c>
      <c r="G352">
        <v>122.77774000000001</v>
      </c>
      <c r="H352">
        <v>26</v>
      </c>
      <c r="I352">
        <v>86.75</v>
      </c>
      <c r="J352">
        <v>35.679457479208807</v>
      </c>
      <c r="K352">
        <v>11.344409438587217</v>
      </c>
      <c r="L352">
        <v>38.936253249478</v>
      </c>
      <c r="M352">
        <v>25.333282666691996</v>
      </c>
      <c r="N352">
        <v>66.066596375000003</v>
      </c>
      <c r="O352">
        <v>38.533154106104213</v>
      </c>
      <c r="P352">
        <v>29.945995277602155</v>
      </c>
      <c r="Q352">
        <v>34.502552319380001</v>
      </c>
    </row>
    <row r="353" spans="2:17" x14ac:dyDescent="0.25">
      <c r="B353" s="1">
        <v>35510</v>
      </c>
      <c r="C353">
        <v>97.558084663286593</v>
      </c>
      <c r="D353">
        <v>21.936307055945285</v>
      </c>
      <c r="E353">
        <v>251.91284582597723</v>
      </c>
      <c r="F353">
        <v>46.697053796880006</v>
      </c>
      <c r="G353">
        <v>114.6527425</v>
      </c>
      <c r="H353">
        <v>25.025000000000002</v>
      </c>
      <c r="I353">
        <v>85.125</v>
      </c>
      <c r="J353">
        <v>36.350845119946598</v>
      </c>
      <c r="K353">
        <v>10.333844229977435</v>
      </c>
      <c r="L353">
        <v>39.166645280540003</v>
      </c>
      <c r="M353">
        <v>25.333282666691996</v>
      </c>
      <c r="N353">
        <v>63.389512875000001</v>
      </c>
      <c r="O353">
        <v>39.149684571801878</v>
      </c>
      <c r="P353">
        <v>28.716868605760272</v>
      </c>
      <c r="Q353">
        <v>34.321910684199999</v>
      </c>
    </row>
    <row r="354" spans="2:17" x14ac:dyDescent="0.25">
      <c r="B354" s="1">
        <v>35517</v>
      </c>
      <c r="C354">
        <v>99.187933333078973</v>
      </c>
      <c r="D354">
        <v>23.090849532573987</v>
      </c>
      <c r="E354">
        <v>264.23663972249983</v>
      </c>
      <c r="F354">
        <v>48.993630213120014</v>
      </c>
      <c r="G354">
        <v>120.06940750000001</v>
      </c>
      <c r="H354">
        <v>25.225000000000001</v>
      </c>
      <c r="I354">
        <v>88.5</v>
      </c>
      <c r="J354">
        <v>38.4609205622654</v>
      </c>
      <c r="K354">
        <v>11.051019539313408</v>
      </c>
      <c r="L354">
        <v>38.475469187353994</v>
      </c>
      <c r="M354">
        <v>25.555504444469999</v>
      </c>
      <c r="N354">
        <v>65.588545750000009</v>
      </c>
      <c r="O354">
        <v>40.691010736046046</v>
      </c>
      <c r="P354">
        <v>30.616428007697724</v>
      </c>
      <c r="Q354">
        <v>36.489610306359999</v>
      </c>
    </row>
    <row r="355" spans="2:17" x14ac:dyDescent="0.25">
      <c r="B355" s="1">
        <v>35524</v>
      </c>
      <c r="C355">
        <v>99.07151557095095</v>
      </c>
      <c r="D355">
        <v>21.814776268931741</v>
      </c>
      <c r="E355">
        <v>251.55038129960889</v>
      </c>
      <c r="F355">
        <v>47.360509206016012</v>
      </c>
      <c r="G355">
        <v>111.26732687500001</v>
      </c>
      <c r="H355">
        <v>24.425000000000001</v>
      </c>
      <c r="I355">
        <v>84.75</v>
      </c>
      <c r="J355">
        <v>36.6385826802628</v>
      </c>
      <c r="K355">
        <v>10.236047596886166</v>
      </c>
      <c r="L355">
        <v>36.862724969920002</v>
      </c>
      <c r="M355">
        <v>24.555506444468996</v>
      </c>
      <c r="N355">
        <v>61.572920500000002</v>
      </c>
      <c r="O355">
        <v>38.635909183720486</v>
      </c>
      <c r="P355">
        <v>29.499040124205106</v>
      </c>
      <c r="Q355">
        <v>33.960627413840008</v>
      </c>
    </row>
    <row r="356" spans="2:17" x14ac:dyDescent="0.25">
      <c r="B356" s="1">
        <v>35531</v>
      </c>
      <c r="C356">
        <v>98.83868004669489</v>
      </c>
      <c r="D356">
        <v>23.030084139067206</v>
      </c>
      <c r="E356">
        <v>249.01312961503069</v>
      </c>
      <c r="F356">
        <v>46.74808882835201</v>
      </c>
      <c r="G356">
        <v>112.17010437500001</v>
      </c>
      <c r="H356">
        <v>26.35</v>
      </c>
      <c r="I356">
        <v>86.25</v>
      </c>
      <c r="J356">
        <v>37.022232760684403</v>
      </c>
      <c r="K356">
        <v>10.627234129251244</v>
      </c>
      <c r="L356">
        <v>36.401940907795996</v>
      </c>
      <c r="M356">
        <v>24.333284666691</v>
      </c>
      <c r="N356">
        <v>61.955361000000003</v>
      </c>
      <c r="O356">
        <v>38.019378718022821</v>
      </c>
      <c r="P356">
        <v>29.610778912554363</v>
      </c>
      <c r="Q356">
        <v>35.225118860100004</v>
      </c>
    </row>
    <row r="357" spans="2:17" x14ac:dyDescent="0.25">
      <c r="B357" s="1">
        <v>35538</v>
      </c>
      <c r="C357">
        <v>100.11927543010319</v>
      </c>
      <c r="D357">
        <v>23.880799648162039</v>
      </c>
      <c r="E357">
        <v>248.28820056229409</v>
      </c>
      <c r="F357">
        <v>49.401910464896005</v>
      </c>
      <c r="G357">
        <v>112.8471875</v>
      </c>
      <c r="H357">
        <v>27.200000000000003</v>
      </c>
      <c r="I357">
        <v>85.375</v>
      </c>
      <c r="J357">
        <v>36.6385826802628</v>
      </c>
      <c r="K357">
        <v>10.888025150827959</v>
      </c>
      <c r="L357">
        <v>36.862724969920002</v>
      </c>
      <c r="M357">
        <v>24.555506444468996</v>
      </c>
      <c r="N357">
        <v>63.771953375000002</v>
      </c>
      <c r="O357">
        <v>34.114685768604261</v>
      </c>
      <c r="P357">
        <v>29.499040124205106</v>
      </c>
      <c r="Q357">
        <v>34.863835589740006</v>
      </c>
    </row>
    <row r="358" spans="2:17" x14ac:dyDescent="0.25">
      <c r="B358" s="1">
        <v>35545</v>
      </c>
      <c r="C358">
        <v>107.68642996842495</v>
      </c>
      <c r="D358">
        <v>22.847787958546892</v>
      </c>
      <c r="E358">
        <v>223.27814824288049</v>
      </c>
      <c r="F358">
        <v>48.585349961344008</v>
      </c>
      <c r="G358">
        <v>112.621493125</v>
      </c>
      <c r="H358">
        <v>27.75</v>
      </c>
      <c r="I358">
        <v>83.5</v>
      </c>
      <c r="J358">
        <v>36.254932599841204</v>
      </c>
      <c r="K358">
        <v>11.21401392779886</v>
      </c>
      <c r="L358">
        <v>36.862724969920002</v>
      </c>
      <c r="M358">
        <v>23.944396555579498</v>
      </c>
      <c r="N358">
        <v>63.1026825</v>
      </c>
      <c r="O358">
        <v>34.628461156685653</v>
      </c>
      <c r="P358">
        <v>30.616428007697724</v>
      </c>
      <c r="Q358">
        <v>34.683193954560004</v>
      </c>
    </row>
    <row r="359" spans="2:17" x14ac:dyDescent="0.25">
      <c r="B359" s="1">
        <v>35552</v>
      </c>
      <c r="C359">
        <v>112.92522926418617</v>
      </c>
      <c r="D359">
        <v>23.759268861148492</v>
      </c>
      <c r="E359">
        <v>232.33976140208833</v>
      </c>
      <c r="F359">
        <v>46.237738513632003</v>
      </c>
      <c r="G359">
        <v>118.03815812500001</v>
      </c>
      <c r="H359">
        <v>28.5</v>
      </c>
      <c r="I359">
        <v>86.875</v>
      </c>
      <c r="J359">
        <v>37.309970321000606</v>
      </c>
      <c r="K359">
        <v>11.344409438587217</v>
      </c>
      <c r="L359">
        <v>38.014685125230002</v>
      </c>
      <c r="M359">
        <v>24.111062888912997</v>
      </c>
      <c r="N359">
        <v>64.536834374999998</v>
      </c>
      <c r="O359">
        <v>35.553256855232156</v>
      </c>
      <c r="P359">
        <v>32.627726197984437</v>
      </c>
      <c r="Q359">
        <v>36.489610306359999</v>
      </c>
    </row>
    <row r="360" spans="2:17" x14ac:dyDescent="0.25">
      <c r="B360" s="1">
        <v>35559</v>
      </c>
      <c r="C360">
        <v>116.41776212802695</v>
      </c>
      <c r="D360">
        <v>24.85304594427042</v>
      </c>
      <c r="E360">
        <v>225.45293540109037</v>
      </c>
      <c r="F360">
        <v>48.687420024288002</v>
      </c>
      <c r="G360">
        <v>119.84371312500001</v>
      </c>
      <c r="H360">
        <v>29.675000000000001</v>
      </c>
      <c r="I360">
        <v>93</v>
      </c>
      <c r="J360">
        <v>39.228220723108606</v>
      </c>
      <c r="K360">
        <v>11.409607193981394</v>
      </c>
      <c r="L360">
        <v>39.857821373725997</v>
      </c>
      <c r="M360">
        <v>24.722172777802498</v>
      </c>
      <c r="N360">
        <v>64.154393874999997</v>
      </c>
      <c r="O360">
        <v>37.402848252325157</v>
      </c>
      <c r="P360">
        <v>34.080330446524833</v>
      </c>
      <c r="Q360">
        <v>37.754101752620002</v>
      </c>
    </row>
    <row r="361" spans="2:17" x14ac:dyDescent="0.25">
      <c r="B361" s="1">
        <v>35566</v>
      </c>
      <c r="C361">
        <v>121.07447261314803</v>
      </c>
      <c r="D361">
        <v>25.703761453365249</v>
      </c>
      <c r="E361">
        <v>231.97729687572001</v>
      </c>
      <c r="F361">
        <v>45.523248073024007</v>
      </c>
      <c r="G361">
        <v>121.64926812500001</v>
      </c>
      <c r="H361">
        <v>33.875</v>
      </c>
      <c r="I361">
        <v>93.75</v>
      </c>
      <c r="J361">
        <v>39.036395682897805</v>
      </c>
      <c r="K361">
        <v>11.051019539313408</v>
      </c>
      <c r="L361">
        <v>38.705861218415997</v>
      </c>
      <c r="M361">
        <v>24.388840111135501</v>
      </c>
      <c r="N361">
        <v>62.815852124999999</v>
      </c>
      <c r="O361">
        <v>36.991827941860038</v>
      </c>
      <c r="P361">
        <v>33.186420139730743</v>
      </c>
      <c r="Q361">
        <v>37.663780935030005</v>
      </c>
    </row>
    <row r="362" spans="2:17" x14ac:dyDescent="0.25">
      <c r="B362" s="1">
        <v>35573</v>
      </c>
      <c r="C362">
        <v>126.31327190890923</v>
      </c>
      <c r="D362">
        <v>27.16213089752782</v>
      </c>
      <c r="E362">
        <v>254.81256203692368</v>
      </c>
      <c r="F362">
        <v>49.350875433424008</v>
      </c>
      <c r="G362">
        <v>125.93746125</v>
      </c>
      <c r="H362">
        <v>31.75</v>
      </c>
      <c r="I362">
        <v>97.5</v>
      </c>
      <c r="J362">
        <v>39.899608363846404</v>
      </c>
      <c r="K362">
        <v>11.21401392779886</v>
      </c>
      <c r="L362">
        <v>38.014685125230002</v>
      </c>
      <c r="M362">
        <v>24.0555074444685</v>
      </c>
      <c r="N362">
        <v>62.91146225</v>
      </c>
      <c r="O362">
        <v>37.711113485173989</v>
      </c>
      <c r="P362">
        <v>33.968591658175576</v>
      </c>
      <c r="Q362">
        <v>37.844422570210007</v>
      </c>
    </row>
    <row r="363" spans="2:17" x14ac:dyDescent="0.25">
      <c r="B363" s="1">
        <v>35580</v>
      </c>
      <c r="C363">
        <v>121.65656142378818</v>
      </c>
      <c r="D363">
        <v>25.278403698817836</v>
      </c>
      <c r="E363">
        <v>241.643017578875</v>
      </c>
      <c r="F363">
        <v>47.156369080128009</v>
      </c>
      <c r="G363">
        <v>122.77774000000001</v>
      </c>
      <c r="H363">
        <v>31.625</v>
      </c>
      <c r="I363">
        <v>96.25</v>
      </c>
      <c r="J363">
        <v>38.365008042159999</v>
      </c>
      <c r="K363">
        <v>10.594635251554154</v>
      </c>
      <c r="L363">
        <v>36.862724969920002</v>
      </c>
      <c r="M363">
        <v>23.333286666689997</v>
      </c>
      <c r="N363">
        <v>59.660718000000003</v>
      </c>
      <c r="O363">
        <v>36.786317786627485</v>
      </c>
      <c r="P363">
        <v>32.404248621285909</v>
      </c>
      <c r="Q363">
        <v>38.747630746110005</v>
      </c>
    </row>
    <row r="364" spans="2:17" x14ac:dyDescent="0.25">
      <c r="B364" s="1">
        <v>35587</v>
      </c>
      <c r="C364">
        <v>128.05953834082965</v>
      </c>
      <c r="D364">
        <v>25.582230666351705</v>
      </c>
      <c r="E364">
        <v>250.3421662117145</v>
      </c>
      <c r="F364">
        <v>46.74808882835201</v>
      </c>
      <c r="G364">
        <v>129.0971825</v>
      </c>
      <c r="H364">
        <v>30.75</v>
      </c>
      <c r="I364">
        <v>97.75</v>
      </c>
      <c r="J364">
        <v>40.666908524689603</v>
      </c>
      <c r="K364">
        <v>10.725030762342511</v>
      </c>
      <c r="L364">
        <v>37.784293094168</v>
      </c>
      <c r="M364">
        <v>24.944394555580498</v>
      </c>
      <c r="N364">
        <v>63.867563500000003</v>
      </c>
      <c r="O364">
        <v>37.094583019476318</v>
      </c>
      <c r="P364">
        <v>32.962942563032215</v>
      </c>
      <c r="Q364">
        <v>37.30249766467</v>
      </c>
    </row>
    <row r="365" spans="2:17" x14ac:dyDescent="0.25">
      <c r="B365" s="1">
        <v>35594</v>
      </c>
      <c r="C365">
        <v>129.80580477275007</v>
      </c>
      <c r="D365">
        <v>25.278403698817836</v>
      </c>
      <c r="E365">
        <v>247.44245000076802</v>
      </c>
      <c r="F365">
        <v>60.425477262848005</v>
      </c>
      <c r="G365">
        <v>135.19093062499999</v>
      </c>
      <c r="H365">
        <v>33.375</v>
      </c>
      <c r="I365">
        <v>98.25</v>
      </c>
      <c r="J365">
        <v>40.187345924162607</v>
      </c>
      <c r="K365">
        <v>10.431640863068704</v>
      </c>
      <c r="L365">
        <v>38.245077156291998</v>
      </c>
      <c r="M365">
        <v>25.111060888914</v>
      </c>
      <c r="N365">
        <v>66.927087499999999</v>
      </c>
      <c r="O365">
        <v>38.327643950871654</v>
      </c>
      <c r="P365">
        <v>34.192069234874097</v>
      </c>
      <c r="Q365">
        <v>37.30249766467</v>
      </c>
    </row>
    <row r="366" spans="2:17" x14ac:dyDescent="0.25">
      <c r="B366" s="1">
        <v>35601</v>
      </c>
      <c r="C366">
        <v>123.40282785570859</v>
      </c>
      <c r="D366">
        <v>24.488453583229777</v>
      </c>
      <c r="E366">
        <v>264.84074726644695</v>
      </c>
      <c r="F366">
        <v>57.669585563360016</v>
      </c>
      <c r="G366">
        <v>130.67704312500001</v>
      </c>
      <c r="H366">
        <v>34.8125</v>
      </c>
      <c r="I366">
        <v>97</v>
      </c>
      <c r="J366">
        <v>39.803695843741004</v>
      </c>
      <c r="K366">
        <v>10.888025150827959</v>
      </c>
      <c r="L366">
        <v>38.014685125230002</v>
      </c>
      <c r="M366">
        <v>26.055503444470499</v>
      </c>
      <c r="N366">
        <v>65.97098625000001</v>
      </c>
      <c r="O366">
        <v>41.41029627935999</v>
      </c>
      <c r="P366">
        <v>33.633375293127791</v>
      </c>
      <c r="Q366">
        <v>36.038006218409997</v>
      </c>
    </row>
    <row r="367" spans="2:17" x14ac:dyDescent="0.25">
      <c r="B367" s="1">
        <v>35608</v>
      </c>
      <c r="C367">
        <v>124.56700547698885</v>
      </c>
      <c r="D367">
        <v>24.488453583229777</v>
      </c>
      <c r="E367">
        <v>280.30590039149502</v>
      </c>
      <c r="F367">
        <v>58.486146066911999</v>
      </c>
      <c r="G367">
        <v>141.28467875000001</v>
      </c>
      <c r="H367">
        <v>34.6875</v>
      </c>
      <c r="I367">
        <v>101.375</v>
      </c>
      <c r="J367">
        <v>41.817858765954412</v>
      </c>
      <c r="K367">
        <v>10.790228517736692</v>
      </c>
      <c r="L367">
        <v>38.936253249478</v>
      </c>
      <c r="M367">
        <v>27.166612333360497</v>
      </c>
      <c r="N367">
        <v>65.014885000000007</v>
      </c>
      <c r="O367">
        <v>42.129581822673934</v>
      </c>
      <c r="P367">
        <v>34.639024388271146</v>
      </c>
      <c r="Q367">
        <v>37.212176847080002</v>
      </c>
    </row>
    <row r="368" spans="2:17" x14ac:dyDescent="0.25">
      <c r="B368" s="1">
        <v>35615</v>
      </c>
      <c r="C368">
        <v>131.55207120467045</v>
      </c>
      <c r="D368">
        <v>26.919069323500722</v>
      </c>
      <c r="E368">
        <v>290.93819316496553</v>
      </c>
      <c r="F368">
        <v>60.527547325792014</v>
      </c>
      <c r="G368">
        <v>142.41315062500001</v>
      </c>
      <c r="H368">
        <v>34.875</v>
      </c>
      <c r="I368">
        <v>104.625</v>
      </c>
      <c r="J368">
        <v>43.640196647957005</v>
      </c>
      <c r="K368">
        <v>10.85542627313087</v>
      </c>
      <c r="L368">
        <v>40.548997466911999</v>
      </c>
      <c r="M368">
        <v>27.888833111139</v>
      </c>
      <c r="N368">
        <v>64.919274874999999</v>
      </c>
      <c r="O368">
        <v>41.924071667441382</v>
      </c>
      <c r="P368">
        <v>36.203367425160806</v>
      </c>
      <c r="Q368">
        <v>37.30249766467</v>
      </c>
    </row>
    <row r="369" spans="2:17" x14ac:dyDescent="0.25">
      <c r="B369" s="1">
        <v>35622</v>
      </c>
      <c r="C369">
        <v>128.64162715146981</v>
      </c>
      <c r="D369">
        <v>27.830550226102329</v>
      </c>
      <c r="E369">
        <v>294.8044814462275</v>
      </c>
      <c r="F369">
        <v>65.324840284160004</v>
      </c>
      <c r="G369">
        <v>147.15273250000001</v>
      </c>
      <c r="H369">
        <v>38.0625</v>
      </c>
      <c r="I369">
        <v>105.75</v>
      </c>
      <c r="J369">
        <v>47.380784932067606</v>
      </c>
      <c r="K369">
        <v>11.442206071678486</v>
      </c>
      <c r="L369">
        <v>42.161741684345998</v>
      </c>
      <c r="M369">
        <v>28.388832111139497</v>
      </c>
      <c r="N369">
        <v>65.779766000000009</v>
      </c>
      <c r="O369">
        <v>43.979173219766942</v>
      </c>
      <c r="P369">
        <v>35.309457118366709</v>
      </c>
      <c r="Q369">
        <v>37.934743387800005</v>
      </c>
    </row>
    <row r="370" spans="2:17" x14ac:dyDescent="0.25">
      <c r="B370" s="1">
        <v>35629</v>
      </c>
      <c r="C370">
        <v>125.14909428762897</v>
      </c>
      <c r="D370">
        <v>28.620500341690388</v>
      </c>
      <c r="E370">
        <v>287.0719048837035</v>
      </c>
      <c r="F370">
        <v>65.324840284160004</v>
      </c>
      <c r="G370">
        <v>148.73259312499999</v>
      </c>
      <c r="H370">
        <v>40.625</v>
      </c>
      <c r="I370">
        <v>104.25</v>
      </c>
      <c r="J370">
        <v>47.188959891856804</v>
      </c>
      <c r="K370">
        <v>11.083618417010499</v>
      </c>
      <c r="L370">
        <v>42.161741684345998</v>
      </c>
      <c r="M370">
        <v>28.277721222250499</v>
      </c>
      <c r="N370">
        <v>67.500748250000001</v>
      </c>
      <c r="O370">
        <v>44.801213840697166</v>
      </c>
      <c r="P370">
        <v>35.42119590671598</v>
      </c>
      <c r="Q370">
        <v>37.483139299850002</v>
      </c>
    </row>
    <row r="371" spans="2:17" x14ac:dyDescent="0.25">
      <c r="B371" s="1">
        <v>35636</v>
      </c>
      <c r="C371">
        <v>123.40282785570859</v>
      </c>
      <c r="D371">
        <v>26.736773142980404</v>
      </c>
      <c r="E371">
        <v>284.17218867275699</v>
      </c>
      <c r="F371">
        <v>63.385509088224005</v>
      </c>
      <c r="G371">
        <v>164.30550500000001</v>
      </c>
      <c r="H371">
        <v>42</v>
      </c>
      <c r="I371">
        <v>105.75</v>
      </c>
      <c r="J371">
        <v>46.99713485164601</v>
      </c>
      <c r="K371">
        <v>11.311810560890127</v>
      </c>
      <c r="L371">
        <v>41.931349653283995</v>
      </c>
      <c r="M371">
        <v>28.888831111139996</v>
      </c>
      <c r="N371">
        <v>66.353426749999997</v>
      </c>
      <c r="O371">
        <v>47.061825548255271</v>
      </c>
      <c r="P371">
        <v>36.315106213510077</v>
      </c>
      <c r="Q371">
        <v>38.476668293340005</v>
      </c>
    </row>
    <row r="372" spans="2:17" x14ac:dyDescent="0.25">
      <c r="B372" s="1">
        <v>35643</v>
      </c>
      <c r="C372">
        <v>122.82073904506844</v>
      </c>
      <c r="D372">
        <v>28.255907980649742</v>
      </c>
      <c r="E372">
        <v>274.506467969602</v>
      </c>
      <c r="F372">
        <v>62.773088710560017</v>
      </c>
      <c r="G372">
        <v>163.17703312500001</v>
      </c>
      <c r="H372">
        <v>42.125</v>
      </c>
      <c r="I372">
        <v>104.25</v>
      </c>
      <c r="J372">
        <v>45.846184610381201</v>
      </c>
      <c r="K372">
        <v>12.12678250331737</v>
      </c>
      <c r="L372">
        <v>41.931349653283995</v>
      </c>
      <c r="M372">
        <v>28.333276666694999</v>
      </c>
      <c r="N372">
        <v>65.684155875000002</v>
      </c>
      <c r="O372">
        <v>43.979173219766942</v>
      </c>
      <c r="P372">
        <v>36.538583790208591</v>
      </c>
      <c r="Q372">
        <v>38.65730992852</v>
      </c>
    </row>
    <row r="373" spans="2:17" x14ac:dyDescent="0.25">
      <c r="B373" s="1">
        <v>35650</v>
      </c>
      <c r="C373">
        <v>132.13416001531058</v>
      </c>
      <c r="D373">
        <v>30.382696753386824</v>
      </c>
      <c r="E373">
        <v>274.506467969602</v>
      </c>
      <c r="F373">
        <v>62.160668332896002</v>
      </c>
      <c r="G373">
        <v>164.30550500000001</v>
      </c>
      <c r="H373">
        <v>40.625</v>
      </c>
      <c r="I373">
        <v>104.75</v>
      </c>
      <c r="J373">
        <v>48.723560213543209</v>
      </c>
      <c r="K373">
        <v>12.322375769499908</v>
      </c>
      <c r="L373">
        <v>43.544093870718001</v>
      </c>
      <c r="M373">
        <v>29.944384555585497</v>
      </c>
      <c r="N373">
        <v>65.97098625000001</v>
      </c>
      <c r="O373">
        <v>45.41774430639483</v>
      </c>
      <c r="P373">
        <v>36.203367425160806</v>
      </c>
      <c r="Q373">
        <v>40.734688733090003</v>
      </c>
    </row>
    <row r="374" spans="2:17" x14ac:dyDescent="0.25">
      <c r="B374" s="1">
        <v>35657</v>
      </c>
      <c r="C374">
        <v>135.62669287915142</v>
      </c>
      <c r="D374">
        <v>30.018104392346185</v>
      </c>
      <c r="E374">
        <v>259.04131484455405</v>
      </c>
      <c r="F374">
        <v>60.22133713696001</v>
      </c>
      <c r="G374">
        <v>157.30897937500001</v>
      </c>
      <c r="H374">
        <v>39.25</v>
      </c>
      <c r="I374">
        <v>102.5</v>
      </c>
      <c r="J374">
        <v>47.956260052700003</v>
      </c>
      <c r="K374">
        <v>12.322375769499908</v>
      </c>
      <c r="L374">
        <v>39.166645280540003</v>
      </c>
      <c r="M374">
        <v>28.111054888916996</v>
      </c>
      <c r="N374">
        <v>63.293902750000001</v>
      </c>
      <c r="O374">
        <v>45.828764616859942</v>
      </c>
      <c r="P374">
        <v>37.209016520304168</v>
      </c>
      <c r="Q374">
        <v>39.921801374780003</v>
      </c>
    </row>
    <row r="375" spans="2:17" x14ac:dyDescent="0.25">
      <c r="B375" s="1">
        <v>35664</v>
      </c>
      <c r="C375">
        <v>140.28340336427249</v>
      </c>
      <c r="D375">
        <v>29.77504281831909</v>
      </c>
      <c r="E375">
        <v>250.3421662117145</v>
      </c>
      <c r="F375">
        <v>60.119267074016015</v>
      </c>
      <c r="G375">
        <v>155.052035625</v>
      </c>
      <c r="H375">
        <v>39</v>
      </c>
      <c r="I375">
        <v>101</v>
      </c>
      <c r="J375">
        <v>46.6134847712244</v>
      </c>
      <c r="K375">
        <v>11.865991481740652</v>
      </c>
      <c r="L375">
        <v>38.705861218415997</v>
      </c>
      <c r="M375">
        <v>27.111056888916</v>
      </c>
      <c r="N375">
        <v>62.146581250000004</v>
      </c>
      <c r="O375">
        <v>44.287438452615774</v>
      </c>
      <c r="P375">
        <v>36.650322578557862</v>
      </c>
      <c r="Q375">
        <v>38.747630746110005</v>
      </c>
    </row>
    <row r="376" spans="2:17" x14ac:dyDescent="0.25">
      <c r="B376" s="1">
        <v>35671</v>
      </c>
      <c r="C376">
        <v>133.29833763659087</v>
      </c>
      <c r="D376">
        <v>28.863561915717476</v>
      </c>
      <c r="E376">
        <v>242.60958964919053</v>
      </c>
      <c r="F376">
        <v>57.159235248640009</v>
      </c>
      <c r="G376">
        <v>148.05551</v>
      </c>
      <c r="H376">
        <v>37.125</v>
      </c>
      <c r="I376">
        <v>95.875</v>
      </c>
      <c r="J376">
        <v>45.366622009854204</v>
      </c>
      <c r="K376">
        <v>11.377008316284307</v>
      </c>
      <c r="L376">
        <v>38.936253249478</v>
      </c>
      <c r="M376">
        <v>26.888835111137997</v>
      </c>
      <c r="N376">
        <v>59.756328125000003</v>
      </c>
      <c r="O376">
        <v>43.773663064534382</v>
      </c>
      <c r="P376">
        <v>36.426845001859334</v>
      </c>
      <c r="Q376">
        <v>36.489610306359999</v>
      </c>
    </row>
    <row r="377" spans="2:17" x14ac:dyDescent="0.25">
      <c r="B377" s="1">
        <v>35678</v>
      </c>
      <c r="C377">
        <v>128.05953834082965</v>
      </c>
      <c r="D377">
        <v>30.139635179359725</v>
      </c>
      <c r="E377">
        <v>253.24188242266101</v>
      </c>
      <c r="F377">
        <v>55.526114241536007</v>
      </c>
      <c r="G377">
        <v>146.70134375000001</v>
      </c>
      <c r="H377">
        <v>40.875</v>
      </c>
      <c r="I377">
        <v>98.25</v>
      </c>
      <c r="J377">
        <v>46.805309811435208</v>
      </c>
      <c r="K377">
        <v>12.06158474792319</v>
      </c>
      <c r="L377">
        <v>39.627429342663994</v>
      </c>
      <c r="M377">
        <v>27.111056888916</v>
      </c>
      <c r="N377">
        <v>59.756328125000003</v>
      </c>
      <c r="O377">
        <v>44.801213840697166</v>
      </c>
      <c r="P377">
        <v>37.432494097002689</v>
      </c>
      <c r="Q377">
        <v>36.941214394310002</v>
      </c>
    </row>
    <row r="378" spans="2:17" x14ac:dyDescent="0.25">
      <c r="B378" s="1">
        <v>35685</v>
      </c>
      <c r="C378">
        <v>123.40282785570859</v>
      </c>
      <c r="D378">
        <v>30.018104392346185</v>
      </c>
      <c r="E378">
        <v>251.30873828202999</v>
      </c>
      <c r="F378">
        <v>58.690286192800016</v>
      </c>
      <c r="G378">
        <v>148.95828750000001</v>
      </c>
      <c r="H378">
        <v>40.1875</v>
      </c>
      <c r="I378">
        <v>98.125</v>
      </c>
      <c r="J378">
        <v>46.805309811435208</v>
      </c>
      <c r="K378">
        <v>12.12678250331737</v>
      </c>
      <c r="L378">
        <v>41.009781529036005</v>
      </c>
      <c r="M378">
        <v>27.166612333360497</v>
      </c>
      <c r="N378">
        <v>58.70461675</v>
      </c>
      <c r="O378">
        <v>43.979173219766942</v>
      </c>
      <c r="P378">
        <v>35.979889848462285</v>
      </c>
      <c r="Q378">
        <v>36.399289488770002</v>
      </c>
    </row>
    <row r="379" spans="2:17" x14ac:dyDescent="0.25">
      <c r="B379" s="1">
        <v>35692</v>
      </c>
      <c r="C379">
        <v>125.14909428762897</v>
      </c>
      <c r="D379">
        <v>29.896573605332634</v>
      </c>
      <c r="E379">
        <v>254.20845449297647</v>
      </c>
      <c r="F379">
        <v>58.996496381632006</v>
      </c>
      <c r="G379">
        <v>154.82634125000001</v>
      </c>
      <c r="H379">
        <v>39.5</v>
      </c>
      <c r="I379">
        <v>99.5</v>
      </c>
      <c r="J379">
        <v>46.99713485164601</v>
      </c>
      <c r="K379">
        <v>12.583166791076625</v>
      </c>
      <c r="L379">
        <v>42.161741684345998</v>
      </c>
      <c r="M379">
        <v>27.666611333360997</v>
      </c>
      <c r="N379">
        <v>60.8080395</v>
      </c>
      <c r="O379">
        <v>45.212234151162271</v>
      </c>
      <c r="P379">
        <v>35.979889848462285</v>
      </c>
      <c r="Q379">
        <v>37.663780935030005</v>
      </c>
    </row>
    <row r="380" spans="2:17" x14ac:dyDescent="0.25">
      <c r="B380" s="1">
        <v>35699</v>
      </c>
      <c r="C380">
        <v>126.8953607195494</v>
      </c>
      <c r="D380">
        <v>30.990350688454562</v>
      </c>
      <c r="E380">
        <v>274.506467969602</v>
      </c>
      <c r="F380">
        <v>57.873725689248005</v>
      </c>
      <c r="G380">
        <v>164.75689375000002</v>
      </c>
      <c r="H380">
        <v>41.25</v>
      </c>
      <c r="I380">
        <v>101.875</v>
      </c>
      <c r="J380">
        <v>49.586772894491801</v>
      </c>
      <c r="K380">
        <v>12.648364546470805</v>
      </c>
      <c r="L380">
        <v>42.161741684345998</v>
      </c>
      <c r="M380">
        <v>28.777720222250998</v>
      </c>
      <c r="N380">
        <v>63.007072375</v>
      </c>
      <c r="O380">
        <v>45.726009539243663</v>
      </c>
      <c r="P380">
        <v>34.080330446524833</v>
      </c>
      <c r="Q380">
        <v>38.11538502298</v>
      </c>
    </row>
    <row r="381" spans="2:17" x14ac:dyDescent="0.25">
      <c r="B381" s="1">
        <v>35706</v>
      </c>
      <c r="C381">
        <v>127.47744953018953</v>
      </c>
      <c r="D381">
        <v>31.598004623522296</v>
      </c>
      <c r="E381">
        <v>256.14159863360754</v>
      </c>
      <c r="F381">
        <v>64.814489969440004</v>
      </c>
      <c r="G381">
        <v>167.69092062500002</v>
      </c>
      <c r="H381">
        <v>41.1875</v>
      </c>
      <c r="I381">
        <v>103</v>
      </c>
      <c r="J381">
        <v>51.409110776494408</v>
      </c>
      <c r="K381">
        <v>12.322375769499908</v>
      </c>
      <c r="L381">
        <v>44.465661994965998</v>
      </c>
      <c r="M381">
        <v>30.222161777807997</v>
      </c>
      <c r="N381">
        <v>63.007072375</v>
      </c>
      <c r="O381">
        <v>46.137029849708775</v>
      </c>
      <c r="P381">
        <v>33.968591658175576</v>
      </c>
      <c r="Q381">
        <v>39.560518104420005</v>
      </c>
    </row>
    <row r="382" spans="2:17" x14ac:dyDescent="0.25">
      <c r="B382" s="1">
        <v>35713</v>
      </c>
      <c r="C382">
        <v>123.98491666634871</v>
      </c>
      <c r="D382">
        <v>30.68652372092069</v>
      </c>
      <c r="E382">
        <v>247.44245000076802</v>
      </c>
      <c r="F382">
        <v>69.407642801920005</v>
      </c>
      <c r="G382">
        <v>163.4027275</v>
      </c>
      <c r="H382">
        <v>39.875</v>
      </c>
      <c r="I382">
        <v>98.75</v>
      </c>
      <c r="J382">
        <v>50.737723135756603</v>
      </c>
      <c r="K382">
        <v>12.06158474792319</v>
      </c>
      <c r="L382">
        <v>42.161741684345998</v>
      </c>
      <c r="M382">
        <v>28.999942000028998</v>
      </c>
      <c r="N382">
        <v>59.660718000000003</v>
      </c>
      <c r="O382">
        <v>48.500396634883167</v>
      </c>
      <c r="P382">
        <v>33.409897716429278</v>
      </c>
      <c r="Q382">
        <v>40.915330368270006</v>
      </c>
    </row>
    <row r="383" spans="2:17" x14ac:dyDescent="0.25">
      <c r="B383" s="1">
        <v>35720</v>
      </c>
      <c r="C383">
        <v>121.07447261314803</v>
      </c>
      <c r="D383">
        <v>30.018104392346185</v>
      </c>
      <c r="E383">
        <v>240.67644550855951</v>
      </c>
      <c r="F383">
        <v>67.672451731872016</v>
      </c>
      <c r="G383">
        <v>162.49995000000001</v>
      </c>
      <c r="H383">
        <v>38.875</v>
      </c>
      <c r="I383">
        <v>95.25</v>
      </c>
      <c r="J383">
        <v>48.339910133121606</v>
      </c>
      <c r="K383">
        <v>11.605200460163934</v>
      </c>
      <c r="L383">
        <v>41.470565591159996</v>
      </c>
      <c r="M383">
        <v>27.777722222249995</v>
      </c>
      <c r="N383">
        <v>56.983634500000001</v>
      </c>
      <c r="O383">
        <v>47.267335703487831</v>
      </c>
      <c r="P383">
        <v>33.409897716429278</v>
      </c>
      <c r="Q383">
        <v>40.102443009960005</v>
      </c>
    </row>
    <row r="384" spans="2:17" x14ac:dyDescent="0.25">
      <c r="B384" s="1">
        <v>35727</v>
      </c>
      <c r="C384">
        <v>107.68642996842495</v>
      </c>
      <c r="D384">
        <v>28.073611800129424</v>
      </c>
      <c r="E384">
        <v>233.910441016351</v>
      </c>
      <c r="F384">
        <v>62.773088710560017</v>
      </c>
      <c r="G384">
        <v>161.5971725</v>
      </c>
      <c r="H384">
        <v>37</v>
      </c>
      <c r="I384">
        <v>91.875</v>
      </c>
      <c r="J384">
        <v>47.284872411962205</v>
      </c>
      <c r="K384">
        <v>11.083618417010499</v>
      </c>
      <c r="L384">
        <v>40.088213404788</v>
      </c>
      <c r="M384">
        <v>26.444391555581998</v>
      </c>
      <c r="N384">
        <v>56.888024375000001</v>
      </c>
      <c r="O384">
        <v>42.540602133139046</v>
      </c>
      <c r="P384">
        <v>33.409897716429278</v>
      </c>
      <c r="Q384">
        <v>38.11538502298</v>
      </c>
    </row>
    <row r="385" spans="2:17" x14ac:dyDescent="0.25">
      <c r="B385" s="1">
        <v>35734</v>
      </c>
      <c r="C385">
        <v>101.86554186202359</v>
      </c>
      <c r="D385">
        <v>26.736773142980404</v>
      </c>
      <c r="E385">
        <v>233.910441016351</v>
      </c>
      <c r="F385">
        <v>63.283439025280011</v>
      </c>
      <c r="G385">
        <v>148.95828750000001</v>
      </c>
      <c r="H385">
        <v>38.3125</v>
      </c>
      <c r="I385">
        <v>87.25</v>
      </c>
      <c r="J385">
        <v>43.544284127851611</v>
      </c>
      <c r="K385">
        <v>10.953222906222139</v>
      </c>
      <c r="L385">
        <v>37.323509032044001</v>
      </c>
      <c r="M385">
        <v>26.333280666693</v>
      </c>
      <c r="N385">
        <v>55.262652250000002</v>
      </c>
      <c r="O385">
        <v>35.758767010464709</v>
      </c>
      <c r="P385">
        <v>28.493391029061748</v>
      </c>
      <c r="Q385">
        <v>35.405760495280006</v>
      </c>
    </row>
    <row r="386" spans="2:17" x14ac:dyDescent="0.25">
      <c r="B386" s="1">
        <v>35741</v>
      </c>
      <c r="C386">
        <v>99.537186619463071</v>
      </c>
      <c r="D386">
        <v>27.101365504021043</v>
      </c>
      <c r="E386">
        <v>227.14443652414249</v>
      </c>
      <c r="F386">
        <v>62.773088710560017</v>
      </c>
      <c r="G386">
        <v>153.02078625000001</v>
      </c>
      <c r="H386">
        <v>39.5</v>
      </c>
      <c r="I386">
        <v>87.5</v>
      </c>
      <c r="J386">
        <v>43.736109168062406</v>
      </c>
      <c r="K386">
        <v>10.627234129251244</v>
      </c>
      <c r="L386">
        <v>37.323509032044001</v>
      </c>
      <c r="M386">
        <v>26.999946000026995</v>
      </c>
      <c r="N386">
        <v>54.019720625000005</v>
      </c>
      <c r="O386">
        <v>36.991827941860038</v>
      </c>
      <c r="P386">
        <v>28.158174664013966</v>
      </c>
      <c r="Q386">
        <v>34.412231501790004</v>
      </c>
    </row>
    <row r="387" spans="2:17" x14ac:dyDescent="0.25">
      <c r="B387" s="1">
        <v>35748</v>
      </c>
      <c r="C387">
        <v>97.790920187542639</v>
      </c>
      <c r="D387">
        <v>26.007588420899122</v>
      </c>
      <c r="E387">
        <v>234.87701308666649</v>
      </c>
      <c r="F387">
        <v>59.200636507520009</v>
      </c>
      <c r="G387">
        <v>135.19093062499999</v>
      </c>
      <c r="H387">
        <v>39.125</v>
      </c>
      <c r="I387">
        <v>86.625</v>
      </c>
      <c r="J387">
        <v>41.1464711252166</v>
      </c>
      <c r="K387">
        <v>10.85542627313087</v>
      </c>
      <c r="L387">
        <v>37.553901063105997</v>
      </c>
      <c r="M387">
        <v>27.611055888916496</v>
      </c>
      <c r="N387">
        <v>55.645092750000003</v>
      </c>
      <c r="O387">
        <v>35.347746699999597</v>
      </c>
      <c r="P387">
        <v>28.828607394109532</v>
      </c>
      <c r="Q387">
        <v>35.857364583230002</v>
      </c>
    </row>
    <row r="388" spans="2:17" x14ac:dyDescent="0.25">
      <c r="B388" s="1">
        <v>35755</v>
      </c>
      <c r="C388">
        <v>108.85060758970521</v>
      </c>
      <c r="D388">
        <v>29.714277424812316</v>
      </c>
      <c r="E388">
        <v>255.17502656329199</v>
      </c>
      <c r="F388">
        <v>62.773088710560017</v>
      </c>
      <c r="G388">
        <v>153.02078625000001</v>
      </c>
      <c r="H388">
        <v>42.125</v>
      </c>
      <c r="I388">
        <v>93.25</v>
      </c>
      <c r="J388">
        <v>44.8870594093272</v>
      </c>
      <c r="K388">
        <v>11.344409438587217</v>
      </c>
      <c r="L388">
        <v>41.931349653283995</v>
      </c>
      <c r="M388">
        <v>30.333272666696999</v>
      </c>
      <c r="N388">
        <v>58.800226875</v>
      </c>
      <c r="O388">
        <v>37.711113485173989</v>
      </c>
      <c r="P388">
        <v>31.175121949444033</v>
      </c>
      <c r="Q388">
        <v>39.199234834060007</v>
      </c>
    </row>
    <row r="389" spans="2:17" x14ac:dyDescent="0.25">
      <c r="B389" s="1">
        <v>35762</v>
      </c>
      <c r="C389">
        <v>114.67149569610655</v>
      </c>
      <c r="D389">
        <v>28.802796522210706</v>
      </c>
      <c r="E389">
        <v>259.04131484455405</v>
      </c>
      <c r="F389">
        <v>62.058598269952007</v>
      </c>
      <c r="G389">
        <v>142.18745625</v>
      </c>
      <c r="H389">
        <v>44.625</v>
      </c>
      <c r="I389">
        <v>96.125</v>
      </c>
      <c r="J389">
        <v>44.503409328905605</v>
      </c>
      <c r="K389">
        <v>11.051019539313408</v>
      </c>
      <c r="L389">
        <v>41.931349653283995</v>
      </c>
      <c r="M389">
        <v>30.222161777807997</v>
      </c>
      <c r="N389">
        <v>60.8080395</v>
      </c>
      <c r="O389">
        <v>37.197338097092604</v>
      </c>
      <c r="P389">
        <v>29.834256489252887</v>
      </c>
      <c r="Q389">
        <v>37.212176847080002</v>
      </c>
    </row>
    <row r="390" spans="2:17" x14ac:dyDescent="0.25">
      <c r="B390" s="1">
        <v>35769</v>
      </c>
      <c r="C390">
        <v>115.25358450674669</v>
      </c>
      <c r="D390">
        <v>31.051116081961332</v>
      </c>
      <c r="E390">
        <v>260.97445898518504</v>
      </c>
      <c r="F390">
        <v>64.099999528832015</v>
      </c>
      <c r="G390">
        <v>139.93051249999999</v>
      </c>
      <c r="H390">
        <v>45.5625</v>
      </c>
      <c r="I390">
        <v>95.625</v>
      </c>
      <c r="J390">
        <v>47.380784932067606</v>
      </c>
      <c r="K390">
        <v>11.409607193981394</v>
      </c>
      <c r="L390">
        <v>43.083309808593995</v>
      </c>
      <c r="M390">
        <v>31.611047888920496</v>
      </c>
      <c r="N390">
        <v>62.337801500000005</v>
      </c>
      <c r="O390">
        <v>37.813868562790262</v>
      </c>
      <c r="P390">
        <v>28.940346182458793</v>
      </c>
      <c r="Q390">
        <v>40.102443009960005</v>
      </c>
    </row>
    <row r="391" spans="2:17" x14ac:dyDescent="0.25">
      <c r="B391" s="1">
        <v>35776</v>
      </c>
      <c r="C391">
        <v>108.26851877906508</v>
      </c>
      <c r="D391">
        <v>26.858303929993955</v>
      </c>
      <c r="E391">
        <v>252.27531035234549</v>
      </c>
      <c r="F391">
        <v>58.179935878080009</v>
      </c>
      <c r="G391">
        <v>129.774265625</v>
      </c>
      <c r="H391">
        <v>41.375</v>
      </c>
      <c r="I391">
        <v>91.875</v>
      </c>
      <c r="J391">
        <v>43.160634047430001</v>
      </c>
      <c r="K391">
        <v>11.018420661616322</v>
      </c>
      <c r="L391">
        <v>43.774485901779997</v>
      </c>
      <c r="M391">
        <v>32.499935000032494</v>
      </c>
      <c r="N391">
        <v>60.616819250000006</v>
      </c>
      <c r="O391">
        <v>32.573359604360093</v>
      </c>
      <c r="P391">
        <v>28.940346182458793</v>
      </c>
      <c r="Q391">
        <v>37.57346011744</v>
      </c>
    </row>
    <row r="392" spans="2:17" x14ac:dyDescent="0.25">
      <c r="B392" s="1">
        <v>35783</v>
      </c>
      <c r="C392">
        <v>103.61180829394399</v>
      </c>
      <c r="D392">
        <v>26.858303929993955</v>
      </c>
      <c r="E392">
        <v>256.14159863360754</v>
      </c>
      <c r="F392">
        <v>56.036464556256014</v>
      </c>
      <c r="G392">
        <v>123.68051750000001</v>
      </c>
      <c r="H392">
        <v>41.25</v>
      </c>
      <c r="I392">
        <v>92.5</v>
      </c>
      <c r="J392">
        <v>42.105596326270607</v>
      </c>
      <c r="K392">
        <v>11.083618417010499</v>
      </c>
      <c r="L392">
        <v>43.313701839655998</v>
      </c>
      <c r="M392">
        <v>30.777716222252998</v>
      </c>
      <c r="N392">
        <v>61.190480000000001</v>
      </c>
      <c r="O392">
        <v>32.26509437151126</v>
      </c>
      <c r="P392">
        <v>28.605129817411008</v>
      </c>
      <c r="Q392">
        <v>37.57346011744</v>
      </c>
    </row>
    <row r="393" spans="2:17" x14ac:dyDescent="0.25">
      <c r="B393" s="1">
        <v>35790</v>
      </c>
      <c r="C393">
        <v>101.86554186202359</v>
      </c>
      <c r="D393">
        <v>26.432946175446538</v>
      </c>
      <c r="E393">
        <v>249.37559414139903</v>
      </c>
      <c r="F393">
        <v>54.199203423264009</v>
      </c>
      <c r="G393">
        <v>123.68051750000001</v>
      </c>
      <c r="H393">
        <v>41.5</v>
      </c>
      <c r="I393">
        <v>92.25</v>
      </c>
      <c r="J393">
        <v>41.338296165427401</v>
      </c>
      <c r="K393">
        <v>10.659833006948332</v>
      </c>
      <c r="L393">
        <v>44.926446057089997</v>
      </c>
      <c r="M393">
        <v>30.444383555585997</v>
      </c>
      <c r="N393">
        <v>60.8080395</v>
      </c>
      <c r="O393">
        <v>32.778869759592652</v>
      </c>
      <c r="P393">
        <v>28.605129817411008</v>
      </c>
      <c r="Q393">
        <v>37.754101752620002</v>
      </c>
    </row>
    <row r="394" spans="2:17" x14ac:dyDescent="0.25">
      <c r="B394" s="1">
        <v>35797</v>
      </c>
      <c r="C394">
        <v>110.5968740216256</v>
      </c>
      <c r="D394">
        <v>28.438204161170066</v>
      </c>
      <c r="E394">
        <v>265.80731933676248</v>
      </c>
      <c r="F394">
        <v>56.138534619200009</v>
      </c>
      <c r="G394">
        <v>137.447874375</v>
      </c>
      <c r="H394">
        <v>43.875</v>
      </c>
      <c r="I394">
        <v>96</v>
      </c>
      <c r="J394">
        <v>43.832021688167806</v>
      </c>
      <c r="K394">
        <v>11.474804949375576</v>
      </c>
      <c r="L394">
        <v>46.539190274524003</v>
      </c>
      <c r="M394">
        <v>30.444383555585997</v>
      </c>
      <c r="N394">
        <v>62.433411625000005</v>
      </c>
      <c r="O394">
        <v>35.142236544767037</v>
      </c>
      <c r="P394">
        <v>30.281211642649943</v>
      </c>
      <c r="Q394">
        <v>38.476668293340005</v>
      </c>
    </row>
    <row r="395" spans="2:17" x14ac:dyDescent="0.25">
      <c r="B395" s="1">
        <v>35804</v>
      </c>
      <c r="C395">
        <v>103.61180829394399</v>
      </c>
      <c r="D395">
        <v>25.642996059858483</v>
      </c>
      <c r="E395">
        <v>270.64017968833997</v>
      </c>
      <c r="F395">
        <v>56.24060468214401</v>
      </c>
      <c r="G395">
        <v>130.9027375</v>
      </c>
      <c r="H395">
        <v>40.5</v>
      </c>
      <c r="I395">
        <v>92.75</v>
      </c>
      <c r="J395">
        <v>39.420045763319401</v>
      </c>
      <c r="K395">
        <v>11.409607193981394</v>
      </c>
      <c r="L395">
        <v>49.073502616206</v>
      </c>
      <c r="M395">
        <v>32.777712222254998</v>
      </c>
      <c r="N395">
        <v>61.859750875000003</v>
      </c>
      <c r="O395">
        <v>32.778869759592652</v>
      </c>
      <c r="P395">
        <v>27.711219510616914</v>
      </c>
      <c r="Q395">
        <v>37.844422570210007</v>
      </c>
    </row>
    <row r="396" spans="2:17" x14ac:dyDescent="0.25">
      <c r="B396" s="1">
        <v>35811</v>
      </c>
      <c r="C396">
        <v>100.70136424074333</v>
      </c>
      <c r="D396">
        <v>25.156872911804289</v>
      </c>
      <c r="E396">
        <v>271.60675175865549</v>
      </c>
      <c r="F396">
        <v>54.913693863872005</v>
      </c>
      <c r="G396">
        <v>139.93051249999999</v>
      </c>
      <c r="H396">
        <v>40.625</v>
      </c>
      <c r="I396">
        <v>94.5</v>
      </c>
      <c r="J396">
        <v>39.324133243214007</v>
      </c>
      <c r="K396">
        <v>10.920624028525049</v>
      </c>
      <c r="L396">
        <v>47.921542460895999</v>
      </c>
      <c r="M396">
        <v>32.333268666698999</v>
      </c>
      <c r="N396">
        <v>64.632444500000005</v>
      </c>
      <c r="O396">
        <v>30.826523284883368</v>
      </c>
      <c r="P396">
        <v>28.493391029061748</v>
      </c>
      <c r="Q396">
        <v>37.031535211900007</v>
      </c>
    </row>
    <row r="397" spans="2:17" x14ac:dyDescent="0.25">
      <c r="B397" s="1">
        <v>35818</v>
      </c>
      <c r="C397">
        <v>106.52225234714467</v>
      </c>
      <c r="D397">
        <v>24.974576731283967</v>
      </c>
      <c r="E397">
        <v>276.43961211023299</v>
      </c>
      <c r="F397">
        <v>57.669585563360016</v>
      </c>
      <c r="G397">
        <v>136.09370812500001</v>
      </c>
      <c r="H397">
        <v>42.875</v>
      </c>
      <c r="I397">
        <v>92.75</v>
      </c>
      <c r="J397">
        <v>40.187345924162607</v>
      </c>
      <c r="K397">
        <v>10.725030762342511</v>
      </c>
      <c r="L397">
        <v>46.308798243461993</v>
      </c>
      <c r="M397">
        <v>32.555490444476995</v>
      </c>
      <c r="N397">
        <v>64.441224250000005</v>
      </c>
      <c r="O397">
        <v>31.237543595348477</v>
      </c>
      <c r="P397">
        <v>28.158174664013966</v>
      </c>
      <c r="Q397">
        <v>39.289555651650005</v>
      </c>
    </row>
    <row r="398" spans="2:17" x14ac:dyDescent="0.25">
      <c r="B398" s="1">
        <v>35825</v>
      </c>
      <c r="C398">
        <v>111.76105164290587</v>
      </c>
      <c r="D398">
        <v>27.587488652075237</v>
      </c>
      <c r="E398">
        <v>287.0719048837035</v>
      </c>
      <c r="F398">
        <v>60.323407199904004</v>
      </c>
      <c r="G398">
        <v>143.54162250000002</v>
      </c>
      <c r="H398">
        <v>45.375</v>
      </c>
      <c r="I398">
        <v>96.625</v>
      </c>
      <c r="J398">
        <v>41.913771286059806</v>
      </c>
      <c r="K398">
        <v>11.409607193981394</v>
      </c>
      <c r="L398">
        <v>46.078406212399997</v>
      </c>
      <c r="M398">
        <v>32.9443785555885</v>
      </c>
      <c r="N398">
        <v>69.986611500000009</v>
      </c>
      <c r="O398">
        <v>33.498155302906596</v>
      </c>
      <c r="P398">
        <v>29.163823759157317</v>
      </c>
      <c r="Q398">
        <v>40.102443009960005</v>
      </c>
    </row>
    <row r="399" spans="2:17" x14ac:dyDescent="0.25">
      <c r="B399" s="1">
        <v>35832</v>
      </c>
      <c r="C399">
        <v>116.41776212802695</v>
      </c>
      <c r="D399">
        <v>26.736773142980404</v>
      </c>
      <c r="E399">
        <v>305.43677421969801</v>
      </c>
      <c r="F399">
        <v>59.302706570464011</v>
      </c>
      <c r="G399">
        <v>149.63537062500001</v>
      </c>
      <c r="H399">
        <v>45.75</v>
      </c>
      <c r="I399">
        <v>101.25</v>
      </c>
      <c r="J399">
        <v>41.913771286059806</v>
      </c>
      <c r="K399">
        <v>11.670398215558114</v>
      </c>
      <c r="L399">
        <v>48.843110585143997</v>
      </c>
      <c r="M399">
        <v>34.999930000035</v>
      </c>
      <c r="N399">
        <v>66.544646999999998</v>
      </c>
      <c r="O399">
        <v>33.909175613371708</v>
      </c>
      <c r="P399">
        <v>30.839905584396242</v>
      </c>
      <c r="Q399">
        <v>39.108914016470003</v>
      </c>
    </row>
    <row r="400" spans="2:17" x14ac:dyDescent="0.25">
      <c r="B400" s="1">
        <v>35839</v>
      </c>
      <c r="C400">
        <v>113.50731807482627</v>
      </c>
      <c r="D400">
        <v>27.283661684541368</v>
      </c>
      <c r="E400">
        <v>309.30306250096004</v>
      </c>
      <c r="F400">
        <v>60.425477262848005</v>
      </c>
      <c r="G400">
        <v>153.92356375</v>
      </c>
      <c r="H400">
        <v>46.375</v>
      </c>
      <c r="I400">
        <v>101</v>
      </c>
      <c r="J400">
        <v>42.009683806165206</v>
      </c>
      <c r="K400">
        <v>11.474804949375576</v>
      </c>
      <c r="L400">
        <v>47.691150429834003</v>
      </c>
      <c r="M400">
        <v>34.999930000035</v>
      </c>
      <c r="N400">
        <v>66.640257125000005</v>
      </c>
      <c r="O400">
        <v>34.320195923836813</v>
      </c>
      <c r="P400">
        <v>29.945995277602155</v>
      </c>
      <c r="Q400">
        <v>39.289555651650005</v>
      </c>
    </row>
    <row r="401" spans="2:17" x14ac:dyDescent="0.25">
      <c r="B401" s="1">
        <v>35846</v>
      </c>
      <c r="C401">
        <v>111.76105164290587</v>
      </c>
      <c r="D401">
        <v>26.615242355966853</v>
      </c>
      <c r="E401">
        <v>300.60391386812051</v>
      </c>
      <c r="F401">
        <v>63.895859402944019</v>
      </c>
      <c r="G401">
        <v>159.11453437500001</v>
      </c>
      <c r="H401">
        <v>48.75</v>
      </c>
      <c r="I401">
        <v>102</v>
      </c>
      <c r="J401">
        <v>42.681071446903005</v>
      </c>
      <c r="K401">
        <v>11.735595970952295</v>
      </c>
      <c r="L401">
        <v>51.838206988949992</v>
      </c>
      <c r="M401">
        <v>37.333258666703998</v>
      </c>
      <c r="N401">
        <v>68.265629250000003</v>
      </c>
      <c r="O401">
        <v>33.395400225290309</v>
      </c>
      <c r="P401">
        <v>30.057734065951415</v>
      </c>
      <c r="Q401">
        <v>38.65730992852</v>
      </c>
    </row>
    <row r="402" spans="2:17" x14ac:dyDescent="0.25">
      <c r="B402" s="1">
        <v>35853</v>
      </c>
      <c r="C402">
        <v>116.99985093866707</v>
      </c>
      <c r="D402">
        <v>27.101365504021043</v>
      </c>
      <c r="E402">
        <v>312.20277871190655</v>
      </c>
      <c r="F402">
        <v>62.26273839584001</v>
      </c>
      <c r="G402">
        <v>164.30550500000001</v>
      </c>
      <c r="H402">
        <v>47.25</v>
      </c>
      <c r="I402">
        <v>102</v>
      </c>
      <c r="J402">
        <v>43.352459087640803</v>
      </c>
      <c r="K402">
        <v>11.865991481740652</v>
      </c>
      <c r="L402">
        <v>52.759775113197996</v>
      </c>
      <c r="M402">
        <v>38.055479444482501</v>
      </c>
      <c r="N402">
        <v>69.221730500000007</v>
      </c>
      <c r="O402">
        <v>34.011930690987981</v>
      </c>
      <c r="P402">
        <v>33.521636504778535</v>
      </c>
      <c r="Q402">
        <v>39.108914016470003</v>
      </c>
    </row>
    <row r="403" spans="2:17" x14ac:dyDescent="0.25">
      <c r="B403" s="1">
        <v>35860</v>
      </c>
      <c r="C403">
        <v>121.07447261314803</v>
      </c>
      <c r="D403">
        <v>26.736773142980404</v>
      </c>
      <c r="E403">
        <v>326.70135976663897</v>
      </c>
      <c r="F403">
        <v>62.26273839584001</v>
      </c>
      <c r="G403">
        <v>161.5971725</v>
      </c>
      <c r="H403">
        <v>48.375</v>
      </c>
      <c r="I403">
        <v>102.25</v>
      </c>
      <c r="J403">
        <v>42.105596326270607</v>
      </c>
      <c r="K403">
        <v>12.713562301864982</v>
      </c>
      <c r="L403">
        <v>52.068599020012002</v>
      </c>
      <c r="M403">
        <v>37.222147777815003</v>
      </c>
      <c r="N403">
        <v>69.604171000000008</v>
      </c>
      <c r="O403">
        <v>33.703665458139149</v>
      </c>
      <c r="P403">
        <v>32.627726197984437</v>
      </c>
      <c r="Q403">
        <v>40.283084645140001</v>
      </c>
    </row>
    <row r="404" spans="2:17" x14ac:dyDescent="0.25">
      <c r="B404" s="1">
        <v>35867</v>
      </c>
      <c r="C404">
        <v>126.8953607195494</v>
      </c>
      <c r="D404">
        <v>28.134377193636197</v>
      </c>
      <c r="E404">
        <v>321.86849941506154</v>
      </c>
      <c r="F404">
        <v>64.814489969440004</v>
      </c>
      <c r="G404">
        <v>167.23953187500001</v>
      </c>
      <c r="H404">
        <v>53.5</v>
      </c>
      <c r="I404">
        <v>106.25</v>
      </c>
      <c r="J404">
        <v>43.352459087640803</v>
      </c>
      <c r="K404">
        <v>13.691528632777676</v>
      </c>
      <c r="L404">
        <v>52.990167144259999</v>
      </c>
      <c r="M404">
        <v>37.777702222259997</v>
      </c>
      <c r="N404">
        <v>72.281254500000003</v>
      </c>
      <c r="O404">
        <v>36.683562709011206</v>
      </c>
      <c r="P404">
        <v>33.298158928080007</v>
      </c>
      <c r="Q404">
        <v>45.070087977410004</v>
      </c>
    </row>
    <row r="405" spans="2:17" x14ac:dyDescent="0.25">
      <c r="B405" s="1">
        <v>35874</v>
      </c>
      <c r="C405">
        <v>126.8953607195494</v>
      </c>
      <c r="D405">
        <v>30.625758327413923</v>
      </c>
      <c r="E405">
        <v>327.66793183695449</v>
      </c>
      <c r="F405">
        <v>66.141400787712001</v>
      </c>
      <c r="G405">
        <v>171.527725</v>
      </c>
      <c r="H405">
        <v>53.8125</v>
      </c>
      <c r="I405">
        <v>106.75</v>
      </c>
      <c r="J405">
        <v>46.229834690802804</v>
      </c>
      <c r="K405">
        <v>13.984918532051484</v>
      </c>
      <c r="L405">
        <v>52.990167144259999</v>
      </c>
      <c r="M405">
        <v>39.277699222261496</v>
      </c>
      <c r="N405">
        <v>70.082221625000003</v>
      </c>
      <c r="O405">
        <v>38.738664261336766</v>
      </c>
      <c r="P405">
        <v>34.862501964969667</v>
      </c>
      <c r="Q405">
        <v>46.244258606080002</v>
      </c>
    </row>
    <row r="406" spans="2:17" x14ac:dyDescent="0.25">
      <c r="B406" s="1">
        <v>35881</v>
      </c>
      <c r="C406">
        <v>131.55207120467045</v>
      </c>
      <c r="D406">
        <v>29.531981244291991</v>
      </c>
      <c r="E406">
        <v>327.66793183695449</v>
      </c>
      <c r="F406">
        <v>67.060031354208007</v>
      </c>
      <c r="G406">
        <v>170.17355875000001</v>
      </c>
      <c r="H406">
        <v>51.25</v>
      </c>
      <c r="I406">
        <v>106.5</v>
      </c>
      <c r="J406">
        <v>44.119759248484002</v>
      </c>
      <c r="K406">
        <v>13.691528632777676</v>
      </c>
      <c r="L406">
        <v>55.524479485941995</v>
      </c>
      <c r="M406">
        <v>42.444359555597998</v>
      </c>
      <c r="N406">
        <v>71.803203875000008</v>
      </c>
      <c r="O406">
        <v>39.45794980465071</v>
      </c>
      <c r="P406">
        <v>33.521636504778535</v>
      </c>
      <c r="Q406">
        <v>46.786183511620003</v>
      </c>
    </row>
    <row r="407" spans="2:17" x14ac:dyDescent="0.25">
      <c r="B407" s="1">
        <v>35888</v>
      </c>
      <c r="C407">
        <v>136.79087050043171</v>
      </c>
      <c r="D407">
        <v>28.559734948183614</v>
      </c>
      <c r="E407">
        <v>326.70135976663897</v>
      </c>
      <c r="F407">
        <v>70.428343431360005</v>
      </c>
      <c r="G407">
        <v>185.29508187499999</v>
      </c>
      <c r="H407">
        <v>49.875</v>
      </c>
      <c r="I407">
        <v>109.25</v>
      </c>
      <c r="J407">
        <v>43.352459087640803</v>
      </c>
      <c r="K407">
        <v>14.767291596781634</v>
      </c>
      <c r="L407">
        <v>54.833303392755994</v>
      </c>
      <c r="M407">
        <v>40.999918000040999</v>
      </c>
      <c r="N407">
        <v>71.133932999999999</v>
      </c>
      <c r="O407">
        <v>39.149684571801878</v>
      </c>
      <c r="P407">
        <v>32.069032256238124</v>
      </c>
      <c r="Q407">
        <v>46.786183511620003</v>
      </c>
    </row>
    <row r="408" spans="2:17" x14ac:dyDescent="0.25">
      <c r="B408" s="1">
        <v>35895</v>
      </c>
      <c r="C408">
        <v>137.95504812171194</v>
      </c>
      <c r="D408">
        <v>27.587488652075237</v>
      </c>
      <c r="E408">
        <v>321.86849941506154</v>
      </c>
      <c r="F408">
        <v>74.715286075007995</v>
      </c>
      <c r="G408">
        <v>187.10063687500002</v>
      </c>
      <c r="H408">
        <v>51.625</v>
      </c>
      <c r="I408">
        <v>109.625</v>
      </c>
      <c r="J408">
        <v>42.681071446903005</v>
      </c>
      <c r="K408">
        <v>14.571698330599096</v>
      </c>
      <c r="L408">
        <v>56.215655579127997</v>
      </c>
      <c r="M408">
        <v>41.222139777818995</v>
      </c>
      <c r="N408">
        <v>71.32515325</v>
      </c>
      <c r="O408">
        <v>38.122133795639101</v>
      </c>
      <c r="P408">
        <v>33.186420139730743</v>
      </c>
      <c r="Q408">
        <v>45.882975335720005</v>
      </c>
    </row>
    <row r="409" spans="2:17" x14ac:dyDescent="0.25">
      <c r="B409" s="1">
        <v>35902</v>
      </c>
      <c r="C409">
        <v>136.20878168979155</v>
      </c>
      <c r="D409">
        <v>27.952081013115876</v>
      </c>
      <c r="E409">
        <v>318.96878320411503</v>
      </c>
      <c r="F409">
        <v>73.388375256736012</v>
      </c>
      <c r="G409">
        <v>191.163135625</v>
      </c>
      <c r="H409">
        <v>52.125</v>
      </c>
      <c r="I409">
        <v>110</v>
      </c>
      <c r="J409">
        <v>43.352459087640803</v>
      </c>
      <c r="K409">
        <v>15.451868028420519</v>
      </c>
      <c r="L409">
        <v>56.44604761019</v>
      </c>
      <c r="M409">
        <v>41.444361555596998</v>
      </c>
      <c r="N409">
        <v>73.428576000000007</v>
      </c>
      <c r="O409">
        <v>37.813868562790262</v>
      </c>
      <c r="P409">
        <v>36.315106213510077</v>
      </c>
      <c r="Q409">
        <v>47.508750052340005</v>
      </c>
    </row>
    <row r="410" spans="2:17" x14ac:dyDescent="0.25">
      <c r="B410" s="1">
        <v>35909</v>
      </c>
      <c r="C410">
        <v>137.37295931107181</v>
      </c>
      <c r="D410">
        <v>26.919069323500722</v>
      </c>
      <c r="E410">
        <v>307.369918360329</v>
      </c>
      <c r="F410">
        <v>69.917993116640019</v>
      </c>
      <c r="G410">
        <v>180.55549999999999</v>
      </c>
      <c r="H410">
        <v>50.5</v>
      </c>
      <c r="I410">
        <v>106.5</v>
      </c>
      <c r="J410">
        <v>42.393333886586802</v>
      </c>
      <c r="K410">
        <v>14.539099452902008</v>
      </c>
      <c r="L410">
        <v>60.362712138244</v>
      </c>
      <c r="M410">
        <v>41.444361555596998</v>
      </c>
      <c r="N410">
        <v>72.090034250000002</v>
      </c>
      <c r="O410">
        <v>35.347746699999597</v>
      </c>
      <c r="P410">
        <v>33.298158928080007</v>
      </c>
      <c r="Q410">
        <v>42.089500996940004</v>
      </c>
    </row>
    <row r="411" spans="2:17" x14ac:dyDescent="0.25">
      <c r="B411" s="1">
        <v>35916</v>
      </c>
      <c r="C411">
        <v>146.10429147067381</v>
      </c>
      <c r="D411">
        <v>27.769784832595558</v>
      </c>
      <c r="E411">
        <v>307.369918360329</v>
      </c>
      <c r="F411">
        <v>73.490445319680006</v>
      </c>
      <c r="G411">
        <v>184.16661000000002</v>
      </c>
      <c r="H411">
        <v>50.375</v>
      </c>
      <c r="I411">
        <v>109.25</v>
      </c>
      <c r="J411">
        <v>42.872896487113806</v>
      </c>
      <c r="K411">
        <v>14.539099452902008</v>
      </c>
      <c r="L411">
        <v>59.441144013995995</v>
      </c>
      <c r="M411">
        <v>38.999922000039</v>
      </c>
      <c r="N411">
        <v>69.030510250000006</v>
      </c>
      <c r="O411">
        <v>32.059584216278701</v>
      </c>
      <c r="P411">
        <v>32.851203774682958</v>
      </c>
      <c r="Q411">
        <v>40.825009550680001</v>
      </c>
    </row>
    <row r="412" spans="2:17" x14ac:dyDescent="0.25">
      <c r="B412" s="1">
        <v>35923</v>
      </c>
      <c r="C412">
        <v>149.59682433451465</v>
      </c>
      <c r="D412">
        <v>29.896573605332634</v>
      </c>
      <c r="E412">
        <v>311.23620664159102</v>
      </c>
      <c r="F412">
        <v>75.531846578560007</v>
      </c>
      <c r="G412">
        <v>186.8749425</v>
      </c>
      <c r="H412">
        <v>53.125</v>
      </c>
      <c r="I412">
        <v>111.75</v>
      </c>
      <c r="J412">
        <v>46.901222331540602</v>
      </c>
      <c r="K412">
        <v>14.669494963690367</v>
      </c>
      <c r="L412">
        <v>64.970552759483994</v>
      </c>
      <c r="M412">
        <v>37.944368555593499</v>
      </c>
      <c r="N412">
        <v>73.046135500000005</v>
      </c>
      <c r="O412">
        <v>34.320195923836813</v>
      </c>
      <c r="P412">
        <v>33.409897716429278</v>
      </c>
      <c r="Q412">
        <v>44.166879801509999</v>
      </c>
    </row>
    <row r="413" spans="2:17" x14ac:dyDescent="0.25">
      <c r="B413" s="1">
        <v>35930</v>
      </c>
      <c r="C413">
        <v>144.94011384939358</v>
      </c>
      <c r="D413">
        <v>29.167388883251352</v>
      </c>
      <c r="E413">
        <v>306.40334629001353</v>
      </c>
      <c r="F413">
        <v>77.675317900384016</v>
      </c>
      <c r="G413">
        <v>190.71174687500002</v>
      </c>
      <c r="H413">
        <v>52.375</v>
      </c>
      <c r="I413">
        <v>112.375</v>
      </c>
      <c r="J413">
        <v>47.476697452173006</v>
      </c>
      <c r="K413">
        <v>14.441302819810739</v>
      </c>
      <c r="L413">
        <v>64.048984635235996</v>
      </c>
      <c r="M413">
        <v>37.833257666704498</v>
      </c>
      <c r="N413">
        <v>71.707593750000001</v>
      </c>
      <c r="O413">
        <v>34.525706079069373</v>
      </c>
      <c r="P413">
        <v>35.756412271763757</v>
      </c>
      <c r="Q413">
        <v>43.444313260790004</v>
      </c>
    </row>
    <row r="414" spans="2:17" x14ac:dyDescent="0.25">
      <c r="B414" s="1">
        <v>35937</v>
      </c>
      <c r="C414">
        <v>150.76100195579491</v>
      </c>
      <c r="D414">
        <v>28.863561915717476</v>
      </c>
      <c r="E414">
        <v>309.30306250096004</v>
      </c>
      <c r="F414">
        <v>79.614649096320022</v>
      </c>
      <c r="G414">
        <v>196.57980062500002</v>
      </c>
      <c r="H414">
        <v>55.875</v>
      </c>
      <c r="I414">
        <v>110.5</v>
      </c>
      <c r="J414">
        <v>47.188959891856804</v>
      </c>
      <c r="K414">
        <v>13.887121898960213</v>
      </c>
      <c r="L414">
        <v>64.970552759483994</v>
      </c>
      <c r="M414">
        <v>37.666591333371002</v>
      </c>
      <c r="N414">
        <v>73.811016500000008</v>
      </c>
      <c r="O414">
        <v>34.833971311918205</v>
      </c>
      <c r="P414">
        <v>36.426845001859334</v>
      </c>
      <c r="Q414">
        <v>44.618483889460002</v>
      </c>
    </row>
    <row r="415" spans="2:17" x14ac:dyDescent="0.25">
      <c r="B415" s="1">
        <v>35944</v>
      </c>
      <c r="C415">
        <v>147.2684690919541</v>
      </c>
      <c r="D415">
        <v>27.587488652075237</v>
      </c>
      <c r="E415">
        <v>304.47020214938254</v>
      </c>
      <c r="F415">
        <v>79.614649096320022</v>
      </c>
      <c r="G415">
        <v>201.77077125</v>
      </c>
      <c r="H415">
        <v>55</v>
      </c>
      <c r="I415">
        <v>108.875</v>
      </c>
      <c r="J415">
        <v>45.558447050065006</v>
      </c>
      <c r="K415">
        <v>14.082715165142751</v>
      </c>
      <c r="L415">
        <v>60.132320107181997</v>
      </c>
      <c r="M415">
        <v>36.666593333369995</v>
      </c>
      <c r="N415">
        <v>70.751492499999998</v>
      </c>
      <c r="O415">
        <v>34.320195923836813</v>
      </c>
      <c r="P415">
        <v>34.080330446524833</v>
      </c>
      <c r="Q415">
        <v>45.250729612590007</v>
      </c>
    </row>
    <row r="416" spans="2:17" x14ac:dyDescent="0.25">
      <c r="B416" s="1">
        <v>35951</v>
      </c>
      <c r="C416">
        <v>147.85055790259423</v>
      </c>
      <c r="D416">
        <v>27.952081013115876</v>
      </c>
      <c r="E416">
        <v>327.66793183695449</v>
      </c>
      <c r="F416">
        <v>78.083598152160008</v>
      </c>
      <c r="G416">
        <v>204.93049250000001</v>
      </c>
      <c r="H416">
        <v>56.125</v>
      </c>
      <c r="I416">
        <v>114.5</v>
      </c>
      <c r="J416">
        <v>45.462534529959605</v>
      </c>
      <c r="K416">
        <v>14.473901697507827</v>
      </c>
      <c r="L416">
        <v>63.127416510987999</v>
      </c>
      <c r="M416">
        <v>35.722150777813496</v>
      </c>
      <c r="N416">
        <v>70.560272249999997</v>
      </c>
      <c r="O416">
        <v>33.909175613371708</v>
      </c>
      <c r="P416">
        <v>33.186420139730743</v>
      </c>
      <c r="Q416">
        <v>43.715275713560004</v>
      </c>
    </row>
    <row r="417" spans="2:17" x14ac:dyDescent="0.25">
      <c r="B417" s="1">
        <v>35958</v>
      </c>
      <c r="C417">
        <v>137.37295931107181</v>
      </c>
      <c r="D417">
        <v>28.438204161170066</v>
      </c>
      <c r="E417">
        <v>318.00221113379951</v>
      </c>
      <c r="F417">
        <v>78.083598152160008</v>
      </c>
      <c r="G417">
        <v>199.96521625</v>
      </c>
      <c r="H417">
        <v>58.375</v>
      </c>
      <c r="I417">
        <v>113.625</v>
      </c>
      <c r="J417">
        <v>46.229834690802804</v>
      </c>
      <c r="K417">
        <v>13.691528632777676</v>
      </c>
      <c r="L417">
        <v>63.127416510987999</v>
      </c>
      <c r="M417">
        <v>37.555480444481994</v>
      </c>
      <c r="N417">
        <v>71.5163735</v>
      </c>
      <c r="O417">
        <v>33.087134992441484</v>
      </c>
      <c r="P417">
        <v>29.72251770090363</v>
      </c>
      <c r="Q417">
        <v>41.999180179349999</v>
      </c>
    </row>
    <row r="418" spans="2:17" x14ac:dyDescent="0.25">
      <c r="B418" s="1">
        <v>35965</v>
      </c>
      <c r="C418">
        <v>130.38789358339019</v>
      </c>
      <c r="D418">
        <v>26.189884601419436</v>
      </c>
      <c r="E418">
        <v>312.20277871190655</v>
      </c>
      <c r="F418">
        <v>68.131767015120005</v>
      </c>
      <c r="G418">
        <v>190.4860525</v>
      </c>
      <c r="H418">
        <v>58.1875</v>
      </c>
      <c r="I418">
        <v>110.75</v>
      </c>
      <c r="J418">
        <v>42.776983967008405</v>
      </c>
      <c r="K418">
        <v>13.039551078835883</v>
      </c>
      <c r="L418">
        <v>62.205848386739994</v>
      </c>
      <c r="M418">
        <v>38.888811111149998</v>
      </c>
      <c r="N418">
        <v>68.839290000000005</v>
      </c>
      <c r="O418">
        <v>30.31274789680198</v>
      </c>
      <c r="P418">
        <v>28.940346182458793</v>
      </c>
      <c r="Q418">
        <v>41.999180179349999</v>
      </c>
    </row>
    <row r="419" spans="2:17" x14ac:dyDescent="0.25">
      <c r="B419" s="1">
        <v>35972</v>
      </c>
      <c r="C419">
        <v>131.55207120467045</v>
      </c>
      <c r="D419">
        <v>26.797538536487174</v>
      </c>
      <c r="E419">
        <v>315.10249492285305</v>
      </c>
      <c r="F419">
        <v>74.000795634400006</v>
      </c>
      <c r="G419">
        <v>205.83327</v>
      </c>
      <c r="H419">
        <v>62</v>
      </c>
      <c r="I419">
        <v>116.125</v>
      </c>
      <c r="J419">
        <v>42.9688090072192</v>
      </c>
      <c r="K419">
        <v>13.724127510474766</v>
      </c>
      <c r="L419">
        <v>62.666632448864</v>
      </c>
      <c r="M419">
        <v>40.555474444485</v>
      </c>
      <c r="N419">
        <v>69.221730500000007</v>
      </c>
      <c r="O419">
        <v>31.032033440115924</v>
      </c>
      <c r="P419">
        <v>28.493391029061748</v>
      </c>
      <c r="Q419">
        <v>42.631425902480004</v>
      </c>
    </row>
    <row r="420" spans="2:17" x14ac:dyDescent="0.25">
      <c r="B420" s="1">
        <v>35979</v>
      </c>
      <c r="C420">
        <v>140.86549217491259</v>
      </c>
      <c r="D420">
        <v>26.67600774947363</v>
      </c>
      <c r="E420">
        <v>318.00221113379951</v>
      </c>
      <c r="F420">
        <v>71.704219218160006</v>
      </c>
      <c r="G420">
        <v>218.02076625000001</v>
      </c>
      <c r="H420">
        <v>66.5</v>
      </c>
      <c r="I420">
        <v>117.25</v>
      </c>
      <c r="J420">
        <v>42.009683806165206</v>
      </c>
      <c r="K420">
        <v>13.430737611200959</v>
      </c>
      <c r="L420">
        <v>63.818592604174</v>
      </c>
      <c r="M420">
        <v>41.111028888929994</v>
      </c>
      <c r="N420">
        <v>68.074409000000003</v>
      </c>
      <c r="O420">
        <v>29.593462353488032</v>
      </c>
      <c r="P420">
        <v>28.269913452363227</v>
      </c>
      <c r="Q420">
        <v>46.424900241259998</v>
      </c>
    </row>
    <row r="421" spans="2:17" x14ac:dyDescent="0.25">
      <c r="B421" s="1">
        <v>35986</v>
      </c>
      <c r="C421">
        <v>142.02966979619291</v>
      </c>
      <c r="D421">
        <v>26.432946175446538</v>
      </c>
      <c r="E421">
        <v>305.43677421969801</v>
      </c>
      <c r="F421">
        <v>68.386942172480005</v>
      </c>
      <c r="G421">
        <v>223.43743125</v>
      </c>
      <c r="H421">
        <v>71.75</v>
      </c>
      <c r="I421">
        <v>117.25</v>
      </c>
      <c r="J421">
        <v>42.297421366481409</v>
      </c>
      <c r="K421">
        <v>13.006952201138791</v>
      </c>
      <c r="L421">
        <v>59.901928076119994</v>
      </c>
      <c r="M421">
        <v>41.388806111152498</v>
      </c>
      <c r="N421">
        <v>69.795391250000009</v>
      </c>
      <c r="O421">
        <v>27.846626034011312</v>
      </c>
      <c r="P421">
        <v>28.381652240712491</v>
      </c>
      <c r="Q421">
        <v>46.695862694030005</v>
      </c>
    </row>
    <row r="422" spans="2:17" x14ac:dyDescent="0.25">
      <c r="B422" s="1">
        <v>35993</v>
      </c>
      <c r="C422">
        <v>139.11922574299226</v>
      </c>
      <c r="D422">
        <v>25.582230666351705</v>
      </c>
      <c r="E422">
        <v>307.369918360329</v>
      </c>
      <c r="F422">
        <v>67.366241543040005</v>
      </c>
      <c r="G422">
        <v>233.36798375000001</v>
      </c>
      <c r="H422">
        <v>71.875</v>
      </c>
      <c r="I422">
        <v>117.5</v>
      </c>
      <c r="J422">
        <v>41.721946245848997</v>
      </c>
      <c r="K422">
        <v>13.332940978109688</v>
      </c>
      <c r="L422">
        <v>63.818592604174</v>
      </c>
      <c r="M422">
        <v>42.444359555597998</v>
      </c>
      <c r="N422">
        <v>69.030510250000006</v>
      </c>
      <c r="O422">
        <v>27.33285064592992</v>
      </c>
      <c r="P422">
        <v>27.264264357219869</v>
      </c>
      <c r="Q422">
        <v>50.308695397630004</v>
      </c>
    </row>
    <row r="423" spans="2:17" x14ac:dyDescent="0.25">
      <c r="B423" s="1">
        <v>36000</v>
      </c>
      <c r="C423">
        <v>126.8953607195494</v>
      </c>
      <c r="D423">
        <v>24.974576731283967</v>
      </c>
      <c r="E423">
        <v>297.70419765717401</v>
      </c>
      <c r="F423">
        <v>66.090365756240004</v>
      </c>
      <c r="G423">
        <v>233.36798375000001</v>
      </c>
      <c r="H423">
        <v>69.875</v>
      </c>
      <c r="I423">
        <v>113</v>
      </c>
      <c r="J423">
        <v>39.707783323635603</v>
      </c>
      <c r="K423">
        <v>13.463336488898047</v>
      </c>
      <c r="L423">
        <v>63.357808542050002</v>
      </c>
      <c r="M423">
        <v>42.222137777819995</v>
      </c>
      <c r="N423">
        <v>67.787578625000009</v>
      </c>
      <c r="O423">
        <v>26.099789714534587</v>
      </c>
      <c r="P423">
        <v>24.69427222518685</v>
      </c>
      <c r="Q423">
        <v>46.33457942367</v>
      </c>
    </row>
    <row r="424" spans="2:17" x14ac:dyDescent="0.25">
      <c r="B424" s="1">
        <v>36007</v>
      </c>
      <c r="C424">
        <v>129.22371596210991</v>
      </c>
      <c r="D424">
        <v>24.670749763750099</v>
      </c>
      <c r="E424">
        <v>295.77105351654302</v>
      </c>
      <c r="F424">
        <v>64.814489969440004</v>
      </c>
      <c r="G424">
        <v>201.31938250000002</v>
      </c>
      <c r="H424">
        <v>71.125</v>
      </c>
      <c r="I424">
        <v>110.5</v>
      </c>
      <c r="J424">
        <v>39.899608363846404</v>
      </c>
      <c r="K424">
        <v>13.267743222715508</v>
      </c>
      <c r="L424">
        <v>63.357808542050002</v>
      </c>
      <c r="M424">
        <v>42.499915000042499</v>
      </c>
      <c r="N424">
        <v>70.17783175000001</v>
      </c>
      <c r="O424">
        <v>26.099789714534587</v>
      </c>
      <c r="P424">
        <v>25.923398897028729</v>
      </c>
      <c r="Q424">
        <v>44.347521436690009</v>
      </c>
    </row>
    <row r="425" spans="2:17" x14ac:dyDescent="0.25">
      <c r="B425" s="1">
        <v>36014</v>
      </c>
      <c r="C425">
        <v>121.65656142378818</v>
      </c>
      <c r="D425">
        <v>24.184626615695908</v>
      </c>
      <c r="E425">
        <v>276.43961211023299</v>
      </c>
      <c r="F425">
        <v>63.793789340000004</v>
      </c>
      <c r="G425">
        <v>194.99994000000001</v>
      </c>
      <c r="H425">
        <v>71.75</v>
      </c>
      <c r="I425">
        <v>107.125</v>
      </c>
      <c r="J425">
        <v>38.940483162792404</v>
      </c>
      <c r="K425">
        <v>13.235144345018421</v>
      </c>
      <c r="L425">
        <v>61.053888231429994</v>
      </c>
      <c r="M425">
        <v>40.555474444485</v>
      </c>
      <c r="N425">
        <v>68.839290000000005</v>
      </c>
      <c r="O425">
        <v>25.586014326453196</v>
      </c>
      <c r="P425">
        <v>25.923398897028729</v>
      </c>
      <c r="Q425">
        <v>45.070087977410004</v>
      </c>
    </row>
    <row r="426" spans="2:17" x14ac:dyDescent="0.25">
      <c r="B426" s="1">
        <v>36021</v>
      </c>
      <c r="C426">
        <v>112.92522926418617</v>
      </c>
      <c r="D426">
        <v>23.5162072871214</v>
      </c>
      <c r="E426">
        <v>270.64017968833997</v>
      </c>
      <c r="F426">
        <v>71.959394375520006</v>
      </c>
      <c r="G426">
        <v>182.81244375</v>
      </c>
      <c r="H426">
        <v>71.375</v>
      </c>
      <c r="I426">
        <v>103.25</v>
      </c>
      <c r="J426">
        <v>34.912157318365601</v>
      </c>
      <c r="K426">
        <v>12.224579136408638</v>
      </c>
      <c r="L426">
        <v>57.828399796561996</v>
      </c>
      <c r="M426">
        <v>38.666589333371995</v>
      </c>
      <c r="N426">
        <v>66.162206499999996</v>
      </c>
      <c r="O426">
        <v>26.921830335464808</v>
      </c>
      <c r="P426">
        <v>24.359055860139062</v>
      </c>
      <c r="Q426">
        <v>42.992709172840001</v>
      </c>
    </row>
    <row r="427" spans="2:17" x14ac:dyDescent="0.25">
      <c r="B427" s="1">
        <v>36028</v>
      </c>
      <c r="C427">
        <v>108.26851877906508</v>
      </c>
      <c r="D427">
        <v>21.328653120877547</v>
      </c>
      <c r="E427">
        <v>265.80731933676248</v>
      </c>
      <c r="F427">
        <v>71.449044060800006</v>
      </c>
      <c r="G427">
        <v>178.29855625000002</v>
      </c>
      <c r="H427">
        <v>72</v>
      </c>
      <c r="I427">
        <v>101.5</v>
      </c>
      <c r="J427">
        <v>33.185731956468402</v>
      </c>
      <c r="K427">
        <v>12.322375769499908</v>
      </c>
      <c r="L427">
        <v>57.598007765499993</v>
      </c>
      <c r="M427">
        <v>40.444363555595999</v>
      </c>
      <c r="N427">
        <v>66.162206499999996</v>
      </c>
      <c r="O427">
        <v>26.819075257848528</v>
      </c>
      <c r="P427">
        <v>23.465145553344971</v>
      </c>
      <c r="Q427">
        <v>42.721746720070001</v>
      </c>
    </row>
    <row r="428" spans="2:17" x14ac:dyDescent="0.25">
      <c r="B428" s="1">
        <v>36035</v>
      </c>
      <c r="C428">
        <v>101.28345305138345</v>
      </c>
      <c r="D428">
        <v>20.052579857235305</v>
      </c>
      <c r="E428">
        <v>269.6736076180245</v>
      </c>
      <c r="F428">
        <v>66.855891228320004</v>
      </c>
      <c r="G428">
        <v>167.01383749999999</v>
      </c>
      <c r="H428">
        <v>69.875</v>
      </c>
      <c r="I428">
        <v>95.25</v>
      </c>
      <c r="J428">
        <v>32.034781715203607</v>
      </c>
      <c r="K428">
        <v>11.996386992529009</v>
      </c>
      <c r="L428">
        <v>46.539190274524003</v>
      </c>
      <c r="M428">
        <v>34.666597333367996</v>
      </c>
      <c r="N428">
        <v>62.720242000000006</v>
      </c>
      <c r="O428">
        <v>26.099789714534587</v>
      </c>
      <c r="P428">
        <v>20.112981902867112</v>
      </c>
      <c r="Q428">
        <v>41.547576091400003</v>
      </c>
    </row>
    <row r="429" spans="2:17" x14ac:dyDescent="0.25">
      <c r="B429" s="1">
        <v>36042</v>
      </c>
      <c r="C429">
        <v>107.10434115778482</v>
      </c>
      <c r="D429">
        <v>21.754010875424964</v>
      </c>
      <c r="E429">
        <v>258.07474277423853</v>
      </c>
      <c r="F429">
        <v>62.26273839584001</v>
      </c>
      <c r="G429">
        <v>162.49995000000001</v>
      </c>
      <c r="H429">
        <v>68.75</v>
      </c>
      <c r="I429">
        <v>91</v>
      </c>
      <c r="J429">
        <v>32.418431795625203</v>
      </c>
      <c r="K429">
        <v>11.474804949375576</v>
      </c>
      <c r="L429">
        <v>43.313701839655998</v>
      </c>
      <c r="M429">
        <v>35.333262666701998</v>
      </c>
      <c r="N429">
        <v>62.720242000000006</v>
      </c>
      <c r="O429">
        <v>25.072238938371807</v>
      </c>
      <c r="P429">
        <v>19.666026749470067</v>
      </c>
      <c r="Q429">
        <v>37.30249766467</v>
      </c>
    </row>
    <row r="430" spans="2:17" x14ac:dyDescent="0.25">
      <c r="B430" s="1">
        <v>36049</v>
      </c>
      <c r="C430">
        <v>97.790920187542639</v>
      </c>
      <c r="D430">
        <v>21.450183907891098</v>
      </c>
      <c r="E430">
        <v>250.3421662117145</v>
      </c>
      <c r="F430">
        <v>61.24203776640001</v>
      </c>
      <c r="G430">
        <v>161.14578375000002</v>
      </c>
      <c r="H430">
        <v>73.625</v>
      </c>
      <c r="I430">
        <v>85</v>
      </c>
      <c r="J430">
        <v>31.842956674992799</v>
      </c>
      <c r="K430">
        <v>10.529437496159973</v>
      </c>
      <c r="L430">
        <v>39.397037311601999</v>
      </c>
      <c r="M430">
        <v>33.999932000034001</v>
      </c>
      <c r="N430">
        <v>62.146581250000004</v>
      </c>
      <c r="O430">
        <v>22.195096765116023</v>
      </c>
      <c r="P430">
        <v>19.442549172771546</v>
      </c>
      <c r="Q430">
        <v>36.128327036000002</v>
      </c>
    </row>
    <row r="431" spans="2:17" x14ac:dyDescent="0.25">
      <c r="B431" s="1">
        <v>36056</v>
      </c>
      <c r="C431">
        <v>84.984966353459683</v>
      </c>
      <c r="D431">
        <v>19.44492592216756</v>
      </c>
      <c r="E431">
        <v>260.00788691486952</v>
      </c>
      <c r="F431">
        <v>50.524681157280007</v>
      </c>
      <c r="G431">
        <v>132.25690374999999</v>
      </c>
      <c r="H431">
        <v>71.25</v>
      </c>
      <c r="I431">
        <v>77</v>
      </c>
      <c r="J431">
        <v>29.061493591936205</v>
      </c>
      <c r="K431">
        <v>9.7796633091269101</v>
      </c>
      <c r="L431">
        <v>37.093117000981998</v>
      </c>
      <c r="M431">
        <v>32.444379555588</v>
      </c>
      <c r="N431">
        <v>60.5</v>
      </c>
      <c r="O431">
        <v>20.756525678488135</v>
      </c>
      <c r="P431">
        <v>17.431250982484833</v>
      </c>
      <c r="Q431">
        <v>35.315439677690001</v>
      </c>
    </row>
    <row r="432" spans="2:17" x14ac:dyDescent="0.25">
      <c r="B432" s="1">
        <v>36063</v>
      </c>
      <c r="C432">
        <v>85.567055164099813</v>
      </c>
      <c r="D432">
        <v>20.35640682476917</v>
      </c>
      <c r="E432">
        <v>260.97445898518504</v>
      </c>
      <c r="F432">
        <v>49.759155685200007</v>
      </c>
      <c r="G432">
        <v>138.12495749999999</v>
      </c>
      <c r="H432">
        <v>68.875</v>
      </c>
      <c r="I432">
        <v>79.75</v>
      </c>
      <c r="J432">
        <v>31.938869195098203</v>
      </c>
      <c r="K432">
        <v>10.692431884645421</v>
      </c>
      <c r="L432">
        <v>34.328412628237999</v>
      </c>
      <c r="M432">
        <v>33.444377555589</v>
      </c>
      <c r="N432">
        <v>68.75</v>
      </c>
      <c r="O432">
        <v>21.784076454650911</v>
      </c>
      <c r="P432">
        <v>17.989944924231143</v>
      </c>
      <c r="Q432">
        <v>33.870306596249996</v>
      </c>
    </row>
    <row r="433" spans="2:17" x14ac:dyDescent="0.25">
      <c r="B433" s="1">
        <v>36070</v>
      </c>
      <c r="C433">
        <v>77.999900625778068</v>
      </c>
      <c r="D433">
        <v>19.201864348140472</v>
      </c>
      <c r="E433">
        <v>265.80731933676248</v>
      </c>
      <c r="F433">
        <v>52.56608241616</v>
      </c>
      <c r="G433">
        <v>123.68051750000001</v>
      </c>
      <c r="H433">
        <v>68.125</v>
      </c>
      <c r="I433">
        <v>75</v>
      </c>
      <c r="J433">
        <v>28.677843511514602</v>
      </c>
      <c r="K433">
        <v>10.301245352280345</v>
      </c>
      <c r="L433">
        <v>30.181356069122</v>
      </c>
      <c r="M433">
        <v>30.555494444474999</v>
      </c>
      <c r="N433">
        <v>56</v>
      </c>
      <c r="O433">
        <v>18.495913970930019</v>
      </c>
      <c r="P433">
        <v>18.325161289278931</v>
      </c>
      <c r="Q433">
        <v>32.154211062039998</v>
      </c>
    </row>
    <row r="434" spans="2:17" x14ac:dyDescent="0.25">
      <c r="B434" s="1">
        <v>36077</v>
      </c>
      <c r="C434">
        <v>83.238699921539279</v>
      </c>
      <c r="D434">
        <v>18.53344501956596</v>
      </c>
      <c r="E434">
        <v>237.776729297613</v>
      </c>
      <c r="F434">
        <v>46.697053796879999</v>
      </c>
      <c r="G434">
        <v>119.16663000000001</v>
      </c>
      <c r="H434">
        <v>57.5</v>
      </c>
      <c r="I434">
        <v>69</v>
      </c>
      <c r="J434">
        <v>27.526893270249804</v>
      </c>
      <c r="K434">
        <v>9.8122621868240003</v>
      </c>
      <c r="L434">
        <v>28.107827789563999</v>
      </c>
      <c r="M434">
        <v>27.833277666694499</v>
      </c>
      <c r="N434">
        <v>56.25</v>
      </c>
      <c r="O434">
        <v>17.879383505232354</v>
      </c>
      <c r="P434">
        <v>15.978646733944434</v>
      </c>
      <c r="Q434">
        <v>27.999453452900003</v>
      </c>
    </row>
    <row r="435" spans="2:17" x14ac:dyDescent="0.25">
      <c r="B435" s="1">
        <v>36084</v>
      </c>
      <c r="C435">
        <v>97.790920187542639</v>
      </c>
      <c r="D435">
        <v>21.510949301397872</v>
      </c>
      <c r="E435">
        <v>231.97729687572001</v>
      </c>
      <c r="F435">
        <v>56.904060091280009</v>
      </c>
      <c r="G435">
        <v>160.24300625000001</v>
      </c>
      <c r="H435">
        <v>72.25</v>
      </c>
      <c r="I435">
        <v>79.5</v>
      </c>
      <c r="J435">
        <v>31.363394074465798</v>
      </c>
      <c r="K435">
        <v>10.822827395433782</v>
      </c>
      <c r="L435">
        <v>38.245077156291998</v>
      </c>
      <c r="M435">
        <v>33.888821111144999</v>
      </c>
      <c r="N435">
        <v>66</v>
      </c>
      <c r="O435">
        <v>21.784076454650911</v>
      </c>
      <c r="P435">
        <v>18.213422500929667</v>
      </c>
      <c r="Q435">
        <v>33.779985778659999</v>
      </c>
    </row>
    <row r="436" spans="2:17" x14ac:dyDescent="0.25">
      <c r="B436" s="1">
        <v>36091</v>
      </c>
      <c r="C436">
        <v>86.149143974739957</v>
      </c>
      <c r="D436">
        <v>20.174110644248849</v>
      </c>
      <c r="E436">
        <v>233.910441016351</v>
      </c>
      <c r="F436">
        <v>56.648884933920009</v>
      </c>
      <c r="G436">
        <v>151.66661999999999</v>
      </c>
      <c r="H436">
        <v>67.375</v>
      </c>
      <c r="I436">
        <v>73.5</v>
      </c>
      <c r="J436">
        <v>29.732881232674</v>
      </c>
      <c r="K436">
        <v>11.181415050101769</v>
      </c>
      <c r="L436">
        <v>33.176452472927998</v>
      </c>
      <c r="M436">
        <v>32.555490444476995</v>
      </c>
      <c r="N436">
        <v>61.5</v>
      </c>
      <c r="O436">
        <v>18.598669048546302</v>
      </c>
      <c r="P436">
        <v>15.978646733944434</v>
      </c>
      <c r="Q436">
        <v>29.805869804700002</v>
      </c>
    </row>
    <row r="437" spans="2:17" x14ac:dyDescent="0.25">
      <c r="B437" s="1">
        <v>36098</v>
      </c>
      <c r="C437">
        <v>96.044653755622249</v>
      </c>
      <c r="D437">
        <v>22.118603236465606</v>
      </c>
      <c r="E437">
        <v>244.54273378982151</v>
      </c>
      <c r="F437">
        <v>59.96616197960001</v>
      </c>
      <c r="G437">
        <v>158.88884000000002</v>
      </c>
      <c r="H437">
        <v>68.75</v>
      </c>
      <c r="I437">
        <v>76</v>
      </c>
      <c r="J437">
        <v>30.787918953833405</v>
      </c>
      <c r="K437">
        <v>11.931189237134832</v>
      </c>
      <c r="L437">
        <v>36.401940907795996</v>
      </c>
      <c r="M437">
        <v>36.499927000036493</v>
      </c>
      <c r="N437">
        <v>64.25</v>
      </c>
      <c r="O437">
        <v>18.393158893313743</v>
      </c>
      <c r="P437">
        <v>16.984295829087788</v>
      </c>
      <c r="Q437">
        <v>30.43811552783</v>
      </c>
    </row>
    <row r="438" spans="2:17" x14ac:dyDescent="0.25">
      <c r="B438" s="1">
        <v>36105</v>
      </c>
      <c r="C438">
        <v>93.134209702421586</v>
      </c>
      <c r="D438">
        <v>23.030084139067206</v>
      </c>
      <c r="E438">
        <v>272.57332382897101</v>
      </c>
      <c r="F438">
        <v>60.73168745168001</v>
      </c>
      <c r="G438">
        <v>163.4027275</v>
      </c>
      <c r="H438">
        <v>68.375</v>
      </c>
      <c r="I438">
        <v>81.375</v>
      </c>
      <c r="J438">
        <v>27.718718310460602</v>
      </c>
      <c r="K438">
        <v>11.865991481740652</v>
      </c>
      <c r="L438">
        <v>35.710764814610002</v>
      </c>
      <c r="M438">
        <v>36.999926000037</v>
      </c>
      <c r="N438">
        <v>64.5</v>
      </c>
      <c r="O438">
        <v>19.420709669476523</v>
      </c>
      <c r="P438">
        <v>17.654728559183354</v>
      </c>
      <c r="Q438">
        <v>31.883248609270005</v>
      </c>
    </row>
    <row r="439" spans="2:17" x14ac:dyDescent="0.25">
      <c r="B439" s="1">
        <v>36112</v>
      </c>
      <c r="C439">
        <v>96.044653755622249</v>
      </c>
      <c r="D439">
        <v>21.450183907891098</v>
      </c>
      <c r="E439">
        <v>267.74046347739346</v>
      </c>
      <c r="F439">
        <v>57.669585563360009</v>
      </c>
      <c r="G439">
        <v>169.27078125</v>
      </c>
      <c r="H439">
        <v>66</v>
      </c>
      <c r="I439">
        <v>80</v>
      </c>
      <c r="J439">
        <v>27.239155709933605</v>
      </c>
      <c r="K439">
        <v>11.605200460163934</v>
      </c>
      <c r="L439">
        <v>38.014685125230002</v>
      </c>
      <c r="M439">
        <v>35.055485444479501</v>
      </c>
      <c r="N439">
        <v>58</v>
      </c>
      <c r="O439">
        <v>19.728974902325355</v>
      </c>
      <c r="P439">
        <v>16.760818252389267</v>
      </c>
      <c r="Q439">
        <v>30.7090779806</v>
      </c>
    </row>
    <row r="440" spans="2:17" x14ac:dyDescent="0.25">
      <c r="B440" s="1">
        <v>36119</v>
      </c>
      <c r="C440">
        <v>100.70136424074333</v>
      </c>
      <c r="D440">
        <v>21.267887727370777</v>
      </c>
      <c r="E440">
        <v>272.57332382897101</v>
      </c>
      <c r="F440">
        <v>61.752388081120003</v>
      </c>
      <c r="G440">
        <v>185.97216500000002</v>
      </c>
      <c r="H440">
        <v>70.875</v>
      </c>
      <c r="I440">
        <v>83.625</v>
      </c>
      <c r="J440">
        <v>27.718718310460602</v>
      </c>
      <c r="K440">
        <v>11.702997093255204</v>
      </c>
      <c r="L440">
        <v>40.318605435849996</v>
      </c>
      <c r="M440">
        <v>36.999926000037</v>
      </c>
      <c r="N440">
        <v>57.5</v>
      </c>
      <c r="O440">
        <v>23.839178006976471</v>
      </c>
      <c r="P440">
        <v>16.313863098992218</v>
      </c>
      <c r="Q440">
        <v>32.425173514810005</v>
      </c>
    </row>
    <row r="441" spans="2:17" x14ac:dyDescent="0.25">
      <c r="B441" s="1">
        <v>36126</v>
      </c>
      <c r="C441">
        <v>104.77598591522427</v>
      </c>
      <c r="D441">
        <v>22.300899416985931</v>
      </c>
      <c r="E441">
        <v>294.8044814462275</v>
      </c>
      <c r="F441">
        <v>66.345540913600004</v>
      </c>
      <c r="G441">
        <v>209.44438</v>
      </c>
      <c r="H441">
        <v>73.625</v>
      </c>
      <c r="I441">
        <v>90.625</v>
      </c>
      <c r="J441">
        <v>29.732881232674</v>
      </c>
      <c r="K441">
        <v>11.735595970952295</v>
      </c>
      <c r="L441">
        <v>44.004877932842</v>
      </c>
      <c r="M441">
        <v>37.111036888925995</v>
      </c>
      <c r="N441">
        <v>58.75</v>
      </c>
      <c r="O441">
        <v>22.503361997964859</v>
      </c>
      <c r="P441">
        <v>16.537340675690743</v>
      </c>
      <c r="Q441">
        <v>33.870306596249996</v>
      </c>
    </row>
    <row r="442" spans="2:17" x14ac:dyDescent="0.25">
      <c r="B442" s="1">
        <v>36133</v>
      </c>
      <c r="C442">
        <v>97.208831376902495</v>
      </c>
      <c r="D442">
        <v>20.903295366330134</v>
      </c>
      <c r="E442">
        <v>278.37275625086397</v>
      </c>
      <c r="F442">
        <v>63.793789340000004</v>
      </c>
      <c r="G442">
        <v>201.31938250000002</v>
      </c>
      <c r="H442">
        <v>75</v>
      </c>
      <c r="I442">
        <v>83.75</v>
      </c>
      <c r="J442">
        <v>26.375943028985002</v>
      </c>
      <c r="K442">
        <v>10.953222906222139</v>
      </c>
      <c r="L442">
        <v>40.779389497973995</v>
      </c>
      <c r="M442">
        <v>33.999932000034001</v>
      </c>
      <c r="N442">
        <v>55.5</v>
      </c>
      <c r="O442">
        <v>22.195096765116023</v>
      </c>
      <c r="P442">
        <v>15.643430368896647</v>
      </c>
      <c r="Q442">
        <v>30.7090779806</v>
      </c>
    </row>
    <row r="443" spans="2:17" x14ac:dyDescent="0.25">
      <c r="B443" s="1">
        <v>36140</v>
      </c>
      <c r="C443">
        <v>94.298387323701846</v>
      </c>
      <c r="D443">
        <v>21.875541662438508</v>
      </c>
      <c r="E443">
        <v>313.16935078222201</v>
      </c>
      <c r="F443">
        <v>67.876591857760005</v>
      </c>
      <c r="G443">
        <v>167.46522625</v>
      </c>
      <c r="H443">
        <v>74.5</v>
      </c>
      <c r="I443">
        <v>88.125</v>
      </c>
      <c r="J443">
        <v>27.526893270249804</v>
      </c>
      <c r="K443">
        <v>10.562036373857064</v>
      </c>
      <c r="L443">
        <v>38.936253249478</v>
      </c>
      <c r="M443">
        <v>34.666597333367996</v>
      </c>
      <c r="N443">
        <v>54.375</v>
      </c>
      <c r="O443">
        <v>20.962035833720691</v>
      </c>
      <c r="P443">
        <v>15.86690794559517</v>
      </c>
      <c r="Q443">
        <v>30.347794710240002</v>
      </c>
    </row>
    <row r="444" spans="2:17" x14ac:dyDescent="0.25">
      <c r="B444" s="1">
        <v>36147</v>
      </c>
      <c r="C444">
        <v>95.462564944982105</v>
      </c>
      <c r="D444">
        <v>20.964060759836908</v>
      </c>
      <c r="E444">
        <v>312.20277871190655</v>
      </c>
      <c r="F444">
        <v>69.152467644560005</v>
      </c>
      <c r="G444">
        <v>157.53467375</v>
      </c>
      <c r="H444">
        <v>75</v>
      </c>
      <c r="I444">
        <v>84.875</v>
      </c>
      <c r="J444">
        <v>25.608642868141807</v>
      </c>
      <c r="K444">
        <v>10.496838618462883</v>
      </c>
      <c r="L444">
        <v>37.093117000981998</v>
      </c>
      <c r="M444">
        <v>36.666593333369995</v>
      </c>
      <c r="N444">
        <v>55.625</v>
      </c>
      <c r="O444">
        <v>19.626219824709079</v>
      </c>
      <c r="P444">
        <v>15.531691580547383</v>
      </c>
      <c r="Q444">
        <v>31.431644521320003</v>
      </c>
    </row>
    <row r="445" spans="2:17" x14ac:dyDescent="0.25">
      <c r="B445" s="1">
        <v>36154</v>
      </c>
      <c r="C445">
        <v>98.373008998182783</v>
      </c>
      <c r="D445">
        <v>22.179368629972377</v>
      </c>
      <c r="E445">
        <v>318.00221113379951</v>
      </c>
      <c r="F445">
        <v>69.917993116640005</v>
      </c>
      <c r="G445">
        <v>176.49300125000002</v>
      </c>
      <c r="H445">
        <v>82.25</v>
      </c>
      <c r="I445">
        <v>89.75</v>
      </c>
      <c r="J445">
        <v>26.9514181496174</v>
      </c>
      <c r="K445">
        <v>11.735595970952295</v>
      </c>
      <c r="L445">
        <v>40.548997466911999</v>
      </c>
      <c r="M445">
        <v>37.666591333371002</v>
      </c>
      <c r="N445">
        <v>56.75</v>
      </c>
      <c r="O445">
        <v>19.934485057557911</v>
      </c>
      <c r="P445">
        <v>17.878206135881879</v>
      </c>
      <c r="Q445">
        <v>35.225118860100004</v>
      </c>
    </row>
    <row r="446" spans="2:17" x14ac:dyDescent="0.25">
      <c r="B446" s="1">
        <v>36161</v>
      </c>
      <c r="C446">
        <v>100.70136424074333</v>
      </c>
      <c r="D446">
        <v>21.632480088411413</v>
      </c>
      <c r="E446">
        <v>319.93535527443055</v>
      </c>
      <c r="F446">
        <v>71.193868903440006</v>
      </c>
      <c r="G446">
        <v>174.23605750000002</v>
      </c>
      <c r="H446">
        <v>82.75</v>
      </c>
      <c r="I446">
        <v>91.5</v>
      </c>
      <c r="J446">
        <v>27.047330669722804</v>
      </c>
      <c r="K446">
        <v>11.540002704769755</v>
      </c>
      <c r="L446">
        <v>39.397037311601999</v>
      </c>
      <c r="M446">
        <v>37.999924000038</v>
      </c>
      <c r="N446">
        <v>56.25</v>
      </c>
      <c r="O446">
        <v>19.420709669476523</v>
      </c>
      <c r="P446">
        <v>17.319512194135573</v>
      </c>
      <c r="Q446">
        <v>33.599344143480003</v>
      </c>
    </row>
    <row r="447" spans="2:17" x14ac:dyDescent="0.25">
      <c r="B447" s="1">
        <v>36168</v>
      </c>
      <c r="C447">
        <v>100.11927543010317</v>
      </c>
      <c r="D447">
        <v>21.146356940357229</v>
      </c>
      <c r="E447">
        <v>331.53422011821647</v>
      </c>
      <c r="F447">
        <v>71.449044060800006</v>
      </c>
      <c r="G447">
        <v>190.93744125000001</v>
      </c>
      <c r="H447">
        <v>88.875</v>
      </c>
      <c r="I447">
        <v>95.875</v>
      </c>
      <c r="J447">
        <v>28.198280910987602</v>
      </c>
      <c r="K447">
        <v>11.442206071678486</v>
      </c>
      <c r="L447">
        <v>41.700957622221999</v>
      </c>
      <c r="M447">
        <v>38.888811111149998</v>
      </c>
      <c r="N447">
        <v>62.25</v>
      </c>
      <c r="O447">
        <v>21.167545988953247</v>
      </c>
      <c r="P447">
        <v>18.995594019374501</v>
      </c>
      <c r="Q447">
        <v>41.637896908990001</v>
      </c>
    </row>
    <row r="448" spans="2:17" x14ac:dyDescent="0.25">
      <c r="B448" s="1">
        <v>36175</v>
      </c>
      <c r="C448">
        <v>89.059588027940634</v>
      </c>
      <c r="D448">
        <v>20.41717221827594</v>
      </c>
      <c r="E448">
        <v>312.20277871190655</v>
      </c>
      <c r="F448">
        <v>62.26273839584001</v>
      </c>
      <c r="G448">
        <v>172.43050250000002</v>
      </c>
      <c r="H448">
        <v>87.375</v>
      </c>
      <c r="I448">
        <v>92</v>
      </c>
      <c r="J448">
        <v>28.102368390882202</v>
      </c>
      <c r="K448">
        <v>11.246612805495946</v>
      </c>
      <c r="L448">
        <v>37.784293094168</v>
      </c>
      <c r="M448">
        <v>36.444371555591999</v>
      </c>
      <c r="N448">
        <v>55.5</v>
      </c>
      <c r="O448">
        <v>19.317954591860243</v>
      </c>
      <c r="P448">
        <v>17.878206135881879</v>
      </c>
      <c r="Q448">
        <v>38.11538502298</v>
      </c>
    </row>
    <row r="449" spans="2:17" x14ac:dyDescent="0.25">
      <c r="B449" s="1">
        <v>36182</v>
      </c>
      <c r="C449">
        <v>86.731232785380058</v>
      </c>
      <c r="D449">
        <v>19.01956816762015</v>
      </c>
      <c r="E449">
        <v>328.63450390726996</v>
      </c>
      <c r="F449">
        <v>62.00756323848001</v>
      </c>
      <c r="G449">
        <v>166.56244875000002</v>
      </c>
      <c r="H449">
        <v>83.625</v>
      </c>
      <c r="I449">
        <v>91.375</v>
      </c>
      <c r="J449">
        <v>27.143243189828205</v>
      </c>
      <c r="K449">
        <v>10.366443107674526</v>
      </c>
      <c r="L449">
        <v>39.627429342663994</v>
      </c>
      <c r="M449">
        <v>34.777708222256997</v>
      </c>
      <c r="N449">
        <v>54.875</v>
      </c>
      <c r="O449">
        <v>20.653770600871855</v>
      </c>
      <c r="P449">
        <v>19.330810384422286</v>
      </c>
      <c r="Q449">
        <v>40.192763827550003</v>
      </c>
    </row>
    <row r="450" spans="2:17" x14ac:dyDescent="0.25">
      <c r="B450" s="1">
        <v>36189</v>
      </c>
      <c r="C450">
        <v>89.059588027940634</v>
      </c>
      <c r="D450">
        <v>21.146356940357229</v>
      </c>
      <c r="E450">
        <v>325.73478769632351</v>
      </c>
      <c r="F450">
        <v>61.752388081120003</v>
      </c>
      <c r="G450">
        <v>190.4860525</v>
      </c>
      <c r="H450">
        <v>83.625</v>
      </c>
      <c r="I450">
        <v>91.5</v>
      </c>
      <c r="J450">
        <v>27.335068230039006</v>
      </c>
      <c r="K450">
        <v>10.888025150827959</v>
      </c>
      <c r="L450">
        <v>42.161741684345998</v>
      </c>
      <c r="M450">
        <v>34.44437555559</v>
      </c>
      <c r="N450">
        <v>56.25</v>
      </c>
      <c r="O450">
        <v>20.551015523255579</v>
      </c>
      <c r="P450">
        <v>18.436900077628188</v>
      </c>
      <c r="Q450">
        <v>38.386347475750007</v>
      </c>
    </row>
    <row r="451" spans="2:17" x14ac:dyDescent="0.25">
      <c r="B451" s="1">
        <v>36196</v>
      </c>
      <c r="C451">
        <v>109.43269640034535</v>
      </c>
      <c r="D451">
        <v>23.637738074134948</v>
      </c>
      <c r="E451">
        <v>311.23620664159102</v>
      </c>
      <c r="F451">
        <v>70.683518588720005</v>
      </c>
      <c r="G451">
        <v>196.80549500000001</v>
      </c>
      <c r="H451">
        <v>82.375</v>
      </c>
      <c r="I451">
        <v>93</v>
      </c>
      <c r="J451">
        <v>31.747044154887401</v>
      </c>
      <c r="K451">
        <v>11.768194848649383</v>
      </c>
      <c r="L451">
        <v>41.470565591159996</v>
      </c>
      <c r="M451">
        <v>35.111040888923995</v>
      </c>
      <c r="N451">
        <v>59</v>
      </c>
      <c r="O451">
        <v>23.839178006976471</v>
      </c>
      <c r="P451">
        <v>20.33645947956564</v>
      </c>
      <c r="Q451">
        <v>38.92827238129</v>
      </c>
    </row>
    <row r="452" spans="2:17" x14ac:dyDescent="0.25">
      <c r="B452" s="1">
        <v>36203</v>
      </c>
      <c r="C452">
        <v>108.85060758970521</v>
      </c>
      <c r="D452">
        <v>23.820034254655269</v>
      </c>
      <c r="E452">
        <v>303.50363007906702</v>
      </c>
      <c r="F452">
        <v>70.683518588720005</v>
      </c>
      <c r="G452">
        <v>187.32633125000001</v>
      </c>
      <c r="H452">
        <v>76.875</v>
      </c>
      <c r="I452">
        <v>84.5</v>
      </c>
      <c r="J452">
        <v>30.500181393517202</v>
      </c>
      <c r="K452">
        <v>11.344409438587217</v>
      </c>
      <c r="L452">
        <v>38.475469187353994</v>
      </c>
      <c r="M452">
        <v>33.555488444478001</v>
      </c>
      <c r="N452">
        <v>60.125</v>
      </c>
      <c r="O452">
        <v>23.222647541278807</v>
      </c>
      <c r="P452">
        <v>19.889504326168591</v>
      </c>
      <c r="Q452">
        <v>40.012122192370008</v>
      </c>
    </row>
    <row r="453" spans="2:17" x14ac:dyDescent="0.25">
      <c r="B453" s="1">
        <v>36210</v>
      </c>
      <c r="C453">
        <v>108.26851877906508</v>
      </c>
      <c r="D453">
        <v>24.85304594427042</v>
      </c>
      <c r="E453">
        <v>318.00221113379951</v>
      </c>
      <c r="F453">
        <v>79.359473938960008</v>
      </c>
      <c r="G453">
        <v>191.38883000000001</v>
      </c>
      <c r="H453">
        <v>73.5</v>
      </c>
      <c r="I453">
        <v>84.625</v>
      </c>
      <c r="J453">
        <v>28.677843511514602</v>
      </c>
      <c r="K453">
        <v>11.116217294707587</v>
      </c>
      <c r="L453">
        <v>40.779389497973995</v>
      </c>
      <c r="M453">
        <v>33.833265666700498</v>
      </c>
      <c r="N453">
        <v>64.875</v>
      </c>
      <c r="O453">
        <v>22.297851842732303</v>
      </c>
      <c r="P453">
        <v>19.219071596073025</v>
      </c>
      <c r="Q453">
        <v>39.108914016470003</v>
      </c>
    </row>
    <row r="454" spans="2:17" x14ac:dyDescent="0.25">
      <c r="B454" s="1">
        <v>36217</v>
      </c>
      <c r="C454">
        <v>108.26851877906508</v>
      </c>
      <c r="D454">
        <v>24.731515157256869</v>
      </c>
      <c r="E454">
        <v>314.13592285253753</v>
      </c>
      <c r="F454">
        <v>79.359473938960008</v>
      </c>
      <c r="G454">
        <v>195.90271749999999</v>
      </c>
      <c r="H454">
        <v>80.125</v>
      </c>
      <c r="I454">
        <v>83.375</v>
      </c>
      <c r="J454">
        <v>30.116531313095599</v>
      </c>
      <c r="K454">
        <v>10.659833006948332</v>
      </c>
      <c r="L454">
        <v>42.161741684345998</v>
      </c>
      <c r="M454">
        <v>32.277713222254498</v>
      </c>
      <c r="N454">
        <v>67.25</v>
      </c>
      <c r="O454">
        <v>23.222647541278807</v>
      </c>
      <c r="P454">
        <v>19.330810384422286</v>
      </c>
      <c r="Q454">
        <v>38.386347475750007</v>
      </c>
    </row>
    <row r="455" spans="2:17" x14ac:dyDescent="0.25">
      <c r="B455" s="1">
        <v>36224</v>
      </c>
      <c r="C455">
        <v>109.43269640034535</v>
      </c>
      <c r="D455">
        <v>26.189884601419436</v>
      </c>
      <c r="E455">
        <v>308.33649043064452</v>
      </c>
      <c r="F455">
        <v>75.787021735920007</v>
      </c>
      <c r="G455">
        <v>191.84021875000002</v>
      </c>
      <c r="H455">
        <v>79.125</v>
      </c>
      <c r="I455">
        <v>87.125</v>
      </c>
      <c r="J455">
        <v>31.651131634781997</v>
      </c>
      <c r="K455">
        <v>11.344409438587217</v>
      </c>
      <c r="L455">
        <v>44.696054026028001</v>
      </c>
      <c r="M455">
        <v>32.9443785555885</v>
      </c>
      <c r="N455">
        <v>78.125</v>
      </c>
      <c r="O455">
        <v>25.688769404069475</v>
      </c>
      <c r="P455">
        <v>19.219071596073025</v>
      </c>
      <c r="Q455">
        <v>40.102443009960005</v>
      </c>
    </row>
    <row r="456" spans="2:17" x14ac:dyDescent="0.25">
      <c r="B456" s="1">
        <v>36231</v>
      </c>
      <c r="C456">
        <v>115.25358450674669</v>
      </c>
      <c r="D456">
        <v>24.063095828682361</v>
      </c>
      <c r="E456">
        <v>303.50363007906702</v>
      </c>
      <c r="F456">
        <v>72.214569532880006</v>
      </c>
      <c r="G456">
        <v>187.32633125000001</v>
      </c>
      <c r="H456">
        <v>76.5</v>
      </c>
      <c r="I456">
        <v>84.5</v>
      </c>
      <c r="J456">
        <v>29.061493591936205</v>
      </c>
      <c r="K456">
        <v>10.757629640039601</v>
      </c>
      <c r="L456">
        <v>46.308798243461993</v>
      </c>
      <c r="M456">
        <v>32.888823111143999</v>
      </c>
      <c r="N456">
        <v>67.25</v>
      </c>
      <c r="O456">
        <v>24.147443239825307</v>
      </c>
      <c r="P456">
        <v>19.219071596073025</v>
      </c>
      <c r="Q456">
        <v>39.018593198879998</v>
      </c>
    </row>
    <row r="457" spans="2:17" x14ac:dyDescent="0.25">
      <c r="B457" s="1">
        <v>36238</v>
      </c>
      <c r="C457">
        <v>119.32820618122763</v>
      </c>
      <c r="D457">
        <v>24.245392009202689</v>
      </c>
      <c r="E457">
        <v>333.46736425884751</v>
      </c>
      <c r="F457">
        <v>80.124999411040008</v>
      </c>
      <c r="G457">
        <v>175.59022375000001</v>
      </c>
      <c r="H457">
        <v>77.625</v>
      </c>
      <c r="I457">
        <v>85.75</v>
      </c>
      <c r="J457">
        <v>28.102368390882202</v>
      </c>
      <c r="K457">
        <v>11.279211683193038</v>
      </c>
      <c r="L457">
        <v>44.235269963903995</v>
      </c>
      <c r="M457">
        <v>31.833269666698499</v>
      </c>
      <c r="N457">
        <v>69</v>
      </c>
      <c r="O457">
        <v>23.941933084592748</v>
      </c>
      <c r="P457">
        <v>19.55428796112081</v>
      </c>
      <c r="Q457">
        <v>38.747630746110005</v>
      </c>
    </row>
    <row r="458" spans="2:17" x14ac:dyDescent="0.25">
      <c r="B458" s="1">
        <v>36245</v>
      </c>
      <c r="C458">
        <v>120.49238380250792</v>
      </c>
      <c r="D458">
        <v>26.615242355966853</v>
      </c>
      <c r="E458">
        <v>349.89908945421098</v>
      </c>
      <c r="F458">
        <v>82.421575827280009</v>
      </c>
      <c r="G458">
        <v>176.94439</v>
      </c>
      <c r="H458">
        <v>76.125</v>
      </c>
      <c r="I458">
        <v>86.625</v>
      </c>
      <c r="J458">
        <v>30.404268873411802</v>
      </c>
      <c r="K458">
        <v>11.507403827072666</v>
      </c>
      <c r="L458">
        <v>45.617622150275999</v>
      </c>
      <c r="M458">
        <v>32.222157777809997</v>
      </c>
      <c r="N458">
        <v>69</v>
      </c>
      <c r="O458">
        <v>24.250198317441583</v>
      </c>
      <c r="P458">
        <v>21.230369786359734</v>
      </c>
      <c r="Q458">
        <v>37.212176847080002</v>
      </c>
    </row>
    <row r="459" spans="2:17" x14ac:dyDescent="0.25">
      <c r="B459" s="1">
        <v>36252</v>
      </c>
      <c r="C459">
        <v>120.49238380250792</v>
      </c>
      <c r="D459">
        <v>26.979834717007503</v>
      </c>
      <c r="E459">
        <v>368.26395879020555</v>
      </c>
      <c r="F459">
        <v>82.421575827280009</v>
      </c>
      <c r="G459">
        <v>182.81244375</v>
      </c>
      <c r="H459">
        <v>78.5</v>
      </c>
      <c r="I459">
        <v>92</v>
      </c>
      <c r="J459">
        <v>32.034781715203607</v>
      </c>
      <c r="K459">
        <v>11.670398215558114</v>
      </c>
      <c r="L459">
        <v>45.387230119214003</v>
      </c>
      <c r="M459">
        <v>32.111046888920995</v>
      </c>
      <c r="N459">
        <v>68.75</v>
      </c>
      <c r="O459">
        <v>24.250198317441583</v>
      </c>
      <c r="P459">
        <v>22.794712823249402</v>
      </c>
      <c r="Q459">
        <v>39.018593198879998</v>
      </c>
    </row>
    <row r="460" spans="2:17" x14ac:dyDescent="0.25">
      <c r="B460" s="1">
        <v>36259</v>
      </c>
      <c r="C460">
        <v>126.31327190890923</v>
      </c>
      <c r="D460">
        <v>27.344427078048135</v>
      </c>
      <c r="E460">
        <v>358.41209249999997</v>
      </c>
      <c r="F460">
        <v>87.269903817119996</v>
      </c>
      <c r="G460">
        <v>193.19438500000001</v>
      </c>
      <c r="H460">
        <v>79.25</v>
      </c>
      <c r="I460">
        <v>94.75</v>
      </c>
      <c r="J460">
        <v>32.610256835836005</v>
      </c>
      <c r="K460">
        <v>12.289776891802818</v>
      </c>
      <c r="L460">
        <v>49.303894647267995</v>
      </c>
      <c r="M460">
        <v>33.999932000034001</v>
      </c>
      <c r="N460">
        <v>75</v>
      </c>
      <c r="O460">
        <v>24.763973705522972</v>
      </c>
      <c r="P460">
        <v>23.353406764995704</v>
      </c>
      <c r="Q460">
        <v>40.192763827550003</v>
      </c>
    </row>
    <row r="461" spans="2:17" x14ac:dyDescent="0.25">
      <c r="B461" s="1">
        <v>36266</v>
      </c>
      <c r="C461">
        <v>126.8953607195494</v>
      </c>
      <c r="D461">
        <v>28.802796522210706</v>
      </c>
      <c r="E461">
        <v>332.56741099999999</v>
      </c>
      <c r="F461">
        <v>91.863056649599997</v>
      </c>
      <c r="G461">
        <v>189.58327500000001</v>
      </c>
      <c r="H461">
        <v>92.125</v>
      </c>
      <c r="I461">
        <v>91.5</v>
      </c>
      <c r="J461">
        <v>34.432594717838604</v>
      </c>
      <c r="K461">
        <v>13.528534244292228</v>
      </c>
      <c r="L461">
        <v>45.617622150275999</v>
      </c>
      <c r="M461">
        <v>33.222155777810997</v>
      </c>
      <c r="N461">
        <v>79.5</v>
      </c>
      <c r="O461">
        <v>27.846626034011312</v>
      </c>
      <c r="P461">
        <v>24.023839495091277</v>
      </c>
      <c r="Q461">
        <v>42.089500996940004</v>
      </c>
    </row>
    <row r="462" spans="2:17" x14ac:dyDescent="0.25">
      <c r="B462" s="1">
        <v>36273</v>
      </c>
      <c r="C462">
        <v>130.38789358339019</v>
      </c>
      <c r="D462">
        <v>26.615242355966853</v>
      </c>
      <c r="E462">
        <v>344.27066300000001</v>
      </c>
      <c r="F462">
        <v>90.332005705439997</v>
      </c>
      <c r="G462">
        <v>191.38883000000001</v>
      </c>
      <c r="H462">
        <v>93.75</v>
      </c>
      <c r="I462">
        <v>94.25</v>
      </c>
      <c r="J462">
        <v>35.583544959103399</v>
      </c>
      <c r="K462">
        <v>13.561133121989316</v>
      </c>
      <c r="L462">
        <v>48.843110585143997</v>
      </c>
      <c r="M462">
        <v>34.388820111145499</v>
      </c>
      <c r="N462">
        <v>79</v>
      </c>
      <c r="O462">
        <v>30.2099928191857</v>
      </c>
      <c r="P462">
        <v>23.129929188297183</v>
      </c>
      <c r="Q462">
        <v>39.921801374780003</v>
      </c>
    </row>
    <row r="463" spans="2:17" x14ac:dyDescent="0.25">
      <c r="B463" s="1">
        <v>36280</v>
      </c>
      <c r="C463">
        <v>136.79087050043171</v>
      </c>
      <c r="D463">
        <v>27.587488652075237</v>
      </c>
      <c r="E463">
        <v>320.86415899999997</v>
      </c>
      <c r="F463">
        <v>87.269903817119996</v>
      </c>
      <c r="G463">
        <v>199.96521625</v>
      </c>
      <c r="H463">
        <v>90.875</v>
      </c>
      <c r="I463">
        <v>95.75</v>
      </c>
      <c r="J463">
        <v>36.446757640052006</v>
      </c>
      <c r="K463">
        <v>14.050116287445661</v>
      </c>
      <c r="L463">
        <v>50.686246833639998</v>
      </c>
      <c r="M463">
        <v>35.111040888923995</v>
      </c>
      <c r="N463">
        <v>83.625</v>
      </c>
      <c r="O463">
        <v>29.798972508720592</v>
      </c>
      <c r="P463">
        <v>24.023839495091277</v>
      </c>
      <c r="Q463">
        <v>40.192763827550003</v>
      </c>
    </row>
    <row r="464" spans="2:17" x14ac:dyDescent="0.25">
      <c r="B464" s="1">
        <v>36287</v>
      </c>
      <c r="C464">
        <v>140.86549217491259</v>
      </c>
      <c r="D464">
        <v>27.830550226102329</v>
      </c>
      <c r="E464">
        <v>313.06199099999998</v>
      </c>
      <c r="F464">
        <v>88.03542928920001</v>
      </c>
      <c r="G464">
        <v>202.67354875000001</v>
      </c>
      <c r="H464">
        <v>88.375</v>
      </c>
      <c r="I464">
        <v>97</v>
      </c>
      <c r="J464">
        <v>36.063107559630403</v>
      </c>
      <c r="K464">
        <v>14.278308431325289</v>
      </c>
      <c r="L464">
        <v>47.230366367709998</v>
      </c>
      <c r="M464">
        <v>34.388820111145499</v>
      </c>
      <c r="N464">
        <v>78.125</v>
      </c>
      <c r="O464">
        <v>30.107237741569428</v>
      </c>
      <c r="P464">
        <v>24.247317071789805</v>
      </c>
      <c r="Q464">
        <v>40.825009550680001</v>
      </c>
    </row>
    <row r="465" spans="2:17" x14ac:dyDescent="0.25">
      <c r="B465" s="1">
        <v>36294</v>
      </c>
      <c r="C465">
        <v>140.86549217491259</v>
      </c>
      <c r="D465">
        <v>26.67600774947363</v>
      </c>
      <c r="E465">
        <v>331.10450450000002</v>
      </c>
      <c r="F465">
        <v>82.166400669920009</v>
      </c>
      <c r="G465">
        <v>207.18743625000002</v>
      </c>
      <c r="H465">
        <v>90.875</v>
      </c>
      <c r="I465">
        <v>95</v>
      </c>
      <c r="J465">
        <v>36.6385826802628</v>
      </c>
      <c r="K465">
        <v>14.278308431325289</v>
      </c>
      <c r="L465">
        <v>47.691150429834003</v>
      </c>
      <c r="M465">
        <v>34.833263666701498</v>
      </c>
      <c r="N465">
        <v>74.875</v>
      </c>
      <c r="O465">
        <v>30.723768207267089</v>
      </c>
      <c r="P465">
        <v>23.576884341694235</v>
      </c>
      <c r="Q465">
        <v>39.379876469240003</v>
      </c>
    </row>
    <row r="466" spans="2:17" x14ac:dyDescent="0.25">
      <c r="B466" s="1">
        <v>36301</v>
      </c>
      <c r="C466">
        <v>140.86549217491259</v>
      </c>
      <c r="D466">
        <v>26.858303929993955</v>
      </c>
      <c r="E466">
        <v>335.493224</v>
      </c>
      <c r="F466">
        <v>85.99402803032001</v>
      </c>
      <c r="G466">
        <v>213.95826750000001</v>
      </c>
      <c r="H466">
        <v>97.5</v>
      </c>
      <c r="I466">
        <v>95</v>
      </c>
      <c r="J466">
        <v>37.118145280789804</v>
      </c>
      <c r="K466">
        <v>13.756726388171856</v>
      </c>
      <c r="L466">
        <v>50.916638864702001</v>
      </c>
      <c r="M466">
        <v>36.055483444480494</v>
      </c>
      <c r="N466">
        <v>76.875</v>
      </c>
      <c r="O466">
        <v>30.31274789680198</v>
      </c>
      <c r="P466">
        <v>22.794712823249402</v>
      </c>
      <c r="Q466">
        <v>40.102443009960005</v>
      </c>
    </row>
    <row r="467" spans="2:17" x14ac:dyDescent="0.25">
      <c r="B467" s="1">
        <v>36308</v>
      </c>
      <c r="C467">
        <v>136.20878168979155</v>
      </c>
      <c r="D467">
        <v>26.12911920791267</v>
      </c>
      <c r="E467">
        <v>329.64159799999999</v>
      </c>
      <c r="F467">
        <v>84.973327400880009</v>
      </c>
      <c r="G467">
        <v>207.18743625000002</v>
      </c>
      <c r="H467">
        <v>96.5</v>
      </c>
      <c r="I467">
        <v>93</v>
      </c>
      <c r="J467">
        <v>35.967195039525002</v>
      </c>
      <c r="K467">
        <v>13.039551078835883</v>
      </c>
      <c r="L467">
        <v>47.921542460895999</v>
      </c>
      <c r="M467">
        <v>34.499931000034493</v>
      </c>
      <c r="N467">
        <v>75</v>
      </c>
      <c r="O467">
        <v>27.641115878778756</v>
      </c>
      <c r="P467">
        <v>21.677324939756776</v>
      </c>
      <c r="Q467">
        <v>39.379876469240003</v>
      </c>
    </row>
    <row r="468" spans="2:17" x14ac:dyDescent="0.25">
      <c r="B468" s="1">
        <v>36315</v>
      </c>
      <c r="C468">
        <v>137.37295931107181</v>
      </c>
      <c r="D468">
        <v>26.979834717007503</v>
      </c>
      <c r="E468">
        <v>331.10450450000002</v>
      </c>
      <c r="F468">
        <v>89.311305076000011</v>
      </c>
      <c r="G468">
        <v>222.9860425</v>
      </c>
      <c r="H468">
        <v>96.5</v>
      </c>
      <c r="I468">
        <v>96</v>
      </c>
      <c r="J468">
        <v>37.5017953612114</v>
      </c>
      <c r="K468">
        <v>13.887121898960213</v>
      </c>
      <c r="L468">
        <v>47.460758398771993</v>
      </c>
      <c r="M468">
        <v>34.111042888922995</v>
      </c>
      <c r="N468">
        <v>75.875</v>
      </c>
      <c r="O468">
        <v>30.004482663953144</v>
      </c>
      <c r="P468">
        <v>23.576884341694235</v>
      </c>
      <c r="Q468">
        <v>41.366934456220008</v>
      </c>
    </row>
    <row r="469" spans="2:17" x14ac:dyDescent="0.25">
      <c r="B469" s="1">
        <v>36322</v>
      </c>
      <c r="C469">
        <v>139.11922574299226</v>
      </c>
      <c r="D469">
        <v>27.952081013115876</v>
      </c>
      <c r="E469">
        <v>335.98085950000001</v>
      </c>
      <c r="F469">
        <v>86.50437834504001</v>
      </c>
      <c r="G469">
        <v>239.23603750000001</v>
      </c>
      <c r="H469">
        <v>105</v>
      </c>
      <c r="I469">
        <v>96.5</v>
      </c>
      <c r="J469">
        <v>38.940483162792404</v>
      </c>
      <c r="K469">
        <v>13.952319654354394</v>
      </c>
      <c r="L469">
        <v>46.999974336647995</v>
      </c>
      <c r="M469">
        <v>33.333300000000001</v>
      </c>
      <c r="N469">
        <v>77.25</v>
      </c>
      <c r="O469">
        <v>31.956829138662428</v>
      </c>
      <c r="P469">
        <v>24.582533436837583</v>
      </c>
      <c r="Q469">
        <v>41.818538544170003</v>
      </c>
    </row>
    <row r="470" spans="2:17" x14ac:dyDescent="0.25">
      <c r="B470" s="1">
        <v>36329</v>
      </c>
      <c r="C470">
        <v>138.53713693235207</v>
      </c>
      <c r="D470">
        <v>27.283661684541368</v>
      </c>
      <c r="E470">
        <v>330.61686900000001</v>
      </c>
      <c r="F470">
        <v>91.097531177520011</v>
      </c>
      <c r="G470">
        <v>248.2638125</v>
      </c>
      <c r="H470">
        <v>107.25</v>
      </c>
      <c r="I470">
        <v>97.5</v>
      </c>
      <c r="J470">
        <v>37.214057800895205</v>
      </c>
      <c r="K470">
        <v>14.278308431325289</v>
      </c>
      <c r="L470">
        <v>47.691150429834003</v>
      </c>
      <c r="M470">
        <v>34.499965500000002</v>
      </c>
      <c r="N470">
        <v>77.625</v>
      </c>
      <c r="O470">
        <v>32.778869759592652</v>
      </c>
      <c r="P470">
        <v>23.24166797664645</v>
      </c>
      <c r="Q470">
        <v>42.360463449710004</v>
      </c>
    </row>
    <row r="471" spans="2:17" x14ac:dyDescent="0.25">
      <c r="B471" s="1">
        <v>36336</v>
      </c>
      <c r="C471">
        <v>147.14168663240292</v>
      </c>
      <c r="D471">
        <v>27.344427078048135</v>
      </c>
      <c r="E471">
        <v>328.66632700000002</v>
      </c>
      <c r="F471">
        <v>88.800954761279996</v>
      </c>
      <c r="G471">
        <v>249.16659000000001</v>
      </c>
      <c r="H471">
        <v>103.25</v>
      </c>
      <c r="I471">
        <v>95</v>
      </c>
      <c r="J471">
        <v>35.967195039525002</v>
      </c>
      <c r="K471">
        <v>14.636896085993277</v>
      </c>
      <c r="L471">
        <v>45.387230119214003</v>
      </c>
      <c r="M471">
        <v>35.499964499999997</v>
      </c>
      <c r="N471">
        <v>79.5</v>
      </c>
      <c r="O471">
        <v>32.26509437151126</v>
      </c>
      <c r="P471">
        <v>23.24166797664645</v>
      </c>
      <c r="Q471">
        <v>44.166879801509999</v>
      </c>
    </row>
    <row r="472" spans="2:17" x14ac:dyDescent="0.25">
      <c r="B472" s="1">
        <v>36343</v>
      </c>
      <c r="C472">
        <v>147.51185439751586</v>
      </c>
      <c r="D472">
        <v>27.587488652075237</v>
      </c>
      <c r="E472">
        <v>323.30233650000002</v>
      </c>
      <c r="F472">
        <v>94.159633065840012</v>
      </c>
      <c r="G472">
        <v>254.13186625</v>
      </c>
      <c r="H472">
        <v>110</v>
      </c>
      <c r="I472">
        <v>95</v>
      </c>
      <c r="J472">
        <v>37.597707881316801</v>
      </c>
      <c r="K472">
        <v>14.669494963690367</v>
      </c>
      <c r="L472">
        <v>45.848014181338002</v>
      </c>
      <c r="M472">
        <v>33.499966499999999</v>
      </c>
      <c r="N472">
        <v>79.5</v>
      </c>
      <c r="O472">
        <v>32.26509437151126</v>
      </c>
      <c r="P472">
        <v>23.24166797664645</v>
      </c>
      <c r="Q472">
        <v>46.33457942367</v>
      </c>
    </row>
    <row r="473" spans="2:17" x14ac:dyDescent="0.25">
      <c r="B473" s="1">
        <v>36350</v>
      </c>
      <c r="C473">
        <v>152.32403534398441</v>
      </c>
      <c r="D473">
        <v>27.830550226102329</v>
      </c>
      <c r="E473">
        <v>310.62381349999998</v>
      </c>
      <c r="F473">
        <v>92.883757279040012</v>
      </c>
      <c r="G473">
        <v>229.75687375000001</v>
      </c>
      <c r="H473">
        <v>109.75</v>
      </c>
      <c r="I473">
        <v>95</v>
      </c>
      <c r="J473">
        <v>38.365008042159999</v>
      </c>
      <c r="K473">
        <v>14.930285985267082</v>
      </c>
      <c r="L473">
        <v>47.460758398771993</v>
      </c>
      <c r="M473">
        <v>34.166632499999999</v>
      </c>
      <c r="N473">
        <v>78.125</v>
      </c>
      <c r="O473">
        <v>33.087134992441484</v>
      </c>
      <c r="P473">
        <v>23.24166797664645</v>
      </c>
      <c r="Q473">
        <v>47.960354140290001</v>
      </c>
    </row>
    <row r="474" spans="2:17" x14ac:dyDescent="0.25">
      <c r="B474" s="1">
        <v>36357</v>
      </c>
      <c r="C474">
        <v>155.28537746488809</v>
      </c>
      <c r="D474">
        <v>28.924327309224253</v>
      </c>
      <c r="E474">
        <v>299.40819699999997</v>
      </c>
      <c r="F474">
        <v>92.118231806960011</v>
      </c>
      <c r="G474">
        <v>221.1804875</v>
      </c>
      <c r="H474">
        <v>108</v>
      </c>
      <c r="I474">
        <v>99</v>
      </c>
      <c r="J474">
        <v>39.036395682897805</v>
      </c>
      <c r="K474">
        <v>15.288873639935071</v>
      </c>
      <c r="L474">
        <v>47.230366367709998</v>
      </c>
      <c r="M474">
        <v>35.166631500000001</v>
      </c>
      <c r="N474">
        <v>79.75</v>
      </c>
      <c r="O474">
        <v>36.272542398546101</v>
      </c>
      <c r="P474">
        <v>22.794712823249402</v>
      </c>
      <c r="Q474">
        <v>46.063616970900007</v>
      </c>
    </row>
    <row r="475" spans="2:17" x14ac:dyDescent="0.25">
      <c r="B475" s="1">
        <v>36364</v>
      </c>
      <c r="C475">
        <v>140.66375074292603</v>
      </c>
      <c r="D475">
        <v>27.16213089752782</v>
      </c>
      <c r="E475">
        <v>287.70494500000001</v>
      </c>
      <c r="F475">
        <v>85.738852872959995</v>
      </c>
      <c r="G475">
        <v>231.56242875000001</v>
      </c>
      <c r="H475">
        <v>104.75</v>
      </c>
      <c r="I475">
        <v>98</v>
      </c>
      <c r="J475">
        <v>37.309970321000606</v>
      </c>
      <c r="K475">
        <v>14.897687107569995</v>
      </c>
      <c r="L475">
        <v>45.617622150275999</v>
      </c>
      <c r="M475">
        <v>35.999963999999999</v>
      </c>
      <c r="N475">
        <v>75.5</v>
      </c>
      <c r="O475">
        <v>36.580807631394933</v>
      </c>
      <c r="P475">
        <v>22.794712823249402</v>
      </c>
      <c r="Q475">
        <v>45.79265451813</v>
      </c>
    </row>
    <row r="476" spans="2:17" x14ac:dyDescent="0.25">
      <c r="B476" s="1">
        <v>36371</v>
      </c>
      <c r="C476">
        <v>146.03118333706402</v>
      </c>
      <c r="D476">
        <v>26.615242355966853</v>
      </c>
      <c r="E476">
        <v>292.09366449999999</v>
      </c>
      <c r="F476">
        <v>87.01472865976001</v>
      </c>
      <c r="G476">
        <v>241.49298125000001</v>
      </c>
      <c r="H476">
        <v>107</v>
      </c>
      <c r="I476">
        <v>99</v>
      </c>
      <c r="J476">
        <v>38.940483162792404</v>
      </c>
      <c r="K476">
        <v>15.517065783814699</v>
      </c>
      <c r="L476">
        <v>43.544093870718001</v>
      </c>
      <c r="M476">
        <v>36.166630499999997</v>
      </c>
      <c r="N476">
        <v>75.375</v>
      </c>
      <c r="O476">
        <v>36.991827941860038</v>
      </c>
      <c r="P476">
        <v>21.677324939756776</v>
      </c>
      <c r="Q476">
        <v>46.33457942367</v>
      </c>
    </row>
    <row r="477" spans="2:17" x14ac:dyDescent="0.25">
      <c r="B477" s="1">
        <v>36378</v>
      </c>
      <c r="C477">
        <v>144.36542839405567</v>
      </c>
      <c r="D477">
        <v>26.736773142980404</v>
      </c>
      <c r="E477">
        <v>287.2173095</v>
      </c>
      <c r="F477">
        <v>88.800954761279996</v>
      </c>
      <c r="G477">
        <v>227.95131875000001</v>
      </c>
      <c r="H477">
        <v>101.5</v>
      </c>
      <c r="I477">
        <v>98</v>
      </c>
      <c r="J477">
        <v>42.681071446903005</v>
      </c>
      <c r="K477">
        <v>15.810455683088506</v>
      </c>
      <c r="L477">
        <v>43.774485901779997</v>
      </c>
      <c r="M477">
        <v>35.166631500000001</v>
      </c>
      <c r="N477">
        <v>73.75</v>
      </c>
      <c r="O477">
        <v>37.50560332994143</v>
      </c>
      <c r="P477">
        <v>24.359055860139062</v>
      </c>
      <c r="Q477">
        <v>40.283084645140001</v>
      </c>
    </row>
    <row r="478" spans="2:17" x14ac:dyDescent="0.25">
      <c r="B478" s="1">
        <v>36385</v>
      </c>
      <c r="C478">
        <v>150.4731965184196</v>
      </c>
      <c r="D478">
        <v>31.962596984562929</v>
      </c>
      <c r="E478">
        <v>298.43292600000001</v>
      </c>
      <c r="F478">
        <v>90.587180862800011</v>
      </c>
      <c r="G478">
        <v>232.01381750000002</v>
      </c>
      <c r="H478">
        <v>102.25</v>
      </c>
      <c r="I478">
        <v>100.5</v>
      </c>
      <c r="J478">
        <v>44.407496808800204</v>
      </c>
      <c r="K478">
        <v>17.310004057154632</v>
      </c>
      <c r="L478">
        <v>45.387230119214003</v>
      </c>
      <c r="M478">
        <v>34.166632499999999</v>
      </c>
      <c r="N478">
        <v>78.625</v>
      </c>
      <c r="O478">
        <v>42.129581822673934</v>
      </c>
      <c r="P478">
        <v>26.258615262076514</v>
      </c>
      <c r="Q478">
        <v>42.450784267300001</v>
      </c>
    </row>
    <row r="479" spans="2:17" x14ac:dyDescent="0.25">
      <c r="B479" s="1">
        <v>36392</v>
      </c>
      <c r="C479">
        <v>158.24671958579179</v>
      </c>
      <c r="D479">
        <v>30.74728911442746</v>
      </c>
      <c r="E479">
        <v>313.06199099999998</v>
      </c>
      <c r="F479">
        <v>83.952626771440009</v>
      </c>
      <c r="G479">
        <v>244.20131375</v>
      </c>
      <c r="H479">
        <v>104.25</v>
      </c>
      <c r="I479">
        <v>100.5</v>
      </c>
      <c r="J479">
        <v>45.27070948974881</v>
      </c>
      <c r="K479">
        <v>16.103845582362311</v>
      </c>
      <c r="L479">
        <v>41.931349653283995</v>
      </c>
      <c r="M479">
        <v>35.166631500000001</v>
      </c>
      <c r="N479">
        <v>80.25</v>
      </c>
      <c r="O479">
        <v>40.691010736046046</v>
      </c>
      <c r="P479">
        <v>26.593831627124295</v>
      </c>
      <c r="Q479">
        <v>41.818538544170003</v>
      </c>
    </row>
    <row r="480" spans="2:17" x14ac:dyDescent="0.25">
      <c r="B480" s="1">
        <v>36399</v>
      </c>
      <c r="C480">
        <v>161.94839723692144</v>
      </c>
      <c r="D480">
        <v>29.531981244291991</v>
      </c>
      <c r="E480">
        <v>323.30233650000002</v>
      </c>
      <c r="F480">
        <v>87.01472865976001</v>
      </c>
      <c r="G480">
        <v>254.13186625</v>
      </c>
      <c r="H480">
        <v>106.75</v>
      </c>
      <c r="I480">
        <v>104</v>
      </c>
      <c r="J480">
        <v>43.736109168062406</v>
      </c>
      <c r="K480">
        <v>16.136444460059401</v>
      </c>
      <c r="L480">
        <v>41.240173560098</v>
      </c>
      <c r="M480">
        <v>38.999960999999999</v>
      </c>
      <c r="N480">
        <v>82.125</v>
      </c>
      <c r="O480">
        <v>40.485500580813486</v>
      </c>
      <c r="P480">
        <v>25.923398897028729</v>
      </c>
      <c r="Q480">
        <v>43.173350808020004</v>
      </c>
    </row>
    <row r="481" spans="2:17" x14ac:dyDescent="0.25">
      <c r="B481" s="1">
        <v>36406</v>
      </c>
      <c r="C481">
        <v>158.80197123346127</v>
      </c>
      <c r="D481">
        <v>29.288919670264896</v>
      </c>
      <c r="E481">
        <v>315.50016849999997</v>
      </c>
      <c r="F481">
        <v>87.01472865976001</v>
      </c>
      <c r="G481">
        <v>244.20131375</v>
      </c>
      <c r="H481">
        <v>107.75</v>
      </c>
      <c r="I481">
        <v>101.5</v>
      </c>
      <c r="J481">
        <v>43.544284127851611</v>
      </c>
      <c r="K481">
        <v>15.680060172300147</v>
      </c>
      <c r="L481">
        <v>41.009781529036005</v>
      </c>
      <c r="M481">
        <v>38.499961499999998</v>
      </c>
      <c r="N481">
        <v>82</v>
      </c>
      <c r="O481">
        <v>38.738664261336766</v>
      </c>
      <c r="P481">
        <v>26.14687647372725</v>
      </c>
      <c r="Q481">
        <v>42.089500996940004</v>
      </c>
    </row>
    <row r="482" spans="2:17" x14ac:dyDescent="0.25">
      <c r="B482" s="1">
        <v>36413</v>
      </c>
      <c r="C482">
        <v>166.02024265316405</v>
      </c>
      <c r="D482">
        <v>30.792996037342295</v>
      </c>
      <c r="E482">
        <v>316.47543949999999</v>
      </c>
      <c r="F482">
        <v>82.931926142000009</v>
      </c>
      <c r="G482">
        <v>237.43048250000001</v>
      </c>
      <c r="H482">
        <v>113</v>
      </c>
      <c r="I482">
        <v>99.5</v>
      </c>
      <c r="J482">
        <v>45.558447050065006</v>
      </c>
      <c r="K482">
        <v>15.647461294603058</v>
      </c>
      <c r="L482">
        <v>40.318605435849996</v>
      </c>
      <c r="M482">
        <v>36.4999635</v>
      </c>
      <c r="N482">
        <v>79.5</v>
      </c>
      <c r="O482">
        <v>39.663459959883262</v>
      </c>
      <c r="P482">
        <v>26.258615262076514</v>
      </c>
      <c r="Q482">
        <v>41.547576091400003</v>
      </c>
    </row>
    <row r="483" spans="2:17" x14ac:dyDescent="0.25">
      <c r="B483" s="1">
        <v>36420</v>
      </c>
      <c r="C483">
        <v>163.79923606248627</v>
      </c>
      <c r="D483">
        <v>29.844546467403607</v>
      </c>
      <c r="E483">
        <v>326.71578499999998</v>
      </c>
      <c r="F483">
        <v>79.869824253680022</v>
      </c>
      <c r="G483">
        <v>227.95131875000001</v>
      </c>
      <c r="H483">
        <v>108.5</v>
      </c>
      <c r="I483">
        <v>97.5</v>
      </c>
      <c r="J483">
        <v>44.982971929432601</v>
      </c>
      <c r="K483">
        <v>15.22367588454089</v>
      </c>
      <c r="L483">
        <v>39.627429342663994</v>
      </c>
      <c r="M483">
        <v>36.166630499999997</v>
      </c>
      <c r="N483">
        <v>79.25</v>
      </c>
      <c r="O483">
        <v>38.944174416569318</v>
      </c>
      <c r="P483">
        <v>24.917749801885368</v>
      </c>
      <c r="Q483">
        <v>42.721746720070001</v>
      </c>
    </row>
    <row r="484" spans="2:17" x14ac:dyDescent="0.25">
      <c r="B484" s="1">
        <v>36427</v>
      </c>
      <c r="C484">
        <v>155.28537746488809</v>
      </c>
      <c r="D484">
        <v>28.137337241514</v>
      </c>
      <c r="E484">
        <v>336.46849500000002</v>
      </c>
      <c r="F484">
        <v>77.062897522720007</v>
      </c>
      <c r="G484">
        <v>233.36798375000001</v>
      </c>
      <c r="H484">
        <v>107.25</v>
      </c>
      <c r="I484">
        <v>95.5</v>
      </c>
      <c r="J484">
        <v>42.585158926797604</v>
      </c>
      <c r="K484">
        <v>14.954073045912001</v>
      </c>
      <c r="L484">
        <v>38.475469187353994</v>
      </c>
      <c r="M484">
        <v>37.166629499999999</v>
      </c>
      <c r="N484">
        <v>77</v>
      </c>
      <c r="O484">
        <v>36.580807631394933</v>
      </c>
      <c r="P484">
        <v>24.135578283440537</v>
      </c>
      <c r="Q484">
        <v>43.083029990430006</v>
      </c>
    </row>
    <row r="485" spans="2:17" x14ac:dyDescent="0.25">
      <c r="B485" s="1">
        <v>36434</v>
      </c>
      <c r="C485">
        <v>155.4704613474446</v>
      </c>
      <c r="D485">
        <v>29.591626582086636</v>
      </c>
      <c r="E485">
        <v>332.56741099999999</v>
      </c>
      <c r="F485">
        <v>81.145700040480008</v>
      </c>
      <c r="G485">
        <v>231.11104</v>
      </c>
      <c r="H485">
        <v>107</v>
      </c>
      <c r="I485">
        <v>97</v>
      </c>
      <c r="J485">
        <v>41.530121205638203</v>
      </c>
      <c r="K485">
        <v>15.092216907768</v>
      </c>
      <c r="L485">
        <v>38.936253249478</v>
      </c>
      <c r="M485">
        <v>36.833296499999996</v>
      </c>
      <c r="N485">
        <v>76.875</v>
      </c>
      <c r="O485">
        <v>37.916623640406542</v>
      </c>
      <c r="P485">
        <v>24.135578283440537</v>
      </c>
      <c r="Q485">
        <v>41.547576091400003</v>
      </c>
    </row>
    <row r="486" spans="2:17" x14ac:dyDescent="0.25">
      <c r="B486" s="1">
        <v>36441</v>
      </c>
      <c r="C486">
        <v>158.61688735090476</v>
      </c>
      <c r="D486">
        <v>29.149016782781924</v>
      </c>
      <c r="E486">
        <v>364.75135399999999</v>
      </c>
      <c r="F486">
        <v>85.99402803032001</v>
      </c>
      <c r="G486">
        <v>247.81242375000002</v>
      </c>
      <c r="H486">
        <v>109</v>
      </c>
      <c r="I486">
        <v>103.5</v>
      </c>
      <c r="J486">
        <v>42.297421366481409</v>
      </c>
      <c r="K486">
        <v>15.023144976840001</v>
      </c>
      <c r="L486">
        <v>40.318605435849996</v>
      </c>
      <c r="M486">
        <v>36.333297000000002</v>
      </c>
      <c r="N486">
        <v>77.75</v>
      </c>
      <c r="O486">
        <v>35.861522088080982</v>
      </c>
      <c r="P486">
        <v>23.576884341694235</v>
      </c>
      <c r="Q486">
        <v>41.276613638630003</v>
      </c>
    </row>
    <row r="487" spans="2:17" x14ac:dyDescent="0.25">
      <c r="B487" s="1">
        <v>36448</v>
      </c>
      <c r="C487">
        <v>150.28811263586311</v>
      </c>
      <c r="D487">
        <v>27.505037528221557</v>
      </c>
      <c r="E487">
        <v>361.33790549999998</v>
      </c>
      <c r="F487">
        <v>83.442276456720009</v>
      </c>
      <c r="G487">
        <v>236.97909375</v>
      </c>
      <c r="H487">
        <v>102.5</v>
      </c>
      <c r="I487">
        <v>100.5</v>
      </c>
      <c r="J487">
        <v>40.858733564900405</v>
      </c>
      <c r="K487">
        <v>15.195824804160001</v>
      </c>
      <c r="L487">
        <v>38.014685125230002</v>
      </c>
      <c r="M487">
        <v>34.999964999999996</v>
      </c>
      <c r="N487">
        <v>76</v>
      </c>
      <c r="O487">
        <v>37.711113485173989</v>
      </c>
      <c r="P487">
        <v>23.912100706742017</v>
      </c>
      <c r="Q487">
        <v>40.734688733090003</v>
      </c>
    </row>
    <row r="488" spans="2:17" x14ac:dyDescent="0.25">
      <c r="B488" s="1">
        <v>36455</v>
      </c>
      <c r="C488">
        <v>147.51185439751586</v>
      </c>
      <c r="D488">
        <v>25.79782830233194</v>
      </c>
      <c r="E488">
        <v>371.09061550000001</v>
      </c>
      <c r="F488">
        <v>82.931926142000009</v>
      </c>
      <c r="G488">
        <v>279.40963625000001</v>
      </c>
      <c r="H488">
        <v>102.25</v>
      </c>
      <c r="I488">
        <v>104</v>
      </c>
      <c r="J488">
        <v>38.84457064268701</v>
      </c>
      <c r="K488">
        <v>14.746857253128001</v>
      </c>
      <c r="L488">
        <v>37.784293094168</v>
      </c>
      <c r="M488">
        <v>35.499964499999997</v>
      </c>
      <c r="N488">
        <v>76.625</v>
      </c>
      <c r="O488">
        <v>35.450501777615877</v>
      </c>
      <c r="P488">
        <v>22.45949645820161</v>
      </c>
      <c r="Q488">
        <v>38.837951563700003</v>
      </c>
    </row>
    <row r="489" spans="2:17" x14ac:dyDescent="0.25">
      <c r="B489" s="1">
        <v>36462</v>
      </c>
      <c r="C489">
        <v>151.58369981375847</v>
      </c>
      <c r="D489">
        <v>27.441807556892311</v>
      </c>
      <c r="E489">
        <v>362.3131765</v>
      </c>
      <c r="F489">
        <v>83.697451614080009</v>
      </c>
      <c r="G489">
        <v>308.74990500000001</v>
      </c>
      <c r="H489">
        <v>109.25</v>
      </c>
      <c r="I489">
        <v>105.5</v>
      </c>
      <c r="J489">
        <v>40.57099600458421</v>
      </c>
      <c r="K489">
        <v>15.333968666016</v>
      </c>
      <c r="L489">
        <v>38.936253249478</v>
      </c>
      <c r="M489">
        <v>37.999961999999996</v>
      </c>
      <c r="N489">
        <v>75.25</v>
      </c>
      <c r="O489">
        <v>34.320195923836813</v>
      </c>
      <c r="P489">
        <v>22.906451611598659</v>
      </c>
      <c r="Q489">
        <v>38.386347475750007</v>
      </c>
    </row>
    <row r="490" spans="2:17" x14ac:dyDescent="0.25">
      <c r="B490" s="1">
        <v>36469</v>
      </c>
      <c r="C490">
        <v>152.32403534398441</v>
      </c>
      <c r="D490">
        <v>27.505037528221557</v>
      </c>
      <c r="E490">
        <v>374.99169949999998</v>
      </c>
      <c r="F490">
        <v>85.48367771560001</v>
      </c>
      <c r="G490">
        <v>318.22906875000001</v>
      </c>
      <c r="H490">
        <v>115</v>
      </c>
      <c r="I490">
        <v>107</v>
      </c>
      <c r="J490">
        <v>41.338296165427401</v>
      </c>
      <c r="K490">
        <v>15.299432700552</v>
      </c>
      <c r="L490">
        <v>39.166645280540003</v>
      </c>
      <c r="M490">
        <v>38.333295</v>
      </c>
      <c r="N490">
        <v>74.25</v>
      </c>
      <c r="O490">
        <v>35.553256855232156</v>
      </c>
      <c r="P490">
        <v>23.129929188297183</v>
      </c>
      <c r="Q490">
        <v>38.566989110930002</v>
      </c>
    </row>
    <row r="491" spans="2:17" x14ac:dyDescent="0.25">
      <c r="B491" s="1">
        <v>36476</v>
      </c>
      <c r="C491">
        <v>151.2135320486455</v>
      </c>
      <c r="D491">
        <v>25.291988531697974</v>
      </c>
      <c r="E491">
        <v>381.330961</v>
      </c>
      <c r="F491">
        <v>81.400875197840023</v>
      </c>
      <c r="G491">
        <v>335.83323000000001</v>
      </c>
      <c r="H491">
        <v>125</v>
      </c>
      <c r="I491">
        <v>111.5</v>
      </c>
      <c r="J491">
        <v>39.132308203003205</v>
      </c>
      <c r="K491">
        <v>15.126752873232</v>
      </c>
      <c r="L491">
        <v>42.161741684345998</v>
      </c>
      <c r="M491">
        <v>40.333292999999998</v>
      </c>
      <c r="N491">
        <v>73.875</v>
      </c>
      <c r="O491">
        <v>34.525706079069373</v>
      </c>
      <c r="P491">
        <v>21.677324939756776</v>
      </c>
      <c r="Q491">
        <v>40.192763827550003</v>
      </c>
    </row>
    <row r="492" spans="2:17" x14ac:dyDescent="0.25">
      <c r="B492" s="1">
        <v>36483</v>
      </c>
      <c r="C492">
        <v>153.43453863932328</v>
      </c>
      <c r="D492">
        <v>28.51671706948947</v>
      </c>
      <c r="E492">
        <v>368.16480250000001</v>
      </c>
      <c r="F492">
        <v>88.800954761279996</v>
      </c>
      <c r="G492">
        <v>367.88183125</v>
      </c>
      <c r="H492">
        <v>122.5</v>
      </c>
      <c r="I492">
        <v>112.5</v>
      </c>
      <c r="J492">
        <v>43.160634047430001</v>
      </c>
      <c r="K492">
        <v>15.472112527872</v>
      </c>
      <c r="L492">
        <v>45.657326999999995</v>
      </c>
      <c r="M492">
        <v>42.499957500000001</v>
      </c>
      <c r="N492">
        <v>72.125</v>
      </c>
      <c r="O492">
        <v>39.663459959883262</v>
      </c>
      <c r="P492">
        <v>23.912100706742017</v>
      </c>
      <c r="Q492">
        <v>38.476668293340005</v>
      </c>
    </row>
    <row r="493" spans="2:17" x14ac:dyDescent="0.25">
      <c r="B493" s="1">
        <v>36490</v>
      </c>
      <c r="C493">
        <v>153.61962252187976</v>
      </c>
      <c r="D493">
        <v>28.327027155501735</v>
      </c>
      <c r="E493">
        <v>385.71968049999998</v>
      </c>
      <c r="F493">
        <v>85.738852872959995</v>
      </c>
      <c r="G493">
        <v>380.972105</v>
      </c>
      <c r="H493">
        <v>129.5</v>
      </c>
      <c r="I493">
        <v>115</v>
      </c>
      <c r="J493">
        <v>44.599321849011005</v>
      </c>
      <c r="K493">
        <v>15.71386428612</v>
      </c>
      <c r="L493">
        <v>42.046012999999995</v>
      </c>
      <c r="M493">
        <v>39.833293499999996</v>
      </c>
      <c r="N493">
        <v>72.625</v>
      </c>
      <c r="O493">
        <v>39.046929494185605</v>
      </c>
      <c r="P493">
        <v>25.588182531980944</v>
      </c>
      <c r="Q493">
        <v>38.566989110930002</v>
      </c>
    </row>
    <row r="494" spans="2:17" x14ac:dyDescent="0.25">
      <c r="B494" s="1">
        <v>36497</v>
      </c>
      <c r="C494">
        <v>161.94839723692144</v>
      </c>
      <c r="D494">
        <v>30.919455980000784</v>
      </c>
      <c r="E494">
        <v>366.21426050000002</v>
      </c>
      <c r="F494">
        <v>88.29060444656001</v>
      </c>
      <c r="G494">
        <v>423.4026475</v>
      </c>
      <c r="H494">
        <v>132.75</v>
      </c>
      <c r="I494">
        <v>115.5</v>
      </c>
      <c r="J494">
        <v>49.682685414597202</v>
      </c>
      <c r="K494">
        <v>16.784479215504</v>
      </c>
      <c r="L494">
        <v>43.593719</v>
      </c>
      <c r="M494">
        <v>39.666626999999998</v>
      </c>
      <c r="N494">
        <v>80.125</v>
      </c>
      <c r="O494">
        <v>39.45794980465071</v>
      </c>
      <c r="P494">
        <v>26.370354050425778</v>
      </c>
      <c r="Q494">
        <v>37.392818482260004</v>
      </c>
    </row>
    <row r="495" spans="2:17" x14ac:dyDescent="0.25">
      <c r="B495" s="1">
        <v>36504</v>
      </c>
      <c r="C495">
        <v>166.94566206594646</v>
      </c>
      <c r="D495">
        <v>30.98268595133003</v>
      </c>
      <c r="E495">
        <v>362.3131765</v>
      </c>
      <c r="F495">
        <v>93.394107593759998</v>
      </c>
      <c r="G495">
        <v>445.97208499999999</v>
      </c>
      <c r="H495">
        <v>139.5</v>
      </c>
      <c r="I495">
        <v>115</v>
      </c>
      <c r="J495">
        <v>50.066335495018805</v>
      </c>
      <c r="K495">
        <v>16.508191491792001</v>
      </c>
      <c r="L495">
        <v>43.335767999999995</v>
      </c>
      <c r="M495">
        <v>38.333295</v>
      </c>
      <c r="N495">
        <v>77.25</v>
      </c>
      <c r="O495">
        <v>40.485500580813486</v>
      </c>
      <c r="P495">
        <v>24.69427222518685</v>
      </c>
      <c r="Q495">
        <v>38.386347475750007</v>
      </c>
    </row>
    <row r="496" spans="2:17" x14ac:dyDescent="0.25">
      <c r="B496" s="1">
        <v>36511</v>
      </c>
      <c r="C496">
        <v>183.60321149602981</v>
      </c>
      <c r="D496">
        <v>32.31051534924417</v>
      </c>
      <c r="E496">
        <v>340.36957899999999</v>
      </c>
      <c r="F496">
        <v>108.19426672064</v>
      </c>
      <c r="G496">
        <v>448.22902875</v>
      </c>
      <c r="H496">
        <v>132.5</v>
      </c>
      <c r="I496">
        <v>117.5</v>
      </c>
      <c r="J496">
        <v>51.984585897126806</v>
      </c>
      <c r="K496">
        <v>16.370047629936</v>
      </c>
      <c r="L496">
        <v>43.335767999999995</v>
      </c>
      <c r="M496">
        <v>36.833296499999996</v>
      </c>
      <c r="N496">
        <v>78.5</v>
      </c>
      <c r="O496">
        <v>43.979173219766942</v>
      </c>
      <c r="P496">
        <v>30.169472854300675</v>
      </c>
      <c r="Q496">
        <v>39.199234834060007</v>
      </c>
    </row>
    <row r="497" spans="2:17" x14ac:dyDescent="0.25">
      <c r="B497" s="1">
        <v>36518</v>
      </c>
      <c r="C497">
        <v>179.5313660797872</v>
      </c>
      <c r="D497">
        <v>32.247285377914928</v>
      </c>
      <c r="E497">
        <v>334.03031750000002</v>
      </c>
      <c r="F497">
        <v>104.62181451760001</v>
      </c>
      <c r="G497">
        <v>463.12485750000002</v>
      </c>
      <c r="H497">
        <v>145.5</v>
      </c>
      <c r="I497">
        <v>119.5</v>
      </c>
      <c r="J497">
        <v>53.711011259023998</v>
      </c>
      <c r="K497">
        <v>16.231903768079999</v>
      </c>
      <c r="L497">
        <v>44.109620999999997</v>
      </c>
      <c r="M497">
        <v>35.166631500000001</v>
      </c>
      <c r="N497">
        <v>79.5</v>
      </c>
      <c r="O497">
        <v>42.540602133139046</v>
      </c>
      <c r="P497">
        <v>29.499040124205106</v>
      </c>
      <c r="Q497">
        <v>38.476668293340005</v>
      </c>
    </row>
    <row r="498" spans="2:17" x14ac:dyDescent="0.25">
      <c r="B498" s="1">
        <v>36525</v>
      </c>
      <c r="C498">
        <v>191.93198621107146</v>
      </c>
      <c r="D498">
        <v>31.804675578610212</v>
      </c>
      <c r="E498">
        <v>351.09755999999999</v>
      </c>
      <c r="F498">
        <v>109.21496735008002</v>
      </c>
      <c r="G498">
        <v>493.81929250000002</v>
      </c>
      <c r="H498">
        <v>142.5</v>
      </c>
      <c r="I498">
        <v>120</v>
      </c>
      <c r="J498">
        <v>51.121373216178199</v>
      </c>
      <c r="K498">
        <v>17.406126593856001</v>
      </c>
      <c r="L498">
        <v>44.367571999999996</v>
      </c>
      <c r="M498">
        <v>35.666631000000002</v>
      </c>
      <c r="N498">
        <v>79.25</v>
      </c>
      <c r="O498">
        <v>42.540602133139046</v>
      </c>
      <c r="P498">
        <v>29.499040124205106</v>
      </c>
      <c r="Q498">
        <v>39.7411597396</v>
      </c>
    </row>
    <row r="499" spans="2:17" x14ac:dyDescent="0.25">
      <c r="B499" s="1">
        <v>36532</v>
      </c>
      <c r="C499">
        <v>191.74690232851501</v>
      </c>
      <c r="D499">
        <v>31.741445607280969</v>
      </c>
      <c r="E499">
        <v>332.56741099999999</v>
      </c>
      <c r="F499">
        <v>106.91839093384</v>
      </c>
      <c r="G499">
        <v>462.22208000000001</v>
      </c>
      <c r="H499">
        <v>138.5</v>
      </c>
      <c r="I499">
        <v>122</v>
      </c>
      <c r="J499">
        <v>55.629261661132006</v>
      </c>
      <c r="K499">
        <v>18.304061695920002</v>
      </c>
      <c r="L499">
        <v>42.819865999999998</v>
      </c>
      <c r="M499">
        <v>36.166630499999997</v>
      </c>
      <c r="N499">
        <v>79.125</v>
      </c>
      <c r="O499">
        <v>44.287438452615774</v>
      </c>
      <c r="P499">
        <v>29.499040124205106</v>
      </c>
      <c r="Q499">
        <v>38.65730992852</v>
      </c>
    </row>
    <row r="500" spans="2:17" x14ac:dyDescent="0.25">
      <c r="B500" s="1">
        <v>36539</v>
      </c>
      <c r="C500">
        <v>192.11707009362794</v>
      </c>
      <c r="D500">
        <v>32.563435234561148</v>
      </c>
      <c r="E500">
        <v>342.80775649999998</v>
      </c>
      <c r="F500">
        <v>103.34593873080001</v>
      </c>
      <c r="G500">
        <v>499.23595750000004</v>
      </c>
      <c r="H500">
        <v>157.5</v>
      </c>
      <c r="I500">
        <v>131.5</v>
      </c>
      <c r="J500">
        <v>51.888673377021405</v>
      </c>
      <c r="K500">
        <v>17.475198524784002</v>
      </c>
      <c r="L500">
        <v>44.625522999999994</v>
      </c>
      <c r="M500">
        <v>34.999964999999996</v>
      </c>
      <c r="N500">
        <v>76.75</v>
      </c>
      <c r="O500">
        <v>47.883866169185495</v>
      </c>
      <c r="P500">
        <v>29.499040124205106</v>
      </c>
      <c r="Q500">
        <v>41.366934456220008</v>
      </c>
    </row>
    <row r="501" spans="2:17" x14ac:dyDescent="0.25">
      <c r="B501" s="1">
        <v>36546</v>
      </c>
      <c r="C501">
        <v>185.82421808670756</v>
      </c>
      <c r="D501">
        <v>31.867905549939461</v>
      </c>
      <c r="E501">
        <v>320.37652350000002</v>
      </c>
      <c r="F501">
        <v>108.19426672064</v>
      </c>
      <c r="G501">
        <v>510.97206500000004</v>
      </c>
      <c r="H501">
        <v>160.5</v>
      </c>
      <c r="I501">
        <v>130.5</v>
      </c>
      <c r="J501">
        <v>49.874510454807996</v>
      </c>
      <c r="K501">
        <v>16.646335353647999</v>
      </c>
      <c r="L501">
        <v>43.335767999999995</v>
      </c>
      <c r="M501">
        <v>34.666632</v>
      </c>
      <c r="N501">
        <v>75.375</v>
      </c>
      <c r="O501">
        <v>43.157132598836718</v>
      </c>
      <c r="P501">
        <v>28.269913452363227</v>
      </c>
      <c r="Q501">
        <v>39.921801374780003</v>
      </c>
    </row>
    <row r="502" spans="2:17" x14ac:dyDescent="0.25">
      <c r="B502" s="1">
        <v>36553</v>
      </c>
      <c r="C502">
        <v>181.38220490535201</v>
      </c>
      <c r="D502">
        <v>29.401936668098898</v>
      </c>
      <c r="E502">
        <v>319.4012525</v>
      </c>
      <c r="F502">
        <v>100.7941871572</v>
      </c>
      <c r="G502">
        <v>567.84704750000003</v>
      </c>
      <c r="H502">
        <v>142.5</v>
      </c>
      <c r="I502">
        <v>128</v>
      </c>
      <c r="J502">
        <v>47.284872411962205</v>
      </c>
      <c r="K502">
        <v>15.472112527872</v>
      </c>
      <c r="L502">
        <v>41.27216</v>
      </c>
      <c r="M502">
        <v>34.499965500000002</v>
      </c>
      <c r="N502">
        <v>74.5</v>
      </c>
      <c r="O502">
        <v>42.026826745057662</v>
      </c>
      <c r="P502">
        <v>28.046435875664702</v>
      </c>
      <c r="Q502">
        <v>38.65730992852</v>
      </c>
    </row>
    <row r="503" spans="2:17" x14ac:dyDescent="0.25">
      <c r="B503" s="1">
        <v>36560</v>
      </c>
      <c r="C503">
        <v>213.40171658762333</v>
      </c>
      <c r="D503">
        <v>28.453487098160224</v>
      </c>
      <c r="E503">
        <v>303.309281</v>
      </c>
      <c r="F503">
        <v>99.518311370400014</v>
      </c>
      <c r="G503">
        <v>656.31924249999997</v>
      </c>
      <c r="H503">
        <v>134.75</v>
      </c>
      <c r="I503">
        <v>133</v>
      </c>
      <c r="J503">
        <v>46.421659731013598</v>
      </c>
      <c r="K503">
        <v>15.679328320655999</v>
      </c>
      <c r="L503">
        <v>40.498306999999997</v>
      </c>
      <c r="M503">
        <v>33.833299500000003</v>
      </c>
      <c r="N503">
        <v>73.75</v>
      </c>
      <c r="O503">
        <v>41.718561512208822</v>
      </c>
      <c r="P503">
        <v>27.822958298966178</v>
      </c>
      <c r="Q503">
        <v>38.566989110930002</v>
      </c>
    </row>
    <row r="504" spans="2:17" x14ac:dyDescent="0.25">
      <c r="B504" s="1">
        <v>36567</v>
      </c>
      <c r="C504">
        <v>186.93472138204646</v>
      </c>
      <c r="D504">
        <v>26.935967786258352</v>
      </c>
      <c r="E504">
        <v>299.40819699999997</v>
      </c>
      <c r="F504">
        <v>96.456209482079998</v>
      </c>
      <c r="G504">
        <v>714.99977999999999</v>
      </c>
      <c r="H504">
        <v>141.75</v>
      </c>
      <c r="I504">
        <v>129.5</v>
      </c>
      <c r="J504">
        <v>44.119759248484002</v>
      </c>
      <c r="K504">
        <v>15.057680942304</v>
      </c>
      <c r="L504">
        <v>43.335767999999995</v>
      </c>
      <c r="M504">
        <v>33.833299500000003</v>
      </c>
      <c r="N504">
        <v>77</v>
      </c>
      <c r="O504">
        <v>36.889072864243765</v>
      </c>
      <c r="P504">
        <v>26.14687647372725</v>
      </c>
      <c r="Q504">
        <v>38.476668293340005</v>
      </c>
    </row>
    <row r="505" spans="2:17" x14ac:dyDescent="0.25">
      <c r="B505" s="1">
        <v>36574</v>
      </c>
      <c r="C505">
        <v>187.30488914715943</v>
      </c>
      <c r="D505">
        <v>26.366898044295141</v>
      </c>
      <c r="E505">
        <v>293.06893550000001</v>
      </c>
      <c r="F505">
        <v>86.75955350240001</v>
      </c>
      <c r="G505">
        <v>704.16645000000005</v>
      </c>
      <c r="H505">
        <v>139</v>
      </c>
      <c r="I505">
        <v>126.5</v>
      </c>
      <c r="J505">
        <v>43.927934208273207</v>
      </c>
      <c r="K505">
        <v>14.332425667560001</v>
      </c>
      <c r="L505">
        <v>41.530110999999998</v>
      </c>
      <c r="M505">
        <v>32.8333005</v>
      </c>
      <c r="N505">
        <v>74.5</v>
      </c>
      <c r="O505">
        <v>37.916623640406542</v>
      </c>
      <c r="P505">
        <v>27.487741933918397</v>
      </c>
      <c r="Q505">
        <v>38.205705840569998</v>
      </c>
    </row>
    <row r="506" spans="2:17" x14ac:dyDescent="0.25">
      <c r="B506" s="1">
        <v>36581</v>
      </c>
      <c r="C506">
        <v>181.38220490535201</v>
      </c>
      <c r="D506">
        <v>26.240438101636656</v>
      </c>
      <c r="E506">
        <v>288.19258050000002</v>
      </c>
      <c r="F506">
        <v>85.22850255824001</v>
      </c>
      <c r="G506">
        <v>748.40254750000008</v>
      </c>
      <c r="H506">
        <v>145.75</v>
      </c>
      <c r="I506">
        <v>128</v>
      </c>
      <c r="J506">
        <v>46.517572251119006</v>
      </c>
      <c r="K506">
        <v>14.401497598488001</v>
      </c>
      <c r="L506">
        <v>44.883474</v>
      </c>
      <c r="M506">
        <v>34.166632499999999</v>
      </c>
      <c r="N506">
        <v>75.5</v>
      </c>
      <c r="O506">
        <v>36.786317786627485</v>
      </c>
      <c r="P506">
        <v>23.688623130043492</v>
      </c>
      <c r="Q506">
        <v>36.850893576719997</v>
      </c>
    </row>
    <row r="507" spans="2:17" x14ac:dyDescent="0.25">
      <c r="B507" s="1">
        <v>36588</v>
      </c>
      <c r="C507">
        <v>174.90426901587517</v>
      </c>
      <c r="D507">
        <v>24.217079019100815</v>
      </c>
      <c r="E507">
        <v>297.45765499999999</v>
      </c>
      <c r="F507">
        <v>80.380174568400008</v>
      </c>
      <c r="G507">
        <v>825.13863500000002</v>
      </c>
      <c r="H507">
        <v>163</v>
      </c>
      <c r="I507">
        <v>130</v>
      </c>
      <c r="J507">
        <v>42.201508846376001</v>
      </c>
      <c r="K507">
        <v>13.745314254672</v>
      </c>
      <c r="L507">
        <v>47.205033</v>
      </c>
      <c r="M507">
        <v>33.666632999999997</v>
      </c>
      <c r="N507">
        <v>72.75</v>
      </c>
      <c r="O507">
        <v>35.244991622383317</v>
      </c>
      <c r="P507">
        <v>24.359055860139062</v>
      </c>
      <c r="Q507">
        <v>39.289555651650005</v>
      </c>
    </row>
    <row r="508" spans="2:17" x14ac:dyDescent="0.25">
      <c r="B508" s="1">
        <v>36595</v>
      </c>
      <c r="C508">
        <v>176.94019172399649</v>
      </c>
      <c r="D508">
        <v>24.533228875747042</v>
      </c>
      <c r="E508">
        <v>337.44376599999998</v>
      </c>
      <c r="F508">
        <v>77.318072680080007</v>
      </c>
      <c r="G508">
        <v>779.09698250000008</v>
      </c>
      <c r="H508">
        <v>157.5</v>
      </c>
      <c r="I508">
        <v>124</v>
      </c>
      <c r="J508">
        <v>43.927934208273207</v>
      </c>
      <c r="K508">
        <v>13.296346703639999</v>
      </c>
      <c r="L508">
        <v>46.173228999999999</v>
      </c>
      <c r="M508">
        <v>32.999966999999998</v>
      </c>
      <c r="N508">
        <v>72.25</v>
      </c>
      <c r="O508">
        <v>34.731216234301932</v>
      </c>
      <c r="P508">
        <v>23.24166797664645</v>
      </c>
      <c r="Q508">
        <v>39.379876469240003</v>
      </c>
    </row>
    <row r="509" spans="2:17" x14ac:dyDescent="0.25">
      <c r="B509" s="1">
        <v>36602</v>
      </c>
      <c r="C509">
        <v>170.27717195196314</v>
      </c>
      <c r="D509">
        <v>26.683047900941375</v>
      </c>
      <c r="E509">
        <v>345.24593399999998</v>
      </c>
      <c r="F509">
        <v>82.166400669920009</v>
      </c>
      <c r="G509">
        <v>726.73588749999999</v>
      </c>
      <c r="H509">
        <v>158</v>
      </c>
      <c r="I509">
        <v>124.5</v>
      </c>
      <c r="J509">
        <v>46.229834690802804</v>
      </c>
      <c r="K509">
        <v>14.643249356736</v>
      </c>
      <c r="L509">
        <v>48.752738999999998</v>
      </c>
      <c r="M509">
        <v>33.666632999999997</v>
      </c>
      <c r="N509">
        <v>72.5</v>
      </c>
      <c r="O509">
        <v>35.553256855232156</v>
      </c>
      <c r="P509">
        <v>24.917749801885368</v>
      </c>
      <c r="Q509">
        <v>41.728217726580006</v>
      </c>
    </row>
    <row r="510" spans="2:17" x14ac:dyDescent="0.25">
      <c r="B510" s="1">
        <v>36609</v>
      </c>
      <c r="C510">
        <v>184.52863090881218</v>
      </c>
      <c r="D510">
        <v>27.82118738486778</v>
      </c>
      <c r="E510">
        <v>374.99169949999998</v>
      </c>
      <c r="F510">
        <v>90.332005705439997</v>
      </c>
      <c r="G510">
        <v>781.80531500000006</v>
      </c>
      <c r="H510">
        <v>114</v>
      </c>
      <c r="I510">
        <v>130</v>
      </c>
      <c r="J510">
        <v>43.832021688167806</v>
      </c>
      <c r="K510">
        <v>14.194281805704001</v>
      </c>
      <c r="L510">
        <v>47.978885999999996</v>
      </c>
      <c r="M510">
        <v>33.333300000000001</v>
      </c>
      <c r="N510">
        <v>73.125</v>
      </c>
      <c r="O510">
        <v>38.430399028487933</v>
      </c>
      <c r="P510">
        <v>23.24166797664645</v>
      </c>
      <c r="Q510">
        <v>40.915330368270006</v>
      </c>
    </row>
    <row r="511" spans="2:17" x14ac:dyDescent="0.25">
      <c r="B511" s="1">
        <v>36616</v>
      </c>
      <c r="C511">
        <v>188.4153924424983</v>
      </c>
      <c r="D511">
        <v>26.556587958282876</v>
      </c>
      <c r="E511">
        <v>340.36957899999999</v>
      </c>
      <c r="F511">
        <v>83.442276456720009</v>
      </c>
      <c r="G511">
        <v>685.20812250000006</v>
      </c>
      <c r="H511">
        <v>120</v>
      </c>
      <c r="I511">
        <v>135</v>
      </c>
      <c r="J511">
        <v>42.585158926797604</v>
      </c>
      <c r="K511">
        <v>14.090673909311999</v>
      </c>
      <c r="L511">
        <v>47.978885999999996</v>
      </c>
      <c r="M511">
        <v>35.499964499999997</v>
      </c>
      <c r="N511">
        <v>73.25</v>
      </c>
      <c r="O511">
        <v>39.45794980465071</v>
      </c>
      <c r="P511">
        <v>22.682974034900138</v>
      </c>
      <c r="Q511">
        <v>42.089500996940004</v>
      </c>
    </row>
    <row r="512" spans="2:17" x14ac:dyDescent="0.25">
      <c r="B512" s="1">
        <v>36623</v>
      </c>
      <c r="C512">
        <v>177.12527560655292</v>
      </c>
      <c r="D512">
        <v>27.378577585563065</v>
      </c>
      <c r="E512">
        <v>364.75135399999999</v>
      </c>
      <c r="F512">
        <v>82.421575827280009</v>
      </c>
      <c r="G512">
        <v>707.77755999999999</v>
      </c>
      <c r="H512">
        <v>120</v>
      </c>
      <c r="I512">
        <v>130</v>
      </c>
      <c r="J512">
        <v>41.530121205638203</v>
      </c>
      <c r="K512">
        <v>13.365418634568</v>
      </c>
      <c r="L512">
        <v>49.010689999999997</v>
      </c>
      <c r="M512">
        <v>36.666629999999998</v>
      </c>
      <c r="N512">
        <v>74.75</v>
      </c>
      <c r="O512">
        <v>35.964277165697261</v>
      </c>
      <c r="P512">
        <v>22.124280093153828</v>
      </c>
      <c r="Q512">
        <v>40.644367915500005</v>
      </c>
    </row>
    <row r="513" spans="2:17" x14ac:dyDescent="0.25">
      <c r="B513" s="1">
        <v>36630</v>
      </c>
      <c r="C513">
        <v>175.45952066354459</v>
      </c>
      <c r="D513">
        <v>26.556587958282876</v>
      </c>
      <c r="E513">
        <v>374.01642850000002</v>
      </c>
      <c r="F513">
        <v>79.614649096320008</v>
      </c>
      <c r="G513">
        <v>594.93037249999998</v>
      </c>
      <c r="H513">
        <v>112.5</v>
      </c>
      <c r="I513">
        <v>121</v>
      </c>
      <c r="J513">
        <v>40.666908524689603</v>
      </c>
      <c r="K513">
        <v>12.571091428896001</v>
      </c>
      <c r="L513">
        <v>52.106102</v>
      </c>
      <c r="M513">
        <v>40.999958999999997</v>
      </c>
      <c r="N513">
        <v>76.75</v>
      </c>
      <c r="O513">
        <v>37.094583019476318</v>
      </c>
      <c r="P513">
        <v>22.682974034900138</v>
      </c>
      <c r="Q513">
        <v>38.837951563700003</v>
      </c>
    </row>
    <row r="514" spans="2:17" x14ac:dyDescent="0.25">
      <c r="B514" s="1">
        <v>36637</v>
      </c>
      <c r="C514">
        <v>183.41812761347333</v>
      </c>
      <c r="D514">
        <v>26.872737814929106</v>
      </c>
      <c r="E514">
        <v>377.91751249999999</v>
      </c>
      <c r="F514">
        <v>81.145700040480008</v>
      </c>
      <c r="G514">
        <v>638.26369250000005</v>
      </c>
      <c r="H514">
        <v>125</v>
      </c>
      <c r="I514">
        <v>127</v>
      </c>
      <c r="J514">
        <v>42.297421366481409</v>
      </c>
      <c r="K514">
        <v>12.225731774256001</v>
      </c>
      <c r="L514">
        <v>47.978885999999996</v>
      </c>
      <c r="M514">
        <v>38.833294500000001</v>
      </c>
      <c r="N514">
        <v>76.75</v>
      </c>
      <c r="O514">
        <v>40.588255658429766</v>
      </c>
      <c r="P514">
        <v>22.347757669852353</v>
      </c>
      <c r="Q514">
        <v>36.850893576719997</v>
      </c>
    </row>
    <row r="515" spans="2:17" x14ac:dyDescent="0.25">
      <c r="B515" s="1">
        <v>36644</v>
      </c>
      <c r="C515">
        <v>185.08388255648165</v>
      </c>
      <c r="D515">
        <v>26.493357986953637</v>
      </c>
      <c r="E515">
        <v>365.2389895</v>
      </c>
      <c r="F515">
        <v>77.318072680080007</v>
      </c>
      <c r="G515">
        <v>719.5136675</v>
      </c>
      <c r="H515">
        <v>119</v>
      </c>
      <c r="I515">
        <v>126</v>
      </c>
      <c r="J515">
        <v>41.434208685532802</v>
      </c>
      <c r="K515">
        <v>11.742228257759999</v>
      </c>
      <c r="L515">
        <v>50.558395999999995</v>
      </c>
      <c r="M515">
        <v>39.4999605</v>
      </c>
      <c r="N515">
        <v>81.75</v>
      </c>
      <c r="O515">
        <v>39.45794980465071</v>
      </c>
      <c r="P515">
        <v>23.018190399947926</v>
      </c>
      <c r="Q515">
        <v>39.289555651650005</v>
      </c>
    </row>
    <row r="516" spans="2:17" x14ac:dyDescent="0.25">
      <c r="B516" s="1">
        <v>36651</v>
      </c>
      <c r="C516">
        <v>190.45131515061962</v>
      </c>
      <c r="D516">
        <v>25.987518216319675</v>
      </c>
      <c r="E516">
        <v>356.949186</v>
      </c>
      <c r="F516">
        <v>81.145700040480008</v>
      </c>
      <c r="G516">
        <v>722.22199999999998</v>
      </c>
      <c r="H516">
        <v>121</v>
      </c>
      <c r="I516">
        <v>128</v>
      </c>
      <c r="J516">
        <v>41.050558605111206</v>
      </c>
      <c r="K516">
        <v>12.812843187144001</v>
      </c>
      <c r="L516">
        <v>53.911758999999996</v>
      </c>
      <c r="M516">
        <v>40.666626000000001</v>
      </c>
      <c r="N516">
        <v>77.5</v>
      </c>
      <c r="O516">
        <v>39.45794980465071</v>
      </c>
      <c r="P516">
        <v>21.118630998010474</v>
      </c>
      <c r="Q516">
        <v>38.296026658160002</v>
      </c>
    </row>
    <row r="517" spans="2:17" x14ac:dyDescent="0.25">
      <c r="B517" s="1">
        <v>36658</v>
      </c>
      <c r="C517">
        <v>196.55908327498352</v>
      </c>
      <c r="D517">
        <v>25.291988531697974</v>
      </c>
      <c r="E517">
        <v>385.71968049999998</v>
      </c>
      <c r="F517">
        <v>83.442276456720009</v>
      </c>
      <c r="G517">
        <v>651.80535500000008</v>
      </c>
      <c r="H517">
        <v>119.5</v>
      </c>
      <c r="I517">
        <v>128.5</v>
      </c>
      <c r="J517">
        <v>37.597707881316801</v>
      </c>
      <c r="K517">
        <v>12.709235290752</v>
      </c>
      <c r="L517">
        <v>53.911758999999996</v>
      </c>
      <c r="M517">
        <v>40.333292999999998</v>
      </c>
      <c r="N517">
        <v>81.75</v>
      </c>
      <c r="O517">
        <v>37.608358407557709</v>
      </c>
      <c r="P517">
        <v>21.565586151407523</v>
      </c>
      <c r="Q517">
        <v>38.205705840569998</v>
      </c>
    </row>
    <row r="518" spans="2:17" x14ac:dyDescent="0.25">
      <c r="B518" s="1">
        <v>36665</v>
      </c>
      <c r="C518">
        <v>205.25802575513816</v>
      </c>
      <c r="D518">
        <v>26.303668072965902</v>
      </c>
      <c r="E518">
        <v>370.60298</v>
      </c>
      <c r="F518">
        <v>82.421575827280009</v>
      </c>
      <c r="G518">
        <v>644.58313500000008</v>
      </c>
      <c r="H518">
        <v>115.75</v>
      </c>
      <c r="I518">
        <v>129</v>
      </c>
      <c r="J518">
        <v>38.269095522054599</v>
      </c>
      <c r="K518">
        <v>13.089130910855999</v>
      </c>
      <c r="L518">
        <v>52.879954999999995</v>
      </c>
      <c r="M518">
        <v>42.833290499999997</v>
      </c>
      <c r="N518">
        <v>86.5</v>
      </c>
      <c r="O518">
        <v>36.786317786627485</v>
      </c>
      <c r="P518">
        <v>21.900802516455304</v>
      </c>
      <c r="Q518">
        <v>38.025064205390002</v>
      </c>
    </row>
    <row r="519" spans="2:17" x14ac:dyDescent="0.25">
      <c r="B519" s="1">
        <v>36672</v>
      </c>
      <c r="C519">
        <v>213.58680047017978</v>
      </c>
      <c r="D519">
        <v>25.291988531697974</v>
      </c>
      <c r="E519">
        <v>365.72662500000001</v>
      </c>
      <c r="F519">
        <v>80.890524883120008</v>
      </c>
      <c r="G519">
        <v>601.24981500000001</v>
      </c>
      <c r="H519">
        <v>110.5</v>
      </c>
      <c r="I519">
        <v>123</v>
      </c>
      <c r="J519">
        <v>37.789532921527602</v>
      </c>
      <c r="K519">
        <v>12.432947567040001</v>
      </c>
      <c r="L519">
        <v>51.590199999999996</v>
      </c>
      <c r="M519">
        <v>41.999957999999999</v>
      </c>
      <c r="N519">
        <v>85</v>
      </c>
      <c r="O519">
        <v>33.498155302906596</v>
      </c>
      <c r="P519">
        <v>21.565586151407523</v>
      </c>
      <c r="Q519">
        <v>38.205705840569998</v>
      </c>
    </row>
    <row r="520" spans="2:17" x14ac:dyDescent="0.25">
      <c r="B520" s="1">
        <v>36679</v>
      </c>
      <c r="C520">
        <v>202.29668363423448</v>
      </c>
      <c r="D520">
        <v>25.79782830233194</v>
      </c>
      <c r="E520">
        <v>365.72662500000001</v>
      </c>
      <c r="F520">
        <v>74.766321106480007</v>
      </c>
      <c r="G520">
        <v>716.80533500000001</v>
      </c>
      <c r="H520">
        <v>116.5</v>
      </c>
      <c r="I520">
        <v>126.5</v>
      </c>
      <c r="J520">
        <v>37.405882841106006</v>
      </c>
      <c r="K520">
        <v>12.709235290752</v>
      </c>
      <c r="L520">
        <v>50.816347</v>
      </c>
      <c r="M520">
        <v>40.999958999999997</v>
      </c>
      <c r="N520">
        <v>82.75</v>
      </c>
      <c r="O520">
        <v>33.806420535755429</v>
      </c>
      <c r="P520">
        <v>21.453847363058262</v>
      </c>
      <c r="Q520">
        <v>39.108914016470003</v>
      </c>
    </row>
    <row r="521" spans="2:17" x14ac:dyDescent="0.25">
      <c r="B521" s="1">
        <v>36686</v>
      </c>
      <c r="C521">
        <v>196.18891550987055</v>
      </c>
      <c r="D521">
        <v>23.584779305808365</v>
      </c>
      <c r="E521">
        <v>351.09755999999999</v>
      </c>
      <c r="F521">
        <v>70.173168274000005</v>
      </c>
      <c r="G521">
        <v>716.80533500000001</v>
      </c>
      <c r="H521">
        <v>117.75</v>
      </c>
      <c r="I521">
        <v>128</v>
      </c>
      <c r="J521">
        <v>36.6385826802628</v>
      </c>
      <c r="K521">
        <v>11.880372119616002</v>
      </c>
      <c r="L521">
        <v>49.526591999999994</v>
      </c>
      <c r="M521">
        <v>39.666626999999998</v>
      </c>
      <c r="N521">
        <v>80.875</v>
      </c>
      <c r="O521">
        <v>32.162339293894981</v>
      </c>
      <c r="P521">
        <v>20.559937056264165</v>
      </c>
      <c r="Q521">
        <v>37.57346011744</v>
      </c>
    </row>
    <row r="522" spans="2:17" x14ac:dyDescent="0.25">
      <c r="B522" s="1">
        <v>36693</v>
      </c>
      <c r="C522">
        <v>196.92925104009649</v>
      </c>
      <c r="D522">
        <v>22.63632973586969</v>
      </c>
      <c r="E522">
        <v>353.53573749999998</v>
      </c>
      <c r="F522">
        <v>71.193868903440006</v>
      </c>
      <c r="G522">
        <v>666.24979500000006</v>
      </c>
      <c r="H522">
        <v>110</v>
      </c>
      <c r="I522">
        <v>121.5</v>
      </c>
      <c r="J522">
        <v>35.871282519419601</v>
      </c>
      <c r="K522">
        <v>11.431404568584</v>
      </c>
      <c r="L522">
        <v>49.268640999999995</v>
      </c>
      <c r="M522">
        <v>38.999960999999999</v>
      </c>
      <c r="N522">
        <v>79.75</v>
      </c>
      <c r="O522">
        <v>30.31274789680198</v>
      </c>
      <c r="P522">
        <v>19.442549172771546</v>
      </c>
      <c r="Q522">
        <v>34.592873136969999</v>
      </c>
    </row>
    <row r="523" spans="2:17" x14ac:dyDescent="0.25">
      <c r="B523" s="1">
        <v>36700</v>
      </c>
      <c r="C523">
        <v>189.71097962039372</v>
      </c>
      <c r="D523">
        <v>22.509869793211198</v>
      </c>
      <c r="E523">
        <v>375.9669705</v>
      </c>
      <c r="F523">
        <v>68.131767015120005</v>
      </c>
      <c r="G523">
        <v>659.02757500000007</v>
      </c>
      <c r="H523">
        <v>93</v>
      </c>
      <c r="I523">
        <v>121</v>
      </c>
      <c r="J523">
        <v>36.159020079735804</v>
      </c>
      <c r="K523">
        <v>11.535012464975999</v>
      </c>
      <c r="L523">
        <v>49.526591999999994</v>
      </c>
      <c r="M523">
        <v>41.166625500000002</v>
      </c>
      <c r="N523">
        <v>78</v>
      </c>
      <c r="O523">
        <v>30.107237741569428</v>
      </c>
      <c r="P523">
        <v>19.107332807723761</v>
      </c>
      <c r="Q523">
        <v>35.676722948050006</v>
      </c>
    </row>
    <row r="524" spans="2:17" x14ac:dyDescent="0.25">
      <c r="B524" s="1">
        <v>36707</v>
      </c>
      <c r="C524">
        <v>189.15572797272424</v>
      </c>
      <c r="D524">
        <v>21.498190251943285</v>
      </c>
      <c r="E524">
        <v>399.86111</v>
      </c>
      <c r="F524">
        <v>69.662817959280005</v>
      </c>
      <c r="G524">
        <v>630.13869499999998</v>
      </c>
      <c r="H524">
        <v>92</v>
      </c>
      <c r="I524">
        <v>120.5</v>
      </c>
      <c r="J524">
        <v>35.487632438998006</v>
      </c>
      <c r="K524">
        <v>11.569548430439999</v>
      </c>
      <c r="L524">
        <v>53.911758999999996</v>
      </c>
      <c r="M524">
        <v>42.666623999999999</v>
      </c>
      <c r="N524">
        <v>78.125</v>
      </c>
      <c r="O524">
        <v>30.31274789680198</v>
      </c>
      <c r="P524">
        <v>19.55428796112081</v>
      </c>
      <c r="Q524">
        <v>34.592873136969999</v>
      </c>
    </row>
    <row r="525" spans="2:17" x14ac:dyDescent="0.25">
      <c r="B525" s="1">
        <v>36714</v>
      </c>
      <c r="C525">
        <v>196.74416715753998</v>
      </c>
      <c r="D525">
        <v>24.027389105113084</v>
      </c>
      <c r="E525">
        <v>412.05199750000003</v>
      </c>
      <c r="F525">
        <v>71.959394375520006</v>
      </c>
      <c r="G525">
        <v>696.94423000000006</v>
      </c>
      <c r="H525">
        <v>86.75</v>
      </c>
      <c r="I525">
        <v>130.5</v>
      </c>
      <c r="J525">
        <v>38.748658122581602</v>
      </c>
      <c r="K525">
        <v>12.640163359824001</v>
      </c>
      <c r="L525">
        <v>54.685611999999999</v>
      </c>
      <c r="M525">
        <v>43.333289999999998</v>
      </c>
      <c r="N525">
        <v>77.5</v>
      </c>
      <c r="O525">
        <v>31.134788517732204</v>
      </c>
      <c r="P525">
        <v>20.33645947956564</v>
      </c>
      <c r="Q525">
        <v>34.321910684199999</v>
      </c>
    </row>
    <row r="526" spans="2:17" x14ac:dyDescent="0.25">
      <c r="B526" s="1">
        <v>36721</v>
      </c>
      <c r="C526">
        <v>204.70277410746871</v>
      </c>
      <c r="D526">
        <v>25.039068646380997</v>
      </c>
      <c r="E526">
        <v>392.058942</v>
      </c>
      <c r="F526">
        <v>75.787021735920007</v>
      </c>
      <c r="G526">
        <v>733.05533000000003</v>
      </c>
      <c r="H526">
        <v>95.5</v>
      </c>
      <c r="I526">
        <v>138</v>
      </c>
      <c r="J526">
        <v>38.269095522054599</v>
      </c>
      <c r="K526">
        <v>13.296346703639999</v>
      </c>
      <c r="L526">
        <v>56.491268999999996</v>
      </c>
      <c r="M526">
        <v>45.999953999999995</v>
      </c>
      <c r="N526">
        <v>77</v>
      </c>
      <c r="O526">
        <v>32.26509437151126</v>
      </c>
      <c r="P526">
        <v>21.00689220966121</v>
      </c>
      <c r="Q526">
        <v>33.599344143480003</v>
      </c>
    </row>
    <row r="527" spans="2:17" x14ac:dyDescent="0.25">
      <c r="B527" s="1">
        <v>36728</v>
      </c>
      <c r="C527">
        <v>195.26349609708817</v>
      </c>
      <c r="D527">
        <v>22.69955970719894</v>
      </c>
      <c r="E527">
        <v>380.35568999999998</v>
      </c>
      <c r="F527">
        <v>69.152467644560005</v>
      </c>
      <c r="G527">
        <v>659.02757500000007</v>
      </c>
      <c r="H527">
        <v>93.5</v>
      </c>
      <c r="I527">
        <v>132</v>
      </c>
      <c r="J527">
        <v>37.5017953612114</v>
      </c>
      <c r="K527">
        <v>12.985523014464</v>
      </c>
      <c r="L527">
        <v>58.296925999999999</v>
      </c>
      <c r="M527">
        <v>44.666621999999997</v>
      </c>
      <c r="N527">
        <v>76.375</v>
      </c>
      <c r="O527">
        <v>29.285197120639204</v>
      </c>
      <c r="P527">
        <v>21.00689220966121</v>
      </c>
      <c r="Q527">
        <v>30.347794710240002</v>
      </c>
    </row>
    <row r="528" spans="2:17" x14ac:dyDescent="0.25">
      <c r="B528" s="1">
        <v>36735</v>
      </c>
      <c r="C528">
        <v>198.40992210054833</v>
      </c>
      <c r="D528">
        <v>23.521549334479118</v>
      </c>
      <c r="E528">
        <v>397.91056800000001</v>
      </c>
      <c r="F528">
        <v>68.386942172480005</v>
      </c>
      <c r="G528">
        <v>621.11092000000008</v>
      </c>
      <c r="H528">
        <v>92.5</v>
      </c>
      <c r="I528">
        <v>132.5</v>
      </c>
      <c r="J528">
        <v>38.077270481843804</v>
      </c>
      <c r="K528">
        <v>13.503562496423999</v>
      </c>
      <c r="L528">
        <v>58.296925999999999</v>
      </c>
      <c r="M528">
        <v>45.999953999999995</v>
      </c>
      <c r="N528">
        <v>76.625</v>
      </c>
      <c r="O528">
        <v>28.976931887790368</v>
      </c>
      <c r="P528">
        <v>21.00689220966121</v>
      </c>
      <c r="Q528">
        <v>30.618757163010002</v>
      </c>
    </row>
    <row r="529" spans="2:17" x14ac:dyDescent="0.25">
      <c r="B529" s="1">
        <v>36742</v>
      </c>
      <c r="C529">
        <v>193.41265727152336</v>
      </c>
      <c r="D529">
        <v>24.027389105113084</v>
      </c>
      <c r="E529">
        <v>409.61381999999998</v>
      </c>
      <c r="F529">
        <v>70.428343431360005</v>
      </c>
      <c r="G529">
        <v>584.99982</v>
      </c>
      <c r="H529">
        <v>87</v>
      </c>
      <c r="I529">
        <v>133.5</v>
      </c>
      <c r="J529">
        <v>37.405882841106006</v>
      </c>
      <c r="K529">
        <v>13.227274772712001</v>
      </c>
      <c r="L529">
        <v>57.265121999999998</v>
      </c>
      <c r="M529">
        <v>47.666618999999997</v>
      </c>
      <c r="N529">
        <v>76.5</v>
      </c>
      <c r="O529">
        <v>27.949381111627584</v>
      </c>
      <c r="P529">
        <v>21.00689220966121</v>
      </c>
      <c r="Q529">
        <v>29.625228169520003</v>
      </c>
    </row>
    <row r="530" spans="2:17" x14ac:dyDescent="0.25">
      <c r="B530" s="1">
        <v>36749</v>
      </c>
      <c r="C530">
        <v>193.22757338896685</v>
      </c>
      <c r="D530">
        <v>24.280308990430061</v>
      </c>
      <c r="E530">
        <v>391.57130649999999</v>
      </c>
      <c r="F530">
        <v>63.283439025280003</v>
      </c>
      <c r="G530">
        <v>621.11092000000008</v>
      </c>
      <c r="H530">
        <v>86</v>
      </c>
      <c r="I530">
        <v>131.5</v>
      </c>
      <c r="J530">
        <v>40.379170964373408</v>
      </c>
      <c r="K530">
        <v>14.090673909311999</v>
      </c>
      <c r="L530">
        <v>58.554876999999998</v>
      </c>
      <c r="M530">
        <v>48.333284999999997</v>
      </c>
      <c r="N530">
        <v>77.5</v>
      </c>
      <c r="O530">
        <v>27.641115878778756</v>
      </c>
      <c r="P530">
        <v>20.448198267914904</v>
      </c>
      <c r="Q530">
        <v>28.180095088080002</v>
      </c>
    </row>
    <row r="531" spans="2:17" x14ac:dyDescent="0.25">
      <c r="B531" s="1">
        <v>36756</v>
      </c>
      <c r="C531">
        <v>198.96517374821778</v>
      </c>
      <c r="D531">
        <v>25.039068646380997</v>
      </c>
      <c r="E531">
        <v>411.56436200000002</v>
      </c>
      <c r="F531">
        <v>64.559314812080004</v>
      </c>
      <c r="G531">
        <v>668.05534999999998</v>
      </c>
      <c r="H531">
        <v>87</v>
      </c>
      <c r="I531">
        <v>131.5</v>
      </c>
      <c r="J531">
        <v>42.776983967008405</v>
      </c>
      <c r="K531">
        <v>13.745314254672</v>
      </c>
      <c r="L531">
        <v>57.007171</v>
      </c>
      <c r="M531">
        <v>47.333286000000001</v>
      </c>
      <c r="N531">
        <v>81.5</v>
      </c>
      <c r="O531">
        <v>28.668666654941532</v>
      </c>
      <c r="P531">
        <v>19.55428796112081</v>
      </c>
      <c r="Q531">
        <v>28.722019993620002</v>
      </c>
    </row>
    <row r="532" spans="2:17" x14ac:dyDescent="0.25">
      <c r="B532" s="1">
        <v>36763</v>
      </c>
      <c r="C532">
        <v>197.66958657032239</v>
      </c>
      <c r="D532">
        <v>24.217079019100815</v>
      </c>
      <c r="E532">
        <v>421.80470750000001</v>
      </c>
      <c r="F532">
        <v>65.324840284160004</v>
      </c>
      <c r="G532">
        <v>675.27757000000008</v>
      </c>
      <c r="H532">
        <v>86.5</v>
      </c>
      <c r="I532">
        <v>132.5</v>
      </c>
      <c r="J532">
        <v>39.420045763319401</v>
      </c>
      <c r="K532">
        <v>12.812843187144001</v>
      </c>
      <c r="L532">
        <v>59.070778999999995</v>
      </c>
      <c r="M532">
        <v>50.4999495</v>
      </c>
      <c r="N532">
        <v>78.25</v>
      </c>
      <c r="O532">
        <v>25.483259248836919</v>
      </c>
      <c r="P532">
        <v>17.878206135881879</v>
      </c>
      <c r="Q532">
        <v>28.270415905670003</v>
      </c>
    </row>
    <row r="533" spans="2:17" x14ac:dyDescent="0.25">
      <c r="B533" s="1">
        <v>36770</v>
      </c>
      <c r="C533">
        <v>195.81874774475759</v>
      </c>
      <c r="D533">
        <v>24.722918789734774</v>
      </c>
      <c r="E533">
        <v>422.77997850000003</v>
      </c>
      <c r="F533">
        <v>59.200636507520009</v>
      </c>
      <c r="G533">
        <v>704.16645000000005</v>
      </c>
      <c r="H533">
        <v>84</v>
      </c>
      <c r="I533">
        <v>138</v>
      </c>
      <c r="J533">
        <v>39.324133243214007</v>
      </c>
      <c r="K533">
        <v>12.363875636112001</v>
      </c>
      <c r="L533">
        <v>58.296925999999999</v>
      </c>
      <c r="M533">
        <v>51.666615</v>
      </c>
      <c r="N533">
        <v>81.375</v>
      </c>
      <c r="O533">
        <v>27.641115878778756</v>
      </c>
      <c r="P533">
        <v>18.101683712580403</v>
      </c>
      <c r="Q533">
        <v>28.360736723260001</v>
      </c>
    </row>
    <row r="534" spans="2:17" x14ac:dyDescent="0.25">
      <c r="B534" s="1">
        <v>36777</v>
      </c>
      <c r="C534">
        <v>181.01203714023907</v>
      </c>
      <c r="D534">
        <v>22.889249621186668</v>
      </c>
      <c r="E534">
        <v>416.44071700000001</v>
      </c>
      <c r="F534">
        <v>62.26273839584001</v>
      </c>
      <c r="G534">
        <v>677.083125</v>
      </c>
      <c r="H534">
        <v>83.5</v>
      </c>
      <c r="I534">
        <v>139.5</v>
      </c>
      <c r="J534">
        <v>39.228220723108606</v>
      </c>
      <c r="K534">
        <v>12.709235290752</v>
      </c>
      <c r="L534">
        <v>59.586680999999999</v>
      </c>
      <c r="M534">
        <v>51.666615</v>
      </c>
      <c r="N534">
        <v>84.625</v>
      </c>
      <c r="O534">
        <v>28.976931887790368</v>
      </c>
      <c r="P534">
        <v>18.436900077628188</v>
      </c>
      <c r="Q534">
        <v>28.270415905670003</v>
      </c>
    </row>
    <row r="535" spans="2:17" x14ac:dyDescent="0.25">
      <c r="B535" s="1">
        <v>36784</v>
      </c>
      <c r="C535">
        <v>181.5672887879085</v>
      </c>
      <c r="D535">
        <v>22.32017987922347</v>
      </c>
      <c r="E535">
        <v>440.82249200000001</v>
      </c>
      <c r="F535">
        <v>60.73168745168001</v>
      </c>
      <c r="G535">
        <v>651.80535500000008</v>
      </c>
      <c r="H535">
        <v>85.25</v>
      </c>
      <c r="I535">
        <v>140</v>
      </c>
      <c r="J535">
        <v>36.92632024057901</v>
      </c>
      <c r="K535">
        <v>12.191195808792001</v>
      </c>
      <c r="L535">
        <v>55.717416</v>
      </c>
      <c r="M535">
        <v>49.499950499999997</v>
      </c>
      <c r="N535">
        <v>84.75</v>
      </c>
      <c r="O535">
        <v>27.024585413081088</v>
      </c>
      <c r="P535">
        <v>18.101683712580403</v>
      </c>
      <c r="Q535">
        <v>28.270415905670003</v>
      </c>
    </row>
    <row r="536" spans="2:17" x14ac:dyDescent="0.25">
      <c r="B536" s="1">
        <v>36791</v>
      </c>
      <c r="C536">
        <v>173.79376572053627</v>
      </c>
      <c r="D536">
        <v>20.992350481309323</v>
      </c>
      <c r="E536">
        <v>472.03116399999999</v>
      </c>
      <c r="F536">
        <v>58.435111035440009</v>
      </c>
      <c r="G536">
        <v>592.22203999999999</v>
      </c>
      <c r="H536">
        <v>97</v>
      </c>
      <c r="I536">
        <v>137.5</v>
      </c>
      <c r="J536">
        <v>35.391719918892605</v>
      </c>
      <c r="K536">
        <v>11.569548430439999</v>
      </c>
      <c r="L536">
        <v>55.201513999999996</v>
      </c>
      <c r="M536">
        <v>52.666613999999996</v>
      </c>
      <c r="N536">
        <v>82.5</v>
      </c>
      <c r="O536">
        <v>24.044688162209027</v>
      </c>
      <c r="P536">
        <v>16.984295829087788</v>
      </c>
      <c r="Q536">
        <v>27.186566094590003</v>
      </c>
    </row>
    <row r="537" spans="2:17" x14ac:dyDescent="0.25">
      <c r="B537" s="1">
        <v>36798</v>
      </c>
      <c r="C537">
        <v>174.34901736820572</v>
      </c>
      <c r="D537">
        <v>20.929120509980081</v>
      </c>
      <c r="E537">
        <v>492.51185500000003</v>
      </c>
      <c r="F537">
        <v>61.752388081120003</v>
      </c>
      <c r="G537">
        <v>529.02761499999997</v>
      </c>
      <c r="H537">
        <v>96.5</v>
      </c>
      <c r="I537">
        <v>136.5</v>
      </c>
      <c r="J537">
        <v>37.118145280789804</v>
      </c>
      <c r="K537">
        <v>11.742228257759999</v>
      </c>
      <c r="L537">
        <v>60.102582999999996</v>
      </c>
      <c r="M537">
        <v>51.666615</v>
      </c>
      <c r="N537">
        <v>82.625</v>
      </c>
      <c r="O537">
        <v>25.688769404069475</v>
      </c>
      <c r="P537">
        <v>17.096034617437049</v>
      </c>
      <c r="Q537">
        <v>28.08977427049</v>
      </c>
    </row>
    <row r="538" spans="2:17" x14ac:dyDescent="0.25">
      <c r="B538" s="1">
        <v>36805</v>
      </c>
      <c r="C538">
        <v>181.19712102279553</v>
      </c>
      <c r="D538">
        <v>21.940800051248001</v>
      </c>
      <c r="E538">
        <v>491.536584</v>
      </c>
      <c r="F538">
        <v>62.77308871056001</v>
      </c>
      <c r="G538">
        <v>554.305385</v>
      </c>
      <c r="H538">
        <v>95.25</v>
      </c>
      <c r="I538">
        <v>136.5</v>
      </c>
      <c r="J538">
        <v>37.309970321000606</v>
      </c>
      <c r="K538">
        <v>11.742228257759999</v>
      </c>
      <c r="L538">
        <v>59.586680999999999</v>
      </c>
      <c r="M538">
        <v>51.999947999999996</v>
      </c>
      <c r="N538">
        <v>84.125</v>
      </c>
      <c r="O538">
        <v>27.33285064592992</v>
      </c>
      <c r="P538">
        <v>17.207773405786309</v>
      </c>
      <c r="Q538">
        <v>27.909132635310002</v>
      </c>
    </row>
    <row r="539" spans="2:17" x14ac:dyDescent="0.25">
      <c r="B539" s="1">
        <v>36812</v>
      </c>
      <c r="C539">
        <v>175.82968842865756</v>
      </c>
      <c r="D539">
        <v>21.055580452638566</v>
      </c>
      <c r="E539">
        <v>498.36348099999998</v>
      </c>
      <c r="F539">
        <v>58.435111035440009</v>
      </c>
      <c r="G539">
        <v>519.99984000000006</v>
      </c>
      <c r="H539">
        <v>91</v>
      </c>
      <c r="I539">
        <v>132</v>
      </c>
      <c r="J539">
        <v>36.254932599841204</v>
      </c>
      <c r="K539">
        <v>12.398411601576001</v>
      </c>
      <c r="L539">
        <v>54.943562999999997</v>
      </c>
      <c r="M539">
        <v>49.999949999999998</v>
      </c>
      <c r="N539">
        <v>85.875</v>
      </c>
      <c r="O539">
        <v>24.969483860755528</v>
      </c>
      <c r="P539">
        <v>16.537340675690743</v>
      </c>
      <c r="Q539">
        <v>26.283357918690005</v>
      </c>
    </row>
    <row r="540" spans="2:17" x14ac:dyDescent="0.25">
      <c r="B540" s="1">
        <v>36819</v>
      </c>
      <c r="C540">
        <v>170.64733971707611</v>
      </c>
      <c r="D540">
        <v>22.130489965235736</v>
      </c>
      <c r="E540">
        <v>464.228996</v>
      </c>
      <c r="F540">
        <v>63.793789340000004</v>
      </c>
      <c r="G540">
        <v>458.61097000000001</v>
      </c>
      <c r="H540">
        <v>93</v>
      </c>
      <c r="I540">
        <v>128.5</v>
      </c>
      <c r="J540">
        <v>37.789532921527602</v>
      </c>
      <c r="K540">
        <v>12.640163359824001</v>
      </c>
      <c r="L540">
        <v>55.201513999999996</v>
      </c>
      <c r="M540">
        <v>51.999947999999996</v>
      </c>
      <c r="N540">
        <v>92.125</v>
      </c>
      <c r="O540">
        <v>26.30529986976714</v>
      </c>
      <c r="P540">
        <v>16.313863098992218</v>
      </c>
      <c r="Q540">
        <v>25.831753830740002</v>
      </c>
    </row>
    <row r="541" spans="2:17" x14ac:dyDescent="0.25">
      <c r="B541" s="1">
        <v>36826</v>
      </c>
      <c r="C541">
        <v>161.39314558925201</v>
      </c>
      <c r="D541">
        <v>25.039068646380997</v>
      </c>
      <c r="E541">
        <v>461.7908185</v>
      </c>
      <c r="F541">
        <v>57.669585563360009</v>
      </c>
      <c r="G541">
        <v>462.22208000000001</v>
      </c>
      <c r="H541">
        <v>92</v>
      </c>
      <c r="I541">
        <v>129</v>
      </c>
      <c r="J541">
        <v>40.762821044795004</v>
      </c>
      <c r="K541">
        <v>13.538098461888</v>
      </c>
      <c r="L541">
        <v>58.812827999999996</v>
      </c>
      <c r="M541">
        <v>52.499947499999998</v>
      </c>
      <c r="N541">
        <v>95.375</v>
      </c>
      <c r="O541">
        <v>29.182442043022924</v>
      </c>
      <c r="P541">
        <v>16.872557040738524</v>
      </c>
      <c r="Q541">
        <v>27.005924459410004</v>
      </c>
    </row>
    <row r="542" spans="2:17" x14ac:dyDescent="0.25">
      <c r="B542" s="1">
        <v>36833</v>
      </c>
      <c r="C542">
        <v>175.08935289843163</v>
      </c>
      <c r="D542">
        <v>25.671368359673448</v>
      </c>
      <c r="E542">
        <v>437.89667900000001</v>
      </c>
      <c r="F542">
        <v>66.345540913600004</v>
      </c>
      <c r="G542">
        <v>500.138735</v>
      </c>
      <c r="H542">
        <v>103.75</v>
      </c>
      <c r="I542">
        <v>132.5</v>
      </c>
      <c r="J542">
        <v>40.762821044795004</v>
      </c>
      <c r="K542">
        <v>13.469026530959999</v>
      </c>
      <c r="L542">
        <v>61.650288999999994</v>
      </c>
      <c r="M542">
        <v>54.499945499999995</v>
      </c>
      <c r="N542">
        <v>97.75</v>
      </c>
      <c r="O542">
        <v>29.387952198255476</v>
      </c>
      <c r="P542">
        <v>17.766467347532622</v>
      </c>
      <c r="Q542">
        <v>27.27688691218</v>
      </c>
    </row>
    <row r="543" spans="2:17" x14ac:dyDescent="0.25">
      <c r="B543" s="1">
        <v>36840</v>
      </c>
      <c r="C543">
        <v>170.64733971707611</v>
      </c>
      <c r="D543">
        <v>26.683047900941375</v>
      </c>
      <c r="E543">
        <v>472.03116399999999</v>
      </c>
      <c r="F543">
        <v>64.559314812080004</v>
      </c>
      <c r="G543">
        <v>420.69431500000002</v>
      </c>
      <c r="H543">
        <v>100</v>
      </c>
      <c r="I543">
        <v>134</v>
      </c>
      <c r="J543">
        <v>41.242383645322001</v>
      </c>
      <c r="K543">
        <v>13.779850220136</v>
      </c>
      <c r="L543">
        <v>62.940043999999993</v>
      </c>
      <c r="M543">
        <v>57.333275999999998</v>
      </c>
      <c r="N543">
        <v>97.5</v>
      </c>
      <c r="O543">
        <v>30.415502974418253</v>
      </c>
      <c r="P543">
        <v>18.101683712580403</v>
      </c>
      <c r="Q543">
        <v>27.728491000129999</v>
      </c>
    </row>
    <row r="544" spans="2:17" x14ac:dyDescent="0.25">
      <c r="B544" s="1">
        <v>36847</v>
      </c>
      <c r="C544">
        <v>173.42359795542333</v>
      </c>
      <c r="D544">
        <v>26.809507843599853</v>
      </c>
      <c r="E544">
        <v>485</v>
      </c>
      <c r="F544">
        <v>67.366241543040005</v>
      </c>
      <c r="G544">
        <v>431.52764500000001</v>
      </c>
      <c r="H544">
        <v>95.25</v>
      </c>
      <c r="I544">
        <v>138</v>
      </c>
      <c r="J544">
        <v>40.379170964373408</v>
      </c>
      <c r="K544">
        <v>13.503562496423999</v>
      </c>
      <c r="L544">
        <v>61.650288999999994</v>
      </c>
      <c r="M544">
        <v>54.499945499999995</v>
      </c>
      <c r="N544">
        <v>97.5</v>
      </c>
      <c r="O544">
        <v>30.004482663953144</v>
      </c>
      <c r="P544">
        <v>17.766467347532622</v>
      </c>
      <c r="Q544">
        <v>26.915603641820002</v>
      </c>
    </row>
    <row r="545" spans="2:17" x14ac:dyDescent="0.25">
      <c r="B545" s="1">
        <v>36854</v>
      </c>
      <c r="C545">
        <v>172.12801077752792</v>
      </c>
      <c r="D545">
        <v>26.050748187648924</v>
      </c>
      <c r="E545">
        <v>489</v>
      </c>
      <c r="F545">
        <v>66.855891228320004</v>
      </c>
      <c r="G545">
        <v>422.49987000000004</v>
      </c>
      <c r="H545">
        <v>92</v>
      </c>
      <c r="I545">
        <v>134</v>
      </c>
      <c r="J545">
        <v>40.858733564900405</v>
      </c>
      <c r="K545">
        <v>13.607170392816</v>
      </c>
      <c r="L545">
        <v>57.781023999999995</v>
      </c>
      <c r="M545">
        <v>54.666612000000001</v>
      </c>
      <c r="N545">
        <v>99.5</v>
      </c>
      <c r="O545">
        <v>29.285197120639204</v>
      </c>
      <c r="P545">
        <v>17.878206135881879</v>
      </c>
      <c r="Q545">
        <v>26.1930371011</v>
      </c>
    </row>
    <row r="546" spans="2:17" x14ac:dyDescent="0.25">
      <c r="B546" s="1">
        <v>36861</v>
      </c>
      <c r="C546">
        <v>169.72192030429369</v>
      </c>
      <c r="D546">
        <v>26.999197757587591</v>
      </c>
      <c r="E546">
        <v>488</v>
      </c>
      <c r="F546">
        <v>71.193868903440006</v>
      </c>
      <c r="G546">
        <v>449.58319500000005</v>
      </c>
      <c r="H546">
        <v>81.75</v>
      </c>
      <c r="I546">
        <v>133</v>
      </c>
      <c r="J546">
        <v>42.297421366481409</v>
      </c>
      <c r="K546">
        <v>13.469026530959999</v>
      </c>
      <c r="L546">
        <v>55.459464999999994</v>
      </c>
      <c r="M546">
        <v>54.166612499999999</v>
      </c>
      <c r="N546">
        <v>104.5</v>
      </c>
      <c r="O546">
        <v>29.285197120639204</v>
      </c>
      <c r="P546">
        <v>18.660377654326716</v>
      </c>
      <c r="Q546">
        <v>26.825282824230001</v>
      </c>
    </row>
    <row r="547" spans="2:17" x14ac:dyDescent="0.25">
      <c r="B547" s="1">
        <v>36868</v>
      </c>
      <c r="C547">
        <v>175.82968842865756</v>
      </c>
      <c r="D547">
        <v>29.591626582086636</v>
      </c>
      <c r="E547">
        <v>455.5</v>
      </c>
      <c r="F547">
        <v>71.959394375520006</v>
      </c>
      <c r="G547">
        <v>453.19430500000004</v>
      </c>
      <c r="H547">
        <v>84.5</v>
      </c>
      <c r="I547">
        <v>136</v>
      </c>
      <c r="J547">
        <v>46.99713485164601</v>
      </c>
      <c r="K547">
        <v>15.057680942304</v>
      </c>
      <c r="L547">
        <v>52.879954999999995</v>
      </c>
      <c r="M547">
        <v>51.999947999999996</v>
      </c>
      <c r="N547">
        <v>101.75</v>
      </c>
      <c r="O547">
        <v>33.087134992441484</v>
      </c>
      <c r="P547">
        <v>19.889504326168591</v>
      </c>
      <c r="Q547">
        <v>29.173624081570001</v>
      </c>
    </row>
    <row r="548" spans="2:17" x14ac:dyDescent="0.25">
      <c r="B548" s="1">
        <v>36875</v>
      </c>
      <c r="C548">
        <v>175.27443678098814</v>
      </c>
      <c r="D548">
        <v>25.861058273661186</v>
      </c>
      <c r="E548">
        <v>479</v>
      </c>
      <c r="F548">
        <v>65.324840284160004</v>
      </c>
      <c r="G548">
        <v>422.49987000000004</v>
      </c>
      <c r="H548">
        <v>74</v>
      </c>
      <c r="I548">
        <v>136</v>
      </c>
      <c r="J548">
        <v>41.626033725743603</v>
      </c>
      <c r="K548">
        <v>13.952530047456001</v>
      </c>
      <c r="L548">
        <v>52.622003999999997</v>
      </c>
      <c r="M548">
        <v>51.833281499999998</v>
      </c>
      <c r="N548">
        <v>100</v>
      </c>
      <c r="O548">
        <v>28.154891266860144</v>
      </c>
      <c r="P548">
        <v>17.766467347532622</v>
      </c>
      <c r="Q548">
        <v>27.999453452900003</v>
      </c>
    </row>
    <row r="549" spans="2:17" x14ac:dyDescent="0.25">
      <c r="B549" s="1">
        <v>36882</v>
      </c>
      <c r="C549">
        <v>177.31035948910943</v>
      </c>
      <c r="D549">
        <v>24.849378732393262</v>
      </c>
      <c r="E549">
        <v>469</v>
      </c>
      <c r="F549">
        <v>62.00756323848001</v>
      </c>
      <c r="G549">
        <v>384.583215</v>
      </c>
      <c r="H549">
        <v>71.75</v>
      </c>
      <c r="I549">
        <v>136</v>
      </c>
      <c r="J549">
        <v>43.927934208273207</v>
      </c>
      <c r="K549">
        <v>13.952530047456001</v>
      </c>
      <c r="L549">
        <v>52.879954999999995</v>
      </c>
      <c r="M549">
        <v>50.666615999999998</v>
      </c>
      <c r="N549">
        <v>98.5</v>
      </c>
      <c r="O549">
        <v>29.182442043022924</v>
      </c>
      <c r="P549">
        <v>18.660377654326716</v>
      </c>
      <c r="Q549">
        <v>28.992982446390002</v>
      </c>
    </row>
    <row r="550" spans="2:17" x14ac:dyDescent="0.25">
      <c r="B550" s="1">
        <v>36889</v>
      </c>
      <c r="C550">
        <v>179.34628219723072</v>
      </c>
      <c r="D550">
        <v>26.113978158978163</v>
      </c>
      <c r="E550">
        <v>470</v>
      </c>
      <c r="F550">
        <v>62.517913553200003</v>
      </c>
      <c r="G550">
        <v>388.19432499999999</v>
      </c>
      <c r="H550">
        <v>73</v>
      </c>
      <c r="I550">
        <v>141</v>
      </c>
      <c r="J550">
        <v>43.544284127851611</v>
      </c>
      <c r="K550">
        <v>13.848922151064002</v>
      </c>
      <c r="L550">
        <v>53.653807999999998</v>
      </c>
      <c r="M550">
        <v>53.833279499999996</v>
      </c>
      <c r="N550">
        <v>97.5</v>
      </c>
      <c r="O550">
        <v>29.285197120639204</v>
      </c>
      <c r="P550">
        <v>20.112981902867112</v>
      </c>
      <c r="Q550">
        <v>28.270415905670003</v>
      </c>
    </row>
    <row r="551" spans="2:17" x14ac:dyDescent="0.25">
      <c r="B551" s="1">
        <v>36896</v>
      </c>
      <c r="C551">
        <v>185.08388255648165</v>
      </c>
      <c r="D551">
        <v>26.809507843599853</v>
      </c>
      <c r="E551">
        <v>432.5</v>
      </c>
      <c r="F551">
        <v>70.428343431360005</v>
      </c>
      <c r="G551">
        <v>395.41654500000004</v>
      </c>
      <c r="H551">
        <v>82.75</v>
      </c>
      <c r="I551">
        <v>141.5</v>
      </c>
      <c r="J551">
        <v>43.160634047430001</v>
      </c>
      <c r="K551">
        <v>14.090673909311999</v>
      </c>
      <c r="L551">
        <v>57.523072999999997</v>
      </c>
      <c r="M551">
        <v>55.999943999999999</v>
      </c>
      <c r="N551">
        <v>95.5</v>
      </c>
      <c r="O551">
        <v>29.901727586336865</v>
      </c>
      <c r="P551">
        <v>20.559937056264165</v>
      </c>
      <c r="Q551">
        <v>29.534907351930002</v>
      </c>
    </row>
    <row r="552" spans="2:17" x14ac:dyDescent="0.25">
      <c r="B552" s="1">
        <v>36903</v>
      </c>
      <c r="C552">
        <v>175.82968842865756</v>
      </c>
      <c r="D552">
        <v>27.441807556892311</v>
      </c>
      <c r="E552">
        <v>427.5</v>
      </c>
      <c r="F552">
        <v>69.407642801920005</v>
      </c>
      <c r="G552">
        <v>402.63876500000003</v>
      </c>
      <c r="H552">
        <v>78.75</v>
      </c>
      <c r="I552">
        <v>133.5</v>
      </c>
      <c r="J552">
        <v>42.872896487113806</v>
      </c>
      <c r="K552">
        <v>13.089130910855999</v>
      </c>
      <c r="L552">
        <v>59.586680999999999</v>
      </c>
      <c r="M552">
        <v>53.166613499999997</v>
      </c>
      <c r="N552">
        <v>101</v>
      </c>
      <c r="O552">
        <v>29.696217431104312</v>
      </c>
      <c r="P552">
        <v>19.666026749470067</v>
      </c>
      <c r="Q552">
        <v>28.992982446390002</v>
      </c>
    </row>
    <row r="553" spans="2:17" x14ac:dyDescent="0.25">
      <c r="B553" s="1">
        <v>36910</v>
      </c>
      <c r="C553">
        <v>175.45952066354459</v>
      </c>
      <c r="D553">
        <v>26.493357986953637</v>
      </c>
      <c r="E553">
        <v>417</v>
      </c>
      <c r="F553">
        <v>70.938693746080006</v>
      </c>
      <c r="G553">
        <v>418.88875999999999</v>
      </c>
      <c r="H553">
        <v>86.75</v>
      </c>
      <c r="I553">
        <v>139.5</v>
      </c>
      <c r="J553">
        <v>41.626033725743603</v>
      </c>
      <c r="K553">
        <v>13.330882669104</v>
      </c>
      <c r="L553">
        <v>60.360533999999994</v>
      </c>
      <c r="M553">
        <v>54.499945499999995</v>
      </c>
      <c r="N553">
        <v>99.25</v>
      </c>
      <c r="O553">
        <v>31.545808828197313</v>
      </c>
      <c r="P553">
        <v>19.666026749470067</v>
      </c>
      <c r="Q553">
        <v>30.167153075060003</v>
      </c>
    </row>
    <row r="554" spans="2:17" x14ac:dyDescent="0.25">
      <c r="B554" s="1">
        <v>36917</v>
      </c>
      <c r="C554">
        <v>174.53410125076218</v>
      </c>
      <c r="D554">
        <v>26.809507843599853</v>
      </c>
      <c r="E554">
        <v>429.5</v>
      </c>
      <c r="F554">
        <v>68.386942172480005</v>
      </c>
      <c r="G554">
        <v>379.16655000000003</v>
      </c>
      <c r="H554">
        <v>97.75</v>
      </c>
      <c r="I554">
        <v>135.5</v>
      </c>
      <c r="J554">
        <v>42.681071446903005</v>
      </c>
      <c r="K554">
        <v>14.263353736632</v>
      </c>
      <c r="L554">
        <v>60.618485</v>
      </c>
      <c r="M554">
        <v>51.833281499999998</v>
      </c>
      <c r="N554">
        <v>97.25</v>
      </c>
      <c r="O554">
        <v>30.826523284883368</v>
      </c>
      <c r="P554">
        <v>19.666026749470067</v>
      </c>
      <c r="Q554">
        <v>31.973569426860003</v>
      </c>
    </row>
    <row r="555" spans="2:17" x14ac:dyDescent="0.25">
      <c r="B555" s="1">
        <v>36924</v>
      </c>
      <c r="C555">
        <v>173.60868183797979</v>
      </c>
      <c r="D555">
        <v>28.896096897464947</v>
      </c>
      <c r="E555">
        <v>436.5</v>
      </c>
      <c r="F555">
        <v>72.469744690240006</v>
      </c>
      <c r="G555">
        <v>395.41654500000004</v>
      </c>
      <c r="H555">
        <v>102.25</v>
      </c>
      <c r="I555">
        <v>145.5</v>
      </c>
      <c r="J555">
        <v>45.654359570170406</v>
      </c>
      <c r="K555">
        <v>14.746857253128001</v>
      </c>
      <c r="L555">
        <v>60.618485</v>
      </c>
      <c r="M555">
        <v>52.166614500000001</v>
      </c>
      <c r="N555">
        <v>100.125</v>
      </c>
      <c r="O555">
        <v>33.292645147674037</v>
      </c>
      <c r="P555">
        <v>21.118630998010474</v>
      </c>
      <c r="Q555">
        <v>33.689664961070001</v>
      </c>
    </row>
    <row r="556" spans="2:17" x14ac:dyDescent="0.25">
      <c r="B556" s="1">
        <v>36931</v>
      </c>
      <c r="C556">
        <v>164.90973935782515</v>
      </c>
      <c r="D556">
        <v>27.631497470880042</v>
      </c>
      <c r="E556">
        <v>419.5</v>
      </c>
      <c r="F556">
        <v>76.042196893280007</v>
      </c>
      <c r="G556">
        <v>339.44434000000001</v>
      </c>
      <c r="H556">
        <v>102</v>
      </c>
      <c r="I556">
        <v>144</v>
      </c>
      <c r="J556">
        <v>44.791146889221807</v>
      </c>
      <c r="K556">
        <v>14.643249356736</v>
      </c>
      <c r="L556">
        <v>57.265121999999998</v>
      </c>
      <c r="M556">
        <v>50.666615999999998</v>
      </c>
      <c r="N556">
        <v>100.25</v>
      </c>
      <c r="O556">
        <v>34.217440846220534</v>
      </c>
      <c r="P556">
        <v>20.33645947956564</v>
      </c>
      <c r="Q556">
        <v>34.412231501790004</v>
      </c>
    </row>
    <row r="557" spans="2:17" x14ac:dyDescent="0.25">
      <c r="B557" s="1">
        <v>36938</v>
      </c>
      <c r="C557">
        <v>147.88202216262883</v>
      </c>
      <c r="D557">
        <v>29.465166639428148</v>
      </c>
      <c r="E557">
        <v>417.5</v>
      </c>
      <c r="F557">
        <v>82.166400669920009</v>
      </c>
      <c r="G557">
        <v>323.194345</v>
      </c>
      <c r="H557">
        <v>100</v>
      </c>
      <c r="I557">
        <v>135.5</v>
      </c>
      <c r="J557">
        <v>45.078884449538009</v>
      </c>
      <c r="K557">
        <v>14.919537080448</v>
      </c>
      <c r="L557">
        <v>56.233317999999997</v>
      </c>
      <c r="M557">
        <v>50.4999495</v>
      </c>
      <c r="N557">
        <v>101.75</v>
      </c>
      <c r="O557">
        <v>34.320195923836813</v>
      </c>
      <c r="P557">
        <v>20.895153421311949</v>
      </c>
      <c r="Q557">
        <v>33.779985778659999</v>
      </c>
    </row>
    <row r="558" spans="2:17" x14ac:dyDescent="0.25">
      <c r="B558" s="1">
        <v>36945</v>
      </c>
      <c r="C558">
        <v>151.02844816608902</v>
      </c>
      <c r="D558">
        <v>28.959326868794186</v>
      </c>
      <c r="E558">
        <v>447</v>
      </c>
      <c r="F558">
        <v>79.869824253680022</v>
      </c>
      <c r="G558">
        <v>281.66658000000001</v>
      </c>
      <c r="H558">
        <v>93.25</v>
      </c>
      <c r="I558">
        <v>138</v>
      </c>
      <c r="J558">
        <v>45.174796969643403</v>
      </c>
      <c r="K558">
        <v>14.885001114984</v>
      </c>
      <c r="L558">
        <v>56.491268999999996</v>
      </c>
      <c r="M558">
        <v>53.666612999999998</v>
      </c>
      <c r="N558">
        <v>100.625</v>
      </c>
      <c r="O558">
        <v>34.114685768604261</v>
      </c>
      <c r="P558">
        <v>21.230369786359734</v>
      </c>
      <c r="Q558">
        <v>34.592873136969999</v>
      </c>
    </row>
    <row r="559" spans="2:17" x14ac:dyDescent="0.25">
      <c r="B559" s="1">
        <v>36952</v>
      </c>
      <c r="C559">
        <v>149.73286098819366</v>
      </c>
      <c r="D559">
        <v>29.022556840123436</v>
      </c>
      <c r="E559">
        <v>456.5</v>
      </c>
      <c r="F559">
        <v>78.593948466880008</v>
      </c>
      <c r="G559">
        <v>306.94434999999999</v>
      </c>
      <c r="H559">
        <v>91.75</v>
      </c>
      <c r="I559">
        <v>135.5</v>
      </c>
      <c r="J559">
        <v>42.9688090072192</v>
      </c>
      <c r="K559">
        <v>15.5411844588</v>
      </c>
      <c r="L559">
        <v>54.427661000000001</v>
      </c>
      <c r="M559">
        <v>54.499945499999995</v>
      </c>
      <c r="N559">
        <v>101.625</v>
      </c>
      <c r="O559">
        <v>33.600910380522876</v>
      </c>
      <c r="P559">
        <v>20.671675844613425</v>
      </c>
      <c r="Q559">
        <v>33.418702508300001</v>
      </c>
    </row>
    <row r="560" spans="2:17" x14ac:dyDescent="0.25">
      <c r="B560" s="1">
        <v>36959</v>
      </c>
      <c r="C560">
        <v>151.39861593120199</v>
      </c>
      <c r="D560">
        <v>29.971006410062106</v>
      </c>
      <c r="E560">
        <v>447.5</v>
      </c>
      <c r="F560">
        <v>83.952626771440009</v>
      </c>
      <c r="G560">
        <v>294.30546500000003</v>
      </c>
      <c r="H560">
        <v>93.5</v>
      </c>
      <c r="I560">
        <v>138</v>
      </c>
      <c r="J560">
        <v>44.791146889221807</v>
      </c>
      <c r="K560">
        <v>15.990152009832002</v>
      </c>
      <c r="L560">
        <v>55.975366999999999</v>
      </c>
      <c r="M560">
        <v>55.833277500000001</v>
      </c>
      <c r="N560">
        <v>106.375</v>
      </c>
      <c r="O560">
        <v>34.114685768604261</v>
      </c>
      <c r="P560">
        <v>21.453847363058262</v>
      </c>
      <c r="Q560">
        <v>33.960627413840008</v>
      </c>
    </row>
    <row r="561" spans="2:17" x14ac:dyDescent="0.25">
      <c r="B561" s="1">
        <v>36966</v>
      </c>
      <c r="C561">
        <v>144.18034451149919</v>
      </c>
      <c r="D561">
        <v>26.556587958282876</v>
      </c>
      <c r="E561">
        <v>458.5</v>
      </c>
      <c r="F561">
        <v>75.276671421200007</v>
      </c>
      <c r="G561">
        <v>207.638825</v>
      </c>
      <c r="H561">
        <v>87.75</v>
      </c>
      <c r="I561">
        <v>132.5</v>
      </c>
      <c r="J561">
        <v>40.187345924162607</v>
      </c>
      <c r="K561">
        <v>15.437576562407999</v>
      </c>
      <c r="L561">
        <v>55.201513999999996</v>
      </c>
      <c r="M561">
        <v>53.666612999999998</v>
      </c>
      <c r="N561">
        <v>98.75</v>
      </c>
      <c r="O561">
        <v>31.545808828197313</v>
      </c>
      <c r="P561">
        <v>20.559937056264165</v>
      </c>
      <c r="Q561">
        <v>30.076832257470006</v>
      </c>
    </row>
    <row r="562" spans="2:17" x14ac:dyDescent="0.25">
      <c r="B562" s="1">
        <v>36973</v>
      </c>
      <c r="C562">
        <v>129.55871778953716</v>
      </c>
      <c r="D562">
        <v>22.573099764540451</v>
      </c>
      <c r="E562">
        <v>468</v>
      </c>
      <c r="F562">
        <v>71.193868903440006</v>
      </c>
      <c r="G562">
        <v>211.24993500000002</v>
      </c>
      <c r="H562">
        <v>92.25</v>
      </c>
      <c r="I562">
        <v>128</v>
      </c>
      <c r="J562">
        <v>35.487632438998006</v>
      </c>
      <c r="K562">
        <v>13.883458116527999</v>
      </c>
      <c r="L562">
        <v>48.752738999999998</v>
      </c>
      <c r="M562">
        <v>50.833282499999996</v>
      </c>
      <c r="N562">
        <v>88.25</v>
      </c>
      <c r="O562">
        <v>27.743870956395032</v>
      </c>
      <c r="P562">
        <v>18.436900077628188</v>
      </c>
      <c r="Q562">
        <v>29.354265716750003</v>
      </c>
    </row>
    <row r="563" spans="2:17" x14ac:dyDescent="0.25">
      <c r="B563" s="1">
        <v>36980</v>
      </c>
      <c r="C563">
        <v>138.62782803480476</v>
      </c>
      <c r="D563">
        <v>22.06725999390649</v>
      </c>
      <c r="E563">
        <v>491</v>
      </c>
      <c r="F563">
        <v>69.917993116640005</v>
      </c>
      <c r="G563">
        <v>204.027715</v>
      </c>
      <c r="H563">
        <v>73</v>
      </c>
      <c r="I563">
        <v>125.5</v>
      </c>
      <c r="J563">
        <v>36.254932599841204</v>
      </c>
      <c r="K563">
        <v>14.643249356736</v>
      </c>
      <c r="L563">
        <v>47.462983999999999</v>
      </c>
      <c r="M563">
        <v>49.499950499999997</v>
      </c>
      <c r="N563">
        <v>92.75</v>
      </c>
      <c r="O563">
        <v>29.798972508720592</v>
      </c>
      <c r="P563">
        <v>18.77211644267598</v>
      </c>
      <c r="Q563">
        <v>29.173624081570001</v>
      </c>
    </row>
    <row r="564" spans="2:17" x14ac:dyDescent="0.25">
      <c r="B564" s="1">
        <v>36987</v>
      </c>
      <c r="C564">
        <v>123.63603354772972</v>
      </c>
      <c r="D564">
        <v>23.39508939182063</v>
      </c>
      <c r="E564">
        <v>485.5</v>
      </c>
      <c r="F564">
        <v>71.704219218160006</v>
      </c>
      <c r="G564">
        <v>202.22216</v>
      </c>
      <c r="H564">
        <v>71.25</v>
      </c>
      <c r="I564">
        <v>117</v>
      </c>
      <c r="J564">
        <v>38.556833082370801</v>
      </c>
      <c r="K564">
        <v>13.883458116527999</v>
      </c>
      <c r="L564">
        <v>45.915278000000001</v>
      </c>
      <c r="M564">
        <v>48.499951500000002</v>
      </c>
      <c r="N564">
        <v>93.75</v>
      </c>
      <c r="O564">
        <v>31.032033440115924</v>
      </c>
      <c r="P564">
        <v>18.436900077628188</v>
      </c>
      <c r="Q564">
        <v>29.805869804700002</v>
      </c>
    </row>
    <row r="565" spans="2:17" x14ac:dyDescent="0.25">
      <c r="B565" s="1">
        <v>36994</v>
      </c>
      <c r="C565">
        <v>129.37363390698067</v>
      </c>
      <c r="D565">
        <v>24.280308990430061</v>
      </c>
      <c r="E565">
        <v>477</v>
      </c>
      <c r="F565">
        <v>73.745620477040006</v>
      </c>
      <c r="G565">
        <v>218.47215500000001</v>
      </c>
      <c r="H565">
        <v>76.25</v>
      </c>
      <c r="I565">
        <v>120.5</v>
      </c>
      <c r="J565">
        <v>39.420045763319401</v>
      </c>
      <c r="K565">
        <v>14.781393218592001</v>
      </c>
      <c r="L565">
        <v>46.173228999999999</v>
      </c>
      <c r="M565">
        <v>48.166618499999998</v>
      </c>
      <c r="N565">
        <v>95.75</v>
      </c>
      <c r="O565">
        <v>32.470604526743813</v>
      </c>
      <c r="P565">
        <v>19.330810384422286</v>
      </c>
      <c r="Q565">
        <v>30.980040433370004</v>
      </c>
    </row>
    <row r="566" spans="2:17" x14ac:dyDescent="0.25">
      <c r="B566" s="1">
        <v>37001</v>
      </c>
      <c r="C566">
        <v>132.33497602788438</v>
      </c>
      <c r="D566">
        <v>25.73459833100269</v>
      </c>
      <c r="E566">
        <v>471</v>
      </c>
      <c r="F566">
        <v>81.911225512560009</v>
      </c>
      <c r="G566">
        <v>213.05549000000002</v>
      </c>
      <c r="H566">
        <v>84.25</v>
      </c>
      <c r="I566">
        <v>124.5</v>
      </c>
      <c r="J566">
        <v>43.544284127851611</v>
      </c>
      <c r="K566">
        <v>14.712321287664</v>
      </c>
      <c r="L566">
        <v>50.300444999999996</v>
      </c>
      <c r="M566">
        <v>50.333283000000002</v>
      </c>
      <c r="N566">
        <v>99.5</v>
      </c>
      <c r="O566">
        <v>33.703665458139149</v>
      </c>
      <c r="P566">
        <v>20.224720691216376</v>
      </c>
      <c r="Q566">
        <v>33.328381690710003</v>
      </c>
    </row>
    <row r="567" spans="2:17" x14ac:dyDescent="0.25">
      <c r="B567" s="1">
        <v>37008</v>
      </c>
      <c r="C567">
        <v>130.85430496743251</v>
      </c>
      <c r="D567">
        <v>27.694727442209285</v>
      </c>
      <c r="E567">
        <v>485.5</v>
      </c>
      <c r="F567">
        <v>81.400875197840023</v>
      </c>
      <c r="G567">
        <v>227.49993000000001</v>
      </c>
      <c r="H567">
        <v>86.5</v>
      </c>
      <c r="I567">
        <v>123</v>
      </c>
      <c r="J567">
        <v>44.791146889221807</v>
      </c>
      <c r="K567">
        <v>15.126752873232</v>
      </c>
      <c r="L567">
        <v>48.752738999999998</v>
      </c>
      <c r="M567">
        <v>49.999949999999998</v>
      </c>
      <c r="N567">
        <v>98.25</v>
      </c>
      <c r="O567">
        <v>36.991827941860038</v>
      </c>
      <c r="P567">
        <v>20.895153421311949</v>
      </c>
      <c r="Q567">
        <v>30.618757163010002</v>
      </c>
    </row>
    <row r="568" spans="2:17" x14ac:dyDescent="0.25">
      <c r="B568" s="1">
        <v>37015</v>
      </c>
      <c r="C568">
        <v>138.07257638713529</v>
      </c>
      <c r="D568">
        <v>27.568267499550796</v>
      </c>
      <c r="E568">
        <v>471</v>
      </c>
      <c r="F568">
        <v>83.442276456720009</v>
      </c>
      <c r="G568">
        <v>236.527705</v>
      </c>
      <c r="H568">
        <v>84.75</v>
      </c>
      <c r="I568">
        <v>128</v>
      </c>
      <c r="J568">
        <v>43.832021688167806</v>
      </c>
      <c r="K568">
        <v>15.36850463148</v>
      </c>
      <c r="L568">
        <v>51.332248999999997</v>
      </c>
      <c r="M568">
        <v>53.4999465</v>
      </c>
      <c r="N568">
        <v>98.125</v>
      </c>
      <c r="O568">
        <v>36.37529747616238</v>
      </c>
      <c r="P568">
        <v>21.565586151407523</v>
      </c>
      <c r="Q568">
        <v>28.902661628800004</v>
      </c>
    </row>
    <row r="569" spans="2:17" x14ac:dyDescent="0.25">
      <c r="B569" s="1">
        <v>37022</v>
      </c>
      <c r="C569">
        <v>138.07257638713529</v>
      </c>
      <c r="D569">
        <v>28.074107270184761</v>
      </c>
      <c r="E569">
        <v>477.5</v>
      </c>
      <c r="F569">
        <v>82.166400669920009</v>
      </c>
      <c r="G569">
        <v>231.11104</v>
      </c>
      <c r="H569">
        <v>89.5</v>
      </c>
      <c r="I569">
        <v>131.5</v>
      </c>
      <c r="J569">
        <v>42.201508846376001</v>
      </c>
      <c r="K569">
        <v>15.092216907768</v>
      </c>
      <c r="L569">
        <v>53.395856999999999</v>
      </c>
      <c r="M569">
        <v>52.666613999999996</v>
      </c>
      <c r="N569">
        <v>100.375</v>
      </c>
      <c r="O569">
        <v>35.450501777615877</v>
      </c>
      <c r="P569">
        <v>20.783414632962693</v>
      </c>
      <c r="Q569">
        <v>29.534907351930002</v>
      </c>
    </row>
    <row r="570" spans="2:17" x14ac:dyDescent="0.25">
      <c r="B570" s="1">
        <v>37029</v>
      </c>
      <c r="C570">
        <v>138.44274415224828</v>
      </c>
      <c r="D570">
        <v>28.453487098160224</v>
      </c>
      <c r="E570">
        <v>505</v>
      </c>
      <c r="F570">
        <v>83.952626771440009</v>
      </c>
      <c r="G570">
        <v>245.55548000000002</v>
      </c>
      <c r="H570">
        <v>89.25</v>
      </c>
      <c r="I570">
        <v>138</v>
      </c>
      <c r="J570">
        <v>43.544284127851611</v>
      </c>
      <c r="K570">
        <v>16.024687975296001</v>
      </c>
      <c r="L570">
        <v>52.879954999999995</v>
      </c>
      <c r="M570">
        <v>51.999947999999996</v>
      </c>
      <c r="N570">
        <v>101.5</v>
      </c>
      <c r="O570">
        <v>36.683562709011206</v>
      </c>
      <c r="P570">
        <v>22.347757669852353</v>
      </c>
      <c r="Q570">
        <v>30.7090779806</v>
      </c>
    </row>
    <row r="571" spans="2:17" x14ac:dyDescent="0.25">
      <c r="B571" s="1">
        <v>37036</v>
      </c>
      <c r="C571">
        <v>143.99526062894273</v>
      </c>
      <c r="D571">
        <v>28.769636954806447</v>
      </c>
      <c r="E571">
        <v>506</v>
      </c>
      <c r="F571">
        <v>81.145700040480008</v>
      </c>
      <c r="G571">
        <v>259.99992000000003</v>
      </c>
      <c r="H571">
        <v>91.25</v>
      </c>
      <c r="I571">
        <v>135.5</v>
      </c>
      <c r="J571">
        <v>43.832021688167806</v>
      </c>
      <c r="K571">
        <v>15.748400251584</v>
      </c>
      <c r="L571">
        <v>52.622003999999997</v>
      </c>
      <c r="M571">
        <v>50.833282499999996</v>
      </c>
      <c r="N571">
        <v>104.25</v>
      </c>
      <c r="O571">
        <v>37.813868562790262</v>
      </c>
      <c r="P571">
        <v>22.906451611598659</v>
      </c>
      <c r="Q571">
        <v>31.431644521320003</v>
      </c>
    </row>
    <row r="572" spans="2:17" x14ac:dyDescent="0.25">
      <c r="B572" s="1">
        <v>37043</v>
      </c>
      <c r="C572">
        <v>142.88475733360383</v>
      </c>
      <c r="D572">
        <v>27.694727442209285</v>
      </c>
      <c r="E572">
        <v>517</v>
      </c>
      <c r="F572">
        <v>80.635349725760008</v>
      </c>
      <c r="G572">
        <v>241.94437000000002</v>
      </c>
      <c r="H572">
        <v>84</v>
      </c>
      <c r="I572">
        <v>138</v>
      </c>
      <c r="J572">
        <v>44.119759248484002</v>
      </c>
      <c r="K572">
        <v>16.715407284575999</v>
      </c>
      <c r="L572">
        <v>51.332248999999997</v>
      </c>
      <c r="M572">
        <v>49.999949999999998</v>
      </c>
      <c r="N572">
        <v>102.5</v>
      </c>
      <c r="O572">
        <v>37.608358407557709</v>
      </c>
      <c r="P572">
        <v>22.347757669852353</v>
      </c>
      <c r="Q572">
        <v>30.43811552783</v>
      </c>
    </row>
    <row r="573" spans="2:17" x14ac:dyDescent="0.25">
      <c r="B573" s="1">
        <v>37050</v>
      </c>
      <c r="C573">
        <v>139.55324744758718</v>
      </c>
      <c r="D573">
        <v>28.959326868794186</v>
      </c>
      <c r="E573">
        <v>536</v>
      </c>
      <c r="F573">
        <v>83.442276456720009</v>
      </c>
      <c r="G573">
        <v>223.88882000000001</v>
      </c>
      <c r="H573">
        <v>81.75</v>
      </c>
      <c r="I573">
        <v>137</v>
      </c>
      <c r="J573">
        <v>45.366622009854204</v>
      </c>
      <c r="K573">
        <v>16.162831837152002</v>
      </c>
      <c r="L573">
        <v>50.816347</v>
      </c>
      <c r="M573">
        <v>50.333283000000002</v>
      </c>
      <c r="N573">
        <v>102.75</v>
      </c>
      <c r="O573">
        <v>38.122133795639101</v>
      </c>
      <c r="P573">
        <v>21.118630998010474</v>
      </c>
      <c r="Q573">
        <v>29.89619062229</v>
      </c>
    </row>
    <row r="574" spans="2:17" x14ac:dyDescent="0.25">
      <c r="B574" s="1">
        <v>37057</v>
      </c>
      <c r="C574">
        <v>127.33771119885937</v>
      </c>
      <c r="D574">
        <v>26.999197757587591</v>
      </c>
      <c r="E574">
        <v>521</v>
      </c>
      <c r="F574">
        <v>77.573247837440007</v>
      </c>
      <c r="G574">
        <v>198.61105000000001</v>
      </c>
      <c r="H574">
        <v>78</v>
      </c>
      <c r="I574">
        <v>136</v>
      </c>
      <c r="J574">
        <v>43.352459087640803</v>
      </c>
      <c r="K574">
        <v>15.195824804160001</v>
      </c>
      <c r="L574">
        <v>53.137905999999994</v>
      </c>
      <c r="M574">
        <v>52.166614500000001</v>
      </c>
      <c r="N574">
        <v>103.5</v>
      </c>
      <c r="O574">
        <v>33.600910380522876</v>
      </c>
      <c r="P574">
        <v>21.00689220966121</v>
      </c>
      <c r="Q574">
        <v>28.902661628800004</v>
      </c>
    </row>
    <row r="575" spans="2:17" x14ac:dyDescent="0.25">
      <c r="B575" s="1">
        <v>37064</v>
      </c>
      <c r="C575">
        <v>118.45368483614828</v>
      </c>
      <c r="D575">
        <v>25.544908417014963</v>
      </c>
      <c r="E575">
        <v>519</v>
      </c>
      <c r="F575">
        <v>69.407642801920005</v>
      </c>
      <c r="G575">
        <v>193.19438500000001</v>
      </c>
      <c r="H575">
        <v>93.5</v>
      </c>
      <c r="I575">
        <v>133.5</v>
      </c>
      <c r="J575">
        <v>40.858733564900405</v>
      </c>
      <c r="K575">
        <v>14.988609011376001</v>
      </c>
      <c r="L575">
        <v>51.590199999999996</v>
      </c>
      <c r="M575">
        <v>50.666615999999998</v>
      </c>
      <c r="N575">
        <v>99.5</v>
      </c>
      <c r="O575">
        <v>32.470604526743813</v>
      </c>
      <c r="P575">
        <v>21.00689220966121</v>
      </c>
      <c r="Q575">
        <v>28.451057540850002</v>
      </c>
    </row>
    <row r="576" spans="2:17" x14ac:dyDescent="0.25">
      <c r="B576" s="1">
        <v>37071</v>
      </c>
      <c r="C576">
        <v>118.45368483614828</v>
      </c>
      <c r="D576">
        <v>27.252117642904569</v>
      </c>
      <c r="E576">
        <v>503</v>
      </c>
      <c r="F576">
        <v>76.807722365360021</v>
      </c>
      <c r="G576">
        <v>214.86104500000002</v>
      </c>
      <c r="H576">
        <v>93.25</v>
      </c>
      <c r="I576">
        <v>138.5</v>
      </c>
      <c r="J576">
        <v>42.009683806165206</v>
      </c>
      <c r="K576">
        <v>15.921080078904</v>
      </c>
      <c r="L576">
        <v>53.395856999999999</v>
      </c>
      <c r="M576">
        <v>51.833281499999998</v>
      </c>
      <c r="N576">
        <v>103</v>
      </c>
      <c r="O576">
        <v>35.244991622383317</v>
      </c>
      <c r="P576">
        <v>21.00689220966121</v>
      </c>
      <c r="Q576">
        <v>29.444586534340001</v>
      </c>
    </row>
    <row r="577" spans="2:17" x14ac:dyDescent="0.25">
      <c r="B577" s="1">
        <v>37078</v>
      </c>
      <c r="C577">
        <v>109.93982623855011</v>
      </c>
      <c r="D577">
        <v>26.366898044295141</v>
      </c>
      <c r="E577">
        <v>508</v>
      </c>
      <c r="F577">
        <v>73.235270162320006</v>
      </c>
      <c r="G577">
        <v>178.749945</v>
      </c>
      <c r="H577">
        <v>91.25</v>
      </c>
      <c r="I577">
        <v>131.5</v>
      </c>
      <c r="J577">
        <v>40.57099600458421</v>
      </c>
      <c r="K577">
        <v>15.817472182511999</v>
      </c>
      <c r="L577">
        <v>50.558395999999995</v>
      </c>
      <c r="M577">
        <v>49.8332835</v>
      </c>
      <c r="N577">
        <v>101.5</v>
      </c>
      <c r="O577">
        <v>34.936726389534485</v>
      </c>
      <c r="P577">
        <v>21.230369786359734</v>
      </c>
      <c r="Q577">
        <v>28.722019993620002</v>
      </c>
    </row>
    <row r="578" spans="2:17" x14ac:dyDescent="0.25">
      <c r="B578" s="1">
        <v>37085</v>
      </c>
      <c r="C578">
        <v>111.42049729900194</v>
      </c>
      <c r="D578">
        <v>27.125657700246084</v>
      </c>
      <c r="E578">
        <v>512</v>
      </c>
      <c r="F578">
        <v>76.297372050640007</v>
      </c>
      <c r="G578">
        <v>193.19438500000001</v>
      </c>
      <c r="H578">
        <v>94.25</v>
      </c>
      <c r="I578">
        <v>133</v>
      </c>
      <c r="J578">
        <v>41.1464711252166</v>
      </c>
      <c r="K578">
        <v>16.439119560864</v>
      </c>
      <c r="L578">
        <v>50.300444999999996</v>
      </c>
      <c r="M578">
        <v>49.333283999999999</v>
      </c>
      <c r="N578">
        <v>101.5</v>
      </c>
      <c r="O578">
        <v>35.964277165697261</v>
      </c>
      <c r="P578">
        <v>21.230369786359734</v>
      </c>
      <c r="Q578">
        <v>29.625228169520003</v>
      </c>
    </row>
    <row r="579" spans="2:17" x14ac:dyDescent="0.25">
      <c r="B579" s="1">
        <v>37092</v>
      </c>
      <c r="C579">
        <v>108.08898741298529</v>
      </c>
      <c r="D579">
        <v>27.694727442209285</v>
      </c>
      <c r="E579">
        <v>531</v>
      </c>
      <c r="F579">
        <v>76.552547208000007</v>
      </c>
      <c r="G579">
        <v>184.16661000000002</v>
      </c>
      <c r="H579">
        <v>95</v>
      </c>
      <c r="I579">
        <v>132</v>
      </c>
      <c r="J579">
        <v>40.954646085005805</v>
      </c>
      <c r="K579">
        <v>16.370047629936</v>
      </c>
      <c r="L579">
        <v>50.300444999999996</v>
      </c>
      <c r="M579">
        <v>48.833284499999998</v>
      </c>
      <c r="N579">
        <v>102.5</v>
      </c>
      <c r="O579">
        <v>34.936726389534485</v>
      </c>
      <c r="P579">
        <v>21.230369786359734</v>
      </c>
      <c r="Q579">
        <v>28.992982446390002</v>
      </c>
    </row>
    <row r="580" spans="2:17" x14ac:dyDescent="0.25">
      <c r="B580" s="1">
        <v>37099</v>
      </c>
      <c r="C580">
        <v>84.028082680642655</v>
      </c>
      <c r="D580">
        <v>28.643177012147962</v>
      </c>
      <c r="E580">
        <v>518</v>
      </c>
      <c r="F580">
        <v>79.359473938960008</v>
      </c>
      <c r="G580">
        <v>185.97216500000002</v>
      </c>
      <c r="H580">
        <v>98</v>
      </c>
      <c r="I580">
        <v>128.5</v>
      </c>
      <c r="J580">
        <v>40.187345924162607</v>
      </c>
      <c r="K580">
        <v>16.231903768079999</v>
      </c>
      <c r="L580">
        <v>50.300444999999996</v>
      </c>
      <c r="M580">
        <v>49.666616999999995</v>
      </c>
      <c r="N580">
        <v>100.5</v>
      </c>
      <c r="O580">
        <v>36.169787320929814</v>
      </c>
      <c r="P580">
        <v>20.783414632962693</v>
      </c>
      <c r="Q580">
        <v>29.173624081570001</v>
      </c>
    </row>
    <row r="581" spans="2:17" x14ac:dyDescent="0.25">
      <c r="B581" s="1">
        <v>37106</v>
      </c>
      <c r="C581">
        <v>88.099928096885264</v>
      </c>
      <c r="D581">
        <v>28.896096897464947</v>
      </c>
      <c r="E581">
        <v>516</v>
      </c>
      <c r="F581">
        <v>82.931926142000009</v>
      </c>
      <c r="G581">
        <v>196.80549500000001</v>
      </c>
      <c r="H581">
        <v>97.75</v>
      </c>
      <c r="I581">
        <v>133</v>
      </c>
      <c r="J581">
        <v>41.913771286059806</v>
      </c>
      <c r="K581">
        <v>16.577263422720002</v>
      </c>
      <c r="L581">
        <v>48.752738999999998</v>
      </c>
      <c r="M581">
        <v>50.4999495</v>
      </c>
      <c r="N581">
        <v>97</v>
      </c>
      <c r="O581">
        <v>36.889072864243765</v>
      </c>
      <c r="P581">
        <v>19.777765537819331</v>
      </c>
      <c r="Q581">
        <v>29.083303263980003</v>
      </c>
    </row>
    <row r="582" spans="2:17" x14ac:dyDescent="0.25">
      <c r="B582" s="1">
        <v>37113</v>
      </c>
      <c r="C582">
        <v>85.508753741094509</v>
      </c>
      <c r="D582">
        <v>28.327027155501735</v>
      </c>
      <c r="E582">
        <v>499</v>
      </c>
      <c r="F582">
        <v>78.593948466880008</v>
      </c>
      <c r="G582">
        <v>185.97216500000002</v>
      </c>
      <c r="H582">
        <v>94.25</v>
      </c>
      <c r="I582">
        <v>128</v>
      </c>
      <c r="J582">
        <v>41.913771286059806</v>
      </c>
      <c r="K582">
        <v>16.473655526327999</v>
      </c>
      <c r="L582">
        <v>47.462983999999999</v>
      </c>
      <c r="M582">
        <v>48.833284499999998</v>
      </c>
      <c r="N582">
        <v>97</v>
      </c>
      <c r="O582">
        <v>35.758767010464709</v>
      </c>
      <c r="P582">
        <v>19.777765537819331</v>
      </c>
      <c r="Q582">
        <v>28.902661628800004</v>
      </c>
    </row>
    <row r="583" spans="2:17" x14ac:dyDescent="0.25">
      <c r="B583" s="1">
        <v>37120</v>
      </c>
      <c r="C583">
        <v>84.398250445755636</v>
      </c>
      <c r="D583">
        <v>27.82118738486778</v>
      </c>
      <c r="E583">
        <v>475</v>
      </c>
      <c r="F583">
        <v>76.807722365360021</v>
      </c>
      <c r="G583">
        <v>184.16661000000002</v>
      </c>
      <c r="H583">
        <v>92.5</v>
      </c>
      <c r="I583">
        <v>125</v>
      </c>
      <c r="J583">
        <v>42.009683806165206</v>
      </c>
      <c r="K583">
        <v>16.577263422720002</v>
      </c>
      <c r="L583">
        <v>47.720934999999997</v>
      </c>
      <c r="M583">
        <v>49.333283999999999</v>
      </c>
      <c r="N583">
        <v>95.5</v>
      </c>
      <c r="O583">
        <v>34.422951001453093</v>
      </c>
      <c r="P583">
        <v>20.112981902867112</v>
      </c>
      <c r="Q583">
        <v>28.992982446390002</v>
      </c>
    </row>
    <row r="584" spans="2:17" x14ac:dyDescent="0.25">
      <c r="B584" s="1">
        <v>37127</v>
      </c>
      <c r="C584">
        <v>86.989424801546392</v>
      </c>
      <c r="D584">
        <v>28.706406983477212</v>
      </c>
      <c r="E584">
        <v>488</v>
      </c>
      <c r="F584">
        <v>77.573247837440007</v>
      </c>
      <c r="G584">
        <v>205.83327</v>
      </c>
      <c r="H584">
        <v>101.5</v>
      </c>
      <c r="I584">
        <v>127</v>
      </c>
      <c r="J584">
        <v>43.832021688167806</v>
      </c>
      <c r="K584">
        <v>17.267982732</v>
      </c>
      <c r="L584">
        <v>46.947081999999995</v>
      </c>
      <c r="M584">
        <v>51.833281499999998</v>
      </c>
      <c r="N584">
        <v>96</v>
      </c>
      <c r="O584">
        <v>37.50560332994143</v>
      </c>
      <c r="P584">
        <v>21.230369786359734</v>
      </c>
      <c r="Q584">
        <v>29.534907351930002</v>
      </c>
    </row>
    <row r="585" spans="2:17" x14ac:dyDescent="0.25">
      <c r="B585" s="1">
        <v>37134</v>
      </c>
      <c r="C585">
        <v>79.956237264400073</v>
      </c>
      <c r="D585">
        <v>27.378577585563065</v>
      </c>
      <c r="E585">
        <v>501</v>
      </c>
      <c r="F585">
        <v>71.959394375520006</v>
      </c>
      <c r="G585">
        <v>184.16661000000002</v>
      </c>
      <c r="H585">
        <v>99.5</v>
      </c>
      <c r="I585">
        <v>123.5</v>
      </c>
      <c r="J585">
        <v>42.009683806165206</v>
      </c>
      <c r="K585">
        <v>16.715407284575999</v>
      </c>
      <c r="L585">
        <v>46.173228999999999</v>
      </c>
      <c r="M585">
        <v>49.8332835</v>
      </c>
      <c r="N585">
        <v>74.5</v>
      </c>
      <c r="O585">
        <v>34.936726389534485</v>
      </c>
      <c r="P585">
        <v>20.559937056264165</v>
      </c>
      <c r="Q585">
        <v>29.173624081570001</v>
      </c>
    </row>
    <row r="586" spans="2:17" x14ac:dyDescent="0.25">
      <c r="B586" s="1">
        <v>37141</v>
      </c>
      <c r="C586">
        <v>75.884391848157478</v>
      </c>
      <c r="D586">
        <v>27.82118738486778</v>
      </c>
      <c r="E586">
        <v>482</v>
      </c>
      <c r="F586">
        <v>72.469744690240006</v>
      </c>
      <c r="G586">
        <v>144.805511</v>
      </c>
      <c r="H586">
        <v>95</v>
      </c>
      <c r="I586">
        <v>115.5</v>
      </c>
      <c r="J586">
        <v>42.585158926797604</v>
      </c>
      <c r="K586">
        <v>16.715407284575999</v>
      </c>
      <c r="L586">
        <v>45.399375999999997</v>
      </c>
      <c r="M586">
        <v>49.333283999999999</v>
      </c>
      <c r="N586">
        <v>76.5</v>
      </c>
      <c r="O586">
        <v>35.553256855232156</v>
      </c>
      <c r="P586">
        <v>21.118630998010474</v>
      </c>
      <c r="Q586">
        <v>29.805869804700002</v>
      </c>
    </row>
    <row r="587" spans="2:17" x14ac:dyDescent="0.25">
      <c r="B587" s="1">
        <v>37148</v>
      </c>
      <c r="C587">
        <v>63.668855599429683</v>
      </c>
      <c r="D587">
        <v>24.533228875747042</v>
      </c>
      <c r="E587">
        <v>470.5</v>
      </c>
      <c r="F587">
        <v>61.752388081120003</v>
      </c>
      <c r="G587">
        <v>133.97218100000001</v>
      </c>
      <c r="H587">
        <v>84.75</v>
      </c>
      <c r="I587">
        <v>104</v>
      </c>
      <c r="J587">
        <v>37.214057800895205</v>
      </c>
      <c r="K587">
        <v>15.437576562407999</v>
      </c>
      <c r="L587">
        <v>43.335767999999995</v>
      </c>
      <c r="M587">
        <v>49.166617500000001</v>
      </c>
      <c r="N587">
        <v>77.5</v>
      </c>
      <c r="O587">
        <v>32.367849449127533</v>
      </c>
      <c r="P587">
        <v>18.325161289278931</v>
      </c>
      <c r="Q587">
        <v>26.1930371011</v>
      </c>
    </row>
    <row r="588" spans="2:17" x14ac:dyDescent="0.25">
      <c r="B588" s="1">
        <v>37155</v>
      </c>
      <c r="C588">
        <v>52.193654880927824</v>
      </c>
      <c r="D588">
        <v>22.69955970719894</v>
      </c>
      <c r="E588">
        <v>464</v>
      </c>
      <c r="F588">
        <v>50.524681157280007</v>
      </c>
      <c r="G588">
        <v>129.63884899999999</v>
      </c>
      <c r="H588">
        <v>78.75</v>
      </c>
      <c r="I588">
        <v>93.5</v>
      </c>
      <c r="J588">
        <v>33.953032117311608</v>
      </c>
      <c r="K588">
        <v>14.885001114984</v>
      </c>
      <c r="L588">
        <v>33.791581000000001</v>
      </c>
      <c r="M588">
        <v>45.999953999999995</v>
      </c>
      <c r="N588">
        <v>70.5</v>
      </c>
      <c r="O588">
        <v>29.079686965406641</v>
      </c>
      <c r="P588">
        <v>16.202124310642954</v>
      </c>
      <c r="Q588">
        <v>23.57373339099</v>
      </c>
    </row>
    <row r="589" spans="2:17" x14ac:dyDescent="0.25">
      <c r="B589" s="1">
        <v>37162</v>
      </c>
      <c r="C589">
        <v>57.376003592509321</v>
      </c>
      <c r="D589">
        <v>23.521549334479118</v>
      </c>
      <c r="E589">
        <v>489</v>
      </c>
      <c r="F589">
        <v>56.648884933920009</v>
      </c>
      <c r="G589">
        <v>139.388846</v>
      </c>
      <c r="H589">
        <v>91.75</v>
      </c>
      <c r="I589">
        <v>101</v>
      </c>
      <c r="J589">
        <v>37.022232760684403</v>
      </c>
      <c r="K589">
        <v>16.024687975296001</v>
      </c>
      <c r="L589">
        <v>38.434698999999995</v>
      </c>
      <c r="M589">
        <v>46.166620500000001</v>
      </c>
      <c r="N589">
        <v>69.5</v>
      </c>
      <c r="O589">
        <v>29.901727586336865</v>
      </c>
      <c r="P589">
        <v>17.096034617437049</v>
      </c>
      <c r="Q589">
        <v>24.838224837250003</v>
      </c>
    </row>
    <row r="590" spans="2:17" x14ac:dyDescent="0.25">
      <c r="B590" s="1">
        <v>37169</v>
      </c>
      <c r="C590">
        <v>49.972648290250049</v>
      </c>
      <c r="D590">
        <v>25.228758560368739</v>
      </c>
      <c r="E590">
        <v>494</v>
      </c>
      <c r="F590">
        <v>59.96616197960001</v>
      </c>
      <c r="G590">
        <v>142.999956</v>
      </c>
      <c r="H590">
        <v>95.5</v>
      </c>
      <c r="I590">
        <v>101</v>
      </c>
      <c r="J590">
        <v>39.132308203003205</v>
      </c>
      <c r="K590">
        <v>16.439119560864</v>
      </c>
      <c r="L590">
        <v>36.629041999999998</v>
      </c>
      <c r="M590">
        <v>46.666620000000002</v>
      </c>
      <c r="N590">
        <v>76</v>
      </c>
      <c r="O590">
        <v>33.498155302906596</v>
      </c>
      <c r="P590">
        <v>17.878206135881879</v>
      </c>
      <c r="Q590">
        <v>25.831753830740002</v>
      </c>
    </row>
    <row r="591" spans="2:17" x14ac:dyDescent="0.25">
      <c r="B591" s="1">
        <v>37176</v>
      </c>
      <c r="C591">
        <v>55.154997001831518</v>
      </c>
      <c r="D591">
        <v>26.303668072965902</v>
      </c>
      <c r="E591">
        <v>483</v>
      </c>
      <c r="F591">
        <v>63.538614182640011</v>
      </c>
      <c r="G591">
        <v>153.83328600000002</v>
      </c>
      <c r="H591">
        <v>97.5</v>
      </c>
      <c r="I591">
        <v>103.5</v>
      </c>
      <c r="J591">
        <v>41.530121205638203</v>
      </c>
      <c r="K591">
        <v>16.646335353647999</v>
      </c>
      <c r="L591">
        <v>39.982405</v>
      </c>
      <c r="M591">
        <v>48.499951500000002</v>
      </c>
      <c r="N591">
        <v>77.5</v>
      </c>
      <c r="O591">
        <v>33.600910380522876</v>
      </c>
      <c r="P591">
        <v>18.77211644267598</v>
      </c>
      <c r="Q591">
        <v>26.554320371460001</v>
      </c>
    </row>
    <row r="592" spans="2:17" x14ac:dyDescent="0.25">
      <c r="B592" s="1">
        <v>37183</v>
      </c>
      <c r="C592">
        <v>55.895332532057466</v>
      </c>
      <c r="D592">
        <v>25.418448474356474</v>
      </c>
      <c r="E592">
        <v>490</v>
      </c>
      <c r="F592">
        <v>63.793789340000004</v>
      </c>
      <c r="G592">
        <v>150.22217600000002</v>
      </c>
      <c r="H592">
        <v>96.25</v>
      </c>
      <c r="I592">
        <v>106</v>
      </c>
      <c r="J592">
        <v>41.242383645322001</v>
      </c>
      <c r="K592">
        <v>16.231903768079999</v>
      </c>
      <c r="L592">
        <v>37.918796999999998</v>
      </c>
      <c r="M592">
        <v>47.666618999999997</v>
      </c>
      <c r="N592">
        <v>61.5</v>
      </c>
      <c r="O592">
        <v>33.909175613371708</v>
      </c>
      <c r="P592">
        <v>17.766467347532622</v>
      </c>
      <c r="Q592">
        <v>26.915603641820002</v>
      </c>
    </row>
    <row r="593" spans="2:17" x14ac:dyDescent="0.25">
      <c r="B593" s="1">
        <v>37190</v>
      </c>
      <c r="C593">
        <v>67.740701015672286</v>
      </c>
      <c r="D593">
        <v>28.263797184172496</v>
      </c>
      <c r="E593">
        <v>475</v>
      </c>
      <c r="F593">
        <v>64.814489969440004</v>
      </c>
      <c r="G593">
        <v>178.388834</v>
      </c>
      <c r="H593">
        <v>97.5</v>
      </c>
      <c r="I593">
        <v>106.5</v>
      </c>
      <c r="J593">
        <v>44.8870594093272</v>
      </c>
      <c r="K593">
        <v>16.646335353647999</v>
      </c>
      <c r="L593">
        <v>44.883474</v>
      </c>
      <c r="M593">
        <v>46.166620500000001</v>
      </c>
      <c r="N593">
        <v>63</v>
      </c>
      <c r="O593">
        <v>35.758767010464709</v>
      </c>
      <c r="P593">
        <v>18.995594019374501</v>
      </c>
      <c r="Q593">
        <v>27.096245277000001</v>
      </c>
    </row>
    <row r="594" spans="2:17" x14ac:dyDescent="0.25">
      <c r="B594" s="1">
        <v>37197</v>
      </c>
      <c r="C594">
        <v>70.702043136575995</v>
      </c>
      <c r="D594">
        <v>27.252117642904569</v>
      </c>
      <c r="E594">
        <v>494.5</v>
      </c>
      <c r="F594">
        <v>66.855891228320004</v>
      </c>
      <c r="G594">
        <v>168.638837</v>
      </c>
      <c r="H594">
        <v>92.75</v>
      </c>
      <c r="I594">
        <v>111</v>
      </c>
      <c r="J594">
        <v>42.297421366481409</v>
      </c>
      <c r="K594">
        <v>16.991695008288001</v>
      </c>
      <c r="L594">
        <v>38.950600999999999</v>
      </c>
      <c r="M594">
        <v>43.833289499999999</v>
      </c>
      <c r="N594">
        <v>59</v>
      </c>
      <c r="O594">
        <v>37.197338097092604</v>
      </c>
      <c r="P594">
        <v>19.55428796112081</v>
      </c>
      <c r="Q594">
        <v>26.46399955387</v>
      </c>
    </row>
    <row r="595" spans="2:17" x14ac:dyDescent="0.25">
      <c r="B595" s="1">
        <v>37204</v>
      </c>
      <c r="C595">
        <v>74.403720787705609</v>
      </c>
      <c r="D595">
        <v>28.137337241514</v>
      </c>
      <c r="E595">
        <v>500</v>
      </c>
      <c r="F595">
        <v>71.959394375520006</v>
      </c>
      <c r="G595">
        <v>184.16661000000002</v>
      </c>
      <c r="H595">
        <v>98.75</v>
      </c>
      <c r="I595">
        <v>112</v>
      </c>
      <c r="J595">
        <v>42.489246406692203</v>
      </c>
      <c r="K595">
        <v>17.302518697464002</v>
      </c>
      <c r="L595">
        <v>43.335767999999995</v>
      </c>
      <c r="M595">
        <v>44.499955499999999</v>
      </c>
      <c r="N595">
        <v>61.5</v>
      </c>
      <c r="O595">
        <v>38.122133795639101</v>
      </c>
      <c r="P595">
        <v>20.895153421311949</v>
      </c>
      <c r="Q595">
        <v>28.722019993620002</v>
      </c>
    </row>
    <row r="596" spans="2:17" x14ac:dyDescent="0.25">
      <c r="B596" s="1">
        <v>37211</v>
      </c>
      <c r="C596">
        <v>84.768418210868603</v>
      </c>
      <c r="D596">
        <v>30.160696324049841</v>
      </c>
      <c r="E596">
        <v>486.5</v>
      </c>
      <c r="F596">
        <v>76.807722365360021</v>
      </c>
      <c r="G596">
        <v>207.638825</v>
      </c>
      <c r="H596">
        <v>104.25</v>
      </c>
      <c r="I596">
        <v>116</v>
      </c>
      <c r="J596">
        <v>44.695234369116399</v>
      </c>
      <c r="K596">
        <v>17.924166075816</v>
      </c>
      <c r="L596">
        <v>44.883474</v>
      </c>
      <c r="M596">
        <v>46.333286999999999</v>
      </c>
      <c r="N596">
        <v>67</v>
      </c>
      <c r="O596">
        <v>40.896520891278605</v>
      </c>
      <c r="P596">
        <v>21.453847363058262</v>
      </c>
      <c r="Q596">
        <v>31.792927791680004</v>
      </c>
    </row>
    <row r="597" spans="2:17" x14ac:dyDescent="0.25">
      <c r="B597" s="1">
        <v>37218</v>
      </c>
      <c r="C597">
        <v>89.210431392224152</v>
      </c>
      <c r="D597">
        <v>29.971006410062106</v>
      </c>
      <c r="E597">
        <v>486</v>
      </c>
      <c r="F597">
        <v>78.593948466880008</v>
      </c>
      <c r="G597">
        <v>213.05549000000002</v>
      </c>
      <c r="H597">
        <v>107.25</v>
      </c>
      <c r="I597">
        <v>116.5</v>
      </c>
      <c r="J597">
        <v>43.927934208273207</v>
      </c>
      <c r="K597">
        <v>18.338597661384</v>
      </c>
      <c r="L597">
        <v>47.462983999999999</v>
      </c>
      <c r="M597">
        <v>47.333286000000001</v>
      </c>
      <c r="N597">
        <v>67</v>
      </c>
      <c r="O597">
        <v>39.663459959883262</v>
      </c>
      <c r="P597">
        <v>23.353406764995704</v>
      </c>
      <c r="Q597">
        <v>30.889719615779999</v>
      </c>
    </row>
    <row r="598" spans="2:17" x14ac:dyDescent="0.25">
      <c r="B598" s="1">
        <v>37225</v>
      </c>
      <c r="C598">
        <v>82.917579385303782</v>
      </c>
      <c r="D598">
        <v>28.327027155501735</v>
      </c>
      <c r="E598">
        <v>473.5</v>
      </c>
      <c r="F598">
        <v>78.849123624240008</v>
      </c>
      <c r="G598">
        <v>213.05549000000002</v>
      </c>
      <c r="H598">
        <v>106.5</v>
      </c>
      <c r="I598">
        <v>110.5</v>
      </c>
      <c r="J598">
        <v>43.352459087640803</v>
      </c>
      <c r="K598">
        <v>18.511277488704</v>
      </c>
      <c r="L598">
        <v>48.494788</v>
      </c>
      <c r="M598">
        <v>47.666618999999997</v>
      </c>
      <c r="N598">
        <v>69</v>
      </c>
      <c r="O598">
        <v>39.149684571801878</v>
      </c>
      <c r="P598">
        <v>21.789063728106044</v>
      </c>
      <c r="Q598">
        <v>30.43811552783</v>
      </c>
    </row>
    <row r="599" spans="2:17" x14ac:dyDescent="0.25">
      <c r="B599" s="1">
        <v>37232</v>
      </c>
      <c r="C599">
        <v>88.470095861998246</v>
      </c>
      <c r="D599">
        <v>30.60330612335456</v>
      </c>
      <c r="E599">
        <v>470.5</v>
      </c>
      <c r="F599">
        <v>82.931926142000009</v>
      </c>
      <c r="G599">
        <v>227.49993000000001</v>
      </c>
      <c r="H599">
        <v>111</v>
      </c>
      <c r="I599">
        <v>118.5</v>
      </c>
      <c r="J599">
        <v>44.8870594093272</v>
      </c>
      <c r="K599">
        <v>19.201996797983998</v>
      </c>
      <c r="L599">
        <v>50.558395999999995</v>
      </c>
      <c r="M599">
        <v>48.666618</v>
      </c>
      <c r="N599">
        <v>71</v>
      </c>
      <c r="O599">
        <v>42.026826745057662</v>
      </c>
      <c r="P599">
        <v>22.45949645820161</v>
      </c>
      <c r="Q599">
        <v>31.792927791680004</v>
      </c>
    </row>
    <row r="600" spans="2:17" x14ac:dyDescent="0.25">
      <c r="B600" s="1">
        <v>37239</v>
      </c>
      <c r="C600">
        <v>78.845733969061186</v>
      </c>
      <c r="D600">
        <v>28.832866926135697</v>
      </c>
      <c r="E600">
        <v>464</v>
      </c>
      <c r="F600">
        <v>78.338773309520022</v>
      </c>
      <c r="G600">
        <v>207.638825</v>
      </c>
      <c r="H600">
        <v>101</v>
      </c>
      <c r="I600">
        <v>111.5</v>
      </c>
      <c r="J600">
        <v>42.393333886586802</v>
      </c>
      <c r="K600">
        <v>19.029316970663999</v>
      </c>
      <c r="L600">
        <v>47.720934999999997</v>
      </c>
      <c r="M600">
        <v>48.333284999999997</v>
      </c>
      <c r="N600">
        <v>67</v>
      </c>
      <c r="O600">
        <v>40.382745503197214</v>
      </c>
      <c r="P600">
        <v>22.347757669852353</v>
      </c>
      <c r="Q600">
        <v>31.792927791680004</v>
      </c>
    </row>
    <row r="601" spans="2:17" x14ac:dyDescent="0.25">
      <c r="B601" s="1">
        <v>37246</v>
      </c>
      <c r="C601">
        <v>75.144056317931557</v>
      </c>
      <c r="D601">
        <v>28.769636954806447</v>
      </c>
      <c r="E601">
        <v>478</v>
      </c>
      <c r="F601">
        <v>77.062897522720007</v>
      </c>
      <c r="G601">
        <v>198.61105000000001</v>
      </c>
      <c r="H601">
        <v>106</v>
      </c>
      <c r="I601">
        <v>109</v>
      </c>
      <c r="J601">
        <v>42.201508846376001</v>
      </c>
      <c r="K601">
        <v>19.720036279944001</v>
      </c>
      <c r="L601">
        <v>47.205033</v>
      </c>
      <c r="M601">
        <v>50.166616499999996</v>
      </c>
      <c r="N601">
        <v>65.5</v>
      </c>
      <c r="O601">
        <v>41.102031046511158</v>
      </c>
      <c r="P601">
        <v>21.900802516455304</v>
      </c>
      <c r="Q601">
        <v>31.160682068550003</v>
      </c>
    </row>
    <row r="602" spans="2:17" x14ac:dyDescent="0.25">
      <c r="B602" s="1">
        <v>37253</v>
      </c>
      <c r="C602">
        <v>74.77388855281859</v>
      </c>
      <c r="D602">
        <v>29.654856553415886</v>
      </c>
      <c r="E602">
        <v>481</v>
      </c>
      <c r="F602">
        <v>79.869824253680022</v>
      </c>
      <c r="G602">
        <v>205.83327</v>
      </c>
      <c r="H602">
        <v>108.5</v>
      </c>
      <c r="I602">
        <v>114.5</v>
      </c>
      <c r="J602">
        <v>43.0647215273246</v>
      </c>
      <c r="K602">
        <v>19.823644176336</v>
      </c>
      <c r="L602">
        <v>49.268640999999995</v>
      </c>
      <c r="M602">
        <v>51.333281999999997</v>
      </c>
      <c r="N602">
        <v>68.5</v>
      </c>
      <c r="O602">
        <v>42.335091977906494</v>
      </c>
      <c r="P602">
        <v>22.906451611598659</v>
      </c>
      <c r="Q602">
        <v>31.792927791680004</v>
      </c>
    </row>
    <row r="603" spans="2:17" x14ac:dyDescent="0.25">
      <c r="B603" s="1">
        <v>37260</v>
      </c>
      <c r="C603">
        <v>84.028082680642655</v>
      </c>
      <c r="D603">
        <v>31.804675578610212</v>
      </c>
      <c r="E603">
        <v>463</v>
      </c>
      <c r="F603">
        <v>82.421575827280009</v>
      </c>
      <c r="G603">
        <v>216.66660000000002</v>
      </c>
      <c r="H603">
        <v>110.75</v>
      </c>
      <c r="I603">
        <v>114.5</v>
      </c>
      <c r="J603">
        <v>45.750272090275807</v>
      </c>
      <c r="K603">
        <v>20.030859969120002</v>
      </c>
      <c r="L603">
        <v>51.332248999999997</v>
      </c>
      <c r="M603">
        <v>53.333280000000002</v>
      </c>
      <c r="N603">
        <v>72</v>
      </c>
      <c r="O603">
        <v>44.698458763080886</v>
      </c>
      <c r="P603">
        <v>22.794712823249402</v>
      </c>
      <c r="Q603">
        <v>33.328381690710003</v>
      </c>
    </row>
    <row r="604" spans="2:17" x14ac:dyDescent="0.25">
      <c r="B604" s="1">
        <v>37267</v>
      </c>
      <c r="C604">
        <v>82.917579385303782</v>
      </c>
      <c r="D604">
        <v>30.60330612335456</v>
      </c>
      <c r="E604">
        <v>465.5</v>
      </c>
      <c r="F604">
        <v>79.869824253680022</v>
      </c>
      <c r="G604">
        <v>196.80549500000001</v>
      </c>
      <c r="H604">
        <v>108.5</v>
      </c>
      <c r="I604">
        <v>113</v>
      </c>
      <c r="J604">
        <v>44.791146889221807</v>
      </c>
      <c r="K604">
        <v>20.099931900048002</v>
      </c>
      <c r="L604">
        <v>50.816347</v>
      </c>
      <c r="M604">
        <v>50.833282499999996</v>
      </c>
      <c r="N604">
        <v>71.5</v>
      </c>
      <c r="O604">
        <v>42.232336900290214</v>
      </c>
      <c r="P604">
        <v>23.129929188297183</v>
      </c>
      <c r="Q604">
        <v>32.967098420349998</v>
      </c>
    </row>
    <row r="605" spans="2:17" x14ac:dyDescent="0.25">
      <c r="B605" s="1">
        <v>37274</v>
      </c>
      <c r="C605">
        <v>75.51422408304451</v>
      </c>
      <c r="D605">
        <v>29.844546467403607</v>
      </c>
      <c r="E605">
        <v>470.5</v>
      </c>
      <c r="F605">
        <v>79.104298781600008</v>
      </c>
      <c r="G605">
        <v>180.55549999999999</v>
      </c>
      <c r="H605">
        <v>93.25</v>
      </c>
      <c r="I605">
        <v>110.5</v>
      </c>
      <c r="J605">
        <v>43.448371607746203</v>
      </c>
      <c r="K605">
        <v>19.685500314480002</v>
      </c>
      <c r="L605">
        <v>48.752738999999998</v>
      </c>
      <c r="M605">
        <v>49.499950499999997</v>
      </c>
      <c r="N605">
        <v>66.5</v>
      </c>
      <c r="O605">
        <v>41.821316589825109</v>
      </c>
      <c r="P605">
        <v>22.45949645820161</v>
      </c>
      <c r="Q605">
        <v>32.06389024445</v>
      </c>
    </row>
    <row r="606" spans="2:17" x14ac:dyDescent="0.25">
      <c r="B606" s="1">
        <v>37281</v>
      </c>
      <c r="C606">
        <v>77.365062908609332</v>
      </c>
      <c r="D606">
        <v>29.844546467403607</v>
      </c>
      <c r="E606">
        <v>475</v>
      </c>
      <c r="F606">
        <v>81.656050355200009</v>
      </c>
      <c r="G606">
        <v>172.24994700000002</v>
      </c>
      <c r="H606">
        <v>94.75</v>
      </c>
      <c r="I606">
        <v>110.5</v>
      </c>
      <c r="J606">
        <v>42.585158926797604</v>
      </c>
      <c r="K606">
        <v>19.823644176336</v>
      </c>
      <c r="L606">
        <v>49.784542999999999</v>
      </c>
      <c r="M606">
        <v>50.666615999999998</v>
      </c>
      <c r="N606">
        <v>67</v>
      </c>
      <c r="O606">
        <v>41.102031046511158</v>
      </c>
      <c r="P606">
        <v>22.347757669852353</v>
      </c>
      <c r="Q606">
        <v>30.7090779806</v>
      </c>
    </row>
    <row r="607" spans="2:17" x14ac:dyDescent="0.25">
      <c r="B607" s="1">
        <v>37288</v>
      </c>
      <c r="C607">
        <v>63.668855599429683</v>
      </c>
      <c r="D607">
        <v>31.741445607280969</v>
      </c>
      <c r="E607">
        <v>500</v>
      </c>
      <c r="F607">
        <v>84.718152243520009</v>
      </c>
      <c r="G607">
        <v>163.94439400000002</v>
      </c>
      <c r="H607">
        <v>94</v>
      </c>
      <c r="I607">
        <v>110.5</v>
      </c>
      <c r="J607">
        <v>44.503409328905605</v>
      </c>
      <c r="K607">
        <v>21.205082794896001</v>
      </c>
      <c r="L607">
        <v>49.526591999999994</v>
      </c>
      <c r="M607">
        <v>50.999949000000001</v>
      </c>
      <c r="N607">
        <v>68</v>
      </c>
      <c r="O607">
        <v>47.164580625871551</v>
      </c>
      <c r="P607">
        <v>24.69427222518685</v>
      </c>
      <c r="Q607">
        <v>29.805869804700002</v>
      </c>
    </row>
    <row r="608" spans="2:17" x14ac:dyDescent="0.25">
      <c r="B608" s="1">
        <v>37295</v>
      </c>
      <c r="C608">
        <v>63.298687834316738</v>
      </c>
      <c r="D608">
        <v>31.235605836647011</v>
      </c>
      <c r="E608">
        <v>507</v>
      </c>
      <c r="F608">
        <v>89.821655390720011</v>
      </c>
      <c r="G608">
        <v>159.972173</v>
      </c>
      <c r="H608">
        <v>90</v>
      </c>
      <c r="I608">
        <v>109.5</v>
      </c>
      <c r="J608">
        <v>44.982971929432601</v>
      </c>
      <c r="K608">
        <v>21.274154725824001</v>
      </c>
      <c r="L608">
        <v>47.462983999999999</v>
      </c>
      <c r="M608">
        <v>50.333283000000002</v>
      </c>
      <c r="N608">
        <v>63.5</v>
      </c>
      <c r="O608">
        <v>47.267335703487831</v>
      </c>
      <c r="P608">
        <v>24.023839495091277</v>
      </c>
      <c r="Q608">
        <v>30.7090779806</v>
      </c>
    </row>
    <row r="609" spans="2:17" x14ac:dyDescent="0.25">
      <c r="B609" s="1">
        <v>37302</v>
      </c>
      <c r="C609">
        <v>61.447849008751916</v>
      </c>
      <c r="D609">
        <v>29.591626582086636</v>
      </c>
      <c r="E609">
        <v>533</v>
      </c>
      <c r="F609">
        <v>90.332005705439997</v>
      </c>
      <c r="G609">
        <v>155.63884100000001</v>
      </c>
      <c r="H609">
        <v>93</v>
      </c>
      <c r="I609">
        <v>109</v>
      </c>
      <c r="J609">
        <v>45.27070948974881</v>
      </c>
      <c r="K609">
        <v>21.654050345927999</v>
      </c>
      <c r="L609">
        <v>47.205033</v>
      </c>
      <c r="M609">
        <v>48.666618</v>
      </c>
      <c r="N609">
        <v>70.5</v>
      </c>
      <c r="O609">
        <v>47.678356013952943</v>
      </c>
      <c r="P609">
        <v>24.023839495091277</v>
      </c>
      <c r="Q609">
        <v>31.973569426860003</v>
      </c>
    </row>
    <row r="610" spans="2:17" x14ac:dyDescent="0.25">
      <c r="B610" s="1">
        <v>37309</v>
      </c>
      <c r="C610">
        <v>51.823487115814856</v>
      </c>
      <c r="D610">
        <v>29.022556840123436</v>
      </c>
      <c r="E610">
        <v>526</v>
      </c>
      <c r="F610">
        <v>90.842356020160011</v>
      </c>
      <c r="G610">
        <v>153.111064</v>
      </c>
      <c r="H610">
        <v>88.5</v>
      </c>
      <c r="I610">
        <v>107.5</v>
      </c>
      <c r="J610">
        <v>45.366622009854204</v>
      </c>
      <c r="K610">
        <v>22.62105737892</v>
      </c>
      <c r="L610">
        <v>46.947081999999995</v>
      </c>
      <c r="M610">
        <v>46.8332865</v>
      </c>
      <c r="N610">
        <v>74.5</v>
      </c>
      <c r="O610">
        <v>48.603151712499447</v>
      </c>
      <c r="P610">
        <v>25.141227378583899</v>
      </c>
      <c r="Q610">
        <v>30.347794710240002</v>
      </c>
    </row>
    <row r="611" spans="2:17" x14ac:dyDescent="0.25">
      <c r="B611" s="1">
        <v>37316</v>
      </c>
      <c r="C611">
        <v>59.967177948300062</v>
      </c>
      <c r="D611">
        <v>31.488525721963985</v>
      </c>
      <c r="E611">
        <v>540</v>
      </c>
      <c r="F611">
        <v>94.414808223200012</v>
      </c>
      <c r="G611">
        <v>165.74994900000002</v>
      </c>
      <c r="H611">
        <v>94</v>
      </c>
      <c r="I611">
        <v>113.5</v>
      </c>
      <c r="J611">
        <v>48.627647693437801</v>
      </c>
      <c r="K611">
        <v>23.415384584591997</v>
      </c>
      <c r="L611">
        <v>50.042493999999998</v>
      </c>
      <c r="M611">
        <v>47.666618999999997</v>
      </c>
      <c r="N611">
        <v>76.5</v>
      </c>
      <c r="O611">
        <v>49.938967721511055</v>
      </c>
      <c r="P611">
        <v>25.029488590234635</v>
      </c>
      <c r="Q611">
        <v>35.134798042509999</v>
      </c>
    </row>
    <row r="612" spans="2:17" x14ac:dyDescent="0.25">
      <c r="B612" s="1">
        <v>37323</v>
      </c>
      <c r="C612">
        <v>67.000365485446352</v>
      </c>
      <c r="D612">
        <v>32.120825435256435</v>
      </c>
      <c r="E612">
        <v>515</v>
      </c>
      <c r="F612">
        <v>95.435508852640012</v>
      </c>
      <c r="G612">
        <v>182.36105500000002</v>
      </c>
      <c r="H612">
        <v>99.25</v>
      </c>
      <c r="I612">
        <v>118</v>
      </c>
      <c r="J612">
        <v>48.148085092910797</v>
      </c>
      <c r="K612">
        <v>23.657136342839998</v>
      </c>
      <c r="L612">
        <v>54.685611999999999</v>
      </c>
      <c r="M612">
        <v>50.666615999999998</v>
      </c>
      <c r="N612">
        <v>77.5</v>
      </c>
      <c r="O612">
        <v>49.425192333429671</v>
      </c>
      <c r="P612">
        <v>23.129929188297183</v>
      </c>
      <c r="Q612">
        <v>35.947685400819999</v>
      </c>
    </row>
    <row r="613" spans="2:17" x14ac:dyDescent="0.25">
      <c r="B613" s="1">
        <v>37330</v>
      </c>
      <c r="C613">
        <v>65.889862190107465</v>
      </c>
      <c r="D613">
        <v>32.057595463927193</v>
      </c>
      <c r="E613">
        <v>513</v>
      </c>
      <c r="F613">
        <v>96.966559796800013</v>
      </c>
      <c r="G613">
        <v>163.222172</v>
      </c>
      <c r="H613">
        <v>95.75</v>
      </c>
      <c r="I613">
        <v>117</v>
      </c>
      <c r="J613">
        <v>47.668522492383801</v>
      </c>
      <c r="K613">
        <v>23.139096860879999</v>
      </c>
      <c r="L613">
        <v>53.911758999999996</v>
      </c>
      <c r="M613">
        <v>48.833284499999998</v>
      </c>
      <c r="N613">
        <v>79</v>
      </c>
      <c r="O613">
        <v>50.658253264824999</v>
      </c>
      <c r="P613">
        <v>24.023839495091277</v>
      </c>
      <c r="Q613">
        <v>38.386347475750007</v>
      </c>
    </row>
    <row r="614" spans="2:17" x14ac:dyDescent="0.25">
      <c r="B614" s="1">
        <v>37337</v>
      </c>
      <c r="C614">
        <v>57.005835827396339</v>
      </c>
      <c r="D614">
        <v>30.666536094683792</v>
      </c>
      <c r="E614">
        <v>506</v>
      </c>
      <c r="F614">
        <v>95.435508852640012</v>
      </c>
      <c r="G614">
        <v>165.38883800000002</v>
      </c>
      <c r="H614">
        <v>106.75</v>
      </c>
      <c r="I614">
        <v>116</v>
      </c>
      <c r="J614">
        <v>47.380784932067606</v>
      </c>
      <c r="K614">
        <v>22.724665275311999</v>
      </c>
      <c r="L614">
        <v>53.395856999999999</v>
      </c>
      <c r="M614">
        <v>48.999950999999996</v>
      </c>
      <c r="N614">
        <v>78</v>
      </c>
      <c r="O614">
        <v>50.144477876743615</v>
      </c>
      <c r="P614">
        <v>24.470794648488322</v>
      </c>
      <c r="Q614">
        <v>36.941214394310002</v>
      </c>
    </row>
    <row r="615" spans="2:17" x14ac:dyDescent="0.25">
      <c r="B615" s="1">
        <v>37344</v>
      </c>
      <c r="C615">
        <v>60.337345713413008</v>
      </c>
      <c r="D615">
        <v>30.792996037342295</v>
      </c>
      <c r="E615">
        <v>515</v>
      </c>
      <c r="F615">
        <v>93.904457908480012</v>
      </c>
      <c r="G615">
        <v>158.166618</v>
      </c>
      <c r="H615">
        <v>104.75</v>
      </c>
      <c r="I615">
        <v>116.5</v>
      </c>
      <c r="J615">
        <v>47.284872411962205</v>
      </c>
      <c r="K615">
        <v>22.241161758815998</v>
      </c>
      <c r="L615">
        <v>53.137905999999994</v>
      </c>
      <c r="M615">
        <v>49.499950499999997</v>
      </c>
      <c r="N615">
        <v>78</v>
      </c>
      <c r="O615">
        <v>49.630702488662223</v>
      </c>
      <c r="P615">
        <v>24.023839495091277</v>
      </c>
      <c r="Q615">
        <v>37.031535211900007</v>
      </c>
    </row>
    <row r="616" spans="2:17" x14ac:dyDescent="0.25">
      <c r="B616" s="1">
        <v>37351</v>
      </c>
      <c r="C616">
        <v>67.370533250559319</v>
      </c>
      <c r="D616">
        <v>30.476846180696064</v>
      </c>
      <c r="E616">
        <v>510</v>
      </c>
      <c r="F616">
        <v>90.842356020160011</v>
      </c>
      <c r="G616">
        <v>150.94439800000001</v>
      </c>
      <c r="H616">
        <v>104</v>
      </c>
      <c r="I616">
        <v>117</v>
      </c>
      <c r="J616">
        <v>46.517572251119006</v>
      </c>
      <c r="K616">
        <v>22.828273171703998</v>
      </c>
      <c r="L616">
        <v>53.137905999999994</v>
      </c>
      <c r="M616">
        <v>50.333283000000002</v>
      </c>
      <c r="N616">
        <v>78.5</v>
      </c>
      <c r="O616">
        <v>47.370090781104111</v>
      </c>
      <c r="P616">
        <v>24.69427222518685</v>
      </c>
      <c r="Q616">
        <v>36.489610306359999</v>
      </c>
    </row>
    <row r="617" spans="2:17" x14ac:dyDescent="0.25">
      <c r="B617" s="1">
        <v>37358</v>
      </c>
      <c r="C617">
        <v>67.370533250559319</v>
      </c>
      <c r="D617">
        <v>30.60330612335456</v>
      </c>
      <c r="E617">
        <v>529</v>
      </c>
      <c r="F617">
        <v>91.607881492240011</v>
      </c>
      <c r="G617">
        <v>138.66662400000001</v>
      </c>
      <c r="H617">
        <v>102.25</v>
      </c>
      <c r="I617">
        <v>117</v>
      </c>
      <c r="J617">
        <v>46.901222331540602</v>
      </c>
      <c r="K617">
        <v>22.62105737892</v>
      </c>
      <c r="L617">
        <v>51.332248999999997</v>
      </c>
      <c r="M617">
        <v>49.999949999999998</v>
      </c>
      <c r="N617">
        <v>80.5</v>
      </c>
      <c r="O617">
        <v>46.342540004941334</v>
      </c>
      <c r="P617">
        <v>24.247317071789805</v>
      </c>
      <c r="Q617">
        <v>36.308968671180004</v>
      </c>
    </row>
    <row r="618" spans="2:17" x14ac:dyDescent="0.25">
      <c r="B618" s="1">
        <v>37365</v>
      </c>
      <c r="C618">
        <v>66.630197720333399</v>
      </c>
      <c r="D618">
        <v>30.034236381391345</v>
      </c>
      <c r="E618">
        <v>510</v>
      </c>
      <c r="F618">
        <v>93.394107593759998</v>
      </c>
      <c r="G618">
        <v>129.63884899999999</v>
      </c>
      <c r="H618">
        <v>102.75</v>
      </c>
      <c r="I618">
        <v>108.5</v>
      </c>
      <c r="J618">
        <v>45.27070948974881</v>
      </c>
      <c r="K618">
        <v>23.277240722736003</v>
      </c>
      <c r="L618">
        <v>54.427661000000001</v>
      </c>
      <c r="M618">
        <v>53.333280000000002</v>
      </c>
      <c r="N618">
        <v>83</v>
      </c>
      <c r="O618">
        <v>50.555498187208727</v>
      </c>
      <c r="P618">
        <v>24.69427222518685</v>
      </c>
      <c r="Q618">
        <v>36.038006218409997</v>
      </c>
    </row>
    <row r="619" spans="2:17" x14ac:dyDescent="0.25">
      <c r="B619" s="1">
        <v>37372</v>
      </c>
      <c r="C619">
        <v>65.519694424994498</v>
      </c>
      <c r="D619">
        <v>29.338706696769655</v>
      </c>
      <c r="E619">
        <v>503</v>
      </c>
      <c r="F619">
        <v>88.54577960392001</v>
      </c>
      <c r="G619">
        <v>93.888860000000008</v>
      </c>
      <c r="H619">
        <v>103.25</v>
      </c>
      <c r="I619">
        <v>105</v>
      </c>
      <c r="J619">
        <v>45.942097130486601</v>
      </c>
      <c r="K619">
        <v>23.726208273768002</v>
      </c>
      <c r="L619">
        <v>52.106102</v>
      </c>
      <c r="M619">
        <v>51.333281999999997</v>
      </c>
      <c r="N619">
        <v>72</v>
      </c>
      <c r="O619">
        <v>50.041722799127335</v>
      </c>
      <c r="P619">
        <v>25.923398897028729</v>
      </c>
      <c r="Q619">
        <v>35.857364583230002</v>
      </c>
    </row>
    <row r="620" spans="2:17" x14ac:dyDescent="0.25">
      <c r="B620" s="1">
        <v>37379</v>
      </c>
      <c r="C620">
        <v>69.22137207612414</v>
      </c>
      <c r="D620">
        <v>31.425295750634746</v>
      </c>
      <c r="E620">
        <v>474.5</v>
      </c>
      <c r="F620">
        <v>85.738852872959995</v>
      </c>
      <c r="G620">
        <v>84.861085000000003</v>
      </c>
      <c r="H620">
        <v>101.5</v>
      </c>
      <c r="I620">
        <v>103.5</v>
      </c>
      <c r="J620">
        <v>46.709397291329807</v>
      </c>
      <c r="K620">
        <v>24.175175824799997</v>
      </c>
      <c r="L620">
        <v>50.042493999999998</v>
      </c>
      <c r="M620">
        <v>51.833281499999998</v>
      </c>
      <c r="N620">
        <v>70</v>
      </c>
      <c r="O620">
        <v>52.096824351452895</v>
      </c>
      <c r="P620">
        <v>25.36470495528242</v>
      </c>
      <c r="Q620">
        <v>35.767043765640004</v>
      </c>
    </row>
    <row r="621" spans="2:17" x14ac:dyDescent="0.25">
      <c r="B621" s="1">
        <v>37386</v>
      </c>
      <c r="C621">
        <v>69.22137207612414</v>
      </c>
      <c r="D621">
        <v>32.120825435256435</v>
      </c>
      <c r="E621">
        <v>466</v>
      </c>
      <c r="F621">
        <v>90.076830548080011</v>
      </c>
      <c r="G621">
        <v>84.499974000000009</v>
      </c>
      <c r="H621">
        <v>101.5</v>
      </c>
      <c r="I621">
        <v>101.5</v>
      </c>
      <c r="J621">
        <v>47.188959891856804</v>
      </c>
      <c r="K621">
        <v>24.071567928408001</v>
      </c>
      <c r="L621">
        <v>54.685611999999999</v>
      </c>
      <c r="M621">
        <v>52.333280999999999</v>
      </c>
      <c r="N621">
        <v>73</v>
      </c>
      <c r="O621">
        <v>52.918864972383119</v>
      </c>
      <c r="P621">
        <v>24.582533436837583</v>
      </c>
      <c r="Q621">
        <v>36.579931123950004</v>
      </c>
    </row>
    <row r="622" spans="2:17" x14ac:dyDescent="0.25">
      <c r="B622" s="1">
        <v>37393</v>
      </c>
      <c r="C622">
        <v>71.442378666801915</v>
      </c>
      <c r="D622">
        <v>31.425295750634746</v>
      </c>
      <c r="E622">
        <v>470.5</v>
      </c>
      <c r="F622">
        <v>91.352706334880011</v>
      </c>
      <c r="G622">
        <v>95.333303999999998</v>
      </c>
      <c r="H622">
        <v>100</v>
      </c>
      <c r="I622">
        <v>103.5</v>
      </c>
      <c r="J622">
        <v>46.325747210908204</v>
      </c>
      <c r="K622">
        <v>24.071567928408001</v>
      </c>
      <c r="L622">
        <v>54.427661000000001</v>
      </c>
      <c r="M622">
        <v>52.333280999999999</v>
      </c>
      <c r="N622">
        <v>72.5</v>
      </c>
      <c r="O622">
        <v>53.432640360464504</v>
      </c>
      <c r="P622">
        <v>26.035137685377993</v>
      </c>
      <c r="Q622">
        <v>35.315439677690001</v>
      </c>
    </row>
    <row r="623" spans="2:17" x14ac:dyDescent="0.25">
      <c r="B623" s="1">
        <v>37400</v>
      </c>
      <c r="C623">
        <v>68.851204311011173</v>
      </c>
      <c r="D623">
        <v>30.540076152025318</v>
      </c>
      <c r="E623">
        <v>452.5</v>
      </c>
      <c r="F623">
        <v>92.373406964320012</v>
      </c>
      <c r="G623">
        <v>85.944417999999999</v>
      </c>
      <c r="H623">
        <v>97.5</v>
      </c>
      <c r="I623">
        <v>98</v>
      </c>
      <c r="J623">
        <v>44.8870594093272</v>
      </c>
      <c r="K623">
        <v>23.795280204696002</v>
      </c>
      <c r="L623">
        <v>53.395856999999999</v>
      </c>
      <c r="M623">
        <v>51.333281999999997</v>
      </c>
      <c r="N623">
        <v>70</v>
      </c>
      <c r="O623">
        <v>51.788559118604056</v>
      </c>
      <c r="P623">
        <v>25.36470495528242</v>
      </c>
      <c r="Q623">
        <v>35.315439677690001</v>
      </c>
    </row>
    <row r="624" spans="2:17" x14ac:dyDescent="0.25">
      <c r="B624" s="1">
        <v>37407</v>
      </c>
      <c r="C624">
        <v>65.889862190107465</v>
      </c>
      <c r="D624">
        <v>29.465166639428148</v>
      </c>
      <c r="E624">
        <v>432</v>
      </c>
      <c r="F624">
        <v>90.842356020160011</v>
      </c>
      <c r="G624">
        <v>78.722198000000006</v>
      </c>
      <c r="H624">
        <v>90.5</v>
      </c>
      <c r="I624">
        <v>92</v>
      </c>
      <c r="J624">
        <v>43.160634047430001</v>
      </c>
      <c r="K624">
        <v>23.415384584591997</v>
      </c>
      <c r="L624">
        <v>50.042493999999998</v>
      </c>
      <c r="M624">
        <v>50.833282499999996</v>
      </c>
      <c r="N624">
        <v>67.5</v>
      </c>
      <c r="O624">
        <v>49.938967721511055</v>
      </c>
      <c r="P624">
        <v>26.035137685377993</v>
      </c>
      <c r="Q624">
        <v>32.696135967580005</v>
      </c>
    </row>
    <row r="625" spans="2:17" x14ac:dyDescent="0.25">
      <c r="B625" s="1">
        <v>37414</v>
      </c>
      <c r="C625">
        <v>62.928520069203756</v>
      </c>
      <c r="D625">
        <v>28.959326868794186</v>
      </c>
      <c r="E625">
        <v>402</v>
      </c>
      <c r="F625">
        <v>87.78025413184001</v>
      </c>
      <c r="G625">
        <v>69.333312000000006</v>
      </c>
      <c r="H625">
        <v>88.75</v>
      </c>
      <c r="I625">
        <v>85.5</v>
      </c>
      <c r="J625">
        <v>43.256546567535402</v>
      </c>
      <c r="K625">
        <v>23.277240722736003</v>
      </c>
      <c r="L625">
        <v>49.526591999999994</v>
      </c>
      <c r="M625">
        <v>48.999950999999996</v>
      </c>
      <c r="N625">
        <v>66</v>
      </c>
      <c r="O625">
        <v>49.322437255813391</v>
      </c>
      <c r="P625">
        <v>24.806011013536114</v>
      </c>
      <c r="Q625">
        <v>32.154211062039998</v>
      </c>
    </row>
    <row r="626" spans="2:17" x14ac:dyDescent="0.25">
      <c r="B626" s="1">
        <v>37421</v>
      </c>
      <c r="C626">
        <v>58.856674652961161</v>
      </c>
      <c r="D626">
        <v>27.631497470880042</v>
      </c>
      <c r="E626">
        <v>394</v>
      </c>
      <c r="F626">
        <v>89.821655390720011</v>
      </c>
      <c r="G626">
        <v>64.999980000000008</v>
      </c>
      <c r="H626">
        <v>86.5</v>
      </c>
      <c r="I626">
        <v>82</v>
      </c>
      <c r="J626">
        <v>42.009683806165206</v>
      </c>
      <c r="K626">
        <v>22.103017896960001</v>
      </c>
      <c r="L626">
        <v>47.462983999999999</v>
      </c>
      <c r="M626">
        <v>47.499952499999999</v>
      </c>
      <c r="N626">
        <v>61.5</v>
      </c>
      <c r="O626">
        <v>47.370090781104111</v>
      </c>
      <c r="P626">
        <v>23.576884341694235</v>
      </c>
      <c r="Q626">
        <v>31.431644521320003</v>
      </c>
    </row>
    <row r="627" spans="2:17" x14ac:dyDescent="0.25">
      <c r="B627" s="1">
        <v>37428</v>
      </c>
      <c r="C627">
        <v>56.635668062283393</v>
      </c>
      <c r="D627">
        <v>26.619817929612125</v>
      </c>
      <c r="E627">
        <v>379.5</v>
      </c>
      <c r="F627">
        <v>89.821655390720011</v>
      </c>
      <c r="G627">
        <v>55.611094000000001</v>
      </c>
      <c r="H627">
        <v>88.25</v>
      </c>
      <c r="I627">
        <v>76.5</v>
      </c>
      <c r="J627">
        <v>40.858733564900405</v>
      </c>
      <c r="K627">
        <v>21.481370518607999</v>
      </c>
      <c r="L627">
        <v>45.915278000000001</v>
      </c>
      <c r="M627">
        <v>44.833288500000002</v>
      </c>
      <c r="N627">
        <v>58.5</v>
      </c>
      <c r="O627">
        <v>46.650805237790166</v>
      </c>
      <c r="P627">
        <v>24.247317071789805</v>
      </c>
      <c r="Q627">
        <v>31.341323703730005</v>
      </c>
    </row>
    <row r="628" spans="2:17" x14ac:dyDescent="0.25">
      <c r="B628" s="1">
        <v>37435</v>
      </c>
      <c r="C628">
        <v>60.337345713413008</v>
      </c>
      <c r="D628">
        <v>27.82118738486778</v>
      </c>
      <c r="E628">
        <v>382</v>
      </c>
      <c r="F628">
        <v>94.669983380559998</v>
      </c>
      <c r="G628">
        <v>50.194429</v>
      </c>
      <c r="H628">
        <v>92</v>
      </c>
      <c r="I628">
        <v>80.5</v>
      </c>
      <c r="J628">
        <v>44.023846728378608</v>
      </c>
      <c r="K628">
        <v>22.586521413456001</v>
      </c>
      <c r="L628">
        <v>49.784542999999999</v>
      </c>
      <c r="M628">
        <v>46.8332865</v>
      </c>
      <c r="N628">
        <v>63.5</v>
      </c>
      <c r="O628">
        <v>48.911416945348279</v>
      </c>
      <c r="P628">
        <v>26.705570415473559</v>
      </c>
      <c r="Q628">
        <v>34.412231501790004</v>
      </c>
    </row>
    <row r="629" spans="2:17" x14ac:dyDescent="0.25">
      <c r="B629" s="1">
        <v>37442</v>
      </c>
      <c r="C629">
        <v>62.928520069203756</v>
      </c>
      <c r="D629">
        <v>26.935967786258352</v>
      </c>
      <c r="E629">
        <v>374</v>
      </c>
      <c r="F629">
        <v>93.649282751120012</v>
      </c>
      <c r="G629">
        <v>62.111091999999999</v>
      </c>
      <c r="H629">
        <v>92.5</v>
      </c>
      <c r="I629">
        <v>79</v>
      </c>
      <c r="J629">
        <v>43.256546567535402</v>
      </c>
      <c r="K629">
        <v>22.241161758815998</v>
      </c>
      <c r="L629">
        <v>46.947081999999995</v>
      </c>
      <c r="M629">
        <v>46.499953499999997</v>
      </c>
      <c r="N629">
        <v>62</v>
      </c>
      <c r="O629">
        <v>48.089376324418055</v>
      </c>
      <c r="P629">
        <v>26.035137685377993</v>
      </c>
      <c r="Q629">
        <v>34.321910684199999</v>
      </c>
    </row>
    <row r="630" spans="2:17" x14ac:dyDescent="0.25">
      <c r="B630" s="1">
        <v>37449</v>
      </c>
      <c r="C630">
        <v>60.707513478525982</v>
      </c>
      <c r="D630">
        <v>24.659688818405531</v>
      </c>
      <c r="E630">
        <v>344</v>
      </c>
      <c r="F630">
        <v>85.738852872959995</v>
      </c>
      <c r="G630">
        <v>52.722206</v>
      </c>
      <c r="H630">
        <v>87.75</v>
      </c>
      <c r="I630">
        <v>74</v>
      </c>
      <c r="J630">
        <v>41.242383645322001</v>
      </c>
      <c r="K630">
        <v>21.550442449536</v>
      </c>
      <c r="L630">
        <v>43.335767999999995</v>
      </c>
      <c r="M630">
        <v>43.499956499999996</v>
      </c>
      <c r="N630">
        <v>57.5</v>
      </c>
      <c r="O630">
        <v>45.931519694476222</v>
      </c>
      <c r="P630">
        <v>25.36470495528242</v>
      </c>
      <c r="Q630">
        <v>31.521965338910004</v>
      </c>
    </row>
    <row r="631" spans="2:17" x14ac:dyDescent="0.25">
      <c r="B631" s="1">
        <v>37456</v>
      </c>
      <c r="C631">
        <v>58.116339122735248</v>
      </c>
      <c r="D631">
        <v>25.039068646380997</v>
      </c>
      <c r="E631">
        <v>324</v>
      </c>
      <c r="F631">
        <v>87.52507897448001</v>
      </c>
      <c r="G631">
        <v>42.972208999999999</v>
      </c>
      <c r="H631">
        <v>86</v>
      </c>
      <c r="I631">
        <v>70</v>
      </c>
      <c r="J631">
        <v>41.434208685532802</v>
      </c>
      <c r="K631">
        <v>21.654050345927999</v>
      </c>
      <c r="L631">
        <v>41.27216</v>
      </c>
      <c r="M631">
        <v>42.666623999999999</v>
      </c>
      <c r="N631">
        <v>57.5</v>
      </c>
      <c r="O631">
        <v>48.808661867731999</v>
      </c>
      <c r="P631">
        <v>24.359055860139062</v>
      </c>
      <c r="Q631">
        <v>31.341323703730005</v>
      </c>
    </row>
    <row r="632" spans="2:17" x14ac:dyDescent="0.25">
      <c r="B632" s="1">
        <v>37463</v>
      </c>
      <c r="C632">
        <v>37.016776511296328</v>
      </c>
      <c r="D632">
        <v>22.383409850552717</v>
      </c>
      <c r="E632">
        <v>321.5</v>
      </c>
      <c r="F632">
        <v>76.807722365360021</v>
      </c>
      <c r="G632">
        <v>29.972213</v>
      </c>
      <c r="H632">
        <v>75.75</v>
      </c>
      <c r="I632">
        <v>57.5</v>
      </c>
      <c r="J632">
        <v>37.885445441633003</v>
      </c>
      <c r="K632">
        <v>19.685500314480002</v>
      </c>
      <c r="L632">
        <v>37.402895000000001</v>
      </c>
      <c r="M632">
        <v>37.833295499999998</v>
      </c>
      <c r="N632">
        <v>49.9</v>
      </c>
      <c r="O632">
        <v>45.931519694476222</v>
      </c>
      <c r="P632">
        <v>22.906451611598659</v>
      </c>
      <c r="Q632">
        <v>28.902661628800004</v>
      </c>
    </row>
    <row r="633" spans="2:17" x14ac:dyDescent="0.25">
      <c r="B633" s="1">
        <v>37470</v>
      </c>
      <c r="C633">
        <v>32.870897542031145</v>
      </c>
      <c r="D633">
        <v>24.406768933088554</v>
      </c>
      <c r="E633">
        <v>360.5</v>
      </c>
      <c r="F633">
        <v>84.462977086160009</v>
      </c>
      <c r="G633">
        <v>33.583323</v>
      </c>
      <c r="H633">
        <v>85</v>
      </c>
      <c r="I633">
        <v>61.5</v>
      </c>
      <c r="J633">
        <v>40.858733564900405</v>
      </c>
      <c r="K633">
        <v>21.654050345927999</v>
      </c>
      <c r="L633">
        <v>41.014209000000001</v>
      </c>
      <c r="M633">
        <v>39.4999605</v>
      </c>
      <c r="N633">
        <v>54</v>
      </c>
      <c r="O633">
        <v>49.116927100580838</v>
      </c>
      <c r="P633">
        <v>23.353406764995704</v>
      </c>
      <c r="Q633">
        <v>30.7090779806</v>
      </c>
    </row>
    <row r="634" spans="2:17" x14ac:dyDescent="0.25">
      <c r="B634" s="1">
        <v>37477</v>
      </c>
      <c r="C634">
        <v>33.611233072257065</v>
      </c>
      <c r="D634">
        <v>24.722918789734774</v>
      </c>
      <c r="E634">
        <v>351</v>
      </c>
      <c r="F634">
        <v>84.973327400880009</v>
      </c>
      <c r="G634">
        <v>30</v>
      </c>
      <c r="H634">
        <v>80</v>
      </c>
      <c r="I634">
        <v>61.5</v>
      </c>
      <c r="J634">
        <v>41.817858765954412</v>
      </c>
      <c r="K634">
        <v>22.068481931495999</v>
      </c>
      <c r="L634">
        <v>42.819865999999998</v>
      </c>
      <c r="M634">
        <v>39.666626999999998</v>
      </c>
      <c r="N634">
        <v>53.5</v>
      </c>
      <c r="O634">
        <v>49.322437255813391</v>
      </c>
      <c r="P634">
        <v>23.24166797664645</v>
      </c>
      <c r="Q634">
        <v>28.270415905670003</v>
      </c>
    </row>
    <row r="635" spans="2:17" x14ac:dyDescent="0.25">
      <c r="B635" s="1">
        <v>37484</v>
      </c>
      <c r="C635">
        <v>27.76258238347225</v>
      </c>
      <c r="D635">
        <v>23.774469219796103</v>
      </c>
      <c r="E635">
        <v>344.5</v>
      </c>
      <c r="F635">
        <v>86.75955350240001</v>
      </c>
      <c r="G635">
        <v>26.5</v>
      </c>
      <c r="H635">
        <v>86.25</v>
      </c>
      <c r="I635">
        <v>60</v>
      </c>
      <c r="J635">
        <v>41.434208685532802</v>
      </c>
      <c r="K635">
        <v>21.930338069640001</v>
      </c>
      <c r="L635">
        <v>42.819865999999998</v>
      </c>
      <c r="M635">
        <v>41.833291500000001</v>
      </c>
      <c r="N635">
        <v>53.5</v>
      </c>
      <c r="O635">
        <v>49.014172022964551</v>
      </c>
      <c r="P635">
        <v>21.900802516455304</v>
      </c>
      <c r="Q635">
        <v>26.554320371460001</v>
      </c>
    </row>
    <row r="636" spans="2:17" x14ac:dyDescent="0.25">
      <c r="B636" s="1">
        <v>37491</v>
      </c>
      <c r="C636">
        <v>42.569292987990785</v>
      </c>
      <c r="D636">
        <v>24.659688818405531</v>
      </c>
      <c r="E636">
        <v>285</v>
      </c>
      <c r="F636">
        <v>86.50437834504001</v>
      </c>
      <c r="G636">
        <v>36.5</v>
      </c>
      <c r="H636">
        <v>88</v>
      </c>
      <c r="I636">
        <v>61</v>
      </c>
      <c r="J636">
        <v>43.736109168062406</v>
      </c>
      <c r="K636">
        <v>22.103017896960001</v>
      </c>
      <c r="L636">
        <v>48.752738999999998</v>
      </c>
      <c r="M636">
        <v>45.333287999999996</v>
      </c>
      <c r="N636">
        <v>60</v>
      </c>
      <c r="O636">
        <v>47.575600936336663</v>
      </c>
      <c r="P636">
        <v>22.347757669852353</v>
      </c>
      <c r="Q636">
        <v>27.005924459410004</v>
      </c>
    </row>
    <row r="637" spans="2:17" x14ac:dyDescent="0.25">
      <c r="B637" s="1">
        <v>37498</v>
      </c>
      <c r="C637">
        <v>37.757112041522255</v>
      </c>
      <c r="D637">
        <v>24.533228875747042</v>
      </c>
      <c r="E637">
        <v>269.5</v>
      </c>
      <c r="F637">
        <v>82.421575827280009</v>
      </c>
      <c r="G637">
        <v>35.75</v>
      </c>
      <c r="H637">
        <v>86.25</v>
      </c>
      <c r="I637">
        <v>58.5</v>
      </c>
      <c r="J637">
        <v>41.817858765954412</v>
      </c>
      <c r="K637">
        <v>22.137553862423999</v>
      </c>
      <c r="L637">
        <v>44.883474</v>
      </c>
      <c r="M637">
        <v>43.499956499999996</v>
      </c>
      <c r="N637">
        <v>57</v>
      </c>
      <c r="O637">
        <v>45.62325446162739</v>
      </c>
      <c r="P637">
        <v>21.118630998010474</v>
      </c>
      <c r="Q637">
        <v>27.999453452900003</v>
      </c>
    </row>
    <row r="638" spans="2:17" x14ac:dyDescent="0.25">
      <c r="B638" s="1">
        <v>37505</v>
      </c>
      <c r="C638">
        <v>38.497447571748182</v>
      </c>
      <c r="D638">
        <v>23.078939535174403</v>
      </c>
      <c r="E638">
        <v>295</v>
      </c>
      <c r="F638">
        <v>80.124999411040008</v>
      </c>
      <c r="G638">
        <v>33.75</v>
      </c>
      <c r="H638">
        <v>85.25</v>
      </c>
      <c r="I638">
        <v>57</v>
      </c>
      <c r="J638">
        <v>41.242383645322001</v>
      </c>
      <c r="K638">
        <v>20.928795071183998</v>
      </c>
      <c r="L638">
        <v>45.657326999999995</v>
      </c>
      <c r="M638">
        <v>43.1666235</v>
      </c>
      <c r="N638">
        <v>53.5</v>
      </c>
      <c r="O638">
        <v>43.876418142150662</v>
      </c>
      <c r="P638">
        <v>20.001243114517855</v>
      </c>
      <c r="Q638">
        <v>26.283357918690005</v>
      </c>
    </row>
    <row r="639" spans="2:17" x14ac:dyDescent="0.25">
      <c r="B639" s="1">
        <v>37512</v>
      </c>
      <c r="C639">
        <v>30.723924504375958</v>
      </c>
      <c r="D639">
        <v>23.458319363149876</v>
      </c>
      <c r="E639">
        <v>290</v>
      </c>
      <c r="F639">
        <v>79.869824253680022</v>
      </c>
      <c r="G639">
        <v>29</v>
      </c>
      <c r="H639">
        <v>89.75</v>
      </c>
      <c r="I639">
        <v>56.5</v>
      </c>
      <c r="J639">
        <v>42.681071446903005</v>
      </c>
      <c r="K639">
        <v>21.101474898504001</v>
      </c>
      <c r="L639">
        <v>45.915278000000001</v>
      </c>
      <c r="M639">
        <v>43.1666235</v>
      </c>
      <c r="N639">
        <v>56.5</v>
      </c>
      <c r="O639">
        <v>44.081928297383214</v>
      </c>
      <c r="P639">
        <v>21.00689220966121</v>
      </c>
      <c r="Q639">
        <v>25.922074648330003</v>
      </c>
    </row>
    <row r="640" spans="2:17" x14ac:dyDescent="0.25">
      <c r="B640" s="1">
        <v>37519</v>
      </c>
      <c r="C640">
        <v>26.504011982088173</v>
      </c>
      <c r="D640">
        <v>21.308500337955554</v>
      </c>
      <c r="E640">
        <v>280</v>
      </c>
      <c r="F640">
        <v>78.083598152160008</v>
      </c>
      <c r="G640">
        <v>23.05</v>
      </c>
      <c r="H640">
        <v>87.5</v>
      </c>
      <c r="I640">
        <v>50</v>
      </c>
      <c r="J640">
        <v>41.817858765954412</v>
      </c>
      <c r="K640">
        <v>20.341683658295999</v>
      </c>
      <c r="L640">
        <v>41.530110999999998</v>
      </c>
      <c r="M640">
        <v>41.166625500000002</v>
      </c>
      <c r="N640">
        <v>52</v>
      </c>
      <c r="O640">
        <v>43.157132598836718</v>
      </c>
      <c r="P640">
        <v>20.112981902867112</v>
      </c>
      <c r="Q640">
        <v>23.57373339099</v>
      </c>
    </row>
    <row r="641" spans="2:17" x14ac:dyDescent="0.25">
      <c r="B641" s="1">
        <v>37526</v>
      </c>
      <c r="C641">
        <v>23.098468543048909</v>
      </c>
      <c r="D641">
        <v>20.61297065333385</v>
      </c>
      <c r="E641">
        <v>295.5</v>
      </c>
      <c r="F641">
        <v>75.787021735920007</v>
      </c>
      <c r="G641">
        <v>19.600000000000001</v>
      </c>
      <c r="H641">
        <v>84</v>
      </c>
      <c r="I641">
        <v>48.7</v>
      </c>
      <c r="J641">
        <v>42.9688090072192</v>
      </c>
      <c r="K641">
        <v>20.652507347472</v>
      </c>
      <c r="L641">
        <v>43.851669999999999</v>
      </c>
      <c r="M641">
        <v>41.166625500000002</v>
      </c>
      <c r="N641">
        <v>47.7</v>
      </c>
      <c r="O641">
        <v>44.595703685464606</v>
      </c>
      <c r="P641">
        <v>19.889504326168591</v>
      </c>
      <c r="Q641">
        <v>25.199508107610004</v>
      </c>
    </row>
    <row r="642" spans="2:17" x14ac:dyDescent="0.25">
      <c r="B642" s="1">
        <v>37533</v>
      </c>
      <c r="C642">
        <v>19.322757338896686</v>
      </c>
      <c r="D642">
        <v>19.854210997382914</v>
      </c>
      <c r="E642">
        <v>297</v>
      </c>
      <c r="F642">
        <v>66.600716070960004</v>
      </c>
      <c r="G642">
        <v>20.6</v>
      </c>
      <c r="H642">
        <v>77</v>
      </c>
      <c r="I642">
        <v>45.4</v>
      </c>
      <c r="J642">
        <v>39.228220723108606</v>
      </c>
      <c r="K642">
        <v>19.409212590768</v>
      </c>
      <c r="L642">
        <v>38.69265</v>
      </c>
      <c r="M642">
        <v>37.833295499999998</v>
      </c>
      <c r="N642">
        <v>45.5</v>
      </c>
      <c r="O642">
        <v>41.924071667441382</v>
      </c>
      <c r="P642">
        <v>19.219071596073025</v>
      </c>
      <c r="Q642">
        <v>23.664054208580005</v>
      </c>
    </row>
    <row r="643" spans="2:17" x14ac:dyDescent="0.25">
      <c r="B643" s="1">
        <v>37540</v>
      </c>
      <c r="C643">
        <v>19.100656679828909</v>
      </c>
      <c r="D643">
        <v>20.233590825358377</v>
      </c>
      <c r="E643">
        <v>295.5</v>
      </c>
      <c r="F643">
        <v>71.193868903440006</v>
      </c>
      <c r="G643">
        <v>22.25</v>
      </c>
      <c r="H643">
        <v>82.75</v>
      </c>
      <c r="I643">
        <v>46.9</v>
      </c>
      <c r="J643">
        <v>39.803695843741004</v>
      </c>
      <c r="K643">
        <v>19.961788038192001</v>
      </c>
      <c r="L643">
        <v>41.27216</v>
      </c>
      <c r="M643">
        <v>37.499962500000002</v>
      </c>
      <c r="N643">
        <v>48</v>
      </c>
      <c r="O643">
        <v>43.36264275406927</v>
      </c>
      <c r="P643">
        <v>19.330810384422286</v>
      </c>
      <c r="Q643">
        <v>24.205979114120002</v>
      </c>
    </row>
    <row r="644" spans="2:17" x14ac:dyDescent="0.25">
      <c r="B644" s="1">
        <v>37547</v>
      </c>
      <c r="C644">
        <v>24.357038944432986</v>
      </c>
      <c r="D644">
        <v>21.498190251943285</v>
      </c>
      <c r="E644">
        <v>347</v>
      </c>
      <c r="F644">
        <v>80.124999411040008</v>
      </c>
      <c r="G644">
        <v>28.5</v>
      </c>
      <c r="H644">
        <v>83.75</v>
      </c>
      <c r="I644">
        <v>53</v>
      </c>
      <c r="J644">
        <v>42.393333886586802</v>
      </c>
      <c r="K644">
        <v>20.238075761904</v>
      </c>
      <c r="L644">
        <v>42.819865999999998</v>
      </c>
      <c r="M644">
        <v>36.833296499999996</v>
      </c>
      <c r="N644">
        <v>47.3</v>
      </c>
      <c r="O644">
        <v>49.014172022964551</v>
      </c>
      <c r="P644">
        <v>21.230369786359734</v>
      </c>
      <c r="Q644">
        <v>26.644641189050002</v>
      </c>
    </row>
    <row r="645" spans="2:17" x14ac:dyDescent="0.25">
      <c r="B645" s="1">
        <v>37554</v>
      </c>
      <c r="C645">
        <v>8.7359592566659341</v>
      </c>
      <c r="D645">
        <v>23.015709563845164</v>
      </c>
      <c r="E645">
        <v>341</v>
      </c>
      <c r="F645">
        <v>71.449044060800006</v>
      </c>
      <c r="G645">
        <v>33</v>
      </c>
      <c r="H645">
        <v>84.5</v>
      </c>
      <c r="I645">
        <v>50.5</v>
      </c>
      <c r="J645">
        <v>41.434208685532802</v>
      </c>
      <c r="K645">
        <v>19.374676625303998</v>
      </c>
      <c r="L645">
        <v>39.724453999999994</v>
      </c>
      <c r="M645">
        <v>35.999963999999999</v>
      </c>
      <c r="N645">
        <v>44.9</v>
      </c>
      <c r="O645">
        <v>46.239784927325047</v>
      </c>
      <c r="P645">
        <v>20.448198267914904</v>
      </c>
      <c r="Q645">
        <v>24.747904019660002</v>
      </c>
    </row>
    <row r="646" spans="2:17" x14ac:dyDescent="0.25">
      <c r="B646" s="1">
        <v>37561</v>
      </c>
      <c r="C646">
        <v>7.8475566203948226</v>
      </c>
      <c r="D646">
        <v>22.446639821881959</v>
      </c>
      <c r="E646">
        <v>327.5</v>
      </c>
      <c r="F646">
        <v>68.642117329840005</v>
      </c>
      <c r="G646">
        <v>36.25</v>
      </c>
      <c r="H646">
        <v>91.5</v>
      </c>
      <c r="I646">
        <v>50.5</v>
      </c>
      <c r="J646">
        <v>40.091433404057206</v>
      </c>
      <c r="K646">
        <v>18.856637143343999</v>
      </c>
      <c r="L646">
        <v>39.208551999999997</v>
      </c>
      <c r="M646">
        <v>37.666629</v>
      </c>
      <c r="N646">
        <v>43.7</v>
      </c>
      <c r="O646">
        <v>47.678356013952943</v>
      </c>
      <c r="P646">
        <v>20.783414632962693</v>
      </c>
      <c r="Q646">
        <v>25.018866472430002</v>
      </c>
    </row>
    <row r="647" spans="2:17" x14ac:dyDescent="0.25">
      <c r="B647" s="1">
        <v>37568</v>
      </c>
      <c r="C647">
        <v>13.770240862202234</v>
      </c>
      <c r="D647">
        <v>21.751110137260262</v>
      </c>
      <c r="E647">
        <v>352</v>
      </c>
      <c r="F647">
        <v>68.386942172480005</v>
      </c>
      <c r="G647">
        <v>39</v>
      </c>
      <c r="H647">
        <v>91.5</v>
      </c>
      <c r="I647">
        <v>52.5</v>
      </c>
      <c r="J647">
        <v>37.789532921527602</v>
      </c>
      <c r="K647">
        <v>19.616428383552002</v>
      </c>
      <c r="L647">
        <v>38.434698999999995</v>
      </c>
      <c r="M647">
        <v>39.4999605</v>
      </c>
      <c r="N647">
        <v>47.3</v>
      </c>
      <c r="O647">
        <v>47.47284585872039</v>
      </c>
      <c r="P647">
        <v>21.565586151407523</v>
      </c>
      <c r="Q647">
        <v>25.289828925200002</v>
      </c>
    </row>
    <row r="648" spans="2:17" x14ac:dyDescent="0.25">
      <c r="B648" s="1">
        <v>37575</v>
      </c>
      <c r="C648">
        <v>15.102844816608901</v>
      </c>
      <c r="D648">
        <v>23.521549334479118</v>
      </c>
      <c r="E648">
        <v>356</v>
      </c>
      <c r="F648">
        <v>72.214569532880006</v>
      </c>
      <c r="G648">
        <v>44.5</v>
      </c>
      <c r="H648">
        <v>95</v>
      </c>
      <c r="I648">
        <v>57</v>
      </c>
      <c r="J648">
        <v>39.899608363846404</v>
      </c>
      <c r="K648">
        <v>19.685500314480002</v>
      </c>
      <c r="L648">
        <v>38.950600999999999</v>
      </c>
      <c r="M648">
        <v>40.499959499999996</v>
      </c>
      <c r="N648">
        <v>49.5</v>
      </c>
      <c r="O648">
        <v>48.192131402034335</v>
      </c>
      <c r="P648">
        <v>22.012541304804568</v>
      </c>
      <c r="Q648">
        <v>26.825282824230001</v>
      </c>
    </row>
    <row r="649" spans="2:17" x14ac:dyDescent="0.25">
      <c r="B649" s="1">
        <v>37582</v>
      </c>
      <c r="C649">
        <v>19.766958657032241</v>
      </c>
      <c r="D649">
        <v>25.102298617710247</v>
      </c>
      <c r="E649">
        <v>354</v>
      </c>
      <c r="F649">
        <v>77.828422994800007</v>
      </c>
      <c r="G649">
        <v>50</v>
      </c>
      <c r="H649">
        <v>97.5</v>
      </c>
      <c r="I649">
        <v>61</v>
      </c>
      <c r="J649">
        <v>41.530121205638203</v>
      </c>
      <c r="K649">
        <v>20.825187174791999</v>
      </c>
      <c r="L649">
        <v>41.788061999999996</v>
      </c>
      <c r="M649">
        <v>42.666623999999999</v>
      </c>
      <c r="N649">
        <v>53</v>
      </c>
      <c r="O649">
        <v>50.144477876743615</v>
      </c>
      <c r="P649">
        <v>22.236018881503089</v>
      </c>
      <c r="Q649">
        <v>28.631699176030001</v>
      </c>
    </row>
    <row r="650" spans="2:17" x14ac:dyDescent="0.25">
      <c r="B650" s="1">
        <v>37589</v>
      </c>
      <c r="C650">
        <v>22.432166565845577</v>
      </c>
      <c r="D650">
        <v>26.430128015624391</v>
      </c>
      <c r="E650">
        <v>345</v>
      </c>
      <c r="F650">
        <v>82.676750984639995</v>
      </c>
      <c r="G650">
        <v>44.25</v>
      </c>
      <c r="H650">
        <v>95.5</v>
      </c>
      <c r="I650">
        <v>61.5</v>
      </c>
      <c r="J650">
        <v>41.913771286059806</v>
      </c>
      <c r="K650">
        <v>21.688586311392001</v>
      </c>
      <c r="L650">
        <v>43.335767999999995</v>
      </c>
      <c r="M650">
        <v>42.333290999999996</v>
      </c>
      <c r="N650">
        <v>58.5</v>
      </c>
      <c r="O650">
        <v>52.713354817150559</v>
      </c>
      <c r="P650">
        <v>23.576884341694235</v>
      </c>
      <c r="Q650">
        <v>30.889719615779999</v>
      </c>
    </row>
    <row r="651" spans="2:17" x14ac:dyDescent="0.25">
      <c r="B651" s="1">
        <v>37596</v>
      </c>
      <c r="C651">
        <v>20.359227081212982</v>
      </c>
      <c r="D651">
        <v>24.406768933088554</v>
      </c>
      <c r="E651">
        <v>329.5</v>
      </c>
      <c r="F651">
        <v>80.380174568400008</v>
      </c>
      <c r="G651">
        <v>42</v>
      </c>
      <c r="H651">
        <v>93.25</v>
      </c>
      <c r="I651">
        <v>58.5</v>
      </c>
      <c r="J651">
        <v>40.858733564900405</v>
      </c>
      <c r="K651">
        <v>21.032402967576001</v>
      </c>
      <c r="L651">
        <v>42.046012999999995</v>
      </c>
      <c r="M651">
        <v>41.333292</v>
      </c>
      <c r="N651">
        <v>53.5</v>
      </c>
      <c r="O651">
        <v>50.863763420057552</v>
      </c>
      <c r="P651">
        <v>24.023839495091277</v>
      </c>
      <c r="Q651">
        <v>29.354265716750003</v>
      </c>
    </row>
    <row r="652" spans="2:17" x14ac:dyDescent="0.25">
      <c r="B652" s="1">
        <v>37603</v>
      </c>
      <c r="C652">
        <v>22.432166565845577</v>
      </c>
      <c r="D652">
        <v>23.964159133783831</v>
      </c>
      <c r="E652">
        <v>328.5</v>
      </c>
      <c r="F652">
        <v>76.552547208000007</v>
      </c>
      <c r="G652">
        <v>38.5</v>
      </c>
      <c r="H652">
        <v>92</v>
      </c>
      <c r="I652">
        <v>57.5</v>
      </c>
      <c r="J652">
        <v>41.050558605111206</v>
      </c>
      <c r="K652">
        <v>20.928795071183998</v>
      </c>
      <c r="L652">
        <v>39.982405</v>
      </c>
      <c r="M652">
        <v>40.666626000000001</v>
      </c>
      <c r="N652">
        <v>54</v>
      </c>
      <c r="O652">
        <v>49.527947411045943</v>
      </c>
      <c r="P652">
        <v>24.359055860139062</v>
      </c>
      <c r="Q652">
        <v>28.631699176030001</v>
      </c>
    </row>
    <row r="653" spans="2:17" x14ac:dyDescent="0.25">
      <c r="B653" s="1">
        <v>37610</v>
      </c>
      <c r="C653">
        <v>20.507294187258168</v>
      </c>
      <c r="D653">
        <v>23.205399477832902</v>
      </c>
      <c r="E653">
        <v>316</v>
      </c>
      <c r="F653">
        <v>71.449044060800006</v>
      </c>
      <c r="G653">
        <v>33.75</v>
      </c>
      <c r="H653">
        <v>85.5</v>
      </c>
      <c r="I653">
        <v>54</v>
      </c>
      <c r="J653">
        <v>39.228220723108606</v>
      </c>
      <c r="K653">
        <v>20.687043312936002</v>
      </c>
      <c r="L653">
        <v>38.69265</v>
      </c>
      <c r="M653">
        <v>39.4999605</v>
      </c>
      <c r="N653">
        <v>51.5</v>
      </c>
      <c r="O653">
        <v>47.781111091569223</v>
      </c>
      <c r="P653">
        <v>22.906451611598659</v>
      </c>
      <c r="Q653">
        <v>26.373678736280002</v>
      </c>
    </row>
    <row r="654" spans="2:17" x14ac:dyDescent="0.25">
      <c r="B654" s="1">
        <v>37617</v>
      </c>
      <c r="C654">
        <v>19.100656679828909</v>
      </c>
      <c r="D654">
        <v>21.940800051248001</v>
      </c>
      <c r="E654">
        <v>310.5</v>
      </c>
      <c r="F654">
        <v>69.662817959280005</v>
      </c>
      <c r="G654">
        <v>30.75</v>
      </c>
      <c r="H654">
        <v>83.25</v>
      </c>
      <c r="I654">
        <v>52.5</v>
      </c>
      <c r="J654">
        <v>37.5017953612114</v>
      </c>
      <c r="K654">
        <v>20.030859969120002</v>
      </c>
      <c r="L654">
        <v>38.176747999999996</v>
      </c>
      <c r="M654">
        <v>38.833294500000001</v>
      </c>
      <c r="N654">
        <v>50</v>
      </c>
      <c r="O654">
        <v>46.137029849708775</v>
      </c>
      <c r="P654">
        <v>22.682974034900138</v>
      </c>
      <c r="Q654">
        <v>25.831753830740002</v>
      </c>
    </row>
    <row r="655" spans="2:17" x14ac:dyDescent="0.25">
      <c r="B655" s="1">
        <v>37624</v>
      </c>
      <c r="C655">
        <v>20.359227081212982</v>
      </c>
      <c r="D655">
        <v>23.837699191125353</v>
      </c>
      <c r="E655">
        <v>305.5</v>
      </c>
      <c r="F655">
        <v>71.704219218160006</v>
      </c>
      <c r="G655">
        <v>34</v>
      </c>
      <c r="H655">
        <v>87.5</v>
      </c>
      <c r="I655">
        <v>56</v>
      </c>
      <c r="J655">
        <v>41.050558605111206</v>
      </c>
      <c r="K655">
        <v>20.859723140256001</v>
      </c>
      <c r="L655">
        <v>40.756257999999995</v>
      </c>
      <c r="M655">
        <v>40.333292999999998</v>
      </c>
      <c r="N655">
        <v>53.5</v>
      </c>
      <c r="O655">
        <v>49.219682178197111</v>
      </c>
      <c r="P655">
        <v>23.800361918392756</v>
      </c>
      <c r="Q655">
        <v>27.818811817720004</v>
      </c>
    </row>
    <row r="656" spans="2:17" x14ac:dyDescent="0.25">
      <c r="B656" s="1">
        <v>37631</v>
      </c>
      <c r="C656">
        <v>20.729394846325945</v>
      </c>
      <c r="D656">
        <v>22.889249621186668</v>
      </c>
      <c r="E656">
        <v>293.5</v>
      </c>
      <c r="F656">
        <v>68.386942172480005</v>
      </c>
      <c r="G656">
        <v>38.75</v>
      </c>
      <c r="H656">
        <v>86.75</v>
      </c>
      <c r="I656">
        <v>55</v>
      </c>
      <c r="J656">
        <v>39.132308203003205</v>
      </c>
      <c r="K656">
        <v>20.687043312936002</v>
      </c>
      <c r="L656">
        <v>41.014209000000001</v>
      </c>
      <c r="M656">
        <v>39.4999605</v>
      </c>
      <c r="N656">
        <v>52.5</v>
      </c>
      <c r="O656">
        <v>46.959070470638999</v>
      </c>
      <c r="P656">
        <v>24.247317071789805</v>
      </c>
      <c r="Q656">
        <v>27.186566094590003</v>
      </c>
    </row>
    <row r="657" spans="2:17" x14ac:dyDescent="0.25">
      <c r="B657" s="1">
        <v>37638</v>
      </c>
      <c r="C657">
        <v>22.136032353755205</v>
      </c>
      <c r="D657">
        <v>23.142169506503649</v>
      </c>
      <c r="E657">
        <v>289</v>
      </c>
      <c r="F657">
        <v>67.111066385680004</v>
      </c>
      <c r="G657">
        <v>38.75</v>
      </c>
      <c r="H657">
        <v>82</v>
      </c>
      <c r="I657">
        <v>55</v>
      </c>
      <c r="J657">
        <v>39.803695843741004</v>
      </c>
      <c r="K657">
        <v>20.445291554688001</v>
      </c>
      <c r="L657">
        <v>39.724453999999994</v>
      </c>
      <c r="M657">
        <v>39.166627499999997</v>
      </c>
      <c r="N657">
        <v>52.5</v>
      </c>
      <c r="O657">
        <v>46.753560315406439</v>
      </c>
      <c r="P657">
        <v>24.69427222518685</v>
      </c>
      <c r="Q657">
        <v>27.818811817720004</v>
      </c>
    </row>
    <row r="658" spans="2:17" x14ac:dyDescent="0.25">
      <c r="B658" s="1">
        <v>37645</v>
      </c>
      <c r="C658">
        <v>19.915025763077423</v>
      </c>
      <c r="D658">
        <v>22.32017987922347</v>
      </c>
      <c r="E658">
        <v>265.5</v>
      </c>
      <c r="F658">
        <v>67.621416700400005</v>
      </c>
      <c r="G658">
        <v>36.25</v>
      </c>
      <c r="H658">
        <v>81.25</v>
      </c>
      <c r="I658">
        <v>49.7</v>
      </c>
      <c r="J658">
        <v>38.269095522054599</v>
      </c>
      <c r="K658">
        <v>20.099931900048002</v>
      </c>
      <c r="L658">
        <v>36.886992999999997</v>
      </c>
      <c r="M658">
        <v>38.166628500000002</v>
      </c>
      <c r="N658">
        <v>51.5</v>
      </c>
      <c r="O658">
        <v>47.164580625871551</v>
      </c>
      <c r="P658">
        <v>24.582533436837583</v>
      </c>
      <c r="Q658">
        <v>26.102716283510002</v>
      </c>
    </row>
    <row r="659" spans="2:17" x14ac:dyDescent="0.25">
      <c r="B659" s="1">
        <v>37652</v>
      </c>
      <c r="C659">
        <v>18.508388255648164</v>
      </c>
      <c r="D659">
        <v>20.233590825358377</v>
      </c>
      <c r="E659">
        <v>292</v>
      </c>
      <c r="F659">
        <v>64.048964497360004</v>
      </c>
      <c r="G659">
        <v>36.25</v>
      </c>
      <c r="H659">
        <v>89.5</v>
      </c>
      <c r="I659">
        <v>49</v>
      </c>
      <c r="J659">
        <v>34.144857157522402</v>
      </c>
      <c r="K659">
        <v>18.683957316023999</v>
      </c>
      <c r="L659">
        <v>36.113140000000001</v>
      </c>
      <c r="M659">
        <v>36.166630499999997</v>
      </c>
      <c r="N659">
        <v>47</v>
      </c>
      <c r="O659">
        <v>43.46539783168555</v>
      </c>
      <c r="P659">
        <v>22.124280093153828</v>
      </c>
      <c r="Q659">
        <v>25.922074648330003</v>
      </c>
    </row>
    <row r="660" spans="2:17" x14ac:dyDescent="0.25">
      <c r="B660" s="1">
        <v>37659</v>
      </c>
      <c r="C660">
        <v>16.879650089151124</v>
      </c>
      <c r="D660">
        <v>21.245270366626301</v>
      </c>
      <c r="E660">
        <v>283</v>
      </c>
      <c r="F660">
        <v>66.600716070960004</v>
      </c>
      <c r="G660">
        <v>31.75</v>
      </c>
      <c r="H660">
        <v>86.5</v>
      </c>
      <c r="I660">
        <v>48.1</v>
      </c>
      <c r="J660">
        <v>34.8162447982602</v>
      </c>
      <c r="K660">
        <v>18.614885385095999</v>
      </c>
      <c r="L660">
        <v>35.339286999999999</v>
      </c>
      <c r="M660">
        <v>35.999963999999999</v>
      </c>
      <c r="N660">
        <v>45.4</v>
      </c>
      <c r="O660">
        <v>42.437847055522766</v>
      </c>
      <c r="P660">
        <v>22.794712823249402</v>
      </c>
      <c r="Q660">
        <v>25.651112195560003</v>
      </c>
    </row>
    <row r="661" spans="2:17" x14ac:dyDescent="0.25">
      <c r="B661" s="1">
        <v>37666</v>
      </c>
      <c r="C661">
        <v>15.473012581721866</v>
      </c>
      <c r="D661">
        <v>22.32017987922347</v>
      </c>
      <c r="E661">
        <v>288</v>
      </c>
      <c r="F661">
        <v>73.745620477040006</v>
      </c>
      <c r="G661">
        <v>30.5</v>
      </c>
      <c r="H661">
        <v>89.75</v>
      </c>
      <c r="I661">
        <v>49.4</v>
      </c>
      <c r="J661">
        <v>37.5017953612114</v>
      </c>
      <c r="K661">
        <v>18.476741523240001</v>
      </c>
      <c r="L661">
        <v>37.660845999999999</v>
      </c>
      <c r="M661">
        <v>37.666629</v>
      </c>
      <c r="N661">
        <v>44.5</v>
      </c>
      <c r="O661">
        <v>43.773663064534382</v>
      </c>
      <c r="P661">
        <v>22.124280093153828</v>
      </c>
      <c r="Q661">
        <v>26.373678736280002</v>
      </c>
    </row>
    <row r="662" spans="2:17" x14ac:dyDescent="0.25">
      <c r="B662" s="1">
        <v>37673</v>
      </c>
      <c r="C662">
        <v>15.769146793812236</v>
      </c>
      <c r="D662">
        <v>23.142169506503649</v>
      </c>
      <c r="E662">
        <v>291.5</v>
      </c>
      <c r="F662">
        <v>73.490445319680006</v>
      </c>
      <c r="G662">
        <v>29.75</v>
      </c>
      <c r="H662">
        <v>91.5</v>
      </c>
      <c r="I662">
        <v>50</v>
      </c>
      <c r="J662">
        <v>37.693620401422201</v>
      </c>
      <c r="K662">
        <v>19.063852936128001</v>
      </c>
      <c r="L662">
        <v>38.176747999999996</v>
      </c>
      <c r="M662">
        <v>39.4999605</v>
      </c>
      <c r="N662">
        <v>44.1</v>
      </c>
      <c r="O662">
        <v>44.698458763080886</v>
      </c>
      <c r="P662">
        <v>23.353406764995704</v>
      </c>
      <c r="Q662">
        <v>27.27688691218</v>
      </c>
    </row>
    <row r="663" spans="2:17" x14ac:dyDescent="0.25">
      <c r="B663" s="1">
        <v>37680</v>
      </c>
      <c r="C663">
        <v>13.326039544066679</v>
      </c>
      <c r="D663">
        <v>22.826019649857425</v>
      </c>
      <c r="E663">
        <v>272</v>
      </c>
      <c r="F663">
        <v>75.276671421200007</v>
      </c>
      <c r="G663">
        <v>27.75</v>
      </c>
      <c r="H663">
        <v>89.75</v>
      </c>
      <c r="I663">
        <v>47.7</v>
      </c>
      <c r="J663">
        <v>37.789532921527602</v>
      </c>
      <c r="K663">
        <v>18.131381868600002</v>
      </c>
      <c r="L663">
        <v>38.950600999999999</v>
      </c>
      <c r="M663">
        <v>39.166627499999997</v>
      </c>
      <c r="N663">
        <v>43.8</v>
      </c>
      <c r="O663">
        <v>46.137029849708775</v>
      </c>
      <c r="P663">
        <v>23.129929188297183</v>
      </c>
      <c r="Q663">
        <v>26.915603641820002</v>
      </c>
    </row>
    <row r="664" spans="2:17" x14ac:dyDescent="0.25">
      <c r="B664" s="1">
        <v>37687</v>
      </c>
      <c r="C664">
        <v>14.214442180337791</v>
      </c>
      <c r="D664">
        <v>21.182040395297058</v>
      </c>
      <c r="E664">
        <v>268.5</v>
      </c>
      <c r="F664">
        <v>68.897292487200005</v>
      </c>
      <c r="G664">
        <v>25</v>
      </c>
      <c r="H664">
        <v>90.75</v>
      </c>
      <c r="I664">
        <v>45.6</v>
      </c>
      <c r="J664">
        <v>37.214057800895205</v>
      </c>
      <c r="K664">
        <v>17.164374835608001</v>
      </c>
      <c r="L664">
        <v>37.144943999999995</v>
      </c>
      <c r="M664">
        <v>38.333295</v>
      </c>
      <c r="N664">
        <v>40.700000000000003</v>
      </c>
      <c r="O664">
        <v>45.212234151162271</v>
      </c>
      <c r="P664">
        <v>22.682974034900138</v>
      </c>
      <c r="Q664">
        <v>26.102716283510002</v>
      </c>
    </row>
    <row r="665" spans="2:17" x14ac:dyDescent="0.25">
      <c r="B665" s="1">
        <v>37694</v>
      </c>
      <c r="C665">
        <v>13.992341521270012</v>
      </c>
      <c r="D665">
        <v>22.130489965235736</v>
      </c>
      <c r="E665">
        <v>270.5</v>
      </c>
      <c r="F665">
        <v>70.173168274000005</v>
      </c>
      <c r="G665">
        <v>28</v>
      </c>
      <c r="H665">
        <v>92</v>
      </c>
      <c r="I665">
        <v>46.4</v>
      </c>
      <c r="J665">
        <v>38.940483162792404</v>
      </c>
      <c r="K665">
        <v>18.269525730455999</v>
      </c>
      <c r="L665">
        <v>38.69265</v>
      </c>
      <c r="M665">
        <v>39.833293499999996</v>
      </c>
      <c r="N665">
        <v>41.1</v>
      </c>
      <c r="O665">
        <v>45.726009539243663</v>
      </c>
      <c r="P665">
        <v>23.018190399947926</v>
      </c>
      <c r="Q665">
        <v>26.554320371460001</v>
      </c>
    </row>
    <row r="666" spans="2:17" x14ac:dyDescent="0.25">
      <c r="B666" s="1">
        <v>37701</v>
      </c>
      <c r="C666">
        <v>17.916119831467423</v>
      </c>
      <c r="D666">
        <v>24.406768933088554</v>
      </c>
      <c r="E666">
        <v>306.5</v>
      </c>
      <c r="F666">
        <v>75.531846578560007</v>
      </c>
      <c r="G666">
        <v>31.5</v>
      </c>
      <c r="H666">
        <v>95</v>
      </c>
      <c r="I666">
        <v>51.5</v>
      </c>
      <c r="J666">
        <v>41.530121205638203</v>
      </c>
      <c r="K666">
        <v>19.16746083252</v>
      </c>
      <c r="L666">
        <v>40.498306999999997</v>
      </c>
      <c r="M666">
        <v>41.833291500000001</v>
      </c>
      <c r="N666">
        <v>44</v>
      </c>
      <c r="O666">
        <v>49.116927100580838</v>
      </c>
      <c r="P666">
        <v>23.576884341694235</v>
      </c>
      <c r="Q666">
        <v>30.076832257470006</v>
      </c>
    </row>
    <row r="667" spans="2:17" x14ac:dyDescent="0.25">
      <c r="B667" s="1">
        <v>37708</v>
      </c>
      <c r="C667">
        <v>15.695113240789645</v>
      </c>
      <c r="D667">
        <v>21.877570079918748</v>
      </c>
      <c r="E667">
        <v>296</v>
      </c>
      <c r="F667">
        <v>70.683518588720005</v>
      </c>
      <c r="G667">
        <v>29.5</v>
      </c>
      <c r="H667">
        <v>91.75</v>
      </c>
      <c r="I667">
        <v>50</v>
      </c>
      <c r="J667">
        <v>37.405882841106006</v>
      </c>
      <c r="K667">
        <v>18.82210117788</v>
      </c>
      <c r="L667">
        <v>39.208551999999997</v>
      </c>
      <c r="M667">
        <v>40.499959499999996</v>
      </c>
      <c r="N667">
        <v>40.5</v>
      </c>
      <c r="O667">
        <v>45.931519694476222</v>
      </c>
      <c r="P667">
        <v>22.906451611598659</v>
      </c>
      <c r="Q667">
        <v>27.728491000129999</v>
      </c>
    </row>
    <row r="668" spans="2:17" x14ac:dyDescent="0.25">
      <c r="B668" s="1">
        <v>37715</v>
      </c>
      <c r="C668">
        <v>16.583515877060751</v>
      </c>
      <c r="D668">
        <v>22.383409850552717</v>
      </c>
      <c r="E668">
        <v>297.5</v>
      </c>
      <c r="F668">
        <v>70.173168274000005</v>
      </c>
      <c r="G668">
        <v>30</v>
      </c>
      <c r="H668">
        <v>89.75</v>
      </c>
      <c r="I668">
        <v>50.5</v>
      </c>
      <c r="J668">
        <v>37.214057800895205</v>
      </c>
      <c r="K668">
        <v>18.338597661384</v>
      </c>
      <c r="L668">
        <v>39.982405</v>
      </c>
      <c r="M668">
        <v>42.499957500000001</v>
      </c>
      <c r="N668">
        <v>38.299999999999997</v>
      </c>
      <c r="O668">
        <v>45.314989228778551</v>
      </c>
      <c r="P668">
        <v>22.682974034900138</v>
      </c>
      <c r="Q668">
        <v>27.909132635310002</v>
      </c>
    </row>
    <row r="669" spans="2:17" x14ac:dyDescent="0.25">
      <c r="B669" s="1">
        <v>37722</v>
      </c>
      <c r="C669">
        <v>17.842086278444835</v>
      </c>
      <c r="D669">
        <v>23.33185942049138</v>
      </c>
      <c r="E669">
        <v>292</v>
      </c>
      <c r="F669">
        <v>71.959394375520006</v>
      </c>
      <c r="G669">
        <v>28.25</v>
      </c>
      <c r="H669">
        <v>86</v>
      </c>
      <c r="I669">
        <v>51</v>
      </c>
      <c r="J669">
        <v>38.269095522054599</v>
      </c>
      <c r="K669">
        <v>17.682414317568</v>
      </c>
      <c r="L669">
        <v>39.724453999999994</v>
      </c>
      <c r="M669">
        <v>43.666623000000001</v>
      </c>
      <c r="N669">
        <v>43.6</v>
      </c>
      <c r="O669">
        <v>46.445295082557614</v>
      </c>
      <c r="P669">
        <v>22.45949645820161</v>
      </c>
      <c r="Q669">
        <v>27.638170182540001</v>
      </c>
    </row>
    <row r="670" spans="2:17" x14ac:dyDescent="0.25">
      <c r="B670" s="1">
        <v>37729</v>
      </c>
      <c r="C670">
        <v>17.842086278444835</v>
      </c>
      <c r="D670">
        <v>23.774469219796103</v>
      </c>
      <c r="E670">
        <v>292</v>
      </c>
      <c r="F670">
        <v>71.449044060800006</v>
      </c>
      <c r="G670">
        <v>30.25</v>
      </c>
      <c r="H670">
        <v>86.75</v>
      </c>
      <c r="I670">
        <v>52.5</v>
      </c>
      <c r="J670">
        <v>38.748658122581602</v>
      </c>
      <c r="K670">
        <v>17.786022213959999</v>
      </c>
      <c r="L670">
        <v>42.046012999999995</v>
      </c>
      <c r="M670">
        <v>44.499955499999999</v>
      </c>
      <c r="N670">
        <v>45.3</v>
      </c>
      <c r="O670">
        <v>44.184683374999494</v>
      </c>
      <c r="P670">
        <v>22.682974034900138</v>
      </c>
      <c r="Q670">
        <v>27.909132635310002</v>
      </c>
    </row>
    <row r="671" spans="2:17" x14ac:dyDescent="0.25">
      <c r="B671" s="1">
        <v>37736</v>
      </c>
      <c r="C671">
        <v>18.286287596580387</v>
      </c>
      <c r="D671">
        <v>23.774469219796103</v>
      </c>
      <c r="E671">
        <v>313</v>
      </c>
      <c r="F671">
        <v>73.745620477040006</v>
      </c>
      <c r="G671">
        <v>30</v>
      </c>
      <c r="H671">
        <v>90.5</v>
      </c>
      <c r="I671">
        <v>49.6</v>
      </c>
      <c r="J671">
        <v>38.652745602476209</v>
      </c>
      <c r="K671">
        <v>18.096845903136</v>
      </c>
      <c r="L671">
        <v>42.303964000000001</v>
      </c>
      <c r="M671">
        <v>44.333289000000001</v>
      </c>
      <c r="N671">
        <v>46.2</v>
      </c>
      <c r="O671">
        <v>45.828764616859942</v>
      </c>
      <c r="P671">
        <v>23.576884341694235</v>
      </c>
      <c r="Q671">
        <v>28.992982446390002</v>
      </c>
    </row>
    <row r="672" spans="2:17" x14ac:dyDescent="0.25">
      <c r="B672" s="1">
        <v>37743</v>
      </c>
      <c r="C672">
        <v>19.544857997964463</v>
      </c>
      <c r="D672">
        <v>24.659688818405531</v>
      </c>
      <c r="E672">
        <v>328.5</v>
      </c>
      <c r="F672">
        <v>76.297372050640007</v>
      </c>
      <c r="G672">
        <v>39</v>
      </c>
      <c r="H672">
        <v>89.25</v>
      </c>
      <c r="I672">
        <v>54.5</v>
      </c>
      <c r="J672">
        <v>39.707783323635603</v>
      </c>
      <c r="K672">
        <v>19.063852936128001</v>
      </c>
      <c r="L672">
        <v>42.819865999999998</v>
      </c>
      <c r="M672">
        <v>43.1666235</v>
      </c>
      <c r="N672">
        <v>46.9</v>
      </c>
      <c r="O672">
        <v>47.986621246801775</v>
      </c>
      <c r="P672">
        <v>23.576884341694235</v>
      </c>
      <c r="Q672">
        <v>29.263944899160002</v>
      </c>
    </row>
    <row r="673" spans="2:17" x14ac:dyDescent="0.25">
      <c r="B673" s="1">
        <v>37750</v>
      </c>
      <c r="C673">
        <v>20.06309286912261</v>
      </c>
      <c r="D673">
        <v>24.406768933088554</v>
      </c>
      <c r="E673">
        <v>320.5</v>
      </c>
      <c r="F673">
        <v>76.807722365360021</v>
      </c>
      <c r="G673">
        <v>37.25</v>
      </c>
      <c r="H673">
        <v>90.5</v>
      </c>
      <c r="I673">
        <v>54.5</v>
      </c>
      <c r="J673">
        <v>37.885445441633003</v>
      </c>
      <c r="K673">
        <v>19.305604694376001</v>
      </c>
      <c r="L673">
        <v>42.303964000000001</v>
      </c>
      <c r="M673">
        <v>43.833289499999999</v>
      </c>
      <c r="N673">
        <v>43</v>
      </c>
      <c r="O673">
        <v>46.959070470638999</v>
      </c>
      <c r="P673">
        <v>24.917749801885368</v>
      </c>
      <c r="Q673">
        <v>28.451057540850002</v>
      </c>
    </row>
    <row r="674" spans="2:17" x14ac:dyDescent="0.25">
      <c r="B674" s="1">
        <v>37757</v>
      </c>
      <c r="C674">
        <v>18.434354702625569</v>
      </c>
      <c r="D674">
        <v>23.584779305808365</v>
      </c>
      <c r="E674">
        <v>346.5</v>
      </c>
      <c r="F674">
        <v>74.766321106480007</v>
      </c>
      <c r="G674">
        <v>40.5</v>
      </c>
      <c r="H674">
        <v>86.5</v>
      </c>
      <c r="I674">
        <v>54</v>
      </c>
      <c r="J674">
        <v>36.350845119946598</v>
      </c>
      <c r="K674">
        <v>18.234989764992001</v>
      </c>
      <c r="L674">
        <v>41.530110999999998</v>
      </c>
      <c r="M674">
        <v>44.333289000000001</v>
      </c>
      <c r="N674">
        <v>44.1</v>
      </c>
      <c r="O674">
        <v>44.903968918313439</v>
      </c>
      <c r="P674">
        <v>24.69427222518685</v>
      </c>
      <c r="Q674">
        <v>29.083303263980003</v>
      </c>
    </row>
    <row r="675" spans="2:17" x14ac:dyDescent="0.25">
      <c r="B675" s="1">
        <v>37764</v>
      </c>
      <c r="C675">
        <v>18.730488914715941</v>
      </c>
      <c r="D675">
        <v>22.573099764540451</v>
      </c>
      <c r="E675">
        <v>315.5</v>
      </c>
      <c r="F675">
        <v>74.255970791760006</v>
      </c>
      <c r="G675">
        <v>37.75</v>
      </c>
      <c r="H675">
        <v>87</v>
      </c>
      <c r="I675">
        <v>50</v>
      </c>
      <c r="J675">
        <v>36.159020079735804</v>
      </c>
      <c r="K675">
        <v>18.200453799527999</v>
      </c>
      <c r="L675">
        <v>40.240355999999998</v>
      </c>
      <c r="M675">
        <v>44.333289000000001</v>
      </c>
      <c r="N675">
        <v>41.8</v>
      </c>
      <c r="O675">
        <v>43.876418142150662</v>
      </c>
      <c r="P675">
        <v>24.023839495091277</v>
      </c>
      <c r="Q675">
        <v>28.180095088080002</v>
      </c>
    </row>
    <row r="676" spans="2:17" x14ac:dyDescent="0.25">
      <c r="B676" s="1">
        <v>37771</v>
      </c>
      <c r="C676">
        <v>17.694019172399646</v>
      </c>
      <c r="D676">
        <v>23.521549334479118</v>
      </c>
      <c r="E676">
        <v>318</v>
      </c>
      <c r="F676">
        <v>75.531846578560007</v>
      </c>
      <c r="G676">
        <v>40</v>
      </c>
      <c r="H676">
        <v>89.5</v>
      </c>
      <c r="I676">
        <v>52.5</v>
      </c>
      <c r="J676">
        <v>37.981357961738404</v>
      </c>
      <c r="K676">
        <v>18.511277488704</v>
      </c>
      <c r="L676">
        <v>42.561914999999999</v>
      </c>
      <c r="M676">
        <v>44.666621999999997</v>
      </c>
      <c r="N676">
        <v>41.8</v>
      </c>
      <c r="O676">
        <v>44.287438452615774</v>
      </c>
      <c r="P676">
        <v>24.582533436837583</v>
      </c>
      <c r="Q676">
        <v>29.625228169520003</v>
      </c>
    </row>
    <row r="677" spans="2:17" x14ac:dyDescent="0.25">
      <c r="B677" s="1">
        <v>37778</v>
      </c>
      <c r="C677">
        <v>18.286287596580387</v>
      </c>
      <c r="D677">
        <v>24.343538961759307</v>
      </c>
      <c r="E677">
        <v>350</v>
      </c>
      <c r="F677">
        <v>77.062897522720007</v>
      </c>
      <c r="G677">
        <v>41.75</v>
      </c>
      <c r="H677">
        <v>88</v>
      </c>
      <c r="I677">
        <v>56</v>
      </c>
      <c r="J677">
        <v>38.940483162792404</v>
      </c>
      <c r="K677">
        <v>18.614885385095999</v>
      </c>
      <c r="L677">
        <v>44.625522999999994</v>
      </c>
      <c r="M677">
        <v>44.999955</v>
      </c>
      <c r="N677">
        <v>43.5</v>
      </c>
      <c r="O677">
        <v>46.137029849708775</v>
      </c>
      <c r="P677">
        <v>24.917749801885368</v>
      </c>
      <c r="Q677">
        <v>31.521965338910004</v>
      </c>
    </row>
    <row r="678" spans="2:17" x14ac:dyDescent="0.25">
      <c r="B678" s="1">
        <v>37785</v>
      </c>
      <c r="C678">
        <v>20.06309286912261</v>
      </c>
      <c r="D678">
        <v>24.153849047771569</v>
      </c>
      <c r="E678">
        <v>338.5</v>
      </c>
      <c r="F678">
        <v>78.849123624240008</v>
      </c>
      <c r="G678">
        <v>43.5</v>
      </c>
      <c r="H678">
        <v>90.25</v>
      </c>
      <c r="I678">
        <v>57.5</v>
      </c>
      <c r="J678">
        <v>39.036395682897805</v>
      </c>
      <c r="K678">
        <v>19.132924867056001</v>
      </c>
      <c r="L678">
        <v>43.077816999999996</v>
      </c>
      <c r="M678">
        <v>43.833289499999999</v>
      </c>
      <c r="N678">
        <v>43.8</v>
      </c>
      <c r="O678">
        <v>46.445295082557614</v>
      </c>
      <c r="P678">
        <v>24.359055860139062</v>
      </c>
      <c r="Q678">
        <v>30.980040433370004</v>
      </c>
    </row>
    <row r="679" spans="2:17" x14ac:dyDescent="0.25">
      <c r="B679" s="1">
        <v>37792</v>
      </c>
      <c r="C679">
        <v>21.469730376551869</v>
      </c>
      <c r="D679">
        <v>24.786148761064023</v>
      </c>
      <c r="E679">
        <v>341</v>
      </c>
      <c r="F679">
        <v>79.359473938960008</v>
      </c>
      <c r="G679">
        <v>44.25</v>
      </c>
      <c r="H679">
        <v>90.25</v>
      </c>
      <c r="I679">
        <v>60.5</v>
      </c>
      <c r="J679">
        <v>40.091433404057206</v>
      </c>
      <c r="K679">
        <v>19.340140659840003</v>
      </c>
      <c r="L679">
        <v>44.367571999999996</v>
      </c>
      <c r="M679">
        <v>44.833288500000002</v>
      </c>
      <c r="N679">
        <v>44.8</v>
      </c>
      <c r="O679">
        <v>47.164580625871551</v>
      </c>
      <c r="P679">
        <v>24.582533436837583</v>
      </c>
      <c r="Q679">
        <v>30.799398798190001</v>
      </c>
    </row>
    <row r="680" spans="2:17" x14ac:dyDescent="0.25">
      <c r="B680" s="1">
        <v>37799</v>
      </c>
      <c r="C680">
        <v>19.840992210054832</v>
      </c>
      <c r="D680">
        <v>25.861058273661186</v>
      </c>
      <c r="E680">
        <v>331.5</v>
      </c>
      <c r="F680">
        <v>80.635349725760008</v>
      </c>
      <c r="G680">
        <v>43</v>
      </c>
      <c r="H680">
        <v>91.25</v>
      </c>
      <c r="I680">
        <v>58.5</v>
      </c>
      <c r="J680">
        <v>40.57099600458421</v>
      </c>
      <c r="K680">
        <v>18.856637143343999</v>
      </c>
      <c r="L680">
        <v>43.077816999999996</v>
      </c>
      <c r="M680">
        <v>44.333289000000001</v>
      </c>
      <c r="N680">
        <v>46.2</v>
      </c>
      <c r="O680">
        <v>47.883866169185495</v>
      </c>
      <c r="P680">
        <v>23.688623130043492</v>
      </c>
      <c r="Q680">
        <v>31.521965338910004</v>
      </c>
    </row>
    <row r="681" spans="2:17" x14ac:dyDescent="0.25">
      <c r="B681" s="1">
        <v>37806</v>
      </c>
      <c r="C681">
        <v>18.730488914715941</v>
      </c>
      <c r="D681">
        <v>27.18888767157533</v>
      </c>
      <c r="E681">
        <v>336.5</v>
      </c>
      <c r="F681">
        <v>80.890524883120008</v>
      </c>
      <c r="G681">
        <v>43.75</v>
      </c>
      <c r="H681">
        <v>92.25</v>
      </c>
      <c r="I681">
        <v>59.5</v>
      </c>
      <c r="J681">
        <v>41.434208685532802</v>
      </c>
      <c r="K681">
        <v>19.754572245407999</v>
      </c>
      <c r="L681">
        <v>42.819865999999998</v>
      </c>
      <c r="M681">
        <v>43.999955999999997</v>
      </c>
      <c r="N681">
        <v>47.4</v>
      </c>
      <c r="O681">
        <v>49.116927100580838</v>
      </c>
      <c r="P681">
        <v>24.359055860139062</v>
      </c>
      <c r="Q681">
        <v>33.147740055530001</v>
      </c>
    </row>
    <row r="682" spans="2:17" x14ac:dyDescent="0.25">
      <c r="B682" s="1">
        <v>37813</v>
      </c>
      <c r="C682">
        <v>20.433260634235577</v>
      </c>
      <c r="D682">
        <v>26.935967786258352</v>
      </c>
      <c r="E682">
        <v>338.5</v>
      </c>
      <c r="F682">
        <v>83.442276456720009</v>
      </c>
      <c r="G682">
        <v>44</v>
      </c>
      <c r="H682">
        <v>93.75</v>
      </c>
      <c r="I682">
        <v>61</v>
      </c>
      <c r="J682">
        <v>42.105596326270607</v>
      </c>
      <c r="K682">
        <v>19.927252072728002</v>
      </c>
      <c r="L682">
        <v>43.077816999999996</v>
      </c>
      <c r="M682">
        <v>43.333289999999998</v>
      </c>
      <c r="N682">
        <v>47</v>
      </c>
      <c r="O682">
        <v>48.705906790115719</v>
      </c>
      <c r="P682">
        <v>24.806011013536114</v>
      </c>
      <c r="Q682">
        <v>33.960627413840008</v>
      </c>
    </row>
    <row r="683" spans="2:17" x14ac:dyDescent="0.25">
      <c r="B683" s="1">
        <v>37820</v>
      </c>
      <c r="C683">
        <v>19.026623126806314</v>
      </c>
      <c r="D683">
        <v>29.907776438732867</v>
      </c>
      <c r="E683">
        <v>322.5</v>
      </c>
      <c r="F683">
        <v>86.75955350240001</v>
      </c>
      <c r="G683">
        <v>50.5</v>
      </c>
      <c r="H683">
        <v>90</v>
      </c>
      <c r="I683">
        <v>62</v>
      </c>
      <c r="J683">
        <v>43.448371607746203</v>
      </c>
      <c r="K683">
        <v>20.169003830975999</v>
      </c>
      <c r="L683">
        <v>44.367571999999996</v>
      </c>
      <c r="M683">
        <v>43.499956499999996</v>
      </c>
      <c r="N683">
        <v>47.6</v>
      </c>
      <c r="O683">
        <v>50.452743109592447</v>
      </c>
      <c r="P683">
        <v>25.141227378583899</v>
      </c>
      <c r="Q683">
        <v>34.954156407330004</v>
      </c>
    </row>
    <row r="684" spans="2:17" x14ac:dyDescent="0.25">
      <c r="B684" s="1">
        <v>37827</v>
      </c>
      <c r="C684">
        <v>18.804522467738536</v>
      </c>
      <c r="D684">
        <v>29.844546467403607</v>
      </c>
      <c r="E684">
        <v>326.5</v>
      </c>
      <c r="F684">
        <v>87.52507897448001</v>
      </c>
      <c r="G684">
        <v>54.5</v>
      </c>
      <c r="H684">
        <v>89.25</v>
      </c>
      <c r="I684">
        <v>62</v>
      </c>
      <c r="J684">
        <v>42.9688090072192</v>
      </c>
      <c r="K684">
        <v>19.478284521696001</v>
      </c>
      <c r="L684">
        <v>43.593719</v>
      </c>
      <c r="M684">
        <v>42.499957500000001</v>
      </c>
      <c r="N684">
        <v>48.2</v>
      </c>
      <c r="O684">
        <v>50.966518497673839</v>
      </c>
      <c r="P684">
        <v>24.359055860139062</v>
      </c>
      <c r="Q684">
        <v>35.405760495280006</v>
      </c>
    </row>
    <row r="685" spans="2:17" x14ac:dyDescent="0.25">
      <c r="B685" s="1">
        <v>37834</v>
      </c>
      <c r="C685">
        <v>29.465354102991878</v>
      </c>
      <c r="D685">
        <v>30.413616209366818</v>
      </c>
      <c r="E685">
        <v>326.5</v>
      </c>
      <c r="F685">
        <v>88.03542928920001</v>
      </c>
      <c r="G685">
        <v>58</v>
      </c>
      <c r="H685">
        <v>87.25</v>
      </c>
      <c r="I685">
        <v>63</v>
      </c>
      <c r="J685">
        <v>45.27070948974881</v>
      </c>
      <c r="K685">
        <v>18.891173108808001</v>
      </c>
      <c r="L685">
        <v>45.399375999999997</v>
      </c>
      <c r="M685">
        <v>43.666623000000001</v>
      </c>
      <c r="N685">
        <v>51.5</v>
      </c>
      <c r="O685">
        <v>51.274783730522671</v>
      </c>
      <c r="P685">
        <v>23.800361918392756</v>
      </c>
      <c r="Q685">
        <v>36.76057275913</v>
      </c>
    </row>
    <row r="686" spans="2:17" x14ac:dyDescent="0.25">
      <c r="B686" s="1">
        <v>37841</v>
      </c>
      <c r="C686">
        <v>29.613421209037071</v>
      </c>
      <c r="D686">
        <v>30.413616209366818</v>
      </c>
      <c r="E686">
        <v>328</v>
      </c>
      <c r="F686">
        <v>85.738852872959995</v>
      </c>
      <c r="G686">
        <v>57</v>
      </c>
      <c r="H686">
        <v>86.5</v>
      </c>
      <c r="I686">
        <v>61.5</v>
      </c>
      <c r="J686">
        <v>42.105596326270607</v>
      </c>
      <c r="K686">
        <v>19.098388901592003</v>
      </c>
      <c r="L686">
        <v>44.109620999999997</v>
      </c>
      <c r="M686">
        <v>43.1666235</v>
      </c>
      <c r="N686">
        <v>50.5</v>
      </c>
      <c r="O686">
        <v>50.555498187208727</v>
      </c>
      <c r="P686">
        <v>23.353406764995704</v>
      </c>
      <c r="Q686">
        <v>35.044477224920001</v>
      </c>
    </row>
    <row r="687" spans="2:17" x14ac:dyDescent="0.25">
      <c r="B687" s="1">
        <v>37848</v>
      </c>
      <c r="C687">
        <v>28.725018572765951</v>
      </c>
      <c r="D687">
        <v>31.425295750634746</v>
      </c>
      <c r="E687">
        <v>342</v>
      </c>
      <c r="F687">
        <v>87.52507897448001</v>
      </c>
      <c r="G687">
        <v>58.5</v>
      </c>
      <c r="H687">
        <v>88.25</v>
      </c>
      <c r="I687">
        <v>67.5</v>
      </c>
      <c r="J687">
        <v>42.201508846376001</v>
      </c>
      <c r="K687">
        <v>19.961788038192001</v>
      </c>
      <c r="L687">
        <v>43.593719</v>
      </c>
      <c r="M687">
        <v>43.833289499999999</v>
      </c>
      <c r="N687">
        <v>52.5</v>
      </c>
      <c r="O687">
        <v>51.788559118604056</v>
      </c>
      <c r="P687">
        <v>24.247317071789805</v>
      </c>
      <c r="Q687">
        <v>37.57346011744</v>
      </c>
    </row>
    <row r="688" spans="2:17" x14ac:dyDescent="0.25">
      <c r="B688" s="1">
        <v>37855</v>
      </c>
      <c r="C688">
        <v>34.795769920618554</v>
      </c>
      <c r="D688">
        <v>33.195734947853602</v>
      </c>
      <c r="E688">
        <v>327</v>
      </c>
      <c r="F688">
        <v>91.352706334880011</v>
      </c>
      <c r="G688">
        <v>65</v>
      </c>
      <c r="H688">
        <v>88.25</v>
      </c>
      <c r="I688">
        <v>69</v>
      </c>
      <c r="J688">
        <v>44.599321849011005</v>
      </c>
      <c r="K688">
        <v>19.961788038192001</v>
      </c>
      <c r="L688">
        <v>43.335767999999995</v>
      </c>
      <c r="M688">
        <v>46.333286999999999</v>
      </c>
      <c r="N688">
        <v>56.5</v>
      </c>
      <c r="O688">
        <v>54.56294621424356</v>
      </c>
      <c r="P688">
        <v>25.252966166933156</v>
      </c>
      <c r="Q688">
        <v>37.57346011744</v>
      </c>
    </row>
    <row r="689" spans="2:17" x14ac:dyDescent="0.25">
      <c r="B689" s="1">
        <v>37862</v>
      </c>
      <c r="C689">
        <v>35.388038344799291</v>
      </c>
      <c r="D689">
        <v>31.614985664622477</v>
      </c>
      <c r="E689">
        <v>332</v>
      </c>
      <c r="F689">
        <v>95.180333695280012</v>
      </c>
      <c r="G689">
        <v>64</v>
      </c>
      <c r="H689">
        <v>88</v>
      </c>
      <c r="I689">
        <v>68.5</v>
      </c>
      <c r="J689">
        <v>43.0647215273246</v>
      </c>
      <c r="K689">
        <v>19.996324003655999</v>
      </c>
      <c r="L689">
        <v>41.27216</v>
      </c>
      <c r="M689">
        <v>44.166622499999995</v>
      </c>
      <c r="N689">
        <v>54.5</v>
      </c>
      <c r="O689">
        <v>53.432640360464504</v>
      </c>
      <c r="P689">
        <v>25.476443743631684</v>
      </c>
      <c r="Q689">
        <v>36.489610306359999</v>
      </c>
    </row>
    <row r="690" spans="2:17" x14ac:dyDescent="0.25">
      <c r="B690" s="1">
        <v>37869</v>
      </c>
      <c r="C690">
        <v>35.314004791776703</v>
      </c>
      <c r="D690">
        <v>32.879585091207375</v>
      </c>
      <c r="E690">
        <v>351.5</v>
      </c>
      <c r="F690">
        <v>96.456209482079998</v>
      </c>
      <c r="G690">
        <v>70.5</v>
      </c>
      <c r="H690">
        <v>90</v>
      </c>
      <c r="I690">
        <v>73</v>
      </c>
      <c r="J690">
        <v>44.8870594093272</v>
      </c>
      <c r="K690">
        <v>20.54889945108</v>
      </c>
      <c r="L690">
        <v>44.109620999999997</v>
      </c>
      <c r="M690">
        <v>44.666621999999997</v>
      </c>
      <c r="N690">
        <v>54.5</v>
      </c>
      <c r="O690">
        <v>56.61804776656912</v>
      </c>
      <c r="P690">
        <v>27.711219510616914</v>
      </c>
      <c r="Q690">
        <v>37.30249766467</v>
      </c>
    </row>
    <row r="691" spans="2:17" x14ac:dyDescent="0.25">
      <c r="B691" s="1">
        <v>37876</v>
      </c>
      <c r="C691">
        <v>34.277535049460404</v>
      </c>
      <c r="D691">
        <v>31.804675578610212</v>
      </c>
      <c r="E691">
        <v>347</v>
      </c>
      <c r="F691">
        <v>95.180333695280012</v>
      </c>
      <c r="G691">
        <v>67</v>
      </c>
      <c r="H691">
        <v>88.5</v>
      </c>
      <c r="I691">
        <v>72</v>
      </c>
      <c r="J691">
        <v>43.640196647957005</v>
      </c>
      <c r="K691">
        <v>20.54889945108</v>
      </c>
      <c r="L691">
        <v>43.593719</v>
      </c>
      <c r="M691">
        <v>44.833288500000002</v>
      </c>
      <c r="N691">
        <v>54</v>
      </c>
      <c r="O691">
        <v>56.207027456104008</v>
      </c>
      <c r="P691">
        <v>25.923398897028729</v>
      </c>
      <c r="Q691">
        <v>36.670251941540002</v>
      </c>
    </row>
    <row r="692" spans="2:17" x14ac:dyDescent="0.25">
      <c r="B692" s="1">
        <v>37883</v>
      </c>
      <c r="C692">
        <v>34.351568602482992</v>
      </c>
      <c r="D692">
        <v>31.425295750634746</v>
      </c>
      <c r="E692">
        <v>349.5</v>
      </c>
      <c r="F692">
        <v>92.883757279040012</v>
      </c>
      <c r="G692">
        <v>63.5</v>
      </c>
      <c r="H692">
        <v>87.25</v>
      </c>
      <c r="I692">
        <v>71</v>
      </c>
      <c r="J692">
        <v>43.448371607746203</v>
      </c>
      <c r="K692">
        <v>20.203539796440001</v>
      </c>
      <c r="L692">
        <v>45.915278000000001</v>
      </c>
      <c r="M692">
        <v>46.166620500000001</v>
      </c>
      <c r="N692">
        <v>54.5</v>
      </c>
      <c r="O692">
        <v>54.151925903778448</v>
      </c>
      <c r="P692">
        <v>26.035137685377993</v>
      </c>
      <c r="Q692">
        <v>36.941214394310002</v>
      </c>
    </row>
    <row r="693" spans="2:17" x14ac:dyDescent="0.25">
      <c r="B693" s="1">
        <v>37890</v>
      </c>
      <c r="C693">
        <v>31.612327140647064</v>
      </c>
      <c r="D693">
        <v>29.971006410062106</v>
      </c>
      <c r="E693">
        <v>336</v>
      </c>
      <c r="F693">
        <v>88.54577960392001</v>
      </c>
      <c r="G693">
        <v>58</v>
      </c>
      <c r="H693">
        <v>90</v>
      </c>
      <c r="I693">
        <v>67.5</v>
      </c>
      <c r="J693">
        <v>42.009683806165206</v>
      </c>
      <c r="K693">
        <v>19.616428383552002</v>
      </c>
      <c r="L693">
        <v>44.367571999999996</v>
      </c>
      <c r="M693">
        <v>44.166622499999995</v>
      </c>
      <c r="N693">
        <v>52</v>
      </c>
      <c r="O693">
        <v>52.816109894766839</v>
      </c>
      <c r="P693">
        <v>25.141227378583899</v>
      </c>
      <c r="Q693">
        <v>33.779985778659999</v>
      </c>
    </row>
    <row r="694" spans="2:17" x14ac:dyDescent="0.25">
      <c r="B694" s="1">
        <v>37897</v>
      </c>
      <c r="C694">
        <v>33.167031754121503</v>
      </c>
      <c r="D694">
        <v>31.172375865317768</v>
      </c>
      <c r="E694">
        <v>354.5</v>
      </c>
      <c r="F694">
        <v>89.566480233360011</v>
      </c>
      <c r="G694">
        <v>61</v>
      </c>
      <c r="H694">
        <v>88.5</v>
      </c>
      <c r="I694">
        <v>70</v>
      </c>
      <c r="J694">
        <v>43.448371607746203</v>
      </c>
      <c r="K694">
        <v>19.823644176336</v>
      </c>
      <c r="L694">
        <v>45.399375999999997</v>
      </c>
      <c r="M694">
        <v>44.999955</v>
      </c>
      <c r="N694">
        <v>51.5</v>
      </c>
      <c r="O694">
        <v>53.329885282848224</v>
      </c>
      <c r="P694">
        <v>25.252966166933156</v>
      </c>
      <c r="Q694">
        <v>35.225118860100004</v>
      </c>
    </row>
    <row r="695" spans="2:17" x14ac:dyDescent="0.25">
      <c r="B695" s="1">
        <v>37904</v>
      </c>
      <c r="C695">
        <v>33.907367284347437</v>
      </c>
      <c r="D695">
        <v>30.856226008671534</v>
      </c>
      <c r="E695">
        <v>344.5</v>
      </c>
      <c r="F695">
        <v>89.056129918640011</v>
      </c>
      <c r="G695">
        <v>65.5</v>
      </c>
      <c r="H695">
        <v>88</v>
      </c>
      <c r="I695">
        <v>69</v>
      </c>
      <c r="J695">
        <v>43.544284127851611</v>
      </c>
      <c r="K695">
        <v>19.754572245407999</v>
      </c>
      <c r="L695">
        <v>45.657326999999995</v>
      </c>
      <c r="M695">
        <v>44.666621999999997</v>
      </c>
      <c r="N695">
        <v>51.5</v>
      </c>
      <c r="O695">
        <v>51.583048963371503</v>
      </c>
      <c r="P695">
        <v>25.476443743631684</v>
      </c>
      <c r="Q695">
        <v>34.683193954560004</v>
      </c>
    </row>
    <row r="696" spans="2:17" x14ac:dyDescent="0.25">
      <c r="B696" s="1">
        <v>37911</v>
      </c>
      <c r="C696">
        <v>33.018964648076327</v>
      </c>
      <c r="D696">
        <v>32.373745320573413</v>
      </c>
      <c r="E696">
        <v>363</v>
      </c>
      <c r="F696">
        <v>91.607881492240011</v>
      </c>
      <c r="G696">
        <v>69</v>
      </c>
      <c r="H696">
        <v>82.25</v>
      </c>
      <c r="I696">
        <v>71</v>
      </c>
      <c r="J696">
        <v>44.407496808800204</v>
      </c>
      <c r="K696">
        <v>20.030859969120002</v>
      </c>
      <c r="L696">
        <v>46.431179999999998</v>
      </c>
      <c r="M696">
        <v>45.333287999999996</v>
      </c>
      <c r="N696">
        <v>52.5</v>
      </c>
      <c r="O696">
        <v>55.282231757557511</v>
      </c>
      <c r="P696">
        <v>26.258615262076514</v>
      </c>
      <c r="Q696">
        <v>35.947685400819999</v>
      </c>
    </row>
    <row r="697" spans="2:17" x14ac:dyDescent="0.25">
      <c r="B697" s="1">
        <v>37918</v>
      </c>
      <c r="C697">
        <v>29.909555421127433</v>
      </c>
      <c r="D697">
        <v>32.62666520589039</v>
      </c>
      <c r="E697">
        <v>373</v>
      </c>
      <c r="F697">
        <v>82.676750984639995</v>
      </c>
      <c r="G697">
        <v>67</v>
      </c>
      <c r="H697">
        <v>82.25</v>
      </c>
      <c r="I697">
        <v>69</v>
      </c>
      <c r="J697">
        <v>44.119759248484002</v>
      </c>
      <c r="K697">
        <v>19.478284521696001</v>
      </c>
      <c r="L697">
        <v>45.141424999999998</v>
      </c>
      <c r="M697">
        <v>44.833288500000002</v>
      </c>
      <c r="N697">
        <v>52</v>
      </c>
      <c r="O697">
        <v>53.124375127615671</v>
      </c>
      <c r="P697">
        <v>25.252966166933156</v>
      </c>
      <c r="Q697">
        <v>38.025064205390002</v>
      </c>
    </row>
    <row r="698" spans="2:17" x14ac:dyDescent="0.25">
      <c r="B698" s="1">
        <v>37925</v>
      </c>
      <c r="C698">
        <v>33.833333731324849</v>
      </c>
      <c r="D698">
        <v>34.650024288426231</v>
      </c>
      <c r="E698">
        <v>370.5</v>
      </c>
      <c r="F698">
        <v>81.656050355200009</v>
      </c>
      <c r="G698">
        <v>67</v>
      </c>
      <c r="H698">
        <v>82.75</v>
      </c>
      <c r="I698">
        <v>70</v>
      </c>
      <c r="J698">
        <v>44.503409328905605</v>
      </c>
      <c r="K698">
        <v>20.341683658295999</v>
      </c>
      <c r="L698">
        <v>48.494788</v>
      </c>
      <c r="M698">
        <v>45.833287499999997</v>
      </c>
      <c r="N698">
        <v>54</v>
      </c>
      <c r="O698">
        <v>56.7208028441854</v>
      </c>
      <c r="P698">
        <v>25.476443743631684</v>
      </c>
      <c r="Q698">
        <v>39.379876469240003</v>
      </c>
    </row>
    <row r="699" spans="2:17" x14ac:dyDescent="0.25">
      <c r="B699" s="1">
        <v>37932</v>
      </c>
      <c r="C699">
        <v>34.277535049460404</v>
      </c>
      <c r="D699">
        <v>35.40878394437717</v>
      </c>
      <c r="E699">
        <v>365</v>
      </c>
      <c r="F699">
        <v>84.207801928799995</v>
      </c>
      <c r="G699">
        <v>64</v>
      </c>
      <c r="H699">
        <v>85</v>
      </c>
      <c r="I699">
        <v>71.5</v>
      </c>
      <c r="J699">
        <v>45.942097130486601</v>
      </c>
      <c r="K699">
        <v>20.89425910572</v>
      </c>
      <c r="L699">
        <v>48.236836999999994</v>
      </c>
      <c r="M699">
        <v>46.166620500000001</v>
      </c>
      <c r="N699">
        <v>57.5</v>
      </c>
      <c r="O699">
        <v>58.262129008429568</v>
      </c>
      <c r="P699">
        <v>25.476443743631684</v>
      </c>
      <c r="Q699">
        <v>39.921801374780003</v>
      </c>
    </row>
    <row r="700" spans="2:17" x14ac:dyDescent="0.25">
      <c r="B700" s="1">
        <v>37939</v>
      </c>
      <c r="C700">
        <v>34.869803473641142</v>
      </c>
      <c r="D700">
        <v>35.282324001718678</v>
      </c>
      <c r="E700">
        <v>369</v>
      </c>
      <c r="F700">
        <v>84.462977086160009</v>
      </c>
      <c r="G700">
        <v>66</v>
      </c>
      <c r="H700">
        <v>89.75</v>
      </c>
      <c r="I700">
        <v>72</v>
      </c>
      <c r="J700">
        <v>45.462534529959605</v>
      </c>
      <c r="K700">
        <v>20.617971382008001</v>
      </c>
      <c r="L700">
        <v>50.558395999999995</v>
      </c>
      <c r="M700">
        <v>47.499952499999999</v>
      </c>
      <c r="N700">
        <v>59.5</v>
      </c>
      <c r="O700">
        <v>57.337333309883064</v>
      </c>
      <c r="P700">
        <v>26.929047992172084</v>
      </c>
      <c r="Q700">
        <v>40.373405462729998</v>
      </c>
    </row>
    <row r="701" spans="2:17" x14ac:dyDescent="0.25">
      <c r="B701" s="1">
        <v>37946</v>
      </c>
      <c r="C701">
        <v>34.434297515512348</v>
      </c>
      <c r="D701">
        <v>33.132504976524352</v>
      </c>
      <c r="E701">
        <v>348</v>
      </c>
      <c r="F701">
        <v>78.849123624240008</v>
      </c>
      <c r="G701">
        <v>59.5</v>
      </c>
      <c r="H701">
        <v>87.5</v>
      </c>
      <c r="I701">
        <v>67.5</v>
      </c>
      <c r="J701">
        <v>43.927934208273207</v>
      </c>
      <c r="K701">
        <v>19.858180141800002</v>
      </c>
      <c r="L701">
        <v>48.236836999999994</v>
      </c>
      <c r="M701">
        <v>45.833287499999997</v>
      </c>
      <c r="N701">
        <v>59</v>
      </c>
      <c r="O701">
        <v>56.104272378487728</v>
      </c>
      <c r="P701">
        <v>26.81730920382282</v>
      </c>
      <c r="Q701">
        <v>38.65730992852</v>
      </c>
    </row>
    <row r="702" spans="2:17" x14ac:dyDescent="0.25">
      <c r="B702" s="1">
        <v>37953</v>
      </c>
      <c r="C702">
        <v>34.434297515512348</v>
      </c>
      <c r="D702">
        <v>34.144184517792276</v>
      </c>
      <c r="E702">
        <v>347.5</v>
      </c>
      <c r="F702">
        <v>81.145700040480008</v>
      </c>
      <c r="G702">
        <v>61</v>
      </c>
      <c r="H702">
        <v>88.25</v>
      </c>
      <c r="I702">
        <v>68.5</v>
      </c>
      <c r="J702">
        <v>46.133922170697403</v>
      </c>
      <c r="K702">
        <v>20.134467865512001</v>
      </c>
      <c r="L702">
        <v>50.816347</v>
      </c>
      <c r="M702">
        <v>46.499953499999997</v>
      </c>
      <c r="N702">
        <v>62.5</v>
      </c>
      <c r="O702">
        <v>56.82355792180168</v>
      </c>
      <c r="P702">
        <v>27.822958298966178</v>
      </c>
      <c r="Q702">
        <v>39.47019728683</v>
      </c>
    </row>
    <row r="703" spans="2:17" x14ac:dyDescent="0.25">
      <c r="B703" s="1">
        <v>37960</v>
      </c>
      <c r="C703">
        <v>34.061025997729018</v>
      </c>
      <c r="D703">
        <v>34.397104403109253</v>
      </c>
      <c r="E703">
        <v>342.5</v>
      </c>
      <c r="F703">
        <v>81.911225512560009</v>
      </c>
      <c r="G703">
        <v>62</v>
      </c>
      <c r="H703">
        <v>88</v>
      </c>
      <c r="I703">
        <v>69</v>
      </c>
      <c r="J703">
        <v>46.229834690802804</v>
      </c>
      <c r="K703">
        <v>20.514363485616002</v>
      </c>
      <c r="L703">
        <v>53.137905999999994</v>
      </c>
      <c r="M703">
        <v>47.333286000000001</v>
      </c>
      <c r="N703">
        <v>65</v>
      </c>
      <c r="O703">
        <v>58.570394241278407</v>
      </c>
      <c r="P703">
        <v>28.605129817411008</v>
      </c>
      <c r="Q703">
        <v>39.921801374780003</v>
      </c>
    </row>
    <row r="704" spans="2:17" x14ac:dyDescent="0.25">
      <c r="B704" s="1">
        <v>37967</v>
      </c>
      <c r="C704">
        <v>33.781072359391516</v>
      </c>
      <c r="D704">
        <v>32.563435234561148</v>
      </c>
      <c r="E704">
        <v>332.5</v>
      </c>
      <c r="F704">
        <v>79.614649096320008</v>
      </c>
      <c r="G704">
        <v>60</v>
      </c>
      <c r="H704">
        <v>84.5</v>
      </c>
      <c r="I704">
        <v>66.5</v>
      </c>
      <c r="J704">
        <v>46.325747210908204</v>
      </c>
      <c r="K704">
        <v>20.410755589223999</v>
      </c>
      <c r="L704">
        <v>53.395856999999999</v>
      </c>
      <c r="M704">
        <v>48.333284999999997</v>
      </c>
      <c r="N704">
        <v>62.5</v>
      </c>
      <c r="O704">
        <v>56.61804776656912</v>
      </c>
      <c r="P704">
        <v>28.381652240712491</v>
      </c>
      <c r="Q704">
        <v>39.7411597396</v>
      </c>
    </row>
    <row r="705" spans="2:17" x14ac:dyDescent="0.25">
      <c r="B705" s="1">
        <v>37974</v>
      </c>
      <c r="C705">
        <v>33.314482962162359</v>
      </c>
      <c r="D705">
        <v>31.804675578610212</v>
      </c>
      <c r="E705">
        <v>343.5</v>
      </c>
      <c r="F705">
        <v>79.104298781600008</v>
      </c>
      <c r="G705">
        <v>61.5</v>
      </c>
      <c r="H705">
        <v>83.5</v>
      </c>
      <c r="I705">
        <v>66.5</v>
      </c>
      <c r="J705">
        <v>45.942097130486601</v>
      </c>
      <c r="K705">
        <v>20.065395934584</v>
      </c>
      <c r="L705">
        <v>53.137905999999994</v>
      </c>
      <c r="M705">
        <v>47.499952499999999</v>
      </c>
      <c r="N705">
        <v>62.5</v>
      </c>
      <c r="O705">
        <v>55.693252068022623</v>
      </c>
      <c r="P705">
        <v>27.934697087315438</v>
      </c>
      <c r="Q705">
        <v>39.289555651650005</v>
      </c>
    </row>
    <row r="706" spans="2:17" x14ac:dyDescent="0.25">
      <c r="B706" s="1">
        <v>37981</v>
      </c>
      <c r="C706">
        <v>33.874390238837343</v>
      </c>
      <c r="D706">
        <v>32.373745320573413</v>
      </c>
      <c r="E706">
        <v>348.5</v>
      </c>
      <c r="F706">
        <v>79.869824253680022</v>
      </c>
      <c r="G706">
        <v>62</v>
      </c>
      <c r="H706">
        <v>84</v>
      </c>
      <c r="I706">
        <v>67.5</v>
      </c>
      <c r="J706">
        <v>46.901222331540602</v>
      </c>
      <c r="K706">
        <v>20.376219623760001</v>
      </c>
      <c r="L706">
        <v>54.685611999999999</v>
      </c>
      <c r="M706">
        <v>48.499951500000002</v>
      </c>
      <c r="N706">
        <v>64</v>
      </c>
      <c r="O706">
        <v>57.131823154650505</v>
      </c>
      <c r="P706">
        <v>28.046435875664702</v>
      </c>
      <c r="Q706">
        <v>39.831480557189998</v>
      </c>
    </row>
    <row r="707" spans="2:17" x14ac:dyDescent="0.25">
      <c r="B707" s="1">
        <v>37988</v>
      </c>
      <c r="C707">
        <v>34.620933274404017</v>
      </c>
      <c r="D707">
        <v>32.879585091207375</v>
      </c>
      <c r="E707">
        <v>353</v>
      </c>
      <c r="F707">
        <v>82.166400669920009</v>
      </c>
      <c r="G707">
        <v>65.5</v>
      </c>
      <c r="H707">
        <v>85.75</v>
      </c>
      <c r="I707">
        <v>71</v>
      </c>
      <c r="J707">
        <v>47.764435012489201</v>
      </c>
      <c r="K707">
        <v>20.7215792784</v>
      </c>
      <c r="L707">
        <v>55.201513999999996</v>
      </c>
      <c r="M707">
        <v>49.499950499999997</v>
      </c>
      <c r="N707">
        <v>65</v>
      </c>
      <c r="O707">
        <v>57.748353620348176</v>
      </c>
      <c r="P707">
        <v>29.275562547506581</v>
      </c>
      <c r="Q707">
        <v>40.283084645140001</v>
      </c>
    </row>
    <row r="708" spans="2:17" x14ac:dyDescent="0.25">
      <c r="B708" s="1">
        <v>37995</v>
      </c>
      <c r="C708">
        <v>37.513787537224843</v>
      </c>
      <c r="D708">
        <v>31.67821563595172</v>
      </c>
      <c r="E708">
        <v>344.5</v>
      </c>
      <c r="F708">
        <v>81.656050355200009</v>
      </c>
      <c r="G708">
        <v>78</v>
      </c>
      <c r="H708">
        <v>82.25</v>
      </c>
      <c r="I708">
        <v>72</v>
      </c>
      <c r="J708">
        <v>45.750272090275807</v>
      </c>
      <c r="K708">
        <v>20.169003830975999</v>
      </c>
      <c r="L708">
        <v>53.137905999999994</v>
      </c>
      <c r="M708">
        <v>47.666618999999997</v>
      </c>
      <c r="N708">
        <v>63</v>
      </c>
      <c r="O708">
        <v>56.001517300871448</v>
      </c>
      <c r="P708">
        <v>28.158174664013966</v>
      </c>
      <c r="Q708">
        <v>42.179821814530008</v>
      </c>
    </row>
    <row r="709" spans="2:17" x14ac:dyDescent="0.25">
      <c r="B709" s="1">
        <v>38002</v>
      </c>
      <c r="C709">
        <v>41.71309211228732</v>
      </c>
      <c r="D709">
        <v>34.080954546463033</v>
      </c>
      <c r="E709">
        <v>344</v>
      </c>
      <c r="F709">
        <v>86.50437834504001</v>
      </c>
      <c r="G709">
        <v>83.5</v>
      </c>
      <c r="H709">
        <v>85</v>
      </c>
      <c r="I709">
        <v>76</v>
      </c>
      <c r="J709">
        <v>47.956260052700003</v>
      </c>
      <c r="K709">
        <v>19.823644176336</v>
      </c>
      <c r="L709">
        <v>53.911758999999996</v>
      </c>
      <c r="M709">
        <v>48.166618499999998</v>
      </c>
      <c r="N709">
        <v>64.5</v>
      </c>
      <c r="O709">
        <v>59.084169629359792</v>
      </c>
      <c r="P709">
        <v>28.381652240712491</v>
      </c>
      <c r="Q709">
        <v>43.805596531150002</v>
      </c>
    </row>
    <row r="710" spans="2:17" x14ac:dyDescent="0.25">
      <c r="B710" s="1">
        <v>38009</v>
      </c>
      <c r="C710">
        <v>40.873231197274819</v>
      </c>
      <c r="D710">
        <v>35.282324001718678</v>
      </c>
      <c r="E710">
        <v>352.5</v>
      </c>
      <c r="F710">
        <v>86.75955350240001</v>
      </c>
      <c r="G710">
        <v>80</v>
      </c>
      <c r="H710">
        <v>86</v>
      </c>
      <c r="I710">
        <v>80</v>
      </c>
      <c r="J710">
        <v>48.819472733648603</v>
      </c>
      <c r="K710">
        <v>20.376219623760001</v>
      </c>
      <c r="L710">
        <v>54.943562999999997</v>
      </c>
      <c r="M710">
        <v>48.333284999999997</v>
      </c>
      <c r="N710">
        <v>63</v>
      </c>
      <c r="O710">
        <v>60.419985638371401</v>
      </c>
      <c r="P710">
        <v>28.716868605760272</v>
      </c>
      <c r="Q710">
        <v>44.799125524640004</v>
      </c>
    </row>
    <row r="711" spans="2:17" x14ac:dyDescent="0.25">
      <c r="B711" s="1">
        <v>38016</v>
      </c>
      <c r="C711">
        <v>39.660098764478988</v>
      </c>
      <c r="D711">
        <v>35.282324001718678</v>
      </c>
      <c r="E711">
        <v>356.5</v>
      </c>
      <c r="F711">
        <v>87.52507897448001</v>
      </c>
      <c r="G711">
        <v>82.5</v>
      </c>
      <c r="H711">
        <v>90.5</v>
      </c>
      <c r="I711">
        <v>77</v>
      </c>
      <c r="J711">
        <v>47.860347532594602</v>
      </c>
      <c r="K711">
        <v>20.030859969120002</v>
      </c>
      <c r="L711">
        <v>55.201513999999996</v>
      </c>
      <c r="M711">
        <v>47.833285499999995</v>
      </c>
      <c r="N711">
        <v>63</v>
      </c>
      <c r="O711">
        <v>57.131823154650505</v>
      </c>
      <c r="P711">
        <v>28.381652240712491</v>
      </c>
      <c r="Q711">
        <v>43.444313260790004</v>
      </c>
    </row>
    <row r="712" spans="2:17" x14ac:dyDescent="0.25">
      <c r="B712" s="1">
        <v>38023</v>
      </c>
      <c r="C712">
        <v>39.660098764478988</v>
      </c>
      <c r="D712">
        <v>34.71325425975548</v>
      </c>
      <c r="E712">
        <v>355</v>
      </c>
      <c r="F712">
        <v>86.24920318768001</v>
      </c>
      <c r="G712">
        <v>95</v>
      </c>
      <c r="H712">
        <v>92.75</v>
      </c>
      <c r="I712">
        <v>78</v>
      </c>
      <c r="J712">
        <v>48.052172572805404</v>
      </c>
      <c r="K712">
        <v>20.030859969120002</v>
      </c>
      <c r="L712">
        <v>54.685611999999999</v>
      </c>
      <c r="M712">
        <v>46.8332865</v>
      </c>
      <c r="N712">
        <v>63</v>
      </c>
      <c r="O712">
        <v>56.61804776656912</v>
      </c>
      <c r="P712">
        <v>27.934697087315438</v>
      </c>
      <c r="Q712">
        <v>42.450784267300001</v>
      </c>
    </row>
    <row r="713" spans="2:17" x14ac:dyDescent="0.25">
      <c r="B713" s="1">
        <v>38030</v>
      </c>
      <c r="C713">
        <v>39.846734523370657</v>
      </c>
      <c r="D713">
        <v>34.902944173743215</v>
      </c>
      <c r="E713">
        <v>353</v>
      </c>
      <c r="F713">
        <v>80.890524883120008</v>
      </c>
      <c r="G713">
        <v>100.5</v>
      </c>
      <c r="H713">
        <v>96.25</v>
      </c>
      <c r="I713">
        <v>78</v>
      </c>
      <c r="J713">
        <v>45.846184610381201</v>
      </c>
      <c r="K713">
        <v>20.134467865512001</v>
      </c>
      <c r="L713">
        <v>54.427661000000001</v>
      </c>
      <c r="M713">
        <v>46.999952999999998</v>
      </c>
      <c r="N713">
        <v>63.5</v>
      </c>
      <c r="O713">
        <v>56.82355792180168</v>
      </c>
      <c r="P713">
        <v>28.605129817411008</v>
      </c>
      <c r="Q713">
        <v>43.444313260790004</v>
      </c>
    </row>
    <row r="714" spans="2:17" x14ac:dyDescent="0.25">
      <c r="B714" s="1">
        <v>38037</v>
      </c>
      <c r="C714">
        <v>42.08636363007065</v>
      </c>
      <c r="D714">
        <v>35.47201391570642</v>
      </c>
      <c r="E714">
        <v>351.5</v>
      </c>
      <c r="F714">
        <v>81.656050355200009</v>
      </c>
      <c r="G714">
        <v>102</v>
      </c>
      <c r="H714">
        <v>101.75</v>
      </c>
      <c r="I714">
        <v>79.5</v>
      </c>
      <c r="J714">
        <v>46.133922170697403</v>
      </c>
      <c r="K714">
        <v>20.790651209328001</v>
      </c>
      <c r="L714">
        <v>57.781023999999995</v>
      </c>
      <c r="M714">
        <v>46.999952999999998</v>
      </c>
      <c r="N714">
        <v>64</v>
      </c>
      <c r="O714">
        <v>57.645598542731896</v>
      </c>
      <c r="P714">
        <v>30.057734065951415</v>
      </c>
      <c r="Q714">
        <v>43.624954895970006</v>
      </c>
    </row>
    <row r="715" spans="2:17" x14ac:dyDescent="0.25">
      <c r="B715" s="1">
        <v>38044</v>
      </c>
      <c r="C715">
        <v>42.08636363007065</v>
      </c>
      <c r="D715">
        <v>33.701574718487556</v>
      </c>
      <c r="E715">
        <v>357</v>
      </c>
      <c r="F715">
        <v>80.124999411040008</v>
      </c>
      <c r="G715">
        <v>108.5</v>
      </c>
      <c r="H715">
        <v>99.5</v>
      </c>
      <c r="I715">
        <v>79</v>
      </c>
      <c r="J715">
        <v>45.750272090275807</v>
      </c>
      <c r="K715">
        <v>20.410755589223999</v>
      </c>
      <c r="L715">
        <v>57.007171</v>
      </c>
      <c r="M715">
        <v>46.666620000000002</v>
      </c>
      <c r="N715">
        <v>61.5</v>
      </c>
      <c r="O715">
        <v>56.51529268895284</v>
      </c>
      <c r="P715">
        <v>29.945995277602155</v>
      </c>
      <c r="Q715">
        <v>42.270142632120006</v>
      </c>
    </row>
    <row r="716" spans="2:17" x14ac:dyDescent="0.25">
      <c r="B716" s="1">
        <v>38051</v>
      </c>
      <c r="C716">
        <v>43.112860303974806</v>
      </c>
      <c r="D716">
        <v>34.080954546463033</v>
      </c>
      <c r="E716">
        <v>364.5</v>
      </c>
      <c r="F716">
        <v>81.145700040480008</v>
      </c>
      <c r="G716">
        <v>114.5</v>
      </c>
      <c r="H716">
        <v>102.25</v>
      </c>
      <c r="I716">
        <v>81</v>
      </c>
      <c r="J716">
        <v>46.99713485164601</v>
      </c>
      <c r="K716">
        <v>21.170546829431999</v>
      </c>
      <c r="L716">
        <v>57.781023999999995</v>
      </c>
      <c r="M716">
        <v>46.499953499999997</v>
      </c>
      <c r="N716">
        <v>64</v>
      </c>
      <c r="O716">
        <v>58.159373930813281</v>
      </c>
      <c r="P716">
        <v>29.834256489252887</v>
      </c>
      <c r="Q716">
        <v>44.70880470705</v>
      </c>
    </row>
    <row r="717" spans="2:17" x14ac:dyDescent="0.25">
      <c r="B717" s="1">
        <v>38058</v>
      </c>
      <c r="C717">
        <v>39.846734523370657</v>
      </c>
      <c r="D717">
        <v>32.62666520589039</v>
      </c>
      <c r="E717">
        <v>367</v>
      </c>
      <c r="F717">
        <v>79.614649096320008</v>
      </c>
      <c r="G717">
        <v>103.5</v>
      </c>
      <c r="H717">
        <v>98</v>
      </c>
      <c r="I717">
        <v>77.5</v>
      </c>
      <c r="J717">
        <v>44.982971929432601</v>
      </c>
      <c r="K717">
        <v>21.170546829431999</v>
      </c>
      <c r="L717">
        <v>55.459464999999994</v>
      </c>
      <c r="M717">
        <v>46.333286999999999</v>
      </c>
      <c r="N717">
        <v>63.5</v>
      </c>
      <c r="O717">
        <v>54.973966524708672</v>
      </c>
      <c r="P717">
        <v>29.163823759157317</v>
      </c>
      <c r="Q717">
        <v>43.715275713560004</v>
      </c>
    </row>
    <row r="718" spans="2:17" x14ac:dyDescent="0.25">
      <c r="B718" s="1">
        <v>38065</v>
      </c>
      <c r="C718">
        <v>39.380145126141493</v>
      </c>
      <c r="D718">
        <v>31.804675578610212</v>
      </c>
      <c r="E718">
        <v>363.5</v>
      </c>
      <c r="F718">
        <v>78.593948466880008</v>
      </c>
      <c r="G718">
        <v>102.5</v>
      </c>
      <c r="H718">
        <v>98.5</v>
      </c>
      <c r="I718">
        <v>75</v>
      </c>
      <c r="J718">
        <v>44.791146889221807</v>
      </c>
      <c r="K718">
        <v>21.032402967576001</v>
      </c>
      <c r="L718">
        <v>55.459464999999994</v>
      </c>
      <c r="M718">
        <v>47.166619499999996</v>
      </c>
      <c r="N718">
        <v>67.5</v>
      </c>
      <c r="O718">
        <v>53.843660670929616</v>
      </c>
      <c r="P718">
        <v>29.05208497080806</v>
      </c>
      <c r="Q718">
        <v>41.818538544170003</v>
      </c>
    </row>
    <row r="719" spans="2:17" x14ac:dyDescent="0.25">
      <c r="B719" s="1">
        <v>38072</v>
      </c>
      <c r="C719">
        <v>41.153184835612322</v>
      </c>
      <c r="D719">
        <v>33.00604503386586</v>
      </c>
      <c r="E719">
        <v>351.5</v>
      </c>
      <c r="F719">
        <v>77.573247837440007</v>
      </c>
      <c r="G719">
        <v>100.5</v>
      </c>
      <c r="H719">
        <v>98.25</v>
      </c>
      <c r="I719">
        <v>74</v>
      </c>
      <c r="J719">
        <v>45.558447050065006</v>
      </c>
      <c r="K719">
        <v>20.583435416543999</v>
      </c>
      <c r="L719">
        <v>55.459464999999994</v>
      </c>
      <c r="M719">
        <v>46.999952999999998</v>
      </c>
      <c r="N719">
        <v>65.5</v>
      </c>
      <c r="O719">
        <v>54.049170826162175</v>
      </c>
      <c r="P719">
        <v>28.381652240712491</v>
      </c>
      <c r="Q719">
        <v>43.444313260790004</v>
      </c>
    </row>
    <row r="720" spans="2:17" x14ac:dyDescent="0.25">
      <c r="B720" s="1">
        <v>38079</v>
      </c>
      <c r="C720">
        <v>42.366317268408146</v>
      </c>
      <c r="D720">
        <v>34.839714202413965</v>
      </c>
      <c r="E720">
        <v>358.5</v>
      </c>
      <c r="F720">
        <v>80.890524883120008</v>
      </c>
      <c r="G720">
        <v>114.5</v>
      </c>
      <c r="H720">
        <v>101.75</v>
      </c>
      <c r="I720">
        <v>78.5</v>
      </c>
      <c r="J720">
        <v>47.476697452173006</v>
      </c>
      <c r="K720">
        <v>21.101474898504001</v>
      </c>
      <c r="L720">
        <v>56.491268999999996</v>
      </c>
      <c r="M720">
        <v>47.833285499999995</v>
      </c>
      <c r="N720">
        <v>62.5</v>
      </c>
      <c r="O720">
        <v>58.056618853197016</v>
      </c>
      <c r="P720">
        <v>30.728166796046985</v>
      </c>
      <c r="Q720">
        <v>47.057145964390003</v>
      </c>
    </row>
    <row r="721" spans="2:17" x14ac:dyDescent="0.25">
      <c r="B721" s="1">
        <v>38086</v>
      </c>
      <c r="C721">
        <v>42.45963514785398</v>
      </c>
      <c r="D721">
        <v>34.902944173743215</v>
      </c>
      <c r="E721">
        <v>363</v>
      </c>
      <c r="F721">
        <v>79.869824253680022</v>
      </c>
      <c r="G721">
        <v>117</v>
      </c>
      <c r="H721">
        <v>103</v>
      </c>
      <c r="I721">
        <v>79</v>
      </c>
      <c r="J721">
        <v>47.572609972278407</v>
      </c>
      <c r="K721">
        <v>21.239618760359999</v>
      </c>
      <c r="L721">
        <v>59.070778999999995</v>
      </c>
      <c r="M721">
        <v>48.499951500000002</v>
      </c>
      <c r="N721">
        <v>61</v>
      </c>
      <c r="O721">
        <v>59.289679784592344</v>
      </c>
      <c r="P721">
        <v>30.728166796046985</v>
      </c>
      <c r="Q721">
        <v>46.695862694030005</v>
      </c>
    </row>
    <row r="722" spans="2:17" x14ac:dyDescent="0.25">
      <c r="B722" s="1">
        <v>38093</v>
      </c>
      <c r="C722">
        <v>42.08636363007065</v>
      </c>
      <c r="D722">
        <v>34.144184517792276</v>
      </c>
      <c r="E722">
        <v>373</v>
      </c>
      <c r="F722">
        <v>81.145700040480008</v>
      </c>
      <c r="G722">
        <v>114</v>
      </c>
      <c r="H722">
        <v>99.75</v>
      </c>
      <c r="I722">
        <v>78.5</v>
      </c>
      <c r="J722">
        <v>47.860347532594602</v>
      </c>
      <c r="K722">
        <v>21.446834553144001</v>
      </c>
      <c r="L722">
        <v>58.296925999999999</v>
      </c>
      <c r="M722">
        <v>49.166617500000001</v>
      </c>
      <c r="N722">
        <v>59</v>
      </c>
      <c r="O722">
        <v>57.953863775580736</v>
      </c>
      <c r="P722">
        <v>30.616428007697724</v>
      </c>
      <c r="Q722">
        <v>46.063616970900007</v>
      </c>
    </row>
    <row r="723" spans="2:17" x14ac:dyDescent="0.25">
      <c r="B723" s="1">
        <v>38100</v>
      </c>
      <c r="C723">
        <v>43.392813942312308</v>
      </c>
      <c r="D723">
        <v>35.977853686340382</v>
      </c>
      <c r="E723">
        <v>365.5</v>
      </c>
      <c r="F723">
        <v>79.614649096320008</v>
      </c>
      <c r="G723">
        <v>113.5</v>
      </c>
      <c r="H723">
        <v>99.5</v>
      </c>
      <c r="I723">
        <v>80</v>
      </c>
      <c r="J723">
        <v>50.354073055335007</v>
      </c>
      <c r="K723">
        <v>21.619514380464</v>
      </c>
      <c r="L723">
        <v>58.296925999999999</v>
      </c>
      <c r="M723">
        <v>49.666616999999995</v>
      </c>
      <c r="N723">
        <v>61.5</v>
      </c>
      <c r="O723">
        <v>57.234578232266784</v>
      </c>
      <c r="P723">
        <v>29.387301335855842</v>
      </c>
      <c r="Q723">
        <v>48.411958228240003</v>
      </c>
    </row>
    <row r="724" spans="2:17" x14ac:dyDescent="0.25">
      <c r="B724" s="1">
        <v>38107</v>
      </c>
      <c r="C724">
        <v>40.126688161708152</v>
      </c>
      <c r="D724">
        <v>33.891264632475291</v>
      </c>
      <c r="E724">
        <v>362</v>
      </c>
      <c r="F724">
        <v>77.062897522720007</v>
      </c>
      <c r="G724">
        <v>103.5</v>
      </c>
      <c r="H724">
        <v>93.5</v>
      </c>
      <c r="I724">
        <v>77.5</v>
      </c>
      <c r="J724">
        <v>47.668522492383801</v>
      </c>
      <c r="K724">
        <v>20.687043312936002</v>
      </c>
      <c r="L724">
        <v>57.265121999999998</v>
      </c>
      <c r="M724">
        <v>49.166617500000001</v>
      </c>
      <c r="N724">
        <v>61.5</v>
      </c>
      <c r="O724">
        <v>53.843660670929616</v>
      </c>
      <c r="P724">
        <v>28.046435875664702</v>
      </c>
      <c r="Q724">
        <v>47.237787599569998</v>
      </c>
    </row>
    <row r="725" spans="2:17" x14ac:dyDescent="0.25">
      <c r="B725" s="1">
        <v>38114</v>
      </c>
      <c r="C725">
        <v>38.726919970020667</v>
      </c>
      <c r="D725">
        <v>33.00604503386586</v>
      </c>
      <c r="E725">
        <v>365</v>
      </c>
      <c r="F725">
        <v>75.531846578560007</v>
      </c>
      <c r="G725">
        <v>106</v>
      </c>
      <c r="H725">
        <v>89.5</v>
      </c>
      <c r="I725">
        <v>76</v>
      </c>
      <c r="J725">
        <v>45.558447050065006</v>
      </c>
      <c r="K725">
        <v>20.54889945108</v>
      </c>
      <c r="L725">
        <v>56.491268999999996</v>
      </c>
      <c r="M725">
        <v>48.499951500000002</v>
      </c>
      <c r="N725">
        <v>62.5</v>
      </c>
      <c r="O725">
        <v>53.124375127615671</v>
      </c>
      <c r="P725">
        <v>28.269913452363227</v>
      </c>
      <c r="Q725">
        <v>45.79265451813</v>
      </c>
    </row>
    <row r="726" spans="2:17" x14ac:dyDescent="0.25">
      <c r="B726" s="1">
        <v>38121</v>
      </c>
      <c r="C726">
        <v>37.420469657779002</v>
      </c>
      <c r="D726">
        <v>32.436975291902655</v>
      </c>
      <c r="E726">
        <v>364.5</v>
      </c>
      <c r="F726">
        <v>74.255970791760006</v>
      </c>
      <c r="G726">
        <v>100.5</v>
      </c>
      <c r="H726">
        <v>89.5</v>
      </c>
      <c r="I726">
        <v>74</v>
      </c>
      <c r="J726">
        <v>45.462534529959605</v>
      </c>
      <c r="K726">
        <v>19.927252072728002</v>
      </c>
      <c r="L726">
        <v>54.943562999999997</v>
      </c>
      <c r="M726">
        <v>48.166618499999998</v>
      </c>
      <c r="N726">
        <v>62.5</v>
      </c>
      <c r="O726">
        <v>51.583048963371503</v>
      </c>
      <c r="P726">
        <v>27.487741933918397</v>
      </c>
      <c r="Q726">
        <v>45.070087977410004</v>
      </c>
    </row>
    <row r="727" spans="2:17" x14ac:dyDescent="0.25">
      <c r="B727" s="1">
        <v>38128</v>
      </c>
      <c r="C727">
        <v>38.913555728912328</v>
      </c>
      <c r="D727">
        <v>33.448654833170586</v>
      </c>
      <c r="E727">
        <v>350</v>
      </c>
      <c r="F727">
        <v>74.766321106480007</v>
      </c>
      <c r="G727">
        <v>101</v>
      </c>
      <c r="H727">
        <v>92.5</v>
      </c>
      <c r="I727">
        <v>74</v>
      </c>
      <c r="J727">
        <v>46.805309811435208</v>
      </c>
      <c r="K727">
        <v>19.823644176336</v>
      </c>
      <c r="L727">
        <v>55.201513999999996</v>
      </c>
      <c r="M727">
        <v>47.833285499999995</v>
      </c>
      <c r="N727">
        <v>62.75</v>
      </c>
      <c r="O727">
        <v>54.049170826162175</v>
      </c>
      <c r="P727">
        <v>27.934697087315438</v>
      </c>
      <c r="Q727">
        <v>44.70880470705</v>
      </c>
    </row>
    <row r="728" spans="2:17" x14ac:dyDescent="0.25">
      <c r="B728" s="1">
        <v>38135</v>
      </c>
      <c r="C728">
        <v>38.913555728912328</v>
      </c>
      <c r="D728">
        <v>34.776484231084716</v>
      </c>
      <c r="E728">
        <v>350.5</v>
      </c>
      <c r="F728">
        <v>75.787021735920007</v>
      </c>
      <c r="G728">
        <v>104</v>
      </c>
      <c r="H728">
        <v>92.25</v>
      </c>
      <c r="I728">
        <v>75.75</v>
      </c>
      <c r="J728">
        <v>48.531735173332407</v>
      </c>
      <c r="K728">
        <v>19.927252072728002</v>
      </c>
      <c r="L728">
        <v>55.459464999999994</v>
      </c>
      <c r="M728">
        <v>48.333284999999997</v>
      </c>
      <c r="N728">
        <v>62.25</v>
      </c>
      <c r="O728">
        <v>55.898762223255169</v>
      </c>
      <c r="P728">
        <v>27.822958298966178</v>
      </c>
      <c r="Q728">
        <v>46.442382000000002</v>
      </c>
    </row>
    <row r="729" spans="2:17" x14ac:dyDescent="0.25">
      <c r="B729" s="1">
        <v>38142</v>
      </c>
      <c r="C729">
        <v>39.660098764478988</v>
      </c>
      <c r="D729">
        <v>35.0294041164017</v>
      </c>
      <c r="E729">
        <v>356</v>
      </c>
      <c r="F729">
        <v>74.766321106480007</v>
      </c>
      <c r="G729">
        <v>106</v>
      </c>
      <c r="H729">
        <v>93.5</v>
      </c>
      <c r="I729">
        <v>77</v>
      </c>
      <c r="J729">
        <v>48.627647693437801</v>
      </c>
      <c r="K729">
        <v>20.307147692832</v>
      </c>
      <c r="L729">
        <v>57.007171</v>
      </c>
      <c r="M729">
        <v>48.833284499999998</v>
      </c>
      <c r="N729">
        <v>64.75</v>
      </c>
      <c r="O729">
        <v>55.076721602324952</v>
      </c>
      <c r="P729">
        <v>27.934697087315438</v>
      </c>
      <c r="Q729">
        <v>48.557770000000005</v>
      </c>
    </row>
    <row r="730" spans="2:17" x14ac:dyDescent="0.25">
      <c r="B730" s="1">
        <v>38149</v>
      </c>
      <c r="C730">
        <v>40.220006041153987</v>
      </c>
      <c r="D730">
        <v>35.0294041164017</v>
      </c>
      <c r="E730">
        <v>357</v>
      </c>
      <c r="F730">
        <v>74.511145949120007</v>
      </c>
      <c r="G730">
        <v>106.5</v>
      </c>
      <c r="H730">
        <v>92.25</v>
      </c>
      <c r="I730">
        <v>77.75</v>
      </c>
      <c r="J730">
        <v>48.819472733648603</v>
      </c>
      <c r="K730">
        <v>20.169003830975999</v>
      </c>
      <c r="L730">
        <v>57.523072999999997</v>
      </c>
      <c r="M730">
        <v>49.999949999999998</v>
      </c>
      <c r="N730">
        <v>65.5</v>
      </c>
      <c r="O730">
        <v>54.973966524708672</v>
      </c>
      <c r="P730">
        <v>28.158174664013966</v>
      </c>
      <c r="Q730">
        <v>48.653924000000004</v>
      </c>
    </row>
    <row r="731" spans="2:17" x14ac:dyDescent="0.25">
      <c r="B731" s="1">
        <v>38156</v>
      </c>
      <c r="C731">
        <v>38.633602090574826</v>
      </c>
      <c r="D731">
        <v>35.282324001718678</v>
      </c>
      <c r="E731">
        <v>358.5</v>
      </c>
      <c r="F731">
        <v>72.724919847600006</v>
      </c>
      <c r="G731">
        <v>103</v>
      </c>
      <c r="H731">
        <v>92</v>
      </c>
      <c r="I731">
        <v>76.5</v>
      </c>
      <c r="J731">
        <v>49.107210293964805</v>
      </c>
      <c r="K731">
        <v>19.650964349016</v>
      </c>
      <c r="L731">
        <v>55.459464999999994</v>
      </c>
      <c r="M731">
        <v>49.666616999999995</v>
      </c>
      <c r="N731">
        <v>65.25</v>
      </c>
      <c r="O731">
        <v>54.871211447092399</v>
      </c>
      <c r="P731">
        <v>27.822958298966178</v>
      </c>
      <c r="Q731">
        <v>49.327002</v>
      </c>
    </row>
    <row r="732" spans="2:17" x14ac:dyDescent="0.25">
      <c r="B732" s="1">
        <v>38163</v>
      </c>
      <c r="C732">
        <v>39.006873608358163</v>
      </c>
      <c r="D732">
        <v>35.40878394437717</v>
      </c>
      <c r="E732">
        <v>353</v>
      </c>
      <c r="F732">
        <v>73.490445319680006</v>
      </c>
      <c r="G732">
        <v>111</v>
      </c>
      <c r="H732">
        <v>96.25</v>
      </c>
      <c r="I732">
        <v>77.75</v>
      </c>
      <c r="J732">
        <v>49.490860374386408</v>
      </c>
      <c r="K732">
        <v>20.099931900048002</v>
      </c>
      <c r="L732">
        <v>56.749219999999994</v>
      </c>
      <c r="M732">
        <v>50.166616499999996</v>
      </c>
      <c r="N732">
        <v>66.5</v>
      </c>
      <c r="O732">
        <v>57.440088387499351</v>
      </c>
      <c r="P732">
        <v>28.493391029061748</v>
      </c>
      <c r="Q732">
        <v>50.192388000000001</v>
      </c>
    </row>
    <row r="733" spans="2:17" x14ac:dyDescent="0.25">
      <c r="B733" s="1">
        <v>38170</v>
      </c>
      <c r="C733">
        <v>38.633602090574826</v>
      </c>
      <c r="D733">
        <v>34.966174145072458</v>
      </c>
      <c r="E733">
        <v>341</v>
      </c>
      <c r="F733">
        <v>72.214569532880006</v>
      </c>
      <c r="G733">
        <v>110</v>
      </c>
      <c r="H733">
        <v>99.25</v>
      </c>
      <c r="I733">
        <v>77.5</v>
      </c>
      <c r="J733">
        <v>49.299035334175606</v>
      </c>
      <c r="K733">
        <v>19.858180141800002</v>
      </c>
      <c r="L733">
        <v>56.233317999999997</v>
      </c>
      <c r="M733">
        <v>49.999949999999998</v>
      </c>
      <c r="N733">
        <v>65.25</v>
      </c>
      <c r="O733">
        <v>56.207027456104008</v>
      </c>
      <c r="P733">
        <v>28.381652240712491</v>
      </c>
      <c r="Q733">
        <v>48.846232000000001</v>
      </c>
    </row>
    <row r="734" spans="2:17" x14ac:dyDescent="0.25">
      <c r="B734" s="1">
        <v>38177</v>
      </c>
      <c r="C734">
        <v>37.887059055008166</v>
      </c>
      <c r="D734">
        <v>34.776484231084716</v>
      </c>
      <c r="E734">
        <v>327</v>
      </c>
      <c r="F734">
        <v>72.469744690240006</v>
      </c>
      <c r="G734">
        <v>104.5</v>
      </c>
      <c r="H734">
        <v>96.75</v>
      </c>
      <c r="I734">
        <v>74.75</v>
      </c>
      <c r="J734">
        <v>48.148085092910797</v>
      </c>
      <c r="K734">
        <v>19.478284521696001</v>
      </c>
      <c r="L734">
        <v>55.201513999999996</v>
      </c>
      <c r="M734">
        <v>48.833284499999998</v>
      </c>
      <c r="N734">
        <v>66.5</v>
      </c>
      <c r="O734">
        <v>56.61804776656912</v>
      </c>
      <c r="P734">
        <v>28.158174664013966</v>
      </c>
      <c r="Q734">
        <v>47.403922000000001</v>
      </c>
    </row>
    <row r="735" spans="2:17" x14ac:dyDescent="0.25">
      <c r="B735" s="1">
        <v>38184</v>
      </c>
      <c r="C735">
        <v>36.767244501658169</v>
      </c>
      <c r="D735">
        <v>34.650024288426231</v>
      </c>
      <c r="E735">
        <v>319.5</v>
      </c>
      <c r="F735">
        <v>70.428343431360005</v>
      </c>
      <c r="G735">
        <v>100.5</v>
      </c>
      <c r="H735">
        <v>96.5</v>
      </c>
      <c r="I735">
        <v>73.5</v>
      </c>
      <c r="J735">
        <v>50.258160535229607</v>
      </c>
      <c r="K735">
        <v>19.098388901592003</v>
      </c>
      <c r="L735">
        <v>53.653807999999998</v>
      </c>
      <c r="M735">
        <v>48.833284499999998</v>
      </c>
      <c r="N735">
        <v>65.75</v>
      </c>
      <c r="O735">
        <v>59.186924706976065</v>
      </c>
      <c r="P735">
        <v>29.05208497080806</v>
      </c>
      <c r="Q735">
        <v>50.000080000000004</v>
      </c>
    </row>
    <row r="736" spans="2:17" x14ac:dyDescent="0.25">
      <c r="B736" s="1">
        <v>38191</v>
      </c>
      <c r="C736">
        <v>35.367476309970677</v>
      </c>
      <c r="D736">
        <v>34.270644460450768</v>
      </c>
      <c r="E736">
        <v>338.5</v>
      </c>
      <c r="F736">
        <v>67.366241543040005</v>
      </c>
      <c r="G736">
        <v>102</v>
      </c>
      <c r="H736">
        <v>94.25</v>
      </c>
      <c r="I736">
        <v>74</v>
      </c>
      <c r="J736">
        <v>50.449985575440401</v>
      </c>
      <c r="K736">
        <v>18.925709074272</v>
      </c>
      <c r="L736">
        <v>53.395856999999999</v>
      </c>
      <c r="M736">
        <v>47.166619499999996</v>
      </c>
      <c r="N736">
        <v>64.5</v>
      </c>
      <c r="O736">
        <v>58.775904396510953</v>
      </c>
      <c r="P736">
        <v>29.610778912554363</v>
      </c>
      <c r="Q736">
        <v>50.384696000000005</v>
      </c>
    </row>
    <row r="737" spans="2:17" x14ac:dyDescent="0.25">
      <c r="B737" s="1">
        <v>38198</v>
      </c>
      <c r="C737">
        <v>38.633602090574826</v>
      </c>
      <c r="D737">
        <v>34.776484231084716</v>
      </c>
      <c r="E737">
        <v>346</v>
      </c>
      <c r="F737">
        <v>68.386942172480005</v>
      </c>
      <c r="G737">
        <v>102.5</v>
      </c>
      <c r="H737">
        <v>98.75</v>
      </c>
      <c r="I737">
        <v>75.75</v>
      </c>
      <c r="J737">
        <v>50.545898095545802</v>
      </c>
      <c r="K737">
        <v>19.616428383552002</v>
      </c>
      <c r="L737">
        <v>53.395856999999999</v>
      </c>
      <c r="M737">
        <v>47.666618999999997</v>
      </c>
      <c r="N737">
        <v>66</v>
      </c>
      <c r="O737">
        <v>59.906210250290009</v>
      </c>
      <c r="P737">
        <v>30.728166796046985</v>
      </c>
      <c r="Q737">
        <v>52.884700000000002</v>
      </c>
    </row>
    <row r="738" spans="2:17" x14ac:dyDescent="0.25">
      <c r="B738" s="1">
        <v>38205</v>
      </c>
      <c r="C738">
        <v>37.140516019441499</v>
      </c>
      <c r="D738">
        <v>33.069275005195109</v>
      </c>
      <c r="E738">
        <v>332</v>
      </c>
      <c r="F738">
        <v>67.111066385680004</v>
      </c>
      <c r="G738">
        <v>96</v>
      </c>
      <c r="H738">
        <v>97.75</v>
      </c>
      <c r="I738">
        <v>74.25</v>
      </c>
      <c r="J738">
        <v>47.380784932067606</v>
      </c>
      <c r="K738">
        <v>19.443748556232002</v>
      </c>
      <c r="L738">
        <v>53.137905999999994</v>
      </c>
      <c r="M738">
        <v>46.666620000000002</v>
      </c>
      <c r="N738">
        <v>64.5</v>
      </c>
      <c r="O738">
        <v>56.309782533720288</v>
      </c>
      <c r="P738">
        <v>29.945995277602155</v>
      </c>
      <c r="Q738">
        <v>49.903925999999998</v>
      </c>
    </row>
    <row r="739" spans="2:17" x14ac:dyDescent="0.25">
      <c r="B739" s="1">
        <v>38212</v>
      </c>
      <c r="C739">
        <v>36.767244501658169</v>
      </c>
      <c r="D739">
        <v>32.373745320573413</v>
      </c>
      <c r="E739">
        <v>332.5</v>
      </c>
      <c r="F739">
        <v>66.345540913600004</v>
      </c>
      <c r="G739">
        <v>90.5</v>
      </c>
      <c r="H739">
        <v>95.5</v>
      </c>
      <c r="I739">
        <v>71.5</v>
      </c>
      <c r="J739">
        <v>46.709397291329807</v>
      </c>
      <c r="K739">
        <v>18.925709074272</v>
      </c>
      <c r="L739">
        <v>52.364052999999998</v>
      </c>
      <c r="M739">
        <v>46.333286999999999</v>
      </c>
      <c r="N739">
        <v>63.5</v>
      </c>
      <c r="O739">
        <v>54.049170826162175</v>
      </c>
      <c r="P739">
        <v>29.610778912554363</v>
      </c>
      <c r="Q739">
        <v>48.269308000000002</v>
      </c>
    </row>
    <row r="740" spans="2:17" x14ac:dyDescent="0.25">
      <c r="B740" s="1">
        <v>38219</v>
      </c>
      <c r="C740">
        <v>38.073694813899827</v>
      </c>
      <c r="D740">
        <v>32.816355119878132</v>
      </c>
      <c r="E740">
        <v>332</v>
      </c>
      <c r="F740">
        <v>67.111066385680004</v>
      </c>
      <c r="G740">
        <v>98</v>
      </c>
      <c r="H740">
        <v>95.25</v>
      </c>
      <c r="I740">
        <v>74.25</v>
      </c>
      <c r="J740">
        <v>47.476697452173006</v>
      </c>
      <c r="K740">
        <v>19.271068728912002</v>
      </c>
      <c r="L740">
        <v>52.364052999999998</v>
      </c>
      <c r="M740">
        <v>46.8332865</v>
      </c>
      <c r="N740">
        <v>63.5</v>
      </c>
      <c r="O740">
        <v>55.076721602324952</v>
      </c>
      <c r="P740">
        <v>29.834256489252887</v>
      </c>
      <c r="Q740">
        <v>47.884692000000001</v>
      </c>
    </row>
    <row r="741" spans="2:17" x14ac:dyDescent="0.25">
      <c r="B741" s="1">
        <v>38226</v>
      </c>
      <c r="C741">
        <v>40.406641800045648</v>
      </c>
      <c r="D741">
        <v>34.460334374438489</v>
      </c>
      <c r="E741">
        <v>347</v>
      </c>
      <c r="F741">
        <v>70.173168274000005</v>
      </c>
      <c r="G741">
        <v>102</v>
      </c>
      <c r="H741">
        <v>99.75</v>
      </c>
      <c r="I741">
        <v>76.5</v>
      </c>
      <c r="J741">
        <v>49.970422974913411</v>
      </c>
      <c r="K741">
        <v>19.650964349016</v>
      </c>
      <c r="L741">
        <v>55.459464999999994</v>
      </c>
      <c r="M741">
        <v>48.333284999999997</v>
      </c>
      <c r="N741">
        <v>67.75</v>
      </c>
      <c r="O741">
        <v>56.7208028441854</v>
      </c>
      <c r="P741">
        <v>29.834256489252887</v>
      </c>
      <c r="Q741">
        <v>49.903925999999998</v>
      </c>
    </row>
    <row r="742" spans="2:17" x14ac:dyDescent="0.25">
      <c r="B742" s="1">
        <v>38233</v>
      </c>
      <c r="C742">
        <v>40.499959679491489</v>
      </c>
      <c r="D742">
        <v>34.017724575133791</v>
      </c>
      <c r="E742">
        <v>354</v>
      </c>
      <c r="F742">
        <v>71.193868903440006</v>
      </c>
      <c r="G742">
        <v>101.5</v>
      </c>
      <c r="H742">
        <v>99.75</v>
      </c>
      <c r="I742">
        <v>77.75</v>
      </c>
      <c r="J742">
        <v>49.299035334175606</v>
      </c>
      <c r="K742">
        <v>19.409212590768</v>
      </c>
      <c r="L742">
        <v>56.233317999999997</v>
      </c>
      <c r="M742">
        <v>49.999949999999998</v>
      </c>
      <c r="N742">
        <v>72</v>
      </c>
      <c r="O742">
        <v>56.926312999417959</v>
      </c>
      <c r="P742">
        <v>29.834256489252887</v>
      </c>
      <c r="Q742">
        <v>50.288542</v>
      </c>
    </row>
    <row r="743" spans="2:17" x14ac:dyDescent="0.25">
      <c r="B743" s="1">
        <v>38240</v>
      </c>
      <c r="C743">
        <v>41.619774232841486</v>
      </c>
      <c r="D743">
        <v>34.523564345767753</v>
      </c>
      <c r="E743">
        <v>334.5</v>
      </c>
      <c r="F743">
        <v>72.214569532880006</v>
      </c>
      <c r="G743">
        <v>102</v>
      </c>
      <c r="H743">
        <v>98.5</v>
      </c>
      <c r="I743">
        <v>76.5</v>
      </c>
      <c r="J743">
        <v>48.723560213543209</v>
      </c>
      <c r="K743">
        <v>19.512820487160003</v>
      </c>
      <c r="L743">
        <v>55.975366999999999</v>
      </c>
      <c r="M743">
        <v>50.166616499999996</v>
      </c>
      <c r="N743">
        <v>73.75</v>
      </c>
      <c r="O743">
        <v>56.7208028441854</v>
      </c>
      <c r="P743">
        <v>30.057734065951415</v>
      </c>
      <c r="Q743">
        <v>50.096234000000003</v>
      </c>
    </row>
    <row r="744" spans="2:17" x14ac:dyDescent="0.25">
      <c r="B744" s="1">
        <v>38247</v>
      </c>
      <c r="C744">
        <v>41.899727871178982</v>
      </c>
      <c r="D744">
        <v>34.839714202413965</v>
      </c>
      <c r="E744">
        <v>313.5</v>
      </c>
      <c r="F744">
        <v>72.724919847600006</v>
      </c>
      <c r="G744">
        <v>108</v>
      </c>
      <c r="H744">
        <v>101.25</v>
      </c>
      <c r="I744">
        <v>77.5</v>
      </c>
      <c r="J744">
        <v>48.627647693437801</v>
      </c>
      <c r="K744">
        <v>19.409212590768</v>
      </c>
      <c r="L744">
        <v>57.523072999999997</v>
      </c>
      <c r="M744">
        <v>49.8332835</v>
      </c>
      <c r="N744">
        <v>74.5</v>
      </c>
      <c r="O744">
        <v>57.645598542731896</v>
      </c>
      <c r="P744">
        <v>30.616428007697724</v>
      </c>
      <c r="Q744">
        <v>49.519310000000004</v>
      </c>
    </row>
    <row r="745" spans="2:17" x14ac:dyDescent="0.25">
      <c r="B745" s="1">
        <v>38254</v>
      </c>
      <c r="C745">
        <v>41.059866956166488</v>
      </c>
      <c r="D745">
        <v>34.966174145072458</v>
      </c>
      <c r="E745">
        <v>312</v>
      </c>
      <c r="F745">
        <v>66.600716070960004</v>
      </c>
      <c r="G745">
        <v>112</v>
      </c>
      <c r="H745">
        <v>101</v>
      </c>
      <c r="I745">
        <v>77.25</v>
      </c>
      <c r="J745">
        <v>48.435822653227007</v>
      </c>
      <c r="K745">
        <v>19.201996797983998</v>
      </c>
      <c r="L745">
        <v>56.233317999999997</v>
      </c>
      <c r="M745">
        <v>49.499950499999997</v>
      </c>
      <c r="N745">
        <v>74.5</v>
      </c>
      <c r="O745">
        <v>55.898762223255169</v>
      </c>
      <c r="P745">
        <v>31.063383161094766</v>
      </c>
      <c r="Q745">
        <v>48.846232000000001</v>
      </c>
    </row>
    <row r="746" spans="2:17" x14ac:dyDescent="0.25">
      <c r="B746" s="1">
        <v>38261</v>
      </c>
      <c r="C746">
        <v>42.366317268408146</v>
      </c>
      <c r="D746">
        <v>36.294003542986609</v>
      </c>
      <c r="E746">
        <v>300.5</v>
      </c>
      <c r="F746">
        <v>68.386942172480005</v>
      </c>
      <c r="G746">
        <v>116</v>
      </c>
      <c r="H746">
        <v>101</v>
      </c>
      <c r="I746">
        <v>79.5</v>
      </c>
      <c r="J746">
        <v>49.107210293964805</v>
      </c>
      <c r="K746">
        <v>19.892716107264</v>
      </c>
      <c r="L746">
        <v>59.070778999999995</v>
      </c>
      <c r="M746">
        <v>51.666615</v>
      </c>
      <c r="N746">
        <v>76.75</v>
      </c>
      <c r="O746">
        <v>57.029068077034225</v>
      </c>
      <c r="P746">
        <v>31.286860737793294</v>
      </c>
      <c r="Q746">
        <v>50.384696000000005</v>
      </c>
    </row>
    <row r="747" spans="2:17" x14ac:dyDescent="0.25">
      <c r="B747" s="1">
        <v>38268</v>
      </c>
      <c r="C747">
        <v>42.272999388962312</v>
      </c>
      <c r="D747">
        <v>37.368913055583775</v>
      </c>
      <c r="E747">
        <v>285</v>
      </c>
      <c r="F747">
        <v>68.386942172480005</v>
      </c>
      <c r="G747">
        <v>115.5</v>
      </c>
      <c r="H747">
        <v>107</v>
      </c>
      <c r="I747">
        <v>79.5</v>
      </c>
      <c r="J747">
        <v>51.217285736283614</v>
      </c>
      <c r="K747">
        <v>20.099931900048002</v>
      </c>
      <c r="L747">
        <v>58.812827999999996</v>
      </c>
      <c r="M747">
        <v>51.999947999999996</v>
      </c>
      <c r="N747">
        <v>77.5</v>
      </c>
      <c r="O747">
        <v>59.084169629359792</v>
      </c>
      <c r="P747">
        <v>31.957293467888867</v>
      </c>
      <c r="Q747">
        <v>51.346236000000005</v>
      </c>
    </row>
    <row r="748" spans="2:17" x14ac:dyDescent="0.25">
      <c r="B748" s="1">
        <v>38275</v>
      </c>
      <c r="C748">
        <v>41.71309211228732</v>
      </c>
      <c r="D748">
        <v>36.546923428303586</v>
      </c>
      <c r="E748">
        <v>277.5</v>
      </c>
      <c r="F748">
        <v>65.069665126800004</v>
      </c>
      <c r="G748">
        <v>115</v>
      </c>
      <c r="H748">
        <v>102.25</v>
      </c>
      <c r="I748">
        <v>78.25</v>
      </c>
      <c r="J748">
        <v>50.929548175967405</v>
      </c>
      <c r="K748">
        <v>19.996324003655999</v>
      </c>
      <c r="L748">
        <v>59.070778999999995</v>
      </c>
      <c r="M748">
        <v>51.833281499999998</v>
      </c>
      <c r="N748">
        <v>78</v>
      </c>
      <c r="O748">
        <v>56.926312999417959</v>
      </c>
      <c r="P748">
        <v>30.839905584396242</v>
      </c>
      <c r="Q748">
        <v>50.673158000000001</v>
      </c>
    </row>
    <row r="749" spans="2:17" x14ac:dyDescent="0.25">
      <c r="B749" s="1">
        <v>38282</v>
      </c>
      <c r="C749">
        <v>43.579449701203977</v>
      </c>
      <c r="D749">
        <v>37.305683084254511</v>
      </c>
      <c r="E749">
        <v>288.5</v>
      </c>
      <c r="F749">
        <v>67.366241543040005</v>
      </c>
      <c r="G749">
        <v>104</v>
      </c>
      <c r="H749">
        <v>102.5</v>
      </c>
      <c r="I749">
        <v>80</v>
      </c>
      <c r="J749">
        <v>51.984585897126806</v>
      </c>
      <c r="K749">
        <v>19.720036279944001</v>
      </c>
      <c r="L749">
        <v>59.586680999999999</v>
      </c>
      <c r="M749">
        <v>51.666615</v>
      </c>
      <c r="N749">
        <v>78.75</v>
      </c>
      <c r="O749">
        <v>58.056618853197016</v>
      </c>
      <c r="P749">
        <v>31.286860737793294</v>
      </c>
      <c r="Q749">
        <v>50.673158000000001</v>
      </c>
    </row>
    <row r="750" spans="2:17" x14ac:dyDescent="0.25">
      <c r="B750" s="1">
        <v>38289</v>
      </c>
      <c r="C750">
        <v>38.260330572791496</v>
      </c>
      <c r="D750">
        <v>37.11599317026679</v>
      </c>
      <c r="E750">
        <v>291.5</v>
      </c>
      <c r="F750">
        <v>67.111066385680004</v>
      </c>
      <c r="G750">
        <v>103</v>
      </c>
      <c r="H750">
        <v>103.25</v>
      </c>
      <c r="I750">
        <v>78.75</v>
      </c>
      <c r="J750">
        <v>50.929548175967405</v>
      </c>
      <c r="K750">
        <v>18.234989764992001</v>
      </c>
      <c r="L750">
        <v>60.876435999999998</v>
      </c>
      <c r="M750">
        <v>51.166615499999999</v>
      </c>
      <c r="N750">
        <v>77.25</v>
      </c>
      <c r="O750">
        <v>56.51529268895284</v>
      </c>
      <c r="P750">
        <v>31.398599526142551</v>
      </c>
      <c r="Q750">
        <v>51.634698</v>
      </c>
    </row>
    <row r="751" spans="2:17" x14ac:dyDescent="0.25">
      <c r="B751" s="1">
        <v>38296</v>
      </c>
      <c r="C751">
        <v>37.420469657779002</v>
      </c>
      <c r="D751">
        <v>38.886432367485646</v>
      </c>
      <c r="E751">
        <v>303.5</v>
      </c>
      <c r="F751">
        <v>68.897292487200005</v>
      </c>
      <c r="G751">
        <v>107.5</v>
      </c>
      <c r="H751">
        <v>102.75</v>
      </c>
      <c r="I751">
        <v>82.5</v>
      </c>
      <c r="J751">
        <v>51.505023296599802</v>
      </c>
      <c r="K751">
        <v>18.407669592312001</v>
      </c>
      <c r="L751">
        <v>61.908239999999999</v>
      </c>
      <c r="M751">
        <v>53.166613499999997</v>
      </c>
      <c r="N751">
        <v>78</v>
      </c>
      <c r="O751">
        <v>59.803455172673729</v>
      </c>
      <c r="P751">
        <v>32.404248621285909</v>
      </c>
      <c r="Q751">
        <v>53.173162000000005</v>
      </c>
    </row>
    <row r="752" spans="2:17" x14ac:dyDescent="0.25">
      <c r="B752" s="1">
        <v>38303</v>
      </c>
      <c r="C752">
        <v>39.193509367249824</v>
      </c>
      <c r="D752">
        <v>38.633512482168662</v>
      </c>
      <c r="E752">
        <v>297.5</v>
      </c>
      <c r="F752">
        <v>72.214569532880006</v>
      </c>
      <c r="G752">
        <v>112.5</v>
      </c>
      <c r="H752">
        <v>106</v>
      </c>
      <c r="I752">
        <v>84.75</v>
      </c>
      <c r="J752">
        <v>53.519186218813196</v>
      </c>
      <c r="K752">
        <v>18.683957316023999</v>
      </c>
      <c r="L752">
        <v>63.971847999999994</v>
      </c>
      <c r="M752">
        <v>53.666612999999998</v>
      </c>
      <c r="N752">
        <v>78.5</v>
      </c>
      <c r="O752">
        <v>60.214475483138855</v>
      </c>
      <c r="P752">
        <v>34.527285599921882</v>
      </c>
      <c r="Q752">
        <v>53.653932000000005</v>
      </c>
    </row>
    <row r="753" spans="2:17" x14ac:dyDescent="0.25">
      <c r="B753" s="1">
        <v>38310</v>
      </c>
      <c r="C753">
        <v>38.726919970020667</v>
      </c>
      <c r="D753">
        <v>38.254132654193192</v>
      </c>
      <c r="E753">
        <v>273</v>
      </c>
      <c r="F753">
        <v>74.000795634400006</v>
      </c>
      <c r="G753">
        <v>114</v>
      </c>
      <c r="H753">
        <v>104.75</v>
      </c>
      <c r="I753">
        <v>84.5</v>
      </c>
      <c r="J753">
        <v>53.135536138391608</v>
      </c>
      <c r="K753">
        <v>18.856637143343999</v>
      </c>
      <c r="L753">
        <v>63.971847999999994</v>
      </c>
      <c r="M753">
        <v>53.166613499999997</v>
      </c>
      <c r="N753">
        <v>78</v>
      </c>
      <c r="O753">
        <v>60.72825087122024</v>
      </c>
      <c r="P753">
        <v>34.527285599921882</v>
      </c>
      <c r="Q753">
        <v>53.846240000000002</v>
      </c>
    </row>
    <row r="754" spans="2:17" x14ac:dyDescent="0.25">
      <c r="B754" s="1">
        <v>38317</v>
      </c>
      <c r="C754">
        <v>39.193509367249824</v>
      </c>
      <c r="D754">
        <v>37.242453112925276</v>
      </c>
      <c r="E754">
        <v>265.5</v>
      </c>
      <c r="F754">
        <v>75.531846578560007</v>
      </c>
      <c r="G754">
        <v>111.5</v>
      </c>
      <c r="H754">
        <v>107</v>
      </c>
      <c r="I754">
        <v>84.5</v>
      </c>
      <c r="J754">
        <v>51.600935816705203</v>
      </c>
      <c r="K754">
        <v>19.305604694376001</v>
      </c>
      <c r="L754">
        <v>66.293407000000002</v>
      </c>
      <c r="M754">
        <v>55.499944499999998</v>
      </c>
      <c r="N754">
        <v>79.25</v>
      </c>
      <c r="O754">
        <v>58.056618853197016</v>
      </c>
      <c r="P754">
        <v>36.426845001859334</v>
      </c>
      <c r="Q754">
        <v>52.596238</v>
      </c>
    </row>
    <row r="755" spans="2:17" x14ac:dyDescent="0.25">
      <c r="B755" s="1">
        <v>38324</v>
      </c>
      <c r="C755">
        <v>33.687754479945689</v>
      </c>
      <c r="D755">
        <v>36.926303256279063</v>
      </c>
      <c r="E755">
        <v>269.5</v>
      </c>
      <c r="F755">
        <v>74.511145949120007</v>
      </c>
      <c r="G755">
        <v>113</v>
      </c>
      <c r="H755">
        <v>108.75</v>
      </c>
      <c r="I755">
        <v>83.75</v>
      </c>
      <c r="J755">
        <v>52.655973537864604</v>
      </c>
      <c r="K755">
        <v>19.098388901592003</v>
      </c>
      <c r="L755">
        <v>65.261602999999994</v>
      </c>
      <c r="M755">
        <v>55.166611500000002</v>
      </c>
      <c r="N755">
        <v>82.75</v>
      </c>
      <c r="O755">
        <v>58.159373930813281</v>
      </c>
      <c r="P755">
        <v>35.532934695065244</v>
      </c>
      <c r="Q755">
        <v>51.346236000000005</v>
      </c>
    </row>
    <row r="756" spans="2:17" x14ac:dyDescent="0.25">
      <c r="B756" s="1">
        <v>38331</v>
      </c>
      <c r="C756">
        <v>35.274158430524842</v>
      </c>
      <c r="D756">
        <v>37.305683084254511</v>
      </c>
      <c r="E756">
        <v>275</v>
      </c>
      <c r="F756">
        <v>74.000795634400006</v>
      </c>
      <c r="G756">
        <v>109</v>
      </c>
      <c r="H756">
        <v>108</v>
      </c>
      <c r="I756">
        <v>85.25</v>
      </c>
      <c r="J756">
        <v>51.792760856916004</v>
      </c>
      <c r="K756">
        <v>19.443748556232002</v>
      </c>
      <c r="L756">
        <v>65.003652000000002</v>
      </c>
      <c r="M756">
        <v>55.999943999999999</v>
      </c>
      <c r="N756">
        <v>80.75</v>
      </c>
      <c r="O756">
        <v>58.981414551743512</v>
      </c>
      <c r="P756">
        <v>34.415546811572618</v>
      </c>
      <c r="Q756">
        <v>51.634698</v>
      </c>
    </row>
    <row r="757" spans="2:17" x14ac:dyDescent="0.25">
      <c r="B757" s="1">
        <v>38338</v>
      </c>
      <c r="C757">
        <v>34.714251153849844</v>
      </c>
      <c r="D757">
        <v>37.052763198937541</v>
      </c>
      <c r="E757">
        <v>248</v>
      </c>
      <c r="F757">
        <v>73.490445319680006</v>
      </c>
      <c r="G757">
        <v>106</v>
      </c>
      <c r="H757">
        <v>109.5</v>
      </c>
      <c r="I757">
        <v>82.5</v>
      </c>
      <c r="J757">
        <v>51.696848336810604</v>
      </c>
      <c r="K757">
        <v>18.925709074272</v>
      </c>
      <c r="L757">
        <v>65.777504999999991</v>
      </c>
      <c r="M757">
        <v>55.833277500000001</v>
      </c>
      <c r="N757">
        <v>79</v>
      </c>
      <c r="O757">
        <v>60.214475483138855</v>
      </c>
      <c r="P757">
        <v>34.639024388271146</v>
      </c>
      <c r="Q757">
        <v>50.480850000000004</v>
      </c>
    </row>
    <row r="758" spans="2:17" x14ac:dyDescent="0.25">
      <c r="B758" s="1">
        <v>38345</v>
      </c>
      <c r="C758">
        <v>35.087522671633174</v>
      </c>
      <c r="D758">
        <v>37.81152285488848</v>
      </c>
      <c r="E758">
        <v>241</v>
      </c>
      <c r="F758">
        <v>78.083598152160008</v>
      </c>
      <c r="G758">
        <v>104.5</v>
      </c>
      <c r="H758">
        <v>113.75</v>
      </c>
      <c r="I758">
        <v>85</v>
      </c>
      <c r="J758">
        <v>51.792760856916004</v>
      </c>
      <c r="K758">
        <v>19.720036279944001</v>
      </c>
      <c r="L758">
        <v>67.06725999999999</v>
      </c>
      <c r="M758">
        <v>57.833275499999999</v>
      </c>
      <c r="N758">
        <v>80</v>
      </c>
      <c r="O758">
        <v>59.803455172673729</v>
      </c>
      <c r="P758">
        <v>35.868151060113028</v>
      </c>
      <c r="Q758">
        <v>51.730851999999999</v>
      </c>
    </row>
    <row r="759" spans="2:17" x14ac:dyDescent="0.25">
      <c r="B759" s="1">
        <v>38352</v>
      </c>
      <c r="C759">
        <v>34.807569033295678</v>
      </c>
      <c r="D759">
        <v>37.937982797546972</v>
      </c>
      <c r="E759">
        <v>241.5</v>
      </c>
      <c r="F759">
        <v>77.573247837440007</v>
      </c>
      <c r="G759">
        <v>106</v>
      </c>
      <c r="H759">
        <v>115.75</v>
      </c>
      <c r="I759">
        <v>84.5</v>
      </c>
      <c r="J759">
        <v>51.409110776494408</v>
      </c>
      <c r="K759">
        <v>19.581892418088</v>
      </c>
      <c r="L759">
        <v>66.293407000000002</v>
      </c>
      <c r="M759">
        <v>57.666609000000001</v>
      </c>
      <c r="N759">
        <v>79.75</v>
      </c>
      <c r="O759">
        <v>60.831005948836506</v>
      </c>
      <c r="P759">
        <v>35.756412271763757</v>
      </c>
      <c r="Q759">
        <v>50.673158000000001</v>
      </c>
    </row>
    <row r="760" spans="2:17" x14ac:dyDescent="0.25">
      <c r="B760" s="1">
        <v>38359</v>
      </c>
      <c r="C760">
        <v>36.300655104429005</v>
      </c>
      <c r="D760">
        <v>38.823202396156404</v>
      </c>
      <c r="E760">
        <v>251</v>
      </c>
      <c r="F760">
        <v>77.062897522720007</v>
      </c>
      <c r="G760">
        <v>106</v>
      </c>
      <c r="H760">
        <v>114.25</v>
      </c>
      <c r="I760">
        <v>87</v>
      </c>
      <c r="J760">
        <v>52.560061017759203</v>
      </c>
      <c r="K760">
        <v>19.754572245407999</v>
      </c>
      <c r="L760">
        <v>66.551357999999993</v>
      </c>
      <c r="M760">
        <v>57.1666095</v>
      </c>
      <c r="N760">
        <v>82.75</v>
      </c>
      <c r="O760">
        <v>62.269577035464408</v>
      </c>
      <c r="P760">
        <v>36.873800155256376</v>
      </c>
      <c r="Q760">
        <v>51.730851999999999</v>
      </c>
    </row>
    <row r="761" spans="2:17" x14ac:dyDescent="0.25">
      <c r="B761" s="1">
        <v>38366</v>
      </c>
      <c r="C761">
        <v>37.793741175562339</v>
      </c>
      <c r="D761">
        <v>39.961341880082806</v>
      </c>
      <c r="E761">
        <v>245</v>
      </c>
      <c r="F761">
        <v>74.255970791760006</v>
      </c>
      <c r="G761">
        <v>104</v>
      </c>
      <c r="H761">
        <v>113.5</v>
      </c>
      <c r="I761">
        <v>86.5</v>
      </c>
      <c r="J761">
        <v>53.615098738918604</v>
      </c>
      <c r="K761">
        <v>20.169003830975999</v>
      </c>
      <c r="L761">
        <v>65.519553999999999</v>
      </c>
      <c r="M761">
        <v>56.499943500000001</v>
      </c>
      <c r="N761">
        <v>83.75</v>
      </c>
      <c r="O761">
        <v>64.632943820638786</v>
      </c>
      <c r="P761">
        <v>36.650322578557862</v>
      </c>
      <c r="Q761">
        <v>52.500084000000001</v>
      </c>
    </row>
    <row r="762" spans="2:17" x14ac:dyDescent="0.25">
      <c r="B762" s="1">
        <v>38373</v>
      </c>
      <c r="C762">
        <v>35.554112068862345</v>
      </c>
      <c r="D762">
        <v>40.024571851412048</v>
      </c>
      <c r="E762">
        <v>244.5</v>
      </c>
      <c r="F762">
        <v>74.766321106480007</v>
      </c>
      <c r="G762">
        <v>101.5</v>
      </c>
      <c r="H762">
        <v>113.5</v>
      </c>
      <c r="I762">
        <v>85</v>
      </c>
      <c r="J762">
        <v>53.902836299234799</v>
      </c>
      <c r="K762">
        <v>20.065395934584</v>
      </c>
      <c r="L762">
        <v>64.487749999999991</v>
      </c>
      <c r="M762">
        <v>55.166611500000002</v>
      </c>
      <c r="N762">
        <v>85</v>
      </c>
      <c r="O762">
        <v>65.146719208720185</v>
      </c>
      <c r="P762">
        <v>37.432494097002689</v>
      </c>
      <c r="Q762">
        <v>52.019314000000001</v>
      </c>
    </row>
    <row r="763" spans="2:17" x14ac:dyDescent="0.25">
      <c r="B763" s="1">
        <v>38380</v>
      </c>
      <c r="C763">
        <v>35.927383586645668</v>
      </c>
      <c r="D763">
        <v>40.59364159337526</v>
      </c>
      <c r="E763">
        <v>263.5</v>
      </c>
      <c r="F763">
        <v>74.511145949120007</v>
      </c>
      <c r="G763">
        <v>101.5</v>
      </c>
      <c r="H763">
        <v>115.25</v>
      </c>
      <c r="I763">
        <v>86.5</v>
      </c>
      <c r="J763">
        <v>53.615098738918604</v>
      </c>
      <c r="K763">
        <v>18.511277488704</v>
      </c>
      <c r="L763">
        <v>63.455945999999997</v>
      </c>
      <c r="M763">
        <v>54.333278999999997</v>
      </c>
      <c r="N763">
        <v>81.5</v>
      </c>
      <c r="O763">
        <v>64.735698898255066</v>
      </c>
      <c r="P763">
        <v>37.432494097002689</v>
      </c>
      <c r="Q763">
        <v>53.557777999999999</v>
      </c>
    </row>
    <row r="764" spans="2:17" x14ac:dyDescent="0.25">
      <c r="B764" s="1">
        <v>38387</v>
      </c>
      <c r="C764">
        <v>36.673926622212335</v>
      </c>
      <c r="D764">
        <v>42.047930933947896</v>
      </c>
      <c r="E764">
        <v>274.5</v>
      </c>
      <c r="F764">
        <v>75.021496263840007</v>
      </c>
      <c r="G764">
        <v>102.5</v>
      </c>
      <c r="H764">
        <v>118.5</v>
      </c>
      <c r="I764">
        <v>91</v>
      </c>
      <c r="J764">
        <v>54.9578740203942</v>
      </c>
      <c r="K764">
        <v>18.407669592312001</v>
      </c>
      <c r="L764">
        <v>66.035455999999996</v>
      </c>
      <c r="M764">
        <v>55.833277500000001</v>
      </c>
      <c r="N764">
        <v>81.5</v>
      </c>
      <c r="O764">
        <v>66.996310605813193</v>
      </c>
      <c r="P764">
        <v>38.661620768844571</v>
      </c>
      <c r="Q764">
        <v>56.057782000000003</v>
      </c>
    </row>
    <row r="765" spans="2:17" x14ac:dyDescent="0.25">
      <c r="B765" s="1">
        <v>38394</v>
      </c>
      <c r="C765">
        <v>37.047198139995672</v>
      </c>
      <c r="D765">
        <v>43.691910188508267</v>
      </c>
      <c r="E765">
        <v>277</v>
      </c>
      <c r="F765">
        <v>76.042196893280007</v>
      </c>
      <c r="G765">
        <v>101</v>
      </c>
      <c r="H765">
        <v>117.5</v>
      </c>
      <c r="I765">
        <v>93.5</v>
      </c>
      <c r="J765">
        <v>55.053786540499608</v>
      </c>
      <c r="K765">
        <v>18.718493281488001</v>
      </c>
      <c r="L765">
        <v>68.35701499999999</v>
      </c>
      <c r="M765">
        <v>57.333275999999998</v>
      </c>
      <c r="N765">
        <v>83.5</v>
      </c>
      <c r="O765">
        <v>68.434881692441067</v>
      </c>
      <c r="P765">
        <v>39.220314710590877</v>
      </c>
      <c r="Q765">
        <v>58.077016</v>
      </c>
    </row>
    <row r="766" spans="2:17" x14ac:dyDescent="0.25">
      <c r="B766" s="1">
        <v>38401</v>
      </c>
      <c r="C766">
        <v>39.286827246695665</v>
      </c>
      <c r="D766">
        <v>42.617000675911108</v>
      </c>
      <c r="E766">
        <v>274.5</v>
      </c>
      <c r="F766">
        <v>83.187101299360009</v>
      </c>
      <c r="G766">
        <v>99</v>
      </c>
      <c r="H766">
        <v>118.5</v>
      </c>
      <c r="I766">
        <v>94.75</v>
      </c>
      <c r="J766">
        <v>54.478311419867211</v>
      </c>
      <c r="K766">
        <v>18.580349419632</v>
      </c>
      <c r="L766">
        <v>67.325210999999996</v>
      </c>
      <c r="M766">
        <v>56.499943500000001</v>
      </c>
      <c r="N766">
        <v>79.25</v>
      </c>
      <c r="O766">
        <v>68.537636770057347</v>
      </c>
      <c r="P766">
        <v>38.996837133892349</v>
      </c>
      <c r="Q766">
        <v>58.942402000000001</v>
      </c>
    </row>
    <row r="767" spans="2:17" x14ac:dyDescent="0.25">
      <c r="B767" s="1">
        <v>38408</v>
      </c>
      <c r="C767">
        <v>38.913555728912328</v>
      </c>
      <c r="D767">
        <v>43.37576033186204</v>
      </c>
      <c r="E767">
        <v>274.5</v>
      </c>
      <c r="F767">
        <v>84.207801928799995</v>
      </c>
      <c r="G767">
        <v>101</v>
      </c>
      <c r="H767">
        <v>120.5</v>
      </c>
      <c r="I767">
        <v>96</v>
      </c>
      <c r="J767">
        <v>56.876124422502208</v>
      </c>
      <c r="K767">
        <v>18.304061695920002</v>
      </c>
      <c r="L767">
        <v>67.583162000000002</v>
      </c>
      <c r="M767">
        <v>55.499944499999998</v>
      </c>
      <c r="N767">
        <v>82</v>
      </c>
      <c r="O767">
        <v>69.462432468603865</v>
      </c>
      <c r="P767">
        <v>39.667269863987919</v>
      </c>
      <c r="Q767">
        <v>60.577020000000005</v>
      </c>
    </row>
    <row r="768" spans="2:17" x14ac:dyDescent="0.25">
      <c r="B768" s="1">
        <v>38415</v>
      </c>
      <c r="C768">
        <v>40.406641800045648</v>
      </c>
      <c r="D768">
        <v>45.272659471739381</v>
      </c>
      <c r="E768">
        <v>283.5</v>
      </c>
      <c r="F768">
        <v>86.75955350240001</v>
      </c>
      <c r="G768">
        <v>104</v>
      </c>
      <c r="H768">
        <v>119.5</v>
      </c>
      <c r="I768">
        <v>101.5</v>
      </c>
      <c r="J768">
        <v>59.465762465348</v>
      </c>
      <c r="K768">
        <v>18.511277488704</v>
      </c>
      <c r="L768">
        <v>69.904720999999995</v>
      </c>
      <c r="M768">
        <v>55.333278</v>
      </c>
      <c r="N768">
        <v>83</v>
      </c>
      <c r="O768">
        <v>72.339574641859627</v>
      </c>
      <c r="P768">
        <v>41.008135324179065</v>
      </c>
      <c r="Q768">
        <v>62.115484000000002</v>
      </c>
    </row>
    <row r="769" spans="2:17" x14ac:dyDescent="0.25">
      <c r="B769" s="1">
        <v>38422</v>
      </c>
      <c r="C769">
        <v>40.033370282262318</v>
      </c>
      <c r="D769">
        <v>43.881600102496002</v>
      </c>
      <c r="E769">
        <v>284</v>
      </c>
      <c r="F769">
        <v>85.48367771560001</v>
      </c>
      <c r="G769">
        <v>103</v>
      </c>
      <c r="H769">
        <v>116.25</v>
      </c>
      <c r="I769">
        <v>98.5</v>
      </c>
      <c r="J769">
        <v>57.931162143661609</v>
      </c>
      <c r="K769">
        <v>18.062309937672001</v>
      </c>
      <c r="L769">
        <v>68.614965999999995</v>
      </c>
      <c r="M769">
        <v>56.333276999999995</v>
      </c>
      <c r="N769">
        <v>83</v>
      </c>
      <c r="O769">
        <v>69.359677390987585</v>
      </c>
      <c r="P769">
        <v>39.667269863987919</v>
      </c>
      <c r="Q769">
        <v>61.346252</v>
      </c>
    </row>
    <row r="770" spans="2:17" x14ac:dyDescent="0.25">
      <c r="B770" s="1">
        <v>38429</v>
      </c>
      <c r="C770">
        <v>39.380145126141493</v>
      </c>
      <c r="D770">
        <v>43.628680217179017</v>
      </c>
      <c r="E770">
        <v>280.5</v>
      </c>
      <c r="F770">
        <v>83.442276456720009</v>
      </c>
      <c r="G770">
        <v>99.5</v>
      </c>
      <c r="H770">
        <v>117</v>
      </c>
      <c r="I770">
        <v>98</v>
      </c>
      <c r="J770">
        <v>56.588386862186006</v>
      </c>
      <c r="K770">
        <v>17.958702041280002</v>
      </c>
      <c r="L770">
        <v>67.583162000000002</v>
      </c>
      <c r="M770">
        <v>55.333278</v>
      </c>
      <c r="N770">
        <v>82.5</v>
      </c>
      <c r="O770">
        <v>69.56518754622013</v>
      </c>
      <c r="P770">
        <v>39.555531075638662</v>
      </c>
      <c r="Q770">
        <v>62.211638000000001</v>
      </c>
    </row>
    <row r="771" spans="2:17" x14ac:dyDescent="0.25">
      <c r="B771" s="1">
        <v>38436</v>
      </c>
      <c r="C771">
        <v>41.339820594503976</v>
      </c>
      <c r="D771">
        <v>42.99638050388657</v>
      </c>
      <c r="E771">
        <v>281</v>
      </c>
      <c r="F771">
        <v>84.973327400880009</v>
      </c>
      <c r="G771">
        <v>100.5</v>
      </c>
      <c r="H771">
        <v>121.25</v>
      </c>
      <c r="I771">
        <v>97.75</v>
      </c>
      <c r="J771">
        <v>56.972036942607602</v>
      </c>
      <c r="K771">
        <v>18.442205557775999</v>
      </c>
      <c r="L771">
        <v>69.130867999999992</v>
      </c>
      <c r="M771">
        <v>55.499944499999998</v>
      </c>
      <c r="N771">
        <v>86</v>
      </c>
      <c r="O771">
        <v>69.359677390987585</v>
      </c>
      <c r="P771">
        <v>39.332053498940134</v>
      </c>
      <c r="Q771">
        <v>62.596254000000002</v>
      </c>
    </row>
    <row r="772" spans="2:17" x14ac:dyDescent="0.25">
      <c r="B772" s="1">
        <v>38443</v>
      </c>
      <c r="C772">
        <v>40.873231197274819</v>
      </c>
      <c r="D772">
        <v>42.806690589898821</v>
      </c>
      <c r="E772">
        <v>282</v>
      </c>
      <c r="F772">
        <v>84.207801928799995</v>
      </c>
      <c r="G772">
        <v>101</v>
      </c>
      <c r="H772">
        <v>123.25</v>
      </c>
      <c r="I772">
        <v>96.75</v>
      </c>
      <c r="J772">
        <v>56.7802119023968</v>
      </c>
      <c r="K772">
        <v>18.407669592312001</v>
      </c>
      <c r="L772">
        <v>70.162672000000001</v>
      </c>
      <c r="M772">
        <v>55.999943999999999</v>
      </c>
      <c r="N772">
        <v>85.75</v>
      </c>
      <c r="O772">
        <v>68.434881692441067</v>
      </c>
      <c r="P772">
        <v>38.996837133892349</v>
      </c>
      <c r="Q772">
        <v>60.673174000000003</v>
      </c>
    </row>
    <row r="773" spans="2:17" x14ac:dyDescent="0.25">
      <c r="B773" s="1">
        <v>38450</v>
      </c>
      <c r="C773">
        <v>42.739588786191476</v>
      </c>
      <c r="D773">
        <v>43.186070417874312</v>
      </c>
      <c r="E773">
        <v>292.5</v>
      </c>
      <c r="F773">
        <v>82.676750984639995</v>
      </c>
      <c r="G773">
        <v>103</v>
      </c>
      <c r="H773">
        <v>128.5</v>
      </c>
      <c r="I773">
        <v>100</v>
      </c>
      <c r="J773">
        <v>56.396561821975205</v>
      </c>
      <c r="K773">
        <v>18.165917834064</v>
      </c>
      <c r="L773">
        <v>70.162672000000001</v>
      </c>
      <c r="M773">
        <v>57.1666095</v>
      </c>
      <c r="N773">
        <v>86.5</v>
      </c>
      <c r="O773">
        <v>69.359677390987585</v>
      </c>
      <c r="P773">
        <v>38.549881980495307</v>
      </c>
      <c r="Q773">
        <v>60.000095999999999</v>
      </c>
    </row>
    <row r="774" spans="2:17" x14ac:dyDescent="0.25">
      <c r="B774" s="1">
        <v>38457</v>
      </c>
      <c r="C774">
        <v>41.71309211228732</v>
      </c>
      <c r="D774">
        <v>43.122840446545062</v>
      </c>
      <c r="E774">
        <v>309</v>
      </c>
      <c r="F774">
        <v>81.911225512560009</v>
      </c>
      <c r="G774">
        <v>101</v>
      </c>
      <c r="H774">
        <v>132</v>
      </c>
      <c r="I774">
        <v>97.25</v>
      </c>
      <c r="J774">
        <v>55.053786540499608</v>
      </c>
      <c r="K774">
        <v>17.820558179424001</v>
      </c>
      <c r="L774">
        <v>68.614965999999995</v>
      </c>
      <c r="M774">
        <v>57.499942499999996</v>
      </c>
      <c r="N774">
        <v>86.25</v>
      </c>
      <c r="O774">
        <v>66.174269984882969</v>
      </c>
      <c r="P774">
        <v>39.779008652337183</v>
      </c>
      <c r="Q774">
        <v>57.307784000000005</v>
      </c>
    </row>
    <row r="775" spans="2:17" x14ac:dyDescent="0.25">
      <c r="B775" s="1">
        <v>38464</v>
      </c>
      <c r="C775">
        <v>41.153184835612322</v>
      </c>
      <c r="D775">
        <v>43.691910188508267</v>
      </c>
      <c r="E775">
        <v>304</v>
      </c>
      <c r="F775">
        <v>76.042196893280007</v>
      </c>
      <c r="G775">
        <v>108</v>
      </c>
      <c r="H775">
        <v>129.75</v>
      </c>
      <c r="I775">
        <v>98</v>
      </c>
      <c r="J775">
        <v>56.204736781764403</v>
      </c>
      <c r="K775">
        <v>17.406126593856001</v>
      </c>
      <c r="L775">
        <v>67.325210999999996</v>
      </c>
      <c r="M775">
        <v>57.499942499999996</v>
      </c>
      <c r="N775">
        <v>85.5</v>
      </c>
      <c r="O775">
        <v>64.324678587789961</v>
      </c>
      <c r="P775">
        <v>40.225963805734224</v>
      </c>
      <c r="Q775">
        <v>59.230864000000004</v>
      </c>
    </row>
    <row r="776" spans="2:17" x14ac:dyDescent="0.25">
      <c r="B776" s="1">
        <v>38471</v>
      </c>
      <c r="C776">
        <v>41.246502715058156</v>
      </c>
      <c r="D776">
        <v>40.783331507362995</v>
      </c>
      <c r="E776">
        <v>310.5</v>
      </c>
      <c r="F776">
        <v>73.235270162320006</v>
      </c>
      <c r="G776">
        <v>104.5</v>
      </c>
      <c r="H776">
        <v>122.75</v>
      </c>
      <c r="I776">
        <v>93</v>
      </c>
      <c r="J776">
        <v>53.327361178602395</v>
      </c>
      <c r="K776">
        <v>17.129838870144003</v>
      </c>
      <c r="L776">
        <v>64.745700999999997</v>
      </c>
      <c r="M776">
        <v>53.333280000000002</v>
      </c>
      <c r="N776">
        <v>85.5</v>
      </c>
      <c r="O776">
        <v>61.447536414534177</v>
      </c>
      <c r="P776">
        <v>37.341856417554553</v>
      </c>
      <c r="Q776">
        <v>55.384703999999999</v>
      </c>
    </row>
    <row r="777" spans="2:17" x14ac:dyDescent="0.25">
      <c r="B777" s="1">
        <v>38478</v>
      </c>
      <c r="C777">
        <v>41.899727871178982</v>
      </c>
      <c r="D777">
        <v>41.289171277996957</v>
      </c>
      <c r="E777">
        <v>319</v>
      </c>
      <c r="F777">
        <v>74.511145949120007</v>
      </c>
      <c r="G777">
        <v>109.5</v>
      </c>
      <c r="H777">
        <v>126.25</v>
      </c>
      <c r="I777">
        <v>96</v>
      </c>
      <c r="J777">
        <v>52.946841800000009</v>
      </c>
      <c r="K777">
        <v>17.09530290468</v>
      </c>
      <c r="L777">
        <v>65.519553999999999</v>
      </c>
      <c r="M777">
        <v>53.999946000000001</v>
      </c>
      <c r="N777">
        <v>87.5</v>
      </c>
      <c r="O777">
        <v>61.758304201274996</v>
      </c>
      <c r="P777">
        <v>39.391104635591077</v>
      </c>
      <c r="Q777">
        <v>55.192396000000002</v>
      </c>
    </row>
    <row r="778" spans="2:17" x14ac:dyDescent="0.25">
      <c r="B778" s="1">
        <v>38485</v>
      </c>
      <c r="C778">
        <v>43.486131821758143</v>
      </c>
      <c r="D778">
        <v>42.111160905277131</v>
      </c>
      <c r="E778">
        <v>311</v>
      </c>
      <c r="F778">
        <v>74.511145949120007</v>
      </c>
      <c r="G778">
        <v>112</v>
      </c>
      <c r="H778">
        <v>127</v>
      </c>
      <c r="I778">
        <v>96.5</v>
      </c>
      <c r="J778">
        <v>53.630657100000008</v>
      </c>
      <c r="K778">
        <v>17.233446766535998</v>
      </c>
      <c r="L778">
        <v>66.551357999999993</v>
      </c>
      <c r="M778">
        <v>53.666612999999998</v>
      </c>
      <c r="N778">
        <v>87.75</v>
      </c>
      <c r="O778">
        <v>65.338495749174996</v>
      </c>
      <c r="P778">
        <v>38.708021896245569</v>
      </c>
      <c r="Q778">
        <v>56.057782000000003</v>
      </c>
    </row>
    <row r="779" spans="2:17" x14ac:dyDescent="0.25">
      <c r="B779" s="1">
        <v>38492</v>
      </c>
      <c r="C779">
        <v>42.83290666563731</v>
      </c>
      <c r="D779">
        <v>44.381405819052816</v>
      </c>
      <c r="E779">
        <v>312</v>
      </c>
      <c r="F779">
        <v>81.145700040480008</v>
      </c>
      <c r="G779">
        <v>115.5</v>
      </c>
      <c r="H779">
        <v>128.75</v>
      </c>
      <c r="I779">
        <v>98.75</v>
      </c>
      <c r="J779">
        <v>55.682103000000012</v>
      </c>
      <c r="K779">
        <v>17.406126593856001</v>
      </c>
      <c r="L779">
        <v>65.003652000000002</v>
      </c>
      <c r="M779">
        <v>53.4999465</v>
      </c>
      <c r="N779">
        <v>88.75</v>
      </c>
      <c r="O779">
        <v>66.233543636149989</v>
      </c>
      <c r="P779">
        <v>39.277257512366823</v>
      </c>
      <c r="Q779">
        <v>56.73086</v>
      </c>
    </row>
    <row r="780" spans="2:17" x14ac:dyDescent="0.25">
      <c r="B780" s="1">
        <v>38499</v>
      </c>
      <c r="C780">
        <v>45.445807290120634</v>
      </c>
      <c r="D780">
        <v>45.793541458749957</v>
      </c>
      <c r="E780">
        <v>313.5</v>
      </c>
      <c r="F780">
        <v>82.421575827280009</v>
      </c>
      <c r="G780">
        <v>115.5</v>
      </c>
      <c r="H780">
        <v>131</v>
      </c>
      <c r="I780">
        <v>99.75</v>
      </c>
      <c r="J780">
        <v>57.147421500000007</v>
      </c>
      <c r="K780">
        <v>17.544270455712002</v>
      </c>
      <c r="L780">
        <v>65.777504999999991</v>
      </c>
      <c r="M780">
        <v>53.999946000000001</v>
      </c>
      <c r="N780">
        <v>93</v>
      </c>
      <c r="O780">
        <v>68.023639410099989</v>
      </c>
      <c r="P780">
        <v>40.871117237506354</v>
      </c>
      <c r="Q780">
        <v>58.365478000000003</v>
      </c>
    </row>
    <row r="781" spans="2:17" x14ac:dyDescent="0.25">
      <c r="B781" s="1">
        <v>38506</v>
      </c>
      <c r="C781">
        <v>45.632443049012295</v>
      </c>
      <c r="D781">
        <v>44.784873144680574</v>
      </c>
      <c r="E781">
        <v>314</v>
      </c>
      <c r="F781">
        <v>82.421575827280009</v>
      </c>
      <c r="G781">
        <v>117.5</v>
      </c>
      <c r="H781">
        <v>129.75</v>
      </c>
      <c r="I781">
        <v>98.5</v>
      </c>
      <c r="J781">
        <v>55.682103000000012</v>
      </c>
      <c r="K781">
        <v>17.475198524784002</v>
      </c>
      <c r="L781">
        <v>67.325210999999996</v>
      </c>
      <c r="M781">
        <v>53.666612999999998</v>
      </c>
      <c r="N781">
        <v>92.75</v>
      </c>
      <c r="O781">
        <v>67.352353494868751</v>
      </c>
      <c r="P781">
        <v>41.326505730403355</v>
      </c>
      <c r="Q781">
        <v>56.923168000000004</v>
      </c>
    </row>
    <row r="782" spans="2:17" x14ac:dyDescent="0.25">
      <c r="B782" s="1">
        <v>38513</v>
      </c>
      <c r="C782">
        <v>47.825413215989371</v>
      </c>
      <c r="D782">
        <v>46.802209772819332</v>
      </c>
      <c r="E782">
        <v>319</v>
      </c>
      <c r="F782">
        <v>80.635349725760008</v>
      </c>
      <c r="G782">
        <v>119.5</v>
      </c>
      <c r="H782">
        <v>135.75</v>
      </c>
      <c r="I782">
        <v>99.75</v>
      </c>
      <c r="J782">
        <v>57.245109400000004</v>
      </c>
      <c r="K782">
        <v>17.198910801072</v>
      </c>
      <c r="L782">
        <v>68.099063999999998</v>
      </c>
      <c r="M782">
        <v>53.666612999999998</v>
      </c>
      <c r="N782">
        <v>96</v>
      </c>
      <c r="O782">
        <v>70.037497155793744</v>
      </c>
      <c r="P782">
        <v>41.554199976851862</v>
      </c>
      <c r="Q782">
        <v>58.846248000000003</v>
      </c>
    </row>
    <row r="783" spans="2:17" x14ac:dyDescent="0.25">
      <c r="B783" s="1">
        <v>38520</v>
      </c>
      <c r="C783">
        <v>48.7585920104477</v>
      </c>
      <c r="D783">
        <v>47.205677098447083</v>
      </c>
      <c r="E783">
        <v>312</v>
      </c>
      <c r="F783">
        <v>82.421575827280009</v>
      </c>
      <c r="G783">
        <v>121</v>
      </c>
      <c r="H783">
        <v>134</v>
      </c>
      <c r="I783">
        <v>104</v>
      </c>
      <c r="J783">
        <v>57.440485200000005</v>
      </c>
      <c r="K783">
        <v>17.164374835608001</v>
      </c>
      <c r="L783">
        <v>69.646769999999989</v>
      </c>
      <c r="M783">
        <v>53.4999465</v>
      </c>
      <c r="N783">
        <v>94.25</v>
      </c>
      <c r="O783">
        <v>71.827592929743744</v>
      </c>
      <c r="P783">
        <v>42.578824085870124</v>
      </c>
      <c r="Q783">
        <v>59.519326</v>
      </c>
    </row>
    <row r="784" spans="2:17" x14ac:dyDescent="0.25">
      <c r="B784" s="1">
        <v>38527</v>
      </c>
      <c r="C784">
        <v>51.091538996593528</v>
      </c>
      <c r="D784">
        <v>50.02994837784135</v>
      </c>
      <c r="E784">
        <v>320.5</v>
      </c>
      <c r="F784">
        <v>84.718152243520009</v>
      </c>
      <c r="G784">
        <v>131</v>
      </c>
      <c r="H784">
        <v>134.25</v>
      </c>
      <c r="I784">
        <v>107</v>
      </c>
      <c r="J784">
        <v>59.198867400000012</v>
      </c>
      <c r="K784">
        <v>17.198910801072</v>
      </c>
      <c r="L784">
        <v>67.841112999999993</v>
      </c>
      <c r="M784">
        <v>52.833280500000001</v>
      </c>
      <c r="N784">
        <v>96.25</v>
      </c>
      <c r="O784">
        <v>73.8414506754375</v>
      </c>
      <c r="P784">
        <v>41.781894223300363</v>
      </c>
      <c r="Q784">
        <v>60.961635999999999</v>
      </c>
    </row>
    <row r="785" spans="2:17" x14ac:dyDescent="0.25">
      <c r="B785" s="1">
        <v>38534</v>
      </c>
      <c r="C785">
        <v>46.892234421531036</v>
      </c>
      <c r="D785">
        <v>50.433415703469109</v>
      </c>
      <c r="E785">
        <v>324.5</v>
      </c>
      <c r="F785">
        <v>84.973327400880009</v>
      </c>
      <c r="G785">
        <v>127.5</v>
      </c>
      <c r="H785">
        <v>137</v>
      </c>
      <c r="I785">
        <v>106.5</v>
      </c>
      <c r="J785">
        <v>57.147421500000007</v>
      </c>
      <c r="K785">
        <v>17.267982732</v>
      </c>
      <c r="L785">
        <v>68.35701499999999</v>
      </c>
      <c r="M785">
        <v>53.4999465</v>
      </c>
      <c r="N785">
        <v>97.25</v>
      </c>
      <c r="O785">
        <v>72.946402788462493</v>
      </c>
      <c r="P785">
        <v>41.098811483954854</v>
      </c>
      <c r="Q785">
        <v>62.500100000000003</v>
      </c>
    </row>
    <row r="786" spans="2:17" x14ac:dyDescent="0.25">
      <c r="B786" s="1">
        <v>38541</v>
      </c>
      <c r="C786">
        <v>47.125529120145629</v>
      </c>
      <c r="D786">
        <v>49.223013726585847</v>
      </c>
      <c r="E786">
        <v>327</v>
      </c>
      <c r="F786">
        <v>84.718152243520009</v>
      </c>
      <c r="G786">
        <v>129.5</v>
      </c>
      <c r="H786">
        <v>139</v>
      </c>
      <c r="I786">
        <v>107.5</v>
      </c>
      <c r="J786">
        <v>57.147421500000007</v>
      </c>
      <c r="K786">
        <v>17.129838870144003</v>
      </c>
      <c r="L786">
        <v>67.841112999999993</v>
      </c>
      <c r="M786">
        <v>53.333280000000002</v>
      </c>
      <c r="N786">
        <v>95</v>
      </c>
      <c r="O786">
        <v>72.946402788462493</v>
      </c>
      <c r="P786">
        <v>41.668047100076116</v>
      </c>
      <c r="Q786">
        <v>64.230872000000005</v>
      </c>
    </row>
    <row r="787" spans="2:17" x14ac:dyDescent="0.25">
      <c r="B787" s="1">
        <v>38548</v>
      </c>
      <c r="C787">
        <v>48.05870791460395</v>
      </c>
      <c r="D787">
        <v>52.854219657235618</v>
      </c>
      <c r="E787">
        <v>327</v>
      </c>
      <c r="F787">
        <v>86.24920318768001</v>
      </c>
      <c r="G787">
        <v>133</v>
      </c>
      <c r="H787">
        <v>138.25</v>
      </c>
      <c r="I787">
        <v>115</v>
      </c>
      <c r="J787">
        <v>59.882682700000004</v>
      </c>
      <c r="K787">
        <v>17.267982732</v>
      </c>
      <c r="L787">
        <v>68.614965999999995</v>
      </c>
      <c r="M787">
        <v>54.166612499999999</v>
      </c>
      <c r="N787">
        <v>98.75</v>
      </c>
      <c r="O787">
        <v>80.778071799493745</v>
      </c>
      <c r="P787">
        <v>42.920365455542878</v>
      </c>
      <c r="Q787">
        <v>66.730876000000009</v>
      </c>
    </row>
    <row r="788" spans="2:17" x14ac:dyDescent="0.25">
      <c r="B788" s="1">
        <v>38555</v>
      </c>
      <c r="C788">
        <v>47.592118517374786</v>
      </c>
      <c r="D788">
        <v>53.05595332004949</v>
      </c>
      <c r="E788">
        <v>319</v>
      </c>
      <c r="F788">
        <v>91.097531177520011</v>
      </c>
      <c r="G788">
        <v>133</v>
      </c>
      <c r="H788">
        <v>138.75</v>
      </c>
      <c r="I788">
        <v>113.5</v>
      </c>
      <c r="J788">
        <v>60.761873800000004</v>
      </c>
      <c r="K788">
        <v>18.200453799527999</v>
      </c>
      <c r="L788">
        <v>69.646769999999989</v>
      </c>
      <c r="M788">
        <v>54.666612000000001</v>
      </c>
      <c r="N788">
        <v>101.5</v>
      </c>
      <c r="O788">
        <v>82.120643629956248</v>
      </c>
      <c r="P788">
        <v>44.172683811009641</v>
      </c>
      <c r="Q788">
        <v>68.077032000000003</v>
      </c>
    </row>
    <row r="789" spans="2:17" x14ac:dyDescent="0.25">
      <c r="B789" s="1">
        <v>38562</v>
      </c>
      <c r="C789">
        <v>49.458476106291457</v>
      </c>
      <c r="D789">
        <v>53.257686982863383</v>
      </c>
      <c r="E789">
        <v>351.5</v>
      </c>
      <c r="F789">
        <v>89.056129918640011</v>
      </c>
      <c r="G789">
        <v>133</v>
      </c>
      <c r="H789">
        <v>138.5</v>
      </c>
      <c r="I789">
        <v>116</v>
      </c>
      <c r="J789">
        <v>60.664185900000007</v>
      </c>
      <c r="K789">
        <v>18.165917834064</v>
      </c>
      <c r="L789">
        <v>71.194475999999995</v>
      </c>
      <c r="M789">
        <v>55.833277500000001</v>
      </c>
      <c r="N789">
        <v>100.5</v>
      </c>
      <c r="O789">
        <v>82.120643629956248</v>
      </c>
      <c r="P789">
        <v>44.855766550355163</v>
      </c>
      <c r="Q789">
        <v>62.596254000000002</v>
      </c>
    </row>
    <row r="790" spans="2:17" x14ac:dyDescent="0.25">
      <c r="B790" s="1">
        <v>38569</v>
      </c>
      <c r="C790">
        <v>50.158360202135192</v>
      </c>
      <c r="D790">
        <v>54.064621634118879</v>
      </c>
      <c r="E790">
        <v>353</v>
      </c>
      <c r="F790">
        <v>86.24920318768001</v>
      </c>
      <c r="G790">
        <v>131.5</v>
      </c>
      <c r="H790">
        <v>135</v>
      </c>
      <c r="I790">
        <v>115</v>
      </c>
      <c r="J790">
        <v>66.037020400000003</v>
      </c>
      <c r="K790">
        <v>17.958702041280002</v>
      </c>
      <c r="L790">
        <v>73.000132999999991</v>
      </c>
      <c r="M790">
        <v>56.833276499999997</v>
      </c>
      <c r="N790">
        <v>100</v>
      </c>
      <c r="O790">
        <v>85.477073206112493</v>
      </c>
      <c r="P790">
        <v>45.652696412924925</v>
      </c>
      <c r="Q790">
        <v>63.365486000000004</v>
      </c>
    </row>
    <row r="791" spans="2:17" x14ac:dyDescent="0.25">
      <c r="B791" s="1">
        <v>38576</v>
      </c>
      <c r="C791">
        <v>50.391654900749778</v>
      </c>
      <c r="D791">
        <v>53.862887971305</v>
      </c>
      <c r="E791">
        <v>354</v>
      </c>
      <c r="F791">
        <v>88.800954761279996</v>
      </c>
      <c r="G791">
        <v>136.5</v>
      </c>
      <c r="H791">
        <v>134.75</v>
      </c>
      <c r="I791">
        <v>116</v>
      </c>
      <c r="J791">
        <v>66.818523600000006</v>
      </c>
      <c r="K791">
        <v>17.993238006744001</v>
      </c>
      <c r="L791">
        <v>73.258083999999997</v>
      </c>
      <c r="M791">
        <v>57.999941999999997</v>
      </c>
      <c r="N791">
        <v>99.25</v>
      </c>
      <c r="O791">
        <v>86.148359121343745</v>
      </c>
      <c r="P791">
        <v>47.588097507737189</v>
      </c>
      <c r="Q791">
        <v>64.038564000000008</v>
      </c>
    </row>
    <row r="792" spans="2:17" x14ac:dyDescent="0.25">
      <c r="B792" s="1">
        <v>38583</v>
      </c>
      <c r="C792">
        <v>50.624949599364356</v>
      </c>
      <c r="D792">
        <v>54.064621634118879</v>
      </c>
      <c r="E792">
        <v>356</v>
      </c>
      <c r="F792">
        <v>87.269903817119996</v>
      </c>
      <c r="G792">
        <v>134</v>
      </c>
      <c r="H792">
        <v>131.5</v>
      </c>
      <c r="I792">
        <v>116.5</v>
      </c>
      <c r="J792">
        <v>66.037020400000003</v>
      </c>
      <c r="K792">
        <v>19.029316970663999</v>
      </c>
      <c r="L792">
        <v>73.000132999999991</v>
      </c>
      <c r="M792">
        <v>58.166608499999995</v>
      </c>
      <c r="N792">
        <v>101</v>
      </c>
      <c r="O792">
        <v>84.5820253191375</v>
      </c>
      <c r="P792">
        <v>48.840415863203965</v>
      </c>
      <c r="Q792">
        <v>65.480874</v>
      </c>
    </row>
    <row r="793" spans="2:17" x14ac:dyDescent="0.25">
      <c r="B793" s="1">
        <v>38590</v>
      </c>
      <c r="C793">
        <v>49.925065503520614</v>
      </c>
      <c r="D793">
        <v>51.240350354724612</v>
      </c>
      <c r="E793">
        <v>340</v>
      </c>
      <c r="F793">
        <v>84.207801928799995</v>
      </c>
      <c r="G793">
        <v>128.5</v>
      </c>
      <c r="H793">
        <v>127.25</v>
      </c>
      <c r="I793">
        <v>109</v>
      </c>
      <c r="J793">
        <v>64.08326240000001</v>
      </c>
      <c r="K793">
        <v>18.511277488704</v>
      </c>
      <c r="L793">
        <v>69.130867999999992</v>
      </c>
      <c r="M793">
        <v>54.499945499999995</v>
      </c>
      <c r="N793">
        <v>96.75</v>
      </c>
      <c r="O793">
        <v>81.225595742981241</v>
      </c>
      <c r="P793">
        <v>46.67732052194318</v>
      </c>
      <c r="Q793">
        <v>62.596254000000002</v>
      </c>
    </row>
    <row r="794" spans="2:17" x14ac:dyDescent="0.25">
      <c r="B794" s="1">
        <v>38597</v>
      </c>
      <c r="C794">
        <v>52.724601886895599</v>
      </c>
      <c r="D794">
        <v>54.871556285374382</v>
      </c>
      <c r="E794">
        <v>356</v>
      </c>
      <c r="F794">
        <v>85.48367771560001</v>
      </c>
      <c r="G794">
        <v>129.5</v>
      </c>
      <c r="H794">
        <v>131.75</v>
      </c>
      <c r="I794">
        <v>112</v>
      </c>
      <c r="J794">
        <v>66.623147800000012</v>
      </c>
      <c r="K794">
        <v>18.373133626847999</v>
      </c>
      <c r="L794">
        <v>70.936525000000003</v>
      </c>
      <c r="M794">
        <v>55.499944499999998</v>
      </c>
      <c r="N794">
        <v>100</v>
      </c>
      <c r="O794">
        <v>82.7919295451875</v>
      </c>
      <c r="P794">
        <v>47.815791754185703</v>
      </c>
      <c r="Q794">
        <v>62.788561999999999</v>
      </c>
    </row>
    <row r="795" spans="2:17" x14ac:dyDescent="0.25">
      <c r="B795" s="1">
        <v>38604</v>
      </c>
      <c r="C795">
        <v>52.49130718828102</v>
      </c>
      <c r="D795">
        <v>56.485425587885402</v>
      </c>
      <c r="E795">
        <v>366</v>
      </c>
      <c r="F795">
        <v>86.24920318768001</v>
      </c>
      <c r="G795">
        <v>136.5</v>
      </c>
      <c r="H795">
        <v>134</v>
      </c>
      <c r="I795">
        <v>116</v>
      </c>
      <c r="J795">
        <v>69.456096900000006</v>
      </c>
      <c r="K795">
        <v>18.476741523240001</v>
      </c>
      <c r="L795">
        <v>72.226280000000003</v>
      </c>
      <c r="M795">
        <v>55.499944499999998</v>
      </c>
      <c r="N795">
        <v>102.5</v>
      </c>
      <c r="O795">
        <v>87.267168980062493</v>
      </c>
      <c r="P795">
        <v>49.068110109652473</v>
      </c>
      <c r="Q795">
        <v>63.173178</v>
      </c>
    </row>
    <row r="796" spans="2:17" x14ac:dyDescent="0.25">
      <c r="B796" s="1">
        <v>38611</v>
      </c>
      <c r="C796">
        <v>52.49130718828102</v>
      </c>
      <c r="D796">
        <v>57.292360239140905</v>
      </c>
      <c r="E796">
        <v>364.5</v>
      </c>
      <c r="F796">
        <v>91.607881492240011</v>
      </c>
      <c r="G796">
        <v>136</v>
      </c>
      <c r="H796">
        <v>131.25</v>
      </c>
      <c r="I796">
        <v>115</v>
      </c>
      <c r="J796">
        <v>69.358409000000009</v>
      </c>
      <c r="K796">
        <v>19.271068728912002</v>
      </c>
      <c r="L796">
        <v>71.452427</v>
      </c>
      <c r="M796">
        <v>56.833276499999997</v>
      </c>
      <c r="N796">
        <v>103</v>
      </c>
      <c r="O796">
        <v>84.805787290881241</v>
      </c>
      <c r="P796">
        <v>50.889664081240497</v>
      </c>
      <c r="Q796">
        <v>63.942410000000002</v>
      </c>
    </row>
    <row r="797" spans="2:17" x14ac:dyDescent="0.25">
      <c r="B797" s="1">
        <v>38618</v>
      </c>
      <c r="C797">
        <v>51.791423092437263</v>
      </c>
      <c r="D797">
        <v>57.292360239140905</v>
      </c>
      <c r="E797">
        <v>364.5</v>
      </c>
      <c r="F797">
        <v>90.842356020160011</v>
      </c>
      <c r="G797">
        <v>136</v>
      </c>
      <c r="H797">
        <v>134.75</v>
      </c>
      <c r="I797">
        <v>114.5</v>
      </c>
      <c r="J797">
        <v>71.995982300000009</v>
      </c>
      <c r="K797">
        <v>18.614885385095999</v>
      </c>
      <c r="L797">
        <v>70.162672000000001</v>
      </c>
      <c r="M797">
        <v>55.333278</v>
      </c>
      <c r="N797">
        <v>107</v>
      </c>
      <c r="O797">
        <v>87.71469292354999</v>
      </c>
      <c r="P797">
        <v>52.825065176052775</v>
      </c>
      <c r="Q797">
        <v>62.980870000000003</v>
      </c>
    </row>
    <row r="798" spans="2:17" x14ac:dyDescent="0.25">
      <c r="B798" s="1">
        <v>38625</v>
      </c>
      <c r="C798">
        <v>52.957896585510177</v>
      </c>
      <c r="D798">
        <v>60.520098844162931</v>
      </c>
      <c r="E798">
        <v>361</v>
      </c>
      <c r="F798">
        <v>92.628582121680012</v>
      </c>
      <c r="G798">
        <v>141.5</v>
      </c>
      <c r="H798">
        <v>138.25</v>
      </c>
      <c r="I798">
        <v>120.5</v>
      </c>
      <c r="J798">
        <v>75.3173709</v>
      </c>
      <c r="K798">
        <v>18.753029246952</v>
      </c>
      <c r="L798">
        <v>73.258083999999997</v>
      </c>
      <c r="M798">
        <v>59.833273499999997</v>
      </c>
      <c r="N798">
        <v>114.5</v>
      </c>
      <c r="O798">
        <v>90.399836584474997</v>
      </c>
      <c r="P798">
        <v>53.394300792174036</v>
      </c>
      <c r="Q798">
        <v>64.903950000000009</v>
      </c>
    </row>
    <row r="799" spans="2:17" x14ac:dyDescent="0.25">
      <c r="B799" s="1">
        <v>38632</v>
      </c>
      <c r="C799">
        <v>52.957896585510177</v>
      </c>
      <c r="D799">
        <v>59.10796320446579</v>
      </c>
      <c r="E799">
        <v>375</v>
      </c>
      <c r="F799">
        <v>90.842356020160011</v>
      </c>
      <c r="G799">
        <v>140</v>
      </c>
      <c r="H799">
        <v>135.5</v>
      </c>
      <c r="I799">
        <v>120.5</v>
      </c>
      <c r="J799">
        <v>72.484421800000007</v>
      </c>
      <c r="K799">
        <v>18.683957316023999</v>
      </c>
      <c r="L799">
        <v>73.516035000000002</v>
      </c>
      <c r="M799">
        <v>58.999941</v>
      </c>
      <c r="N799">
        <v>111.5</v>
      </c>
      <c r="O799">
        <v>87.938454895293745</v>
      </c>
      <c r="P799">
        <v>54.077383531519544</v>
      </c>
      <c r="Q799">
        <v>62.307791999999999</v>
      </c>
    </row>
    <row r="800" spans="2:17" x14ac:dyDescent="0.25">
      <c r="B800" s="1">
        <v>38639</v>
      </c>
      <c r="C800">
        <v>52.957896585510177</v>
      </c>
      <c r="D800">
        <v>56.687159250699274</v>
      </c>
      <c r="E800">
        <v>373</v>
      </c>
      <c r="F800">
        <v>89.311305076000011</v>
      </c>
      <c r="G800">
        <v>137.5</v>
      </c>
      <c r="H800">
        <v>132.5</v>
      </c>
      <c r="I800">
        <v>119</v>
      </c>
      <c r="J800">
        <v>71.214479100000005</v>
      </c>
      <c r="K800">
        <v>18.234989764992001</v>
      </c>
      <c r="L800">
        <v>73.773985999999994</v>
      </c>
      <c r="M800">
        <v>58.666607999999997</v>
      </c>
      <c r="N800">
        <v>108</v>
      </c>
      <c r="O800">
        <v>88.162216867037486</v>
      </c>
      <c r="P800">
        <v>53.166606545725529</v>
      </c>
      <c r="Q800">
        <v>61.923176000000005</v>
      </c>
    </row>
    <row r="801" spans="2:17" x14ac:dyDescent="0.25">
      <c r="B801" s="1">
        <v>38646</v>
      </c>
      <c r="C801">
        <v>51.324833695208106</v>
      </c>
      <c r="D801">
        <v>57.090626576327026</v>
      </c>
      <c r="E801">
        <v>366</v>
      </c>
      <c r="F801">
        <v>88.54577960392001</v>
      </c>
      <c r="G801">
        <v>130.5</v>
      </c>
      <c r="H801">
        <v>130.25</v>
      </c>
      <c r="I801">
        <v>115</v>
      </c>
      <c r="J801">
        <v>70.921415400000001</v>
      </c>
      <c r="K801">
        <v>17.924166075816</v>
      </c>
      <c r="L801">
        <v>72.742182</v>
      </c>
      <c r="M801">
        <v>57.1666095</v>
      </c>
      <c r="N801">
        <v>105</v>
      </c>
      <c r="O801">
        <v>85.477073206112493</v>
      </c>
      <c r="P801">
        <v>50.775816958016236</v>
      </c>
      <c r="Q801">
        <v>59.038556</v>
      </c>
    </row>
    <row r="802" spans="2:17" x14ac:dyDescent="0.25">
      <c r="B802" s="1">
        <v>38653</v>
      </c>
      <c r="C802">
        <v>55.057548873041419</v>
      </c>
      <c r="D802">
        <v>56.888892913513146</v>
      </c>
      <c r="E802">
        <v>349</v>
      </c>
      <c r="F802">
        <v>92.628582121680012</v>
      </c>
      <c r="G802">
        <v>127.5</v>
      </c>
      <c r="H802">
        <v>126.5</v>
      </c>
      <c r="I802">
        <v>114</v>
      </c>
      <c r="J802">
        <v>72.191358100000002</v>
      </c>
      <c r="K802">
        <v>18.269525730455999</v>
      </c>
      <c r="L802">
        <v>74.289887999999991</v>
      </c>
      <c r="M802">
        <v>59.499940500000001</v>
      </c>
      <c r="N802">
        <v>107.5</v>
      </c>
      <c r="O802">
        <v>86.819645036574997</v>
      </c>
      <c r="P802">
        <v>53.166606545725529</v>
      </c>
      <c r="Q802">
        <v>60.865482</v>
      </c>
    </row>
    <row r="803" spans="2:17" x14ac:dyDescent="0.25">
      <c r="B803" s="1">
        <v>38660</v>
      </c>
      <c r="C803">
        <v>59.023558749489325</v>
      </c>
      <c r="D803">
        <v>61.528767158232313</v>
      </c>
      <c r="E803">
        <v>365.5</v>
      </c>
      <c r="F803">
        <v>95.435508852640012</v>
      </c>
      <c r="G803">
        <v>135</v>
      </c>
      <c r="H803">
        <v>127.5</v>
      </c>
      <c r="I803">
        <v>120.5</v>
      </c>
      <c r="J803">
        <v>73.558988700000015</v>
      </c>
      <c r="K803">
        <v>18.580349419632</v>
      </c>
      <c r="L803">
        <v>77.901201999999998</v>
      </c>
      <c r="M803">
        <v>60.499939499999996</v>
      </c>
      <c r="N803">
        <v>122</v>
      </c>
      <c r="O803">
        <v>92.637456301912493</v>
      </c>
      <c r="P803">
        <v>53.735842161846797</v>
      </c>
      <c r="Q803">
        <v>64.711641999999998</v>
      </c>
    </row>
    <row r="804" spans="2:17" x14ac:dyDescent="0.25">
      <c r="B804" s="1">
        <v>38667</v>
      </c>
      <c r="C804">
        <v>62.289684530093474</v>
      </c>
      <c r="D804">
        <v>64.554772100440431</v>
      </c>
      <c r="E804">
        <v>366.5</v>
      </c>
      <c r="F804">
        <v>97.987260426239999</v>
      </c>
      <c r="G804">
        <v>133.5</v>
      </c>
      <c r="H804">
        <v>126</v>
      </c>
      <c r="I804">
        <v>122</v>
      </c>
      <c r="J804">
        <v>74.731243500000005</v>
      </c>
      <c r="K804">
        <v>19.236532763448</v>
      </c>
      <c r="L804">
        <v>79.96481</v>
      </c>
      <c r="M804">
        <v>62.166604499999998</v>
      </c>
      <c r="N804">
        <v>120</v>
      </c>
      <c r="O804">
        <v>94.87507601934999</v>
      </c>
      <c r="P804">
        <v>56.92356161212583</v>
      </c>
      <c r="Q804">
        <v>65.480874</v>
      </c>
    </row>
    <row r="805" spans="2:17" x14ac:dyDescent="0.25">
      <c r="B805" s="1">
        <v>38674</v>
      </c>
      <c r="C805">
        <v>63.922747420395552</v>
      </c>
      <c r="D805">
        <v>64.554772100440431</v>
      </c>
      <c r="E805">
        <v>367.5</v>
      </c>
      <c r="F805">
        <v>98.242435583600013</v>
      </c>
      <c r="G805">
        <v>136</v>
      </c>
      <c r="H805">
        <v>126.5</v>
      </c>
      <c r="I805">
        <v>121.5</v>
      </c>
      <c r="J805">
        <v>74.731243500000005</v>
      </c>
      <c r="K805">
        <v>19.720036279944001</v>
      </c>
      <c r="L805">
        <v>80.738663000000003</v>
      </c>
      <c r="M805">
        <v>61.499938499999999</v>
      </c>
      <c r="N805">
        <v>122</v>
      </c>
      <c r="O805">
        <v>95.770123906324997</v>
      </c>
      <c r="P805">
        <v>58.631268460489608</v>
      </c>
      <c r="Q805">
        <v>65.769335999999996</v>
      </c>
    </row>
    <row r="806" spans="2:17" x14ac:dyDescent="0.25">
      <c r="B806" s="1">
        <v>38681</v>
      </c>
      <c r="C806">
        <v>65.789105009312209</v>
      </c>
      <c r="D806">
        <v>65.159973088882097</v>
      </c>
      <c r="E806">
        <v>373</v>
      </c>
      <c r="F806">
        <v>97.987260426239999</v>
      </c>
      <c r="G806">
        <v>133.5</v>
      </c>
      <c r="H806">
        <v>129</v>
      </c>
      <c r="I806">
        <v>124</v>
      </c>
      <c r="J806">
        <v>76.098874100000003</v>
      </c>
      <c r="K806">
        <v>19.512820487160003</v>
      </c>
      <c r="L806">
        <v>79.96481</v>
      </c>
      <c r="M806">
        <v>61.333272000000001</v>
      </c>
      <c r="N806">
        <v>123.5</v>
      </c>
      <c r="O806">
        <v>95.322599962837486</v>
      </c>
      <c r="P806">
        <v>59.997433939180631</v>
      </c>
      <c r="Q806">
        <v>66.250106000000002</v>
      </c>
    </row>
    <row r="807" spans="2:17" x14ac:dyDescent="0.25">
      <c r="B807" s="1">
        <v>38688</v>
      </c>
      <c r="C807">
        <v>68.588641392687194</v>
      </c>
      <c r="D807">
        <v>68.589445356717988</v>
      </c>
      <c r="E807">
        <v>379.5</v>
      </c>
      <c r="F807">
        <v>97.476910111520013</v>
      </c>
      <c r="G807">
        <v>136</v>
      </c>
      <c r="H807">
        <v>127.25</v>
      </c>
      <c r="I807">
        <v>125</v>
      </c>
      <c r="J807">
        <v>76.001186200000006</v>
      </c>
      <c r="K807">
        <v>19.858180141800002</v>
      </c>
      <c r="L807">
        <v>80.738663000000003</v>
      </c>
      <c r="M807">
        <v>61.999938</v>
      </c>
      <c r="N807">
        <v>122</v>
      </c>
      <c r="O807">
        <v>97.112695736787487</v>
      </c>
      <c r="P807">
        <v>60.338975308853378</v>
      </c>
      <c r="Q807">
        <v>67.692416000000009</v>
      </c>
    </row>
    <row r="808" spans="2:17" x14ac:dyDescent="0.25">
      <c r="B808" s="1">
        <v>38695</v>
      </c>
      <c r="C808">
        <v>68.588641392687194</v>
      </c>
      <c r="D808">
        <v>69.194646345159612</v>
      </c>
      <c r="E808">
        <v>383</v>
      </c>
      <c r="F808">
        <v>100.53901199984001</v>
      </c>
      <c r="G808">
        <v>138.5</v>
      </c>
      <c r="H808">
        <v>131</v>
      </c>
      <c r="I808">
        <v>129.5</v>
      </c>
      <c r="J808">
        <v>74.242804000000007</v>
      </c>
      <c r="K808">
        <v>19.961788038192001</v>
      </c>
      <c r="L808">
        <v>82.028418000000002</v>
      </c>
      <c r="M808">
        <v>63.333269999999999</v>
      </c>
      <c r="N808">
        <v>117.5</v>
      </c>
      <c r="O808">
        <v>97.112695736787487</v>
      </c>
      <c r="P808">
        <v>59.542045446283616</v>
      </c>
      <c r="Q808">
        <v>70.096266</v>
      </c>
    </row>
    <row r="809" spans="2:17" x14ac:dyDescent="0.25">
      <c r="B809" s="1">
        <v>38702</v>
      </c>
      <c r="C809">
        <v>67.42216789961428</v>
      </c>
      <c r="D809">
        <v>67.782510705462471</v>
      </c>
      <c r="E809">
        <v>385</v>
      </c>
      <c r="F809">
        <v>103.09076357344001</v>
      </c>
      <c r="G809">
        <v>137.5</v>
      </c>
      <c r="H809">
        <v>133.25</v>
      </c>
      <c r="I809">
        <v>132</v>
      </c>
      <c r="J809">
        <v>71.507542799999996</v>
      </c>
      <c r="K809">
        <v>20.065395934584</v>
      </c>
      <c r="L809">
        <v>81.770466999999996</v>
      </c>
      <c r="M809">
        <v>62.666604</v>
      </c>
      <c r="N809">
        <v>120.5</v>
      </c>
      <c r="O809">
        <v>97.560219680274997</v>
      </c>
      <c r="P809">
        <v>60.908210924974654</v>
      </c>
      <c r="Q809">
        <v>69.807804000000004</v>
      </c>
    </row>
    <row r="810" spans="2:17" x14ac:dyDescent="0.25">
      <c r="B810" s="1">
        <v>38709</v>
      </c>
      <c r="C810">
        <v>69.521820187145508</v>
      </c>
      <c r="D810">
        <v>70.203314659228994</v>
      </c>
      <c r="E810">
        <v>388</v>
      </c>
      <c r="F810">
        <v>104.87698967496002</v>
      </c>
      <c r="G810">
        <v>137</v>
      </c>
      <c r="H810">
        <v>133.5</v>
      </c>
      <c r="I810">
        <v>137</v>
      </c>
      <c r="J810">
        <v>72.679797600000015</v>
      </c>
      <c r="K810">
        <v>20.410755589223999</v>
      </c>
      <c r="L810">
        <v>84.09202599999999</v>
      </c>
      <c r="M810">
        <v>64.999934999999994</v>
      </c>
      <c r="N810">
        <v>122.5</v>
      </c>
      <c r="O810">
        <v>98.45526756724999</v>
      </c>
      <c r="P810">
        <v>64.209777498477948</v>
      </c>
      <c r="Q810">
        <v>71.057805999999999</v>
      </c>
    </row>
    <row r="811" spans="2:17" x14ac:dyDescent="0.25">
      <c r="B811" s="1">
        <v>38716</v>
      </c>
      <c r="C811">
        <v>71.854767173291336</v>
      </c>
      <c r="D811">
        <v>71.413716636112269</v>
      </c>
      <c r="E811">
        <v>388.5</v>
      </c>
      <c r="F811">
        <v>105.38733998968</v>
      </c>
      <c r="G811">
        <v>136.5</v>
      </c>
      <c r="H811">
        <v>135</v>
      </c>
      <c r="I811">
        <v>139</v>
      </c>
      <c r="J811">
        <v>72.289046000000013</v>
      </c>
      <c r="K811">
        <v>20.514363485616002</v>
      </c>
      <c r="L811">
        <v>84.349976999999996</v>
      </c>
      <c r="M811">
        <v>65.666601</v>
      </c>
      <c r="N811">
        <v>121</v>
      </c>
      <c r="O811">
        <v>99.797839397712494</v>
      </c>
      <c r="P811">
        <v>65.803637223617471</v>
      </c>
      <c r="Q811">
        <v>72.019345999999999</v>
      </c>
    </row>
    <row r="812" spans="2:17" x14ac:dyDescent="0.25">
      <c r="B812" s="1">
        <v>38723</v>
      </c>
      <c r="C812">
        <v>76.05407174835382</v>
      </c>
      <c r="D812">
        <v>70.808515647670617</v>
      </c>
      <c r="E812">
        <v>394</v>
      </c>
      <c r="F812">
        <v>106.66321577648</v>
      </c>
      <c r="G812">
        <v>138</v>
      </c>
      <c r="H812">
        <v>136.5</v>
      </c>
      <c r="I812">
        <v>140.5</v>
      </c>
      <c r="J812">
        <v>70.905785336000008</v>
      </c>
      <c r="K812">
        <v>19.996324003655999</v>
      </c>
      <c r="L812">
        <v>85.639731999999995</v>
      </c>
      <c r="M812">
        <v>65.333268000000004</v>
      </c>
      <c r="N812">
        <v>124.5</v>
      </c>
      <c r="O812">
        <v>93.756266160631242</v>
      </c>
      <c r="P812">
        <v>66.486719962962979</v>
      </c>
      <c r="Q812">
        <v>72.115499999999997</v>
      </c>
    </row>
    <row r="813" spans="2:17" x14ac:dyDescent="0.25">
      <c r="B813" s="1">
        <v>38730</v>
      </c>
      <c r="C813">
        <v>78.620313433114234</v>
      </c>
      <c r="D813">
        <v>73.834520589878764</v>
      </c>
      <c r="E813">
        <v>384</v>
      </c>
      <c r="F813">
        <v>104.36663936024001</v>
      </c>
      <c r="G813">
        <v>136</v>
      </c>
      <c r="H813">
        <v>134.5</v>
      </c>
      <c r="I813">
        <v>138.5</v>
      </c>
      <c r="J813">
        <v>73.099855570000003</v>
      </c>
      <c r="K813">
        <v>20.238075761904</v>
      </c>
      <c r="L813">
        <v>87.703339999999997</v>
      </c>
      <c r="M813">
        <v>63.999935999999998</v>
      </c>
      <c r="N813">
        <v>121.5</v>
      </c>
      <c r="O813">
        <v>97.524417764795999</v>
      </c>
      <c r="P813">
        <v>64.323624621702194</v>
      </c>
      <c r="Q813">
        <v>72.307808000000009</v>
      </c>
    </row>
    <row r="814" spans="2:17" x14ac:dyDescent="0.25">
      <c r="B814" s="1">
        <v>38737</v>
      </c>
      <c r="C814">
        <v>76.987250542812163</v>
      </c>
      <c r="D814">
        <v>68.589445356717988</v>
      </c>
      <c r="E814">
        <v>361.5</v>
      </c>
      <c r="F814">
        <v>98.752785898320013</v>
      </c>
      <c r="G814">
        <v>130.5</v>
      </c>
      <c r="H814">
        <v>133.75</v>
      </c>
      <c r="I814">
        <v>130</v>
      </c>
      <c r="J814">
        <v>70.714317051999998</v>
      </c>
      <c r="K814">
        <v>20.514363485616002</v>
      </c>
      <c r="L814">
        <v>84.09202599999999</v>
      </c>
      <c r="M814">
        <v>61.833271499999995</v>
      </c>
      <c r="N814">
        <v>116</v>
      </c>
      <c r="O814">
        <v>93.344544132622758</v>
      </c>
      <c r="P814">
        <v>67.055955579084241</v>
      </c>
      <c r="Q814">
        <v>68.846264000000005</v>
      </c>
    </row>
    <row r="815" spans="2:17" x14ac:dyDescent="0.25">
      <c r="B815" s="1">
        <v>38744</v>
      </c>
      <c r="C815">
        <v>77.920429337270477</v>
      </c>
      <c r="D815">
        <v>73.834520589878764</v>
      </c>
      <c r="E815">
        <v>368.5</v>
      </c>
      <c r="F815">
        <v>104.36663936024001</v>
      </c>
      <c r="G815">
        <v>134.5</v>
      </c>
      <c r="H815">
        <v>140.75</v>
      </c>
      <c r="I815">
        <v>134</v>
      </c>
      <c r="J815">
        <v>72.527404476000001</v>
      </c>
      <c r="K815">
        <v>19.961788038192001</v>
      </c>
      <c r="L815">
        <v>86.671535999999989</v>
      </c>
      <c r="M815">
        <v>62.166604499999998</v>
      </c>
      <c r="N815">
        <v>119.5</v>
      </c>
      <c r="O815">
        <v>91.670804583979489</v>
      </c>
      <c r="P815">
        <v>73.772935849315076</v>
      </c>
      <c r="Q815">
        <v>71.250113999999996</v>
      </c>
    </row>
    <row r="816" spans="2:17" x14ac:dyDescent="0.25">
      <c r="B816" s="1">
        <v>38751</v>
      </c>
      <c r="C816">
        <v>78.387018734499648</v>
      </c>
      <c r="D816">
        <v>76.860525532086911</v>
      </c>
      <c r="E816">
        <v>361</v>
      </c>
      <c r="F816">
        <v>107.17356609120002</v>
      </c>
      <c r="G816">
        <v>137</v>
      </c>
      <c r="H816">
        <v>138.75</v>
      </c>
      <c r="I816">
        <v>133</v>
      </c>
      <c r="J816">
        <v>73.863774948</v>
      </c>
      <c r="K816">
        <v>21.654050345927999</v>
      </c>
      <c r="L816">
        <v>88.219241999999994</v>
      </c>
      <c r="M816">
        <v>63.166603500000001</v>
      </c>
      <c r="N816">
        <v>121.5</v>
      </c>
      <c r="O816">
        <v>88.735047514701492</v>
      </c>
      <c r="P816">
        <v>74.456018588660584</v>
      </c>
      <c r="Q816">
        <v>66.346260000000001</v>
      </c>
    </row>
    <row r="817" spans="2:17" x14ac:dyDescent="0.25">
      <c r="B817" s="1">
        <v>38758</v>
      </c>
      <c r="C817">
        <v>78.153724035885077</v>
      </c>
      <c r="D817">
        <v>76.053590880831422</v>
      </c>
      <c r="E817">
        <v>359.5</v>
      </c>
      <c r="F817">
        <v>105.89769030440002</v>
      </c>
      <c r="G817">
        <v>132.5</v>
      </c>
      <c r="H817">
        <v>138.25</v>
      </c>
      <c r="I817">
        <v>138</v>
      </c>
      <c r="J817">
        <v>78.349603316000014</v>
      </c>
      <c r="K817">
        <v>22.137553862423999</v>
      </c>
      <c r="L817">
        <v>90.798751999999993</v>
      </c>
      <c r="M817">
        <v>65.666601</v>
      </c>
      <c r="N817">
        <v>121.5</v>
      </c>
      <c r="O817">
        <v>94.176938667509489</v>
      </c>
      <c r="P817">
        <v>74.797559958333352</v>
      </c>
      <c r="Q817">
        <v>66.057798000000005</v>
      </c>
    </row>
    <row r="818" spans="2:17" x14ac:dyDescent="0.25">
      <c r="B818" s="1">
        <v>38765</v>
      </c>
      <c r="C818">
        <v>82.586323309562133</v>
      </c>
      <c r="D818">
        <v>77.667460183342428</v>
      </c>
      <c r="E818">
        <v>353.5</v>
      </c>
      <c r="F818">
        <v>110.74601829424002</v>
      </c>
      <c r="G818">
        <v>136.5</v>
      </c>
      <c r="H818">
        <v>142.75</v>
      </c>
      <c r="I818">
        <v>137.5</v>
      </c>
      <c r="J818">
        <v>79.971222456000007</v>
      </c>
      <c r="K818">
        <v>23.277240722736003</v>
      </c>
      <c r="L818">
        <v>91.056702999999999</v>
      </c>
      <c r="M818">
        <v>64.499935499999992</v>
      </c>
      <c r="N818">
        <v>128.5</v>
      </c>
      <c r="O818">
        <v>94.597611174387737</v>
      </c>
      <c r="P818">
        <v>74.683712835109105</v>
      </c>
      <c r="Q818">
        <v>65.961644000000007</v>
      </c>
    </row>
    <row r="819" spans="2:17" x14ac:dyDescent="0.25">
      <c r="B819" s="1">
        <v>38772</v>
      </c>
      <c r="C819">
        <v>88.885280172155859</v>
      </c>
      <c r="D819">
        <v>81.298666113992198</v>
      </c>
      <c r="E819">
        <v>365.5</v>
      </c>
      <c r="F819">
        <v>111.00119345160002</v>
      </c>
      <c r="G819">
        <v>137</v>
      </c>
      <c r="H819">
        <v>145.25</v>
      </c>
      <c r="I819">
        <v>138</v>
      </c>
      <c r="J819">
        <v>82.071512306000002</v>
      </c>
      <c r="K819">
        <v>23.173632826344004</v>
      </c>
      <c r="L819">
        <v>92.862359999999995</v>
      </c>
      <c r="M819">
        <v>70.666595999999998</v>
      </c>
      <c r="N819">
        <v>129.5</v>
      </c>
      <c r="O819">
        <v>96.692023229909239</v>
      </c>
      <c r="P819">
        <v>81.628387351788447</v>
      </c>
      <c r="Q819">
        <v>67.403953999999999</v>
      </c>
    </row>
    <row r="820" spans="2:17" x14ac:dyDescent="0.25">
      <c r="B820" s="1">
        <v>38779</v>
      </c>
      <c r="C820">
        <v>89.818458966614187</v>
      </c>
      <c r="D820">
        <v>83.517736404944841</v>
      </c>
      <c r="E820">
        <v>363.5</v>
      </c>
      <c r="F820">
        <v>113.29776986784002</v>
      </c>
      <c r="G820">
        <v>137</v>
      </c>
      <c r="H820">
        <v>146.75</v>
      </c>
      <c r="I820">
        <v>138.5</v>
      </c>
      <c r="J820">
        <v>85.220970202000004</v>
      </c>
      <c r="K820">
        <v>23.760744239232004</v>
      </c>
      <c r="L820">
        <v>91.572604999999996</v>
      </c>
      <c r="M820">
        <v>69.666596999999996</v>
      </c>
      <c r="N820">
        <v>127</v>
      </c>
      <c r="O820">
        <v>101.71324187583899</v>
      </c>
      <c r="P820">
        <v>83.905329816273479</v>
      </c>
      <c r="Q820">
        <v>66.153952000000004</v>
      </c>
    </row>
    <row r="821" spans="2:17" x14ac:dyDescent="0.25">
      <c r="B821" s="1">
        <v>38786</v>
      </c>
      <c r="C821">
        <v>86.085743788780874</v>
      </c>
      <c r="D821">
        <v>81.096932451178333</v>
      </c>
      <c r="E821">
        <v>390.5</v>
      </c>
      <c r="F821">
        <v>112.02189408104002</v>
      </c>
      <c r="G821">
        <v>134.5</v>
      </c>
      <c r="H821">
        <v>146</v>
      </c>
      <c r="I821">
        <v>138.5</v>
      </c>
      <c r="J821">
        <v>82.071512306000002</v>
      </c>
      <c r="K821">
        <v>23.898888101088001</v>
      </c>
      <c r="L821">
        <v>91.056702999999999</v>
      </c>
      <c r="M821">
        <v>68.333264999999997</v>
      </c>
      <c r="N821">
        <v>129.5</v>
      </c>
      <c r="O821">
        <v>97.94509027167426</v>
      </c>
      <c r="P821">
        <v>78.554515024733647</v>
      </c>
      <c r="Q821">
        <v>65.769335999999996</v>
      </c>
    </row>
    <row r="822" spans="2:17" x14ac:dyDescent="0.25">
      <c r="B822" s="1">
        <v>38793</v>
      </c>
      <c r="C822">
        <v>88.418690774926702</v>
      </c>
      <c r="D822">
        <v>80.895198788364439</v>
      </c>
      <c r="E822">
        <v>391.5</v>
      </c>
      <c r="F822">
        <v>110.49084313688002</v>
      </c>
      <c r="G822">
        <v>142.5</v>
      </c>
      <c r="H822">
        <v>150.25</v>
      </c>
      <c r="I822">
        <v>143.5</v>
      </c>
      <c r="J822">
        <v>83.980333872000003</v>
      </c>
      <c r="K822">
        <v>23.484456515519998</v>
      </c>
      <c r="L822">
        <v>95.441869999999994</v>
      </c>
      <c r="M822">
        <v>69.333264</v>
      </c>
      <c r="N822">
        <v>133.5</v>
      </c>
      <c r="O822">
        <v>101.29256936896074</v>
      </c>
      <c r="P822">
        <v>80.717610365994432</v>
      </c>
      <c r="Q822">
        <v>66.730876000000009</v>
      </c>
    </row>
    <row r="823" spans="2:17" x14ac:dyDescent="0.25">
      <c r="B823" s="1">
        <v>38800</v>
      </c>
      <c r="C823">
        <v>87.48551198046836</v>
      </c>
      <c r="D823">
        <v>84.122937393386465</v>
      </c>
      <c r="E823">
        <v>403.5</v>
      </c>
      <c r="F823">
        <v>113.29776986784002</v>
      </c>
      <c r="G823">
        <v>152.5</v>
      </c>
      <c r="H823">
        <v>150</v>
      </c>
      <c r="I823">
        <v>143</v>
      </c>
      <c r="J823">
        <v>85.79342129600002</v>
      </c>
      <c r="K823">
        <v>23.104560895416004</v>
      </c>
      <c r="L823">
        <v>97.763428999999988</v>
      </c>
      <c r="M823">
        <v>70.666595999999998</v>
      </c>
      <c r="N823">
        <v>133.5</v>
      </c>
      <c r="O823">
        <v>102.13391438271724</v>
      </c>
      <c r="P823">
        <v>83.677635569824972</v>
      </c>
      <c r="Q823">
        <v>68.557802000000009</v>
      </c>
    </row>
    <row r="824" spans="2:17" x14ac:dyDescent="0.25">
      <c r="B824" s="1">
        <v>38807</v>
      </c>
      <c r="C824">
        <v>91.451521856916258</v>
      </c>
      <c r="D824">
        <v>88.359344312477873</v>
      </c>
      <c r="E824">
        <v>392</v>
      </c>
      <c r="F824">
        <v>114.06329533992002</v>
      </c>
      <c r="G824">
        <v>148</v>
      </c>
      <c r="H824">
        <v>142</v>
      </c>
      <c r="I824">
        <v>141.5</v>
      </c>
      <c r="J824">
        <v>87.891757388000016</v>
      </c>
      <c r="K824">
        <v>23.622600377376003</v>
      </c>
      <c r="L824">
        <v>99.569085999999999</v>
      </c>
      <c r="M824">
        <v>72.166594500000002</v>
      </c>
      <c r="N824">
        <v>127.5</v>
      </c>
      <c r="O824">
        <v>106.31378801489049</v>
      </c>
      <c r="P824">
        <v>84.929953925291755</v>
      </c>
      <c r="Q824">
        <v>70.096266</v>
      </c>
    </row>
    <row r="825" spans="2:17" x14ac:dyDescent="0.25">
      <c r="B825" s="1">
        <v>38814</v>
      </c>
      <c r="C825">
        <v>92.617995349989172</v>
      </c>
      <c r="D825">
        <v>85.535073033083592</v>
      </c>
      <c r="E825">
        <v>395</v>
      </c>
      <c r="F825">
        <v>114.31847049728</v>
      </c>
      <c r="G825">
        <v>145.5</v>
      </c>
      <c r="H825">
        <v>141</v>
      </c>
      <c r="I825">
        <v>147.5</v>
      </c>
      <c r="J825">
        <v>90.660232473999997</v>
      </c>
      <c r="K825">
        <v>22.344769655208001</v>
      </c>
      <c r="L825">
        <v>99.569085999999999</v>
      </c>
      <c r="M825">
        <v>73.166593500000005</v>
      </c>
      <c r="N825">
        <v>133</v>
      </c>
      <c r="O825">
        <v>105.90206598688199</v>
      </c>
      <c r="P825">
        <v>88.003826252346542</v>
      </c>
      <c r="Q825">
        <v>68.26934</v>
      </c>
    </row>
    <row r="826" spans="2:17" x14ac:dyDescent="0.25">
      <c r="B826" s="1">
        <v>38821</v>
      </c>
      <c r="C826">
        <v>92.151405952760015</v>
      </c>
      <c r="D826">
        <v>85.736806695897485</v>
      </c>
      <c r="E826">
        <v>396.5</v>
      </c>
      <c r="F826">
        <v>114.57364565464</v>
      </c>
      <c r="G826">
        <v>147.5</v>
      </c>
      <c r="H826">
        <v>140.75</v>
      </c>
      <c r="I826">
        <v>147</v>
      </c>
      <c r="J826">
        <v>88.942879192000021</v>
      </c>
      <c r="K826">
        <v>22.103017896960001</v>
      </c>
      <c r="L826">
        <v>98.021379999999994</v>
      </c>
      <c r="M826">
        <v>73.833259499999997</v>
      </c>
      <c r="N826">
        <v>130.5</v>
      </c>
      <c r="O826">
        <v>104.64004846624724</v>
      </c>
      <c r="P826">
        <v>84.702259678843262</v>
      </c>
      <c r="Q826">
        <v>68.077032000000003</v>
      </c>
    </row>
    <row r="827" spans="2:17" x14ac:dyDescent="0.25">
      <c r="B827" s="1">
        <v>38828</v>
      </c>
      <c r="C827">
        <v>97.517184020895399</v>
      </c>
      <c r="D827">
        <v>91.990550243127643</v>
      </c>
      <c r="E827">
        <v>408</v>
      </c>
      <c r="F827">
        <v>117.3805723856</v>
      </c>
      <c r="G827">
        <v>133</v>
      </c>
      <c r="H827">
        <v>142</v>
      </c>
      <c r="I827">
        <v>146</v>
      </c>
      <c r="J827">
        <v>94.571655990000011</v>
      </c>
      <c r="K827">
        <v>23.242704757271998</v>
      </c>
      <c r="L827">
        <v>101.632694</v>
      </c>
      <c r="M827">
        <v>77.499922499999997</v>
      </c>
      <c r="N827">
        <v>130.5</v>
      </c>
      <c r="O827">
        <v>112.59702418145498</v>
      </c>
      <c r="P827">
        <v>100.86855117668698</v>
      </c>
      <c r="Q827">
        <v>67.692416000000009</v>
      </c>
    </row>
    <row r="828" spans="2:17" x14ac:dyDescent="0.25">
      <c r="B828" s="1">
        <v>38835</v>
      </c>
      <c r="C828">
        <v>98.450362815353728</v>
      </c>
      <c r="D828">
        <v>87.754143324036264</v>
      </c>
      <c r="E828">
        <v>407</v>
      </c>
      <c r="F828">
        <v>112.53224439576002</v>
      </c>
      <c r="G828">
        <v>131</v>
      </c>
      <c r="H828">
        <v>139.75</v>
      </c>
      <c r="I828">
        <v>144</v>
      </c>
      <c r="J828">
        <v>91.424151852000008</v>
      </c>
      <c r="K828">
        <v>23.035488964488</v>
      </c>
      <c r="L828">
        <v>95.699821</v>
      </c>
      <c r="M828">
        <v>70.499929499999993</v>
      </c>
      <c r="N828">
        <v>127.5</v>
      </c>
      <c r="O828">
        <v>105.90206598688199</v>
      </c>
      <c r="P828">
        <v>99.315782555646138</v>
      </c>
      <c r="Q828">
        <v>71.153959999999998</v>
      </c>
    </row>
    <row r="829" spans="2:17" x14ac:dyDescent="0.25">
      <c r="B829" s="1">
        <v>38842</v>
      </c>
      <c r="C829">
        <v>98.450362815353728</v>
      </c>
      <c r="D829">
        <v>95.016555185335804</v>
      </c>
      <c r="E829">
        <v>398.5</v>
      </c>
      <c r="F829">
        <v>115.84952144144</v>
      </c>
      <c r="G829">
        <v>132</v>
      </c>
      <c r="H829">
        <v>143.5</v>
      </c>
      <c r="I829">
        <v>146.5</v>
      </c>
      <c r="J829">
        <v>99.057484358000011</v>
      </c>
      <c r="K829">
        <v>23.449920550056003</v>
      </c>
      <c r="L829">
        <v>98.795232999999996</v>
      </c>
      <c r="M829">
        <v>71.333262000000005</v>
      </c>
      <c r="N829">
        <v>128</v>
      </c>
      <c r="O829">
        <v>113.42941871634174</v>
      </c>
      <c r="P829">
        <v>112.47397955322597</v>
      </c>
      <c r="Q829">
        <v>73.077039999999997</v>
      </c>
    </row>
    <row r="830" spans="2:17" x14ac:dyDescent="0.25">
      <c r="B830" s="1">
        <v>38849</v>
      </c>
      <c r="C830">
        <v>97.050594623666228</v>
      </c>
      <c r="D830">
        <v>87.552409661222384</v>
      </c>
      <c r="E830">
        <v>392.5</v>
      </c>
      <c r="F830">
        <v>110.23566797952002</v>
      </c>
      <c r="G830">
        <v>122.5</v>
      </c>
      <c r="H830">
        <v>141.5</v>
      </c>
      <c r="I830">
        <v>141</v>
      </c>
      <c r="J830">
        <v>90.660232473999997</v>
      </c>
      <c r="K830">
        <v>22.828273171703998</v>
      </c>
      <c r="L830">
        <v>97.505477999999997</v>
      </c>
      <c r="M830">
        <v>69.666596999999996</v>
      </c>
      <c r="N830">
        <v>127.5</v>
      </c>
      <c r="O830">
        <v>104.64004846624724</v>
      </c>
      <c r="P830">
        <v>109.38466373640287</v>
      </c>
      <c r="Q830">
        <v>72.115499999999997</v>
      </c>
    </row>
    <row r="831" spans="2:17" x14ac:dyDescent="0.25">
      <c r="B831" s="1">
        <v>38856</v>
      </c>
      <c r="C831">
        <v>88.185396076312117</v>
      </c>
      <c r="D831">
        <v>79.684796811481192</v>
      </c>
      <c r="E831">
        <v>387</v>
      </c>
      <c r="F831">
        <v>101.55971262928001</v>
      </c>
      <c r="G831">
        <v>114</v>
      </c>
      <c r="H831">
        <v>130.5</v>
      </c>
      <c r="I831">
        <v>128.5</v>
      </c>
      <c r="J831">
        <v>83.788865588000021</v>
      </c>
      <c r="K831">
        <v>20.963331036648</v>
      </c>
      <c r="L831">
        <v>91.056702999999999</v>
      </c>
      <c r="M831">
        <v>65.999933999999996</v>
      </c>
      <c r="N831">
        <v>111.5</v>
      </c>
      <c r="O831">
        <v>95.430005709274496</v>
      </c>
      <c r="P831">
        <v>93.938084652287401</v>
      </c>
      <c r="Q831">
        <v>68.653956000000008</v>
      </c>
    </row>
    <row r="832" spans="2:17" x14ac:dyDescent="0.25">
      <c r="B832" s="1">
        <v>38863</v>
      </c>
      <c r="C832">
        <v>86.552333186010031</v>
      </c>
      <c r="D832">
        <v>81.903867102433821</v>
      </c>
      <c r="E832">
        <v>386</v>
      </c>
      <c r="F832">
        <v>101.55971262928001</v>
      </c>
      <c r="G832">
        <v>118.5</v>
      </c>
      <c r="H832">
        <v>134.5</v>
      </c>
      <c r="I832">
        <v>131.5</v>
      </c>
      <c r="J832">
        <v>85.697687154000008</v>
      </c>
      <c r="K832">
        <v>21.446834553144001</v>
      </c>
      <c r="L832">
        <v>92.862359999999995</v>
      </c>
      <c r="M832">
        <v>65.999933999999996</v>
      </c>
      <c r="N832">
        <v>117</v>
      </c>
      <c r="O832">
        <v>98.786435285430755</v>
      </c>
      <c r="P832">
        <v>94.510180173921313</v>
      </c>
      <c r="Q832">
        <v>68.750110000000006</v>
      </c>
    </row>
    <row r="833" spans="2:17" x14ac:dyDescent="0.25">
      <c r="B833" s="1">
        <v>38870</v>
      </c>
      <c r="C833">
        <v>83.286207405405889</v>
      </c>
      <c r="D833">
        <v>80.491731462736709</v>
      </c>
      <c r="E833">
        <v>388.5</v>
      </c>
      <c r="F833">
        <v>102.83558841608001</v>
      </c>
      <c r="G833">
        <v>116</v>
      </c>
      <c r="H833">
        <v>131</v>
      </c>
      <c r="I833">
        <v>127</v>
      </c>
      <c r="J833">
        <v>81.499061212000015</v>
      </c>
      <c r="K833">
        <v>20.997867002111999</v>
      </c>
      <c r="L833">
        <v>90.540801000000002</v>
      </c>
      <c r="M833">
        <v>65.333268000000004</v>
      </c>
      <c r="N833">
        <v>113.5</v>
      </c>
      <c r="O833">
        <v>96.271350723030992</v>
      </c>
      <c r="P833">
        <v>98.171591512378313</v>
      </c>
      <c r="Q833">
        <v>67.596261999999996</v>
      </c>
    </row>
    <row r="834" spans="2:17" x14ac:dyDescent="0.25">
      <c r="B834" s="1">
        <v>38877</v>
      </c>
      <c r="C834">
        <v>77.220545241426748</v>
      </c>
      <c r="D834">
        <v>72.624118612995503</v>
      </c>
      <c r="E834">
        <v>391</v>
      </c>
      <c r="F834">
        <v>82.787559999999999</v>
      </c>
      <c r="G834">
        <v>110</v>
      </c>
      <c r="H834">
        <v>130.75</v>
      </c>
      <c r="I834">
        <v>120.5</v>
      </c>
      <c r="J834">
        <v>76.821764560000005</v>
      </c>
      <c r="K834">
        <v>20.203539796440001</v>
      </c>
      <c r="L834">
        <v>85.639731999999995</v>
      </c>
      <c r="M834">
        <v>62.499937500000001</v>
      </c>
      <c r="N834">
        <v>106</v>
      </c>
      <c r="O834">
        <v>86.64063545917999</v>
      </c>
      <c r="P834">
        <v>86.729681079700185</v>
      </c>
      <c r="Q834">
        <v>65.096258000000006</v>
      </c>
    </row>
    <row r="835" spans="2:17" x14ac:dyDescent="0.25">
      <c r="B835" s="1">
        <v>38884</v>
      </c>
      <c r="C835">
        <v>79.320197528957976</v>
      </c>
      <c r="D835">
        <v>76.053590880831422</v>
      </c>
      <c r="E835">
        <v>413</v>
      </c>
      <c r="F835">
        <v>90.042140000000003</v>
      </c>
      <c r="G835">
        <v>112.5</v>
      </c>
      <c r="H835">
        <v>130</v>
      </c>
      <c r="I835">
        <v>123</v>
      </c>
      <c r="J835">
        <v>75.86442314</v>
      </c>
      <c r="K835">
        <v>19.823644176336</v>
      </c>
      <c r="L835">
        <v>82.544319999999999</v>
      </c>
      <c r="M835">
        <v>59.833273499999997</v>
      </c>
      <c r="N835">
        <v>103</v>
      </c>
      <c r="O835">
        <v>89.155720021579739</v>
      </c>
      <c r="P835">
        <v>84.09804168018421</v>
      </c>
      <c r="Q835">
        <v>65.000104000000007</v>
      </c>
    </row>
    <row r="836" spans="2:17" x14ac:dyDescent="0.25">
      <c r="B836" s="1">
        <v>38891</v>
      </c>
      <c r="C836">
        <v>83.752796802635046</v>
      </c>
      <c r="D836">
        <v>76.65879186927306</v>
      </c>
      <c r="E836">
        <v>416.5</v>
      </c>
      <c r="F836">
        <v>90.042140000000003</v>
      </c>
      <c r="G836">
        <v>117.5</v>
      </c>
      <c r="H836">
        <v>135</v>
      </c>
      <c r="I836">
        <v>125.5</v>
      </c>
      <c r="J836">
        <v>77.056215519999995</v>
      </c>
      <c r="K836">
        <v>20.307147692832</v>
      </c>
      <c r="L836">
        <v>85.123829999999998</v>
      </c>
      <c r="M836">
        <v>60.666606000000002</v>
      </c>
      <c r="N836">
        <v>109</v>
      </c>
      <c r="O836">
        <v>90.829459570222994</v>
      </c>
      <c r="P836">
        <v>87.759453018641224</v>
      </c>
      <c r="Q836">
        <v>65.961644000000007</v>
      </c>
    </row>
    <row r="837" spans="2:17" x14ac:dyDescent="0.25">
      <c r="B837" s="1">
        <v>38898</v>
      </c>
      <c r="C837">
        <v>87.018922583239188</v>
      </c>
      <c r="D837">
        <v>80.69346512555056</v>
      </c>
      <c r="E837">
        <v>434.5</v>
      </c>
      <c r="F837">
        <v>88.761920000000003</v>
      </c>
      <c r="G837">
        <v>119</v>
      </c>
      <c r="H837">
        <v>139.5</v>
      </c>
      <c r="I837">
        <v>132</v>
      </c>
      <c r="J837">
        <v>79.928239779999998</v>
      </c>
      <c r="K837">
        <v>20.54889945108</v>
      </c>
      <c r="L837">
        <v>88.477193</v>
      </c>
      <c r="M837">
        <v>61.833271499999995</v>
      </c>
      <c r="N837">
        <v>111</v>
      </c>
      <c r="O837">
        <v>95.018283681265984</v>
      </c>
      <c r="P837">
        <v>98.514947340305994</v>
      </c>
      <c r="Q837">
        <v>68.077032000000003</v>
      </c>
    </row>
    <row r="838" spans="2:17" x14ac:dyDescent="0.25">
      <c r="B838" s="1">
        <v>38905</v>
      </c>
      <c r="C838">
        <v>84.452680898478789</v>
      </c>
      <c r="D838">
        <v>79.483063148667313</v>
      </c>
      <c r="E838">
        <v>427.5</v>
      </c>
      <c r="F838">
        <v>89.188659999999999</v>
      </c>
      <c r="G838">
        <v>116.5</v>
      </c>
      <c r="H838">
        <v>138</v>
      </c>
      <c r="I838">
        <v>131</v>
      </c>
      <c r="J838">
        <v>82.067604790000004</v>
      </c>
      <c r="K838">
        <v>20.341683658295999</v>
      </c>
      <c r="L838">
        <v>86.413584999999998</v>
      </c>
      <c r="M838">
        <v>62.333270999999996</v>
      </c>
      <c r="N838">
        <v>110</v>
      </c>
      <c r="O838">
        <v>93.344544132622758</v>
      </c>
      <c r="P838">
        <v>103.320554527638</v>
      </c>
      <c r="Q838">
        <v>69.134726000000001</v>
      </c>
    </row>
    <row r="839" spans="2:17" x14ac:dyDescent="0.25">
      <c r="B839" s="1">
        <v>38912</v>
      </c>
      <c r="C839">
        <v>80.020081624801719</v>
      </c>
      <c r="D839">
        <v>73.22931960143714</v>
      </c>
      <c r="E839">
        <v>417.5</v>
      </c>
      <c r="F839">
        <v>84.067779999999999</v>
      </c>
      <c r="G839">
        <v>106.5</v>
      </c>
      <c r="H839">
        <v>133</v>
      </c>
      <c r="I839">
        <v>123.5</v>
      </c>
      <c r="J839">
        <v>74.916850510000003</v>
      </c>
      <c r="K839">
        <v>20.479827520152</v>
      </c>
      <c r="L839">
        <v>83.060221999999996</v>
      </c>
      <c r="M839">
        <v>58.999941</v>
      </c>
      <c r="N839">
        <v>104</v>
      </c>
      <c r="O839">
        <v>84.13450137564999</v>
      </c>
      <c r="P839">
        <v>99.201462652781998</v>
      </c>
      <c r="Q839">
        <v>72.884732</v>
      </c>
    </row>
    <row r="840" spans="2:17" x14ac:dyDescent="0.25">
      <c r="B840" s="1">
        <v>38919</v>
      </c>
      <c r="C840">
        <v>79.086902830343405</v>
      </c>
      <c r="D840">
        <v>68.387711693904109</v>
      </c>
      <c r="E840">
        <v>432</v>
      </c>
      <c r="F840">
        <v>88.761920000000003</v>
      </c>
      <c r="G840">
        <v>114</v>
      </c>
      <c r="H840">
        <v>129.25</v>
      </c>
      <c r="I840">
        <v>125.5</v>
      </c>
      <c r="J840">
        <v>67.756327440000007</v>
      </c>
      <c r="K840">
        <v>21.101474898504001</v>
      </c>
      <c r="L840">
        <v>85.123829999999998</v>
      </c>
      <c r="M840">
        <v>59.166607499999998</v>
      </c>
      <c r="N840">
        <v>103.5</v>
      </c>
      <c r="O840">
        <v>79.945677264606999</v>
      </c>
      <c r="P840">
        <v>89.933505934355992</v>
      </c>
      <c r="Q840">
        <v>70.192419999999998</v>
      </c>
    </row>
    <row r="841" spans="2:17" x14ac:dyDescent="0.25">
      <c r="B841" s="1">
        <v>38926</v>
      </c>
      <c r="C841">
        <v>87.252217281853788</v>
      </c>
      <c r="D841">
        <v>74.036254252692657</v>
      </c>
      <c r="E841">
        <v>441</v>
      </c>
      <c r="F841">
        <v>91.322360000000003</v>
      </c>
      <c r="G841">
        <v>116</v>
      </c>
      <c r="H841">
        <v>136.5</v>
      </c>
      <c r="I841">
        <v>134</v>
      </c>
      <c r="J841">
        <v>71.81037529000001</v>
      </c>
      <c r="K841">
        <v>21.032402967576001</v>
      </c>
      <c r="L841">
        <v>91.830556000000001</v>
      </c>
      <c r="M841">
        <v>61.333272000000001</v>
      </c>
      <c r="N841">
        <v>112.5</v>
      </c>
      <c r="O841">
        <v>85.808240924293258</v>
      </c>
      <c r="P841">
        <v>96.455401402877996</v>
      </c>
      <c r="Q841">
        <v>73.173194000000009</v>
      </c>
    </row>
    <row r="842" spans="2:17" x14ac:dyDescent="0.25">
      <c r="B842" s="1">
        <v>38933</v>
      </c>
      <c r="C842">
        <v>86.31903848739546</v>
      </c>
      <c r="D842">
        <v>70.808515647670617</v>
      </c>
      <c r="E842">
        <v>438.5</v>
      </c>
      <c r="F842">
        <v>88.335180000000008</v>
      </c>
      <c r="G842">
        <v>110.5</v>
      </c>
      <c r="H842">
        <v>134.5</v>
      </c>
      <c r="I842">
        <v>130</v>
      </c>
      <c r="J842">
        <v>71.81037529000001</v>
      </c>
      <c r="K842">
        <v>20.687043312936002</v>
      </c>
      <c r="L842">
        <v>92.088506999999993</v>
      </c>
      <c r="M842">
        <v>62.333270999999996</v>
      </c>
      <c r="N842">
        <v>113</v>
      </c>
      <c r="O842">
        <v>84.555173882528237</v>
      </c>
      <c r="P842">
        <v>97.141916715353986</v>
      </c>
      <c r="Q842">
        <v>73.365502000000006</v>
      </c>
    </row>
    <row r="843" spans="2:17" x14ac:dyDescent="0.25">
      <c r="B843" s="1">
        <v>38940</v>
      </c>
      <c r="C843">
        <v>86.785627884624617</v>
      </c>
      <c r="D843">
        <v>71.413716636112269</v>
      </c>
      <c r="E843">
        <v>436.5</v>
      </c>
      <c r="F843">
        <v>89.615400000000008</v>
      </c>
      <c r="G843">
        <v>106.5</v>
      </c>
      <c r="H843">
        <v>132</v>
      </c>
      <c r="I843">
        <v>129</v>
      </c>
      <c r="J843">
        <v>73.480838380000009</v>
      </c>
      <c r="K843">
        <v>20.89425910572</v>
      </c>
      <c r="L843">
        <v>91.056702999999999</v>
      </c>
      <c r="M843">
        <v>61.999938</v>
      </c>
      <c r="N843">
        <v>112</v>
      </c>
      <c r="O843">
        <v>84.966895910536763</v>
      </c>
      <c r="P843">
        <v>97.141916715353986</v>
      </c>
      <c r="Q843">
        <v>72.403962000000007</v>
      </c>
    </row>
    <row r="844" spans="2:17" x14ac:dyDescent="0.25">
      <c r="B844" s="1">
        <v>38947</v>
      </c>
      <c r="C844">
        <v>91.218227158301673</v>
      </c>
      <c r="D844">
        <v>75.246656229575905</v>
      </c>
      <c r="E844">
        <v>448.5</v>
      </c>
      <c r="F844">
        <v>93.456060000000008</v>
      </c>
      <c r="G844">
        <v>116.5</v>
      </c>
      <c r="H844">
        <v>139</v>
      </c>
      <c r="I844">
        <v>137.5</v>
      </c>
      <c r="J844">
        <v>78.013556940000001</v>
      </c>
      <c r="K844">
        <v>21.170546829431999</v>
      </c>
      <c r="L844">
        <v>96.215722999999997</v>
      </c>
      <c r="M844">
        <v>63.666602999999995</v>
      </c>
      <c r="N844">
        <v>114.5</v>
      </c>
      <c r="O844">
        <v>89.155720021579739</v>
      </c>
      <c r="P844">
        <v>97.828432027830004</v>
      </c>
      <c r="Q844">
        <v>76.250122000000005</v>
      </c>
    </row>
    <row r="845" spans="2:17" x14ac:dyDescent="0.25">
      <c r="B845" s="1">
        <v>38954</v>
      </c>
      <c r="C845">
        <v>89.351869569385016</v>
      </c>
      <c r="D845">
        <v>73.632786927064885</v>
      </c>
      <c r="E845">
        <v>455.5</v>
      </c>
      <c r="F845">
        <v>98.150199999999998</v>
      </c>
      <c r="G845">
        <v>115.5</v>
      </c>
      <c r="H845">
        <v>135.75</v>
      </c>
      <c r="I845">
        <v>141.5</v>
      </c>
      <c r="J845">
        <v>75.62997218000001</v>
      </c>
      <c r="K845">
        <v>21.584978415000002</v>
      </c>
      <c r="L845">
        <v>95.183918999999989</v>
      </c>
      <c r="M845">
        <v>63.8332695</v>
      </c>
      <c r="N845">
        <v>113</v>
      </c>
      <c r="O845">
        <v>87.902652979814746</v>
      </c>
      <c r="P845">
        <v>96.112143746640001</v>
      </c>
      <c r="Q845">
        <v>77.115508000000005</v>
      </c>
    </row>
    <row r="846" spans="2:17" x14ac:dyDescent="0.25">
      <c r="B846" s="1">
        <v>38961</v>
      </c>
      <c r="C846">
        <v>90.751637761072516</v>
      </c>
      <c r="D846">
        <v>75.851857218017543</v>
      </c>
      <c r="E846">
        <v>477</v>
      </c>
      <c r="F846">
        <v>98.576940000000008</v>
      </c>
      <c r="G846">
        <v>120</v>
      </c>
      <c r="H846">
        <v>140.25</v>
      </c>
      <c r="I846">
        <v>145.5</v>
      </c>
      <c r="J846">
        <v>76.108642889999999</v>
      </c>
      <c r="K846">
        <v>21.619514380464</v>
      </c>
      <c r="L846">
        <v>95.957771999999991</v>
      </c>
      <c r="M846">
        <v>63.333269999999999</v>
      </c>
      <c r="N846">
        <v>114.5</v>
      </c>
      <c r="O846">
        <v>87.902652979814746</v>
      </c>
      <c r="P846">
        <v>95.082370777926002</v>
      </c>
      <c r="Q846">
        <v>80.288589999999999</v>
      </c>
    </row>
    <row r="847" spans="2:17" x14ac:dyDescent="0.25">
      <c r="B847" s="1">
        <v>38968</v>
      </c>
      <c r="C847">
        <v>90.751637761072516</v>
      </c>
      <c r="D847">
        <v>75.044922566762025</v>
      </c>
      <c r="E847">
        <v>452.5</v>
      </c>
      <c r="F847">
        <v>96.443240000000003</v>
      </c>
      <c r="G847">
        <v>119.5</v>
      </c>
      <c r="H847">
        <v>142.75</v>
      </c>
      <c r="I847">
        <v>141.5</v>
      </c>
      <c r="J847">
        <v>78.25777669</v>
      </c>
      <c r="K847">
        <v>21.861266138712001</v>
      </c>
      <c r="L847">
        <v>98.279330999999999</v>
      </c>
      <c r="M847">
        <v>63.166603500000001</v>
      </c>
      <c r="N847">
        <v>119</v>
      </c>
      <c r="O847">
        <v>87.061307966058237</v>
      </c>
      <c r="P847">
        <v>95.082370777926002</v>
      </c>
      <c r="Q847">
        <v>82.788594000000003</v>
      </c>
    </row>
    <row r="848" spans="2:17" x14ac:dyDescent="0.25">
      <c r="B848" s="1">
        <v>38975</v>
      </c>
      <c r="C848">
        <v>90.051753665228773</v>
      </c>
      <c r="D848">
        <v>79.483063148667313</v>
      </c>
      <c r="E848">
        <v>452.5</v>
      </c>
      <c r="F848">
        <v>101.56412</v>
      </c>
      <c r="G848">
        <v>124.5</v>
      </c>
      <c r="H848">
        <v>148.5</v>
      </c>
      <c r="I848">
        <v>153</v>
      </c>
      <c r="J848">
        <v>81.120032160000008</v>
      </c>
      <c r="K848">
        <v>22.586521413456001</v>
      </c>
      <c r="L848">
        <v>103.18039999999999</v>
      </c>
      <c r="M848">
        <v>64.666601999999997</v>
      </c>
      <c r="N848">
        <v>124</v>
      </c>
      <c r="O848">
        <v>92.082526611987987</v>
      </c>
      <c r="P848">
        <v>91.993051871784004</v>
      </c>
      <c r="Q848">
        <v>82.596286000000006</v>
      </c>
    </row>
    <row r="849" spans="2:17" x14ac:dyDescent="0.25">
      <c r="B849" s="1">
        <v>38982</v>
      </c>
      <c r="C849">
        <v>88.651985473541259</v>
      </c>
      <c r="D849">
        <v>74.439721578320388</v>
      </c>
      <c r="E849">
        <v>459</v>
      </c>
      <c r="F849">
        <v>101.56412</v>
      </c>
      <c r="G849">
        <v>127</v>
      </c>
      <c r="H849">
        <v>146</v>
      </c>
      <c r="I849">
        <v>155.5</v>
      </c>
      <c r="J849">
        <v>78.726678610000008</v>
      </c>
      <c r="K849">
        <v>22.517449482528001</v>
      </c>
      <c r="L849">
        <v>102.922449</v>
      </c>
      <c r="M849">
        <v>65.166601499999999</v>
      </c>
      <c r="N849">
        <v>122.5</v>
      </c>
      <c r="O849">
        <v>90.408787063344747</v>
      </c>
      <c r="P849">
        <v>94.052597809212003</v>
      </c>
      <c r="Q849">
        <v>82.211669999999998</v>
      </c>
    </row>
    <row r="850" spans="2:17" x14ac:dyDescent="0.25">
      <c r="B850" s="1">
        <v>38989</v>
      </c>
      <c r="C850">
        <v>89.818458966614187</v>
      </c>
      <c r="D850">
        <v>77.667460183342428</v>
      </c>
      <c r="E850">
        <v>456.5</v>
      </c>
      <c r="F850">
        <v>101.56412</v>
      </c>
      <c r="G850">
        <v>127</v>
      </c>
      <c r="H850">
        <v>153.25</v>
      </c>
      <c r="I850">
        <v>152.5</v>
      </c>
      <c r="J850">
        <v>80.162690740000002</v>
      </c>
      <c r="K850">
        <v>23.208168791807999</v>
      </c>
      <c r="L850">
        <v>101.632694</v>
      </c>
      <c r="M850">
        <v>65.999933999999996</v>
      </c>
      <c r="N850">
        <v>124</v>
      </c>
      <c r="O850">
        <v>89.782253542462243</v>
      </c>
      <c r="P850">
        <v>93.709340152973994</v>
      </c>
      <c r="Q850">
        <v>83.942442</v>
      </c>
    </row>
    <row r="851" spans="2:17" x14ac:dyDescent="0.25">
      <c r="B851" s="1">
        <v>38996</v>
      </c>
      <c r="C851">
        <v>93.784468843062072</v>
      </c>
      <c r="D851">
        <v>78.070927508970186</v>
      </c>
      <c r="E851">
        <v>455</v>
      </c>
      <c r="F851">
        <v>104.97804000000001</v>
      </c>
      <c r="G851">
        <v>129</v>
      </c>
      <c r="H851">
        <v>157.75</v>
      </c>
      <c r="I851">
        <v>158</v>
      </c>
      <c r="J851">
        <v>81.833153830000001</v>
      </c>
      <c r="K851">
        <v>23.864352135624003</v>
      </c>
      <c r="L851">
        <v>103.69630199999999</v>
      </c>
      <c r="M851">
        <v>67.4999325</v>
      </c>
      <c r="N851">
        <v>130.75</v>
      </c>
      <c r="O851">
        <v>91.876665597983759</v>
      </c>
      <c r="P851">
        <v>98.686576168424992</v>
      </c>
      <c r="Q851">
        <v>83.269363999999996</v>
      </c>
    </row>
    <row r="852" spans="2:17" x14ac:dyDescent="0.25">
      <c r="B852" s="1">
        <v>39003</v>
      </c>
      <c r="C852">
        <v>95.884121130593329</v>
      </c>
      <c r="D852">
        <v>82.105600765247701</v>
      </c>
      <c r="E852">
        <v>461.5</v>
      </c>
      <c r="F852">
        <v>108.81870000000001</v>
      </c>
      <c r="G852">
        <v>136.75</v>
      </c>
      <c r="H852">
        <v>158.25</v>
      </c>
      <c r="I852">
        <v>159.5</v>
      </c>
      <c r="J852">
        <v>86.84454310000001</v>
      </c>
      <c r="K852">
        <v>23.622600377376003</v>
      </c>
      <c r="L852">
        <v>106.791714</v>
      </c>
      <c r="M852">
        <v>67.833265499999996</v>
      </c>
      <c r="N852">
        <v>130.5</v>
      </c>
      <c r="O852">
        <v>96.897884243913509</v>
      </c>
      <c r="P852">
        <v>102.46241038704299</v>
      </c>
      <c r="Q852">
        <v>87.500140000000002</v>
      </c>
    </row>
    <row r="853" spans="2:17" x14ac:dyDescent="0.25">
      <c r="B853" s="1">
        <v>39010</v>
      </c>
      <c r="C853">
        <v>97.283889322280814</v>
      </c>
      <c r="D853">
        <v>81.903867102433821</v>
      </c>
      <c r="E853">
        <v>481</v>
      </c>
      <c r="F853">
        <v>106.685</v>
      </c>
      <c r="G853">
        <v>138.25</v>
      </c>
      <c r="H853">
        <v>157.75</v>
      </c>
      <c r="I853">
        <v>162.5</v>
      </c>
      <c r="J853">
        <v>86.131421430000003</v>
      </c>
      <c r="K853">
        <v>23.726208273768002</v>
      </c>
      <c r="L853">
        <v>106.791714</v>
      </c>
      <c r="M853">
        <v>65.999933999999996</v>
      </c>
      <c r="N853">
        <v>131.5</v>
      </c>
      <c r="O853">
        <v>95.644817202148488</v>
      </c>
      <c r="P853">
        <v>107.782904058732</v>
      </c>
      <c r="Q853">
        <v>87.115524000000008</v>
      </c>
    </row>
    <row r="854" spans="2:17" x14ac:dyDescent="0.25">
      <c r="B854" s="1">
        <v>39017</v>
      </c>
      <c r="C854">
        <v>101.71648859595788</v>
      </c>
      <c r="D854">
        <v>84.122937393386465</v>
      </c>
      <c r="E854">
        <v>432</v>
      </c>
      <c r="F854">
        <v>110.52566</v>
      </c>
      <c r="G854">
        <v>136</v>
      </c>
      <c r="H854">
        <v>154.5</v>
      </c>
      <c r="I854">
        <v>161</v>
      </c>
      <c r="J854">
        <v>84.929860259999998</v>
      </c>
      <c r="K854">
        <v>24.071567928408001</v>
      </c>
      <c r="L854">
        <v>105.24400799999999</v>
      </c>
      <c r="M854">
        <v>62.999936999999996</v>
      </c>
      <c r="N854">
        <v>129</v>
      </c>
      <c r="O854">
        <v>96.271350723030992</v>
      </c>
      <c r="P854">
        <v>106.40987343377999</v>
      </c>
      <c r="Q854">
        <v>87.115524000000008</v>
      </c>
    </row>
    <row r="855" spans="2:17" x14ac:dyDescent="0.25">
      <c r="B855" s="1">
        <v>39024</v>
      </c>
      <c r="C855">
        <v>99.150246911197485</v>
      </c>
      <c r="D855">
        <v>84.728138381828089</v>
      </c>
      <c r="E855">
        <v>439</v>
      </c>
      <c r="F855">
        <v>115.00643000000001</v>
      </c>
      <c r="G855">
        <v>136</v>
      </c>
      <c r="H855">
        <v>154</v>
      </c>
      <c r="I855">
        <v>159.5</v>
      </c>
      <c r="J855">
        <v>83.738067880000003</v>
      </c>
      <c r="K855">
        <v>23.208168791807999</v>
      </c>
      <c r="L855">
        <v>104.47015499999999</v>
      </c>
      <c r="M855">
        <v>61.999938</v>
      </c>
      <c r="N855">
        <v>126.25</v>
      </c>
      <c r="O855">
        <v>96.065489709026735</v>
      </c>
      <c r="P855">
        <v>104.007069840114</v>
      </c>
      <c r="Q855">
        <v>87.019370000000009</v>
      </c>
    </row>
    <row r="856" spans="2:17" x14ac:dyDescent="0.25">
      <c r="B856" s="1">
        <v>39031</v>
      </c>
      <c r="C856">
        <v>102.18307799318706</v>
      </c>
      <c r="D856">
        <v>85.938540358711364</v>
      </c>
      <c r="E856">
        <v>407.5</v>
      </c>
      <c r="F856">
        <v>117.3535</v>
      </c>
      <c r="G856">
        <v>137.5</v>
      </c>
      <c r="H856">
        <v>156.25</v>
      </c>
      <c r="I856">
        <v>161.5</v>
      </c>
      <c r="J856">
        <v>89.228127860000015</v>
      </c>
      <c r="K856">
        <v>23.173632826344004</v>
      </c>
      <c r="L856">
        <v>105.75990999999999</v>
      </c>
      <c r="M856">
        <v>63.8332695</v>
      </c>
      <c r="N856">
        <v>123.5</v>
      </c>
      <c r="O856">
        <v>98.150951285678488</v>
      </c>
      <c r="P856">
        <v>102.119152730805</v>
      </c>
      <c r="Q856">
        <v>90.38476</v>
      </c>
    </row>
    <row r="857" spans="2:17" x14ac:dyDescent="0.25">
      <c r="B857" s="1">
        <v>39038</v>
      </c>
      <c r="C857">
        <v>102.8829620890308</v>
      </c>
      <c r="D857">
        <v>83.9212037305726</v>
      </c>
      <c r="E857">
        <v>407</v>
      </c>
      <c r="F857">
        <v>117.3535</v>
      </c>
      <c r="G857">
        <v>138.75</v>
      </c>
      <c r="H857">
        <v>162.75</v>
      </c>
      <c r="I857">
        <v>155.5</v>
      </c>
      <c r="J857">
        <v>88.036335480000005</v>
      </c>
      <c r="K857">
        <v>23.208168791807999</v>
      </c>
      <c r="L857">
        <v>104.212204</v>
      </c>
      <c r="M857">
        <v>63.499936499999997</v>
      </c>
      <c r="N857">
        <v>123.5</v>
      </c>
      <c r="O857">
        <v>97.524417764795999</v>
      </c>
      <c r="P857">
        <v>98.171689684067999</v>
      </c>
      <c r="Q857">
        <v>90.096298000000004</v>
      </c>
    </row>
    <row r="858" spans="2:17" x14ac:dyDescent="0.25">
      <c r="B858" s="1">
        <v>39045</v>
      </c>
      <c r="C858">
        <v>104.04943558210371</v>
      </c>
      <c r="D858">
        <v>83.517736404944841</v>
      </c>
      <c r="E858">
        <v>398</v>
      </c>
      <c r="F858">
        <v>114.36632</v>
      </c>
      <c r="G858">
        <v>138.5</v>
      </c>
      <c r="H858">
        <v>162.25</v>
      </c>
      <c r="I858">
        <v>155</v>
      </c>
      <c r="J858">
        <v>86.131421430000003</v>
      </c>
      <c r="K858">
        <v>23.484456515519998</v>
      </c>
      <c r="L858">
        <v>102.922449</v>
      </c>
      <c r="M858">
        <v>63.333269999999999</v>
      </c>
      <c r="N858">
        <v>125.25</v>
      </c>
      <c r="O858">
        <v>98.365762778552508</v>
      </c>
      <c r="P858">
        <v>101.26100859021</v>
      </c>
      <c r="Q858">
        <v>87.403986000000003</v>
      </c>
    </row>
    <row r="859" spans="2:17" x14ac:dyDescent="0.25">
      <c r="B859" s="1">
        <v>39052</v>
      </c>
      <c r="C859">
        <v>102.18307799318706</v>
      </c>
      <c r="D859">
        <v>80.69346512555056</v>
      </c>
      <c r="E859">
        <v>386</v>
      </c>
      <c r="F859">
        <v>110.52566</v>
      </c>
      <c r="G859">
        <v>130.25</v>
      </c>
      <c r="H859">
        <v>159</v>
      </c>
      <c r="I859">
        <v>149.5</v>
      </c>
      <c r="J859">
        <v>83.259397170000014</v>
      </c>
      <c r="K859">
        <v>22.655593344383998</v>
      </c>
      <c r="L859">
        <v>103.18039999999999</v>
      </c>
      <c r="M859">
        <v>60.8332725</v>
      </c>
      <c r="N859">
        <v>120.75</v>
      </c>
      <c r="O859">
        <v>93.550405146626986</v>
      </c>
      <c r="P859">
        <v>97.313545543472998</v>
      </c>
      <c r="Q859">
        <v>85.192444000000009</v>
      </c>
    </row>
    <row r="860" spans="2:17" x14ac:dyDescent="0.25">
      <c r="B860" s="1">
        <v>39059</v>
      </c>
      <c r="C860">
        <v>108.01544545855161</v>
      </c>
      <c r="D860">
        <v>85.131605707455861</v>
      </c>
      <c r="E860">
        <v>390.5</v>
      </c>
      <c r="F860">
        <v>115.21980000000001</v>
      </c>
      <c r="G860">
        <v>135.75</v>
      </c>
      <c r="H860">
        <v>165.25</v>
      </c>
      <c r="I860">
        <v>156.5</v>
      </c>
      <c r="J860">
        <v>87.323213809999999</v>
      </c>
      <c r="K860">
        <v>23.173632826344004</v>
      </c>
      <c r="L860">
        <v>106.791714</v>
      </c>
      <c r="M860">
        <v>63.166603500000001</v>
      </c>
      <c r="N860">
        <v>125.5</v>
      </c>
      <c r="O860">
        <v>96.692023229909239</v>
      </c>
      <c r="P860">
        <v>101.26100859021</v>
      </c>
      <c r="Q860">
        <v>87.403986000000003</v>
      </c>
    </row>
    <row r="861" spans="2:17" x14ac:dyDescent="0.25">
      <c r="B861" s="1">
        <v>39066</v>
      </c>
      <c r="C861">
        <v>110.34839244469742</v>
      </c>
      <c r="D861">
        <v>88.157610649663994</v>
      </c>
      <c r="E861">
        <v>388.5</v>
      </c>
      <c r="F861">
        <v>116.92676</v>
      </c>
      <c r="G861">
        <v>139.5</v>
      </c>
      <c r="H861">
        <v>172.25</v>
      </c>
      <c r="I861">
        <v>163</v>
      </c>
      <c r="J861">
        <v>90.66413999000001</v>
      </c>
      <c r="K861">
        <v>24.313319686656001</v>
      </c>
      <c r="L861">
        <v>112.724587</v>
      </c>
      <c r="M861">
        <v>65.666601</v>
      </c>
      <c r="N861">
        <v>132</v>
      </c>
      <c r="O861">
        <v>101.91910288984324</v>
      </c>
      <c r="P861">
        <v>107.43964640249399</v>
      </c>
      <c r="Q861">
        <v>90.38476</v>
      </c>
    </row>
    <row r="862" spans="2:17" x14ac:dyDescent="0.25">
      <c r="B862" s="1">
        <v>39073</v>
      </c>
      <c r="C862">
        <v>111.98145533499951</v>
      </c>
      <c r="D862">
        <v>90.981881929058261</v>
      </c>
      <c r="E862">
        <v>367</v>
      </c>
      <c r="F862">
        <v>114.57969</v>
      </c>
      <c r="G862">
        <v>139</v>
      </c>
      <c r="H862">
        <v>170.75</v>
      </c>
      <c r="I862">
        <v>164</v>
      </c>
      <c r="J862">
        <v>93.526395460000003</v>
      </c>
      <c r="K862">
        <v>24.520535479440003</v>
      </c>
      <c r="L862">
        <v>111.69278299999999</v>
      </c>
      <c r="M862">
        <v>67.833265499999996</v>
      </c>
      <c r="N862">
        <v>133.25</v>
      </c>
      <c r="O862">
        <v>105.06072097312548</v>
      </c>
      <c r="P862">
        <v>110.872222964874</v>
      </c>
      <c r="Q862">
        <v>90.769376000000008</v>
      </c>
    </row>
    <row r="863" spans="2:17" x14ac:dyDescent="0.25">
      <c r="B863" s="1">
        <v>39080</v>
      </c>
      <c r="C863">
        <v>114.54769701975989</v>
      </c>
      <c r="D863">
        <v>92.79748489438316</v>
      </c>
      <c r="E863">
        <v>367.5</v>
      </c>
      <c r="F863">
        <v>116.92676</v>
      </c>
      <c r="G863">
        <v>138.25</v>
      </c>
      <c r="H863">
        <v>173</v>
      </c>
      <c r="I863">
        <v>168</v>
      </c>
      <c r="J863">
        <v>94.952638800000003</v>
      </c>
      <c r="K863">
        <v>24.693215306760003</v>
      </c>
      <c r="L863">
        <v>112.20868499999999</v>
      </c>
      <c r="M863">
        <v>68.999931000000004</v>
      </c>
      <c r="N863">
        <v>135</v>
      </c>
      <c r="O863">
        <v>105.90206598688199</v>
      </c>
      <c r="P863">
        <v>111.55873827735</v>
      </c>
      <c r="Q863">
        <v>90.67322200000001</v>
      </c>
    </row>
    <row r="864" spans="2:17" x14ac:dyDescent="0.25">
      <c r="B864" s="1">
        <v>39087</v>
      </c>
      <c r="C864">
        <v>110.34839244469742</v>
      </c>
      <c r="D864">
        <v>89.368012626547255</v>
      </c>
      <c r="E864">
        <v>385</v>
      </c>
      <c r="F864">
        <v>112.25</v>
      </c>
      <c r="G864">
        <v>143.25</v>
      </c>
      <c r="H864">
        <v>169.75</v>
      </c>
      <c r="I864">
        <v>165</v>
      </c>
      <c r="J864">
        <v>91.377261660000016</v>
      </c>
      <c r="K864">
        <v>25.142182857792001</v>
      </c>
      <c r="L864">
        <v>112.20868499999999</v>
      </c>
      <c r="M864">
        <v>68.333264999999997</v>
      </c>
      <c r="N864">
        <v>137</v>
      </c>
      <c r="O864">
        <v>103.80765393136051</v>
      </c>
      <c r="P864">
        <v>105.38010046506601</v>
      </c>
      <c r="Q864">
        <v>89.134758000000005</v>
      </c>
    </row>
    <row r="865" spans="2:17" x14ac:dyDescent="0.25">
      <c r="B865" s="1">
        <v>39094</v>
      </c>
      <c r="C865">
        <v>115.94746521144741</v>
      </c>
      <c r="D865">
        <v>89.368012626547255</v>
      </c>
      <c r="E865">
        <v>395</v>
      </c>
      <c r="F865">
        <v>117</v>
      </c>
      <c r="G865">
        <v>142.5</v>
      </c>
      <c r="H865">
        <v>170.75</v>
      </c>
      <c r="I865">
        <v>165.5</v>
      </c>
      <c r="J865">
        <v>93.760846420000007</v>
      </c>
      <c r="K865">
        <v>25.522078477896002</v>
      </c>
      <c r="L865">
        <v>113.75639099999999</v>
      </c>
      <c r="M865">
        <v>69.166597499999995</v>
      </c>
      <c r="N865">
        <v>145</v>
      </c>
      <c r="O865">
        <v>103.80765393136051</v>
      </c>
      <c r="P865">
        <v>106.066615777542</v>
      </c>
      <c r="Q865">
        <v>90.961684000000005</v>
      </c>
    </row>
    <row r="866" spans="2:17" x14ac:dyDescent="0.25">
      <c r="B866" s="1">
        <v>39101</v>
      </c>
      <c r="C866">
        <v>114.08110762253075</v>
      </c>
      <c r="D866">
        <v>90.376680940616637</v>
      </c>
      <c r="E866">
        <v>400.5</v>
      </c>
      <c r="F866">
        <v>126</v>
      </c>
      <c r="G866">
        <v>142.75</v>
      </c>
      <c r="H866">
        <v>171</v>
      </c>
      <c r="I866">
        <v>169.5</v>
      </c>
      <c r="J866">
        <v>98.059114019999996</v>
      </c>
      <c r="K866">
        <v>26.350941649031999</v>
      </c>
      <c r="L866">
        <v>122.26877399999999</v>
      </c>
      <c r="M866">
        <v>71.333262000000005</v>
      </c>
      <c r="N866">
        <v>144.25</v>
      </c>
      <c r="O866">
        <v>108.20233905640774</v>
      </c>
      <c r="P866">
        <v>108.46941937120799</v>
      </c>
      <c r="Q866">
        <v>93.461688000000009</v>
      </c>
    </row>
    <row r="867" spans="2:17" x14ac:dyDescent="0.25">
      <c r="B867" s="1">
        <v>39108</v>
      </c>
      <c r="C867">
        <v>114.08110762253075</v>
      </c>
      <c r="D867">
        <v>89.771479952175</v>
      </c>
      <c r="E867">
        <v>386.5</v>
      </c>
      <c r="F867">
        <v>128.5</v>
      </c>
      <c r="G867">
        <v>143</v>
      </c>
      <c r="H867">
        <v>183.75</v>
      </c>
      <c r="I867">
        <v>168</v>
      </c>
      <c r="J867">
        <v>97.814894269999996</v>
      </c>
      <c r="K867">
        <v>25.729294270680001</v>
      </c>
      <c r="L867">
        <v>118.39950899999999</v>
      </c>
      <c r="M867">
        <v>70.833262500000004</v>
      </c>
      <c r="N867">
        <v>143.5</v>
      </c>
      <c r="O867">
        <v>106.10792700088624</v>
      </c>
      <c r="P867">
        <v>109.84244999616</v>
      </c>
      <c r="Q867">
        <v>95.577076000000005</v>
      </c>
    </row>
    <row r="868" spans="2:17" x14ac:dyDescent="0.25">
      <c r="B868" s="1">
        <v>39115</v>
      </c>
      <c r="C868">
        <v>118.28041219759324</v>
      </c>
      <c r="D868">
        <v>94.411354196894166</v>
      </c>
      <c r="E868">
        <v>404.5</v>
      </c>
      <c r="F868">
        <v>132</v>
      </c>
      <c r="G868">
        <v>128.75</v>
      </c>
      <c r="H868">
        <v>187.5</v>
      </c>
      <c r="I868">
        <v>173.5</v>
      </c>
      <c r="J868">
        <v>109.5081359</v>
      </c>
      <c r="K868">
        <v>26.178261821711999</v>
      </c>
      <c r="L868">
        <v>121.23697</v>
      </c>
      <c r="M868">
        <v>71.833261499999992</v>
      </c>
      <c r="N868">
        <v>150.5</v>
      </c>
      <c r="O868">
        <v>114.69143623697647</v>
      </c>
      <c r="P868">
        <v>116.364345464682</v>
      </c>
      <c r="Q868">
        <v>98.654004</v>
      </c>
    </row>
    <row r="869" spans="2:17" x14ac:dyDescent="0.25">
      <c r="B869" s="1">
        <v>39122</v>
      </c>
      <c r="C869">
        <v>121.77983267681196</v>
      </c>
      <c r="D869">
        <v>97.437359139102327</v>
      </c>
      <c r="E869">
        <v>399.5</v>
      </c>
      <c r="F869">
        <v>138.75</v>
      </c>
      <c r="G869">
        <v>128.5</v>
      </c>
      <c r="H869">
        <v>183.75</v>
      </c>
      <c r="I869">
        <v>173.5</v>
      </c>
      <c r="J869">
        <v>110.46547732000001</v>
      </c>
      <c r="K869">
        <v>26.385477614496001</v>
      </c>
      <c r="L869">
        <v>122.78467599999999</v>
      </c>
      <c r="M869">
        <v>71.666595000000001</v>
      </c>
      <c r="N869">
        <v>151</v>
      </c>
      <c r="O869">
        <v>115.94450327874149</v>
      </c>
      <c r="P869">
        <v>122.542983276966</v>
      </c>
      <c r="Q869">
        <v>103.461704</v>
      </c>
    </row>
    <row r="870" spans="2:17" x14ac:dyDescent="0.25">
      <c r="B870" s="1">
        <v>39129</v>
      </c>
      <c r="C870">
        <v>118.04711749897865</v>
      </c>
      <c r="D870">
        <v>97.235625476288433</v>
      </c>
      <c r="E870">
        <v>406</v>
      </c>
      <c r="F870">
        <v>166.5</v>
      </c>
      <c r="G870">
        <v>128</v>
      </c>
      <c r="H870">
        <v>188</v>
      </c>
      <c r="I870">
        <v>172</v>
      </c>
      <c r="J870">
        <v>111.41304995</v>
      </c>
      <c r="K870">
        <v>26.178261821711999</v>
      </c>
      <c r="L870">
        <v>122.26877399999999</v>
      </c>
      <c r="M870">
        <v>71.833261499999992</v>
      </c>
      <c r="N870">
        <v>151</v>
      </c>
      <c r="O870">
        <v>117.41238181338051</v>
      </c>
      <c r="P870">
        <v>132.15419765163</v>
      </c>
      <c r="Q870">
        <v>105.38478400000001</v>
      </c>
    </row>
    <row r="871" spans="2:17" x14ac:dyDescent="0.25">
      <c r="B871" s="1">
        <v>39136</v>
      </c>
      <c r="C871">
        <v>117.58052810174948</v>
      </c>
      <c r="D871">
        <v>95.218288848149655</v>
      </c>
      <c r="E871">
        <v>403</v>
      </c>
      <c r="F871">
        <v>166</v>
      </c>
      <c r="G871">
        <v>129.5</v>
      </c>
      <c r="H871">
        <v>188.5</v>
      </c>
      <c r="I871">
        <v>172</v>
      </c>
      <c r="J871">
        <v>112.60484233</v>
      </c>
      <c r="K871">
        <v>26.109189890784002</v>
      </c>
      <c r="L871">
        <v>119.173362</v>
      </c>
      <c r="M871">
        <v>70.166596499999997</v>
      </c>
      <c r="N871">
        <v>158</v>
      </c>
      <c r="O871">
        <v>117.19757032050649</v>
      </c>
      <c r="P871">
        <v>133.52722827658198</v>
      </c>
      <c r="Q871">
        <v>109.038636</v>
      </c>
    </row>
    <row r="872" spans="2:17" x14ac:dyDescent="0.25">
      <c r="B872" s="1">
        <v>39143</v>
      </c>
      <c r="C872">
        <v>109.88180304746827</v>
      </c>
      <c r="D872">
        <v>88.359344312477873</v>
      </c>
      <c r="E872">
        <v>385</v>
      </c>
      <c r="F872">
        <v>156</v>
      </c>
      <c r="G872">
        <v>123.5</v>
      </c>
      <c r="H872">
        <v>182.75</v>
      </c>
      <c r="I872">
        <v>163</v>
      </c>
      <c r="J872">
        <v>106.40166068000001</v>
      </c>
      <c r="K872">
        <v>25.280326719648002</v>
      </c>
      <c r="L872">
        <v>111.950734</v>
      </c>
      <c r="M872">
        <v>67.166599500000004</v>
      </c>
      <c r="N872">
        <v>144.75</v>
      </c>
      <c r="O872">
        <v>111.75567916769849</v>
      </c>
      <c r="P872">
        <v>129.40813640172598</v>
      </c>
      <c r="Q872">
        <v>106.53863200000001</v>
      </c>
    </row>
    <row r="873" spans="2:17" x14ac:dyDescent="0.25">
      <c r="B873" s="1">
        <v>39150</v>
      </c>
      <c r="C873">
        <v>111.74816063638492</v>
      </c>
      <c r="D873">
        <v>91.38534925468602</v>
      </c>
      <c r="E873">
        <v>404.5</v>
      </c>
      <c r="F873">
        <v>168.5</v>
      </c>
      <c r="G873">
        <v>122.5</v>
      </c>
      <c r="H873">
        <v>192.5</v>
      </c>
      <c r="I873">
        <v>169.5</v>
      </c>
      <c r="J873">
        <v>111.17859899000001</v>
      </c>
      <c r="K873">
        <v>26.109189890784002</v>
      </c>
      <c r="L873">
        <v>116.593852</v>
      </c>
      <c r="M873">
        <v>68.666597999999993</v>
      </c>
      <c r="N873">
        <v>147.5</v>
      </c>
      <c r="O873">
        <v>113.01769668833323</v>
      </c>
      <c r="P873">
        <v>132.15419765163</v>
      </c>
      <c r="Q873">
        <v>109.23094400000001</v>
      </c>
    </row>
    <row r="874" spans="2:17" x14ac:dyDescent="0.25">
      <c r="B874" s="1">
        <v>39157</v>
      </c>
      <c r="C874">
        <v>108.71532955439535</v>
      </c>
      <c r="D874">
        <v>86.342007684339109</v>
      </c>
      <c r="E874">
        <v>389.5</v>
      </c>
      <c r="F874">
        <v>163.5</v>
      </c>
      <c r="G874">
        <v>122.75</v>
      </c>
      <c r="H874">
        <v>191.75</v>
      </c>
      <c r="I874">
        <v>158.5</v>
      </c>
      <c r="J874">
        <v>110.46547732000001</v>
      </c>
      <c r="K874">
        <v>26.178261821711999</v>
      </c>
      <c r="L874">
        <v>112.20868499999999</v>
      </c>
      <c r="M874">
        <v>66.666600000000003</v>
      </c>
      <c r="N874">
        <v>139</v>
      </c>
      <c r="O874">
        <v>113.42941871634174</v>
      </c>
      <c r="P874">
        <v>132.84071296410602</v>
      </c>
      <c r="Q874">
        <v>109.038636</v>
      </c>
    </row>
    <row r="875" spans="2:17" x14ac:dyDescent="0.25">
      <c r="B875" s="1">
        <v>39164</v>
      </c>
      <c r="C875">
        <v>114.54769701975989</v>
      </c>
      <c r="D875">
        <v>92.79748489438316</v>
      </c>
      <c r="E875">
        <v>384</v>
      </c>
      <c r="F875">
        <v>175.5</v>
      </c>
      <c r="G875">
        <v>132.5</v>
      </c>
      <c r="H875">
        <v>199.25</v>
      </c>
      <c r="I875">
        <v>167.5</v>
      </c>
      <c r="J875">
        <v>113.08351304000001</v>
      </c>
      <c r="K875">
        <v>26.730837269136</v>
      </c>
      <c r="L875">
        <v>119.68926399999999</v>
      </c>
      <c r="M875">
        <v>69.499930500000005</v>
      </c>
      <c r="N875">
        <v>151.5</v>
      </c>
      <c r="O875">
        <v>119.29198237602799</v>
      </c>
      <c r="P875">
        <v>137.30306249520001</v>
      </c>
      <c r="Q875">
        <v>112.88479600000001</v>
      </c>
    </row>
    <row r="876" spans="2:17" x14ac:dyDescent="0.25">
      <c r="B876" s="1">
        <v>39171</v>
      </c>
      <c r="C876">
        <v>111.98145533499951</v>
      </c>
      <c r="D876">
        <v>93.604419545638663</v>
      </c>
      <c r="E876">
        <v>375.5</v>
      </c>
      <c r="F876">
        <v>177</v>
      </c>
      <c r="G876">
        <v>128.5</v>
      </c>
      <c r="H876">
        <v>201</v>
      </c>
      <c r="I876">
        <v>166</v>
      </c>
      <c r="J876">
        <v>118.33912206000001</v>
      </c>
      <c r="K876">
        <v>25.832902167072</v>
      </c>
      <c r="L876">
        <v>115.304097</v>
      </c>
      <c r="M876">
        <v>69.166597499999995</v>
      </c>
      <c r="N876">
        <v>155.5</v>
      </c>
      <c r="O876">
        <v>121.59225544555373</v>
      </c>
      <c r="P876">
        <v>147.944049838578</v>
      </c>
      <c r="Q876">
        <v>113.07710400000001</v>
      </c>
    </row>
    <row r="877" spans="2:17" x14ac:dyDescent="0.25">
      <c r="B877" s="1">
        <v>39178</v>
      </c>
      <c r="C877">
        <v>116.41405460867657</v>
      </c>
      <c r="D877">
        <v>101.06856506975208</v>
      </c>
      <c r="E877">
        <v>376</v>
      </c>
      <c r="F877">
        <v>173</v>
      </c>
      <c r="G877">
        <v>129.5</v>
      </c>
      <c r="H877">
        <v>208.75</v>
      </c>
      <c r="I877">
        <v>172</v>
      </c>
      <c r="J877">
        <v>120.72270682</v>
      </c>
      <c r="K877">
        <v>26.109189890784002</v>
      </c>
      <c r="L877">
        <v>119.43131299999999</v>
      </c>
      <c r="M877">
        <v>70.333263000000002</v>
      </c>
      <c r="N877">
        <v>150.5</v>
      </c>
      <c r="O877">
        <v>125.98694057060099</v>
      </c>
      <c r="P877">
        <v>145.19798858867401</v>
      </c>
      <c r="Q877">
        <v>111.730948</v>
      </c>
    </row>
    <row r="878" spans="2:17" x14ac:dyDescent="0.25">
      <c r="B878" s="1">
        <v>39185</v>
      </c>
      <c r="C878">
        <v>115.94746521144741</v>
      </c>
      <c r="D878">
        <v>99.65642943005497</v>
      </c>
      <c r="E878">
        <v>384</v>
      </c>
      <c r="F878">
        <v>185.5</v>
      </c>
      <c r="G878">
        <v>131.5</v>
      </c>
      <c r="H878">
        <v>215</v>
      </c>
      <c r="I878">
        <v>175.5</v>
      </c>
      <c r="J878">
        <v>121.91449920000001</v>
      </c>
      <c r="K878">
        <v>26.350941649031999</v>
      </c>
      <c r="L878">
        <v>119.68926399999999</v>
      </c>
      <c r="M878">
        <v>71.499928499999996</v>
      </c>
      <c r="N878">
        <v>150</v>
      </c>
      <c r="O878">
        <v>124.1073400079535</v>
      </c>
      <c r="P878">
        <v>154.80920296333801</v>
      </c>
      <c r="Q878">
        <v>114.61556800000001</v>
      </c>
    </row>
    <row r="879" spans="2:17" x14ac:dyDescent="0.25">
      <c r="B879" s="1">
        <v>39192</v>
      </c>
      <c r="C879">
        <v>118.04711749897865</v>
      </c>
      <c r="D879">
        <v>103.48936902351861</v>
      </c>
      <c r="E879">
        <v>401</v>
      </c>
      <c r="F879">
        <v>186.5</v>
      </c>
      <c r="G879">
        <v>130.75</v>
      </c>
      <c r="H879">
        <v>222</v>
      </c>
      <c r="I879">
        <v>177.5</v>
      </c>
      <c r="J879">
        <v>122.87184062000001</v>
      </c>
      <c r="K879">
        <v>25.418470581504</v>
      </c>
      <c r="L879">
        <v>128.20164699999998</v>
      </c>
      <c r="M879">
        <v>73.999926000000002</v>
      </c>
      <c r="N879">
        <v>149.25</v>
      </c>
      <c r="O879">
        <v>128.92269763987898</v>
      </c>
      <c r="P879">
        <v>163.390644369288</v>
      </c>
      <c r="Q879">
        <v>117.50018800000001</v>
      </c>
    </row>
    <row r="880" spans="2:17" x14ac:dyDescent="0.25">
      <c r="B880" s="1">
        <v>39199</v>
      </c>
      <c r="C880">
        <v>126.91231604633276</v>
      </c>
      <c r="D880">
        <v>101.47203239537984</v>
      </c>
      <c r="E880">
        <v>367.5</v>
      </c>
      <c r="F880">
        <v>176</v>
      </c>
      <c r="G880">
        <v>128.75</v>
      </c>
      <c r="H880">
        <v>222.5</v>
      </c>
      <c r="I880">
        <v>178.5</v>
      </c>
      <c r="J880">
        <v>122.39316991000001</v>
      </c>
      <c r="K880">
        <v>24.416927583048</v>
      </c>
      <c r="L880">
        <v>125.622137</v>
      </c>
      <c r="M880">
        <v>68.333264999999997</v>
      </c>
      <c r="N880">
        <v>154.5</v>
      </c>
      <c r="O880">
        <v>121.38639443154949</v>
      </c>
      <c r="P880">
        <v>165.79344796295399</v>
      </c>
      <c r="Q880">
        <v>131</v>
      </c>
    </row>
    <row r="881" spans="2:17" x14ac:dyDescent="0.25">
      <c r="B881" s="1">
        <v>39206</v>
      </c>
      <c r="C881">
        <v>127.14561074494736</v>
      </c>
      <c r="D881">
        <v>106.51537396572677</v>
      </c>
      <c r="E881">
        <v>362.5</v>
      </c>
      <c r="F881">
        <v>174.5</v>
      </c>
      <c r="G881">
        <v>131.25</v>
      </c>
      <c r="H881">
        <v>219.5</v>
      </c>
      <c r="I881">
        <v>178.5</v>
      </c>
      <c r="J881">
        <v>128.35213181</v>
      </c>
      <c r="K881">
        <v>24.865895134080002</v>
      </c>
      <c r="L881">
        <v>122.26877399999999</v>
      </c>
      <c r="M881">
        <v>67.999932000000001</v>
      </c>
      <c r="N881">
        <v>157</v>
      </c>
      <c r="O881">
        <v>126.82828558435749</v>
      </c>
      <c r="P881">
        <v>168.882766869096</v>
      </c>
      <c r="Q881">
        <v>136</v>
      </c>
    </row>
    <row r="882" spans="2:17" x14ac:dyDescent="0.25">
      <c r="B882" s="1">
        <v>39213</v>
      </c>
      <c r="C882">
        <v>125.97913725187445</v>
      </c>
      <c r="D882">
        <v>105.30497198884349</v>
      </c>
      <c r="E882">
        <v>362.5</v>
      </c>
      <c r="F882">
        <v>174</v>
      </c>
      <c r="G882">
        <v>127.75</v>
      </c>
      <c r="H882">
        <v>212.25</v>
      </c>
      <c r="I882">
        <v>174</v>
      </c>
      <c r="J882">
        <v>124.06363300000001</v>
      </c>
      <c r="K882">
        <v>23.778036</v>
      </c>
      <c r="L882">
        <v>120.72106799999999</v>
      </c>
      <c r="M882">
        <v>67.666599000000005</v>
      </c>
      <c r="N882">
        <v>150</v>
      </c>
      <c r="O882">
        <v>126.40761307747924</v>
      </c>
      <c r="P882">
        <v>164.76367499423998</v>
      </c>
      <c r="Q882">
        <v>134.75</v>
      </c>
    </row>
    <row r="883" spans="2:17" x14ac:dyDescent="0.25">
      <c r="B883" s="1">
        <v>39220</v>
      </c>
      <c r="C883">
        <v>129.94514712832233</v>
      </c>
      <c r="D883">
        <v>111.17569242805199</v>
      </c>
      <c r="E883">
        <v>370</v>
      </c>
      <c r="F883">
        <v>172.5</v>
      </c>
      <c r="G883">
        <v>130.75</v>
      </c>
      <c r="H883">
        <v>219</v>
      </c>
      <c r="I883">
        <v>175.5</v>
      </c>
      <c r="J883">
        <v>127</v>
      </c>
      <c r="K883">
        <v>24.451488000000001</v>
      </c>
      <c r="L883">
        <v>119.68926399999999</v>
      </c>
      <c r="M883">
        <v>68.166598499999992</v>
      </c>
      <c r="N883">
        <v>156</v>
      </c>
      <c r="O883">
        <v>139.95964125</v>
      </c>
      <c r="P883">
        <v>164.76367499423998</v>
      </c>
      <c r="Q883">
        <v>141.5</v>
      </c>
    </row>
    <row r="884" spans="2:17" x14ac:dyDescent="0.25">
      <c r="B884" s="1">
        <v>39227</v>
      </c>
      <c r="C884">
        <v>133.44456760754107</v>
      </c>
      <c r="D884">
        <v>109.51635373509599</v>
      </c>
      <c r="E884">
        <v>364.5</v>
      </c>
      <c r="F884">
        <v>174</v>
      </c>
      <c r="G884">
        <v>131.5</v>
      </c>
      <c r="H884">
        <v>221.5</v>
      </c>
      <c r="I884">
        <v>177</v>
      </c>
      <c r="J884">
        <v>124</v>
      </c>
      <c r="K884">
        <v>24.762312000000001</v>
      </c>
      <c r="L884">
        <v>117.62565599999999</v>
      </c>
      <c r="M884">
        <v>67.833265499999996</v>
      </c>
      <c r="N884">
        <v>160.5</v>
      </c>
      <c r="O884">
        <v>139.720394</v>
      </c>
      <c r="P884">
        <v>169.226024525334</v>
      </c>
      <c r="Q884">
        <v>140.5</v>
      </c>
    </row>
    <row r="885" spans="2:17" x14ac:dyDescent="0.25">
      <c r="B885" s="1">
        <v>39234</v>
      </c>
      <c r="C885">
        <v>140.90999796320773</v>
      </c>
      <c r="D885">
        <v>110.46454727392799</v>
      </c>
      <c r="E885">
        <v>368.5</v>
      </c>
      <c r="F885">
        <v>175</v>
      </c>
      <c r="G885">
        <v>132.25</v>
      </c>
      <c r="H885">
        <v>220.5</v>
      </c>
      <c r="I885">
        <v>181</v>
      </c>
      <c r="J885">
        <v>130.25</v>
      </c>
      <c r="K885">
        <v>25.176744000000003</v>
      </c>
      <c r="L885">
        <v>119.43131299999999</v>
      </c>
      <c r="M885">
        <v>69.333264</v>
      </c>
      <c r="N885">
        <v>164</v>
      </c>
      <c r="O885">
        <v>142.59136100000001</v>
      </c>
      <c r="P885">
        <v>176.77769296257</v>
      </c>
      <c r="Q885">
        <v>149.5</v>
      </c>
    </row>
    <row r="886" spans="2:17" x14ac:dyDescent="0.25">
      <c r="B886" s="1">
        <v>39241</v>
      </c>
      <c r="C886">
        <v>137.41057748398899</v>
      </c>
      <c r="D886">
        <v>102.878998963272</v>
      </c>
      <c r="E886">
        <v>354.5</v>
      </c>
      <c r="F886">
        <v>172</v>
      </c>
      <c r="G886">
        <v>129</v>
      </c>
      <c r="H886">
        <v>206.75</v>
      </c>
      <c r="I886">
        <v>174.5</v>
      </c>
      <c r="J886">
        <v>127.5</v>
      </c>
      <c r="K886">
        <v>24.08886</v>
      </c>
      <c r="L886">
        <v>114.27229299999999</v>
      </c>
      <c r="M886">
        <v>66.499933499999997</v>
      </c>
      <c r="N886">
        <v>154.5</v>
      </c>
      <c r="O886">
        <v>135.17469625000001</v>
      </c>
      <c r="P886">
        <v>166.13670561919199</v>
      </c>
      <c r="Q886">
        <v>141.5</v>
      </c>
    </row>
    <row r="887" spans="2:17" x14ac:dyDescent="0.25">
      <c r="B887" s="1">
        <v>39248</v>
      </c>
      <c r="C887">
        <v>146.97566012718687</v>
      </c>
      <c r="D887">
        <v>111.41274081275999</v>
      </c>
      <c r="E887">
        <v>364.5</v>
      </c>
      <c r="F887">
        <v>169.5</v>
      </c>
      <c r="G887">
        <v>132.4</v>
      </c>
      <c r="H887">
        <v>214</v>
      </c>
      <c r="I887">
        <v>180</v>
      </c>
      <c r="J887">
        <v>136.25</v>
      </c>
      <c r="K887">
        <v>24.399684000000001</v>
      </c>
      <c r="L887">
        <v>117.883607</v>
      </c>
      <c r="M887">
        <v>67.666599000000005</v>
      </c>
      <c r="N887">
        <v>153.5</v>
      </c>
      <c r="O887">
        <v>140.91663025</v>
      </c>
      <c r="P887">
        <v>176.43443530633201</v>
      </c>
      <c r="Q887">
        <v>144</v>
      </c>
    </row>
    <row r="888" spans="2:17" x14ac:dyDescent="0.25">
      <c r="B888" s="1">
        <v>39255</v>
      </c>
      <c r="C888">
        <v>144.17612374381184</v>
      </c>
      <c r="D888">
        <v>107.619966657432</v>
      </c>
      <c r="E888">
        <v>356</v>
      </c>
      <c r="F888">
        <v>174</v>
      </c>
      <c r="G888">
        <v>135.80000000000001</v>
      </c>
      <c r="H888">
        <v>201.5</v>
      </c>
      <c r="I888">
        <v>175.5</v>
      </c>
      <c r="J888">
        <v>136.25</v>
      </c>
      <c r="K888">
        <v>23.829840000000001</v>
      </c>
      <c r="L888">
        <v>113.75639099999999</v>
      </c>
      <c r="M888">
        <v>66.333266999999992</v>
      </c>
      <c r="N888">
        <v>149.5</v>
      </c>
      <c r="O888">
        <v>137.80641599999998</v>
      </c>
      <c r="P888">
        <v>186.388907337234</v>
      </c>
      <c r="Q888">
        <v>140.5</v>
      </c>
    </row>
    <row r="889" spans="2:17" x14ac:dyDescent="0.25">
      <c r="B889" s="1">
        <v>39262</v>
      </c>
      <c r="C889">
        <v>145.57589193549936</v>
      </c>
      <c r="D889">
        <v>109.04225696568</v>
      </c>
      <c r="E889">
        <v>367</v>
      </c>
      <c r="F889">
        <v>163</v>
      </c>
      <c r="G889">
        <v>137.30000000000001</v>
      </c>
      <c r="H889">
        <v>203.25</v>
      </c>
      <c r="I889">
        <v>178</v>
      </c>
      <c r="J889">
        <v>139</v>
      </c>
      <c r="K889">
        <v>23.829840000000001</v>
      </c>
      <c r="L889">
        <v>114.530244</v>
      </c>
      <c r="M889">
        <v>64.166602499999996</v>
      </c>
      <c r="N889">
        <v>147.5</v>
      </c>
      <c r="O889">
        <v>138.2849105</v>
      </c>
      <c r="P889">
        <v>193.94057577447001</v>
      </c>
      <c r="Q889">
        <v>137</v>
      </c>
    </row>
    <row r="890" spans="2:17" x14ac:dyDescent="0.25">
      <c r="B890" s="1">
        <v>39269</v>
      </c>
      <c r="C890">
        <v>148.8420177161035</v>
      </c>
      <c r="D890">
        <v>111.17569242805199</v>
      </c>
      <c r="E890">
        <v>362.5</v>
      </c>
      <c r="F890">
        <v>165.5</v>
      </c>
      <c r="G890">
        <v>139.5</v>
      </c>
      <c r="H890">
        <v>205.25</v>
      </c>
      <c r="I890">
        <v>179.5</v>
      </c>
      <c r="J890">
        <v>142.25</v>
      </c>
      <c r="K890">
        <v>23.778036</v>
      </c>
      <c r="L890">
        <v>116.85180299999999</v>
      </c>
      <c r="M890">
        <v>64.333269000000001</v>
      </c>
      <c r="N890">
        <v>150</v>
      </c>
      <c r="O890">
        <v>140.19888850000001</v>
      </c>
      <c r="P890">
        <v>202.178759524182</v>
      </c>
      <c r="Q890">
        <v>139.75</v>
      </c>
    </row>
    <row r="891" spans="2:17" x14ac:dyDescent="0.25">
      <c r="B891" s="1">
        <v>39276</v>
      </c>
      <c r="C891">
        <v>153.04132229116598</v>
      </c>
      <c r="D891">
        <v>113.54617627513198</v>
      </c>
      <c r="E891">
        <v>374.5</v>
      </c>
      <c r="F891">
        <v>160</v>
      </c>
      <c r="G891">
        <v>140.9</v>
      </c>
      <c r="H891">
        <v>207.75</v>
      </c>
      <c r="I891">
        <v>186.5</v>
      </c>
      <c r="J891">
        <v>149</v>
      </c>
      <c r="K891">
        <v>24.037056</v>
      </c>
      <c r="L891">
        <v>120.20516599999999</v>
      </c>
      <c r="M891">
        <v>65.499934499999995</v>
      </c>
      <c r="N891">
        <v>152.5</v>
      </c>
      <c r="O891">
        <v>141.1558775</v>
      </c>
      <c r="P891">
        <v>216.59558108617799</v>
      </c>
      <c r="Q891">
        <v>150.5</v>
      </c>
    </row>
    <row r="892" spans="2:17" x14ac:dyDescent="0.25">
      <c r="B892" s="1">
        <v>39283</v>
      </c>
      <c r="C892">
        <v>148.8420177161035</v>
      </c>
      <c r="D892">
        <v>112.59798273629998</v>
      </c>
      <c r="E892">
        <v>369.5</v>
      </c>
      <c r="F892">
        <v>174.5</v>
      </c>
      <c r="G892">
        <v>131.9</v>
      </c>
      <c r="H892">
        <v>200</v>
      </c>
      <c r="I892">
        <v>183</v>
      </c>
      <c r="J892">
        <v>145.5</v>
      </c>
      <c r="K892">
        <v>23.467212</v>
      </c>
      <c r="L892">
        <v>123.042627</v>
      </c>
      <c r="M892">
        <v>66.833266499999993</v>
      </c>
      <c r="N892">
        <v>147</v>
      </c>
      <c r="O892">
        <v>141.63437199999998</v>
      </c>
      <c r="P892">
        <v>188.7917109309</v>
      </c>
      <c r="Q892">
        <v>145</v>
      </c>
    </row>
    <row r="893" spans="2:17" x14ac:dyDescent="0.25">
      <c r="B893" s="1">
        <v>39290</v>
      </c>
      <c r="C893">
        <v>145.57589193549936</v>
      </c>
      <c r="D893">
        <v>106.67177311859999</v>
      </c>
      <c r="E893">
        <v>351.5</v>
      </c>
      <c r="F893">
        <v>168</v>
      </c>
      <c r="G893">
        <v>126.5</v>
      </c>
      <c r="H893">
        <v>195.25</v>
      </c>
      <c r="I893">
        <v>170.5</v>
      </c>
      <c r="J893">
        <v>134.75</v>
      </c>
      <c r="K893">
        <v>24.762312000000001</v>
      </c>
      <c r="L893">
        <v>116.593852</v>
      </c>
      <c r="M893">
        <v>64.166602499999996</v>
      </c>
      <c r="N893">
        <v>142.75</v>
      </c>
      <c r="O893">
        <v>134.21770724999999</v>
      </c>
      <c r="P893">
        <v>173.68681050000001</v>
      </c>
      <c r="Q893">
        <v>124.5</v>
      </c>
    </row>
    <row r="894" spans="2:17" x14ac:dyDescent="0.25">
      <c r="B894" s="1">
        <v>39297</v>
      </c>
      <c r="C894">
        <v>147.90883892164518</v>
      </c>
      <c r="D894">
        <v>108.331111811556</v>
      </c>
      <c r="E894">
        <v>343.5</v>
      </c>
      <c r="F894">
        <v>165</v>
      </c>
      <c r="G894">
        <v>127.8</v>
      </c>
      <c r="H894">
        <v>195.5</v>
      </c>
      <c r="I894">
        <v>168.5</v>
      </c>
      <c r="J894">
        <v>135</v>
      </c>
      <c r="K894">
        <v>24.658704</v>
      </c>
      <c r="L894">
        <v>117.883607</v>
      </c>
      <c r="M894">
        <v>63.333269999999999</v>
      </c>
      <c r="N894">
        <v>144</v>
      </c>
      <c r="O894">
        <v>133.4999655</v>
      </c>
      <c r="P894">
        <v>177.06301200000001</v>
      </c>
      <c r="Q894">
        <v>123</v>
      </c>
    </row>
    <row r="895" spans="2:17" x14ac:dyDescent="0.25">
      <c r="B895" s="1">
        <v>39304</v>
      </c>
      <c r="C895">
        <v>139.97681916874939</v>
      </c>
      <c r="D895">
        <v>100.50851511619199</v>
      </c>
      <c r="E895">
        <v>323.5</v>
      </c>
      <c r="F895">
        <v>151.5</v>
      </c>
      <c r="G895">
        <v>124.5</v>
      </c>
      <c r="H895">
        <v>192.5</v>
      </c>
      <c r="I895">
        <v>163</v>
      </c>
      <c r="J895">
        <v>129</v>
      </c>
      <c r="K895">
        <v>23.674428000000002</v>
      </c>
      <c r="L895">
        <v>115.56204799999999</v>
      </c>
      <c r="M895">
        <v>63.666602999999995</v>
      </c>
      <c r="N895">
        <v>127</v>
      </c>
      <c r="O895">
        <v>121.77685025</v>
      </c>
      <c r="P895">
        <v>159.4317375</v>
      </c>
      <c r="Q895">
        <v>112.5</v>
      </c>
    </row>
    <row r="896" spans="2:17" x14ac:dyDescent="0.25">
      <c r="B896" s="1">
        <v>39311</v>
      </c>
      <c r="C896">
        <v>138.11046157983273</v>
      </c>
      <c r="D896">
        <v>98.612128038527999</v>
      </c>
      <c r="E896">
        <v>319.5</v>
      </c>
      <c r="F896">
        <v>153</v>
      </c>
      <c r="G896">
        <v>121.6</v>
      </c>
      <c r="H896">
        <v>191.25</v>
      </c>
      <c r="I896">
        <v>162.5</v>
      </c>
      <c r="J896">
        <v>127.5</v>
      </c>
      <c r="K896">
        <v>23.415408000000003</v>
      </c>
      <c r="L896">
        <v>113.75639099999999</v>
      </c>
      <c r="M896">
        <v>64.999934999999994</v>
      </c>
      <c r="N896">
        <v>132.75</v>
      </c>
      <c r="O896">
        <v>123.9300755</v>
      </c>
      <c r="P896">
        <v>149.303133</v>
      </c>
      <c r="Q896">
        <v>115.75</v>
      </c>
    </row>
    <row r="897" spans="2:17" x14ac:dyDescent="0.25">
      <c r="B897" s="1">
        <v>39318</v>
      </c>
      <c r="C897">
        <v>151.17496470224935</v>
      </c>
      <c r="D897">
        <v>107.619966657432</v>
      </c>
      <c r="E897">
        <v>337.5</v>
      </c>
      <c r="F897">
        <v>158.5</v>
      </c>
      <c r="G897">
        <v>126.1</v>
      </c>
      <c r="H897">
        <v>193</v>
      </c>
      <c r="I897">
        <v>169.5</v>
      </c>
      <c r="J897">
        <v>136.5</v>
      </c>
      <c r="K897">
        <v>24.658704</v>
      </c>
      <c r="L897">
        <v>110.660979</v>
      </c>
      <c r="M897">
        <v>64.666601999999997</v>
      </c>
      <c r="N897">
        <v>139.5</v>
      </c>
      <c r="O897">
        <v>132.78222374999999</v>
      </c>
      <c r="P897">
        <v>168.43494150000001</v>
      </c>
      <c r="Q897">
        <v>123</v>
      </c>
    </row>
    <row r="898" spans="2:17" x14ac:dyDescent="0.25">
      <c r="B898" s="1">
        <v>39325</v>
      </c>
      <c r="C898">
        <v>157.70721626345764</v>
      </c>
      <c r="D898">
        <v>108.56816019626399</v>
      </c>
      <c r="E898">
        <v>338.5</v>
      </c>
      <c r="F898">
        <v>154.5</v>
      </c>
      <c r="G898">
        <v>128</v>
      </c>
      <c r="H898">
        <v>194.25</v>
      </c>
      <c r="I898">
        <v>169.5</v>
      </c>
      <c r="J898">
        <v>140.25</v>
      </c>
      <c r="K898">
        <v>24.762312000000001</v>
      </c>
      <c r="L898">
        <v>107.307616</v>
      </c>
      <c r="M898">
        <v>63.8332695</v>
      </c>
      <c r="N898">
        <v>139.75</v>
      </c>
      <c r="O898">
        <v>134.45695449999999</v>
      </c>
      <c r="P898">
        <v>175.562478</v>
      </c>
      <c r="Q898">
        <v>119.25</v>
      </c>
    </row>
    <row r="899" spans="2:17" x14ac:dyDescent="0.25">
      <c r="B899" s="1">
        <v>39332</v>
      </c>
      <c r="C899">
        <v>146.5090707299577</v>
      </c>
      <c r="D899">
        <v>100.50851511619199</v>
      </c>
      <c r="E899">
        <v>327.5</v>
      </c>
      <c r="F899">
        <v>146.5</v>
      </c>
      <c r="G899">
        <v>122.89999999999999</v>
      </c>
      <c r="H899">
        <v>186</v>
      </c>
      <c r="I899">
        <v>160</v>
      </c>
      <c r="J899">
        <v>129</v>
      </c>
      <c r="K899">
        <v>24.762312000000001</v>
      </c>
      <c r="L899">
        <v>99.82703699999999</v>
      </c>
      <c r="M899">
        <v>65.833267500000005</v>
      </c>
      <c r="N899">
        <v>128.75</v>
      </c>
      <c r="O899">
        <v>125.36555899999999</v>
      </c>
      <c r="P899">
        <v>168.059808</v>
      </c>
      <c r="Q899">
        <v>112.25</v>
      </c>
    </row>
    <row r="900" spans="2:17" x14ac:dyDescent="0.25">
      <c r="B900" s="1">
        <v>39339</v>
      </c>
      <c r="C900">
        <v>147.90883892164518</v>
      </c>
      <c r="D900">
        <v>100.271466731484</v>
      </c>
      <c r="E900">
        <v>319</v>
      </c>
      <c r="F900">
        <v>142</v>
      </c>
      <c r="G900">
        <v>131.19999999999999</v>
      </c>
      <c r="H900">
        <v>187.25</v>
      </c>
      <c r="I900">
        <v>161</v>
      </c>
      <c r="J900">
        <v>134</v>
      </c>
      <c r="K900">
        <v>25.383960000000002</v>
      </c>
      <c r="L900">
        <v>100.084988</v>
      </c>
      <c r="M900">
        <v>65.333268000000004</v>
      </c>
      <c r="N900">
        <v>127.5</v>
      </c>
      <c r="O900">
        <v>123.9300755</v>
      </c>
      <c r="P900">
        <v>171.43600950000001</v>
      </c>
      <c r="Q900">
        <v>111</v>
      </c>
    </row>
    <row r="901" spans="2:17" x14ac:dyDescent="0.25">
      <c r="B901" s="1">
        <v>39346</v>
      </c>
      <c r="C901">
        <v>154.90767988008267</v>
      </c>
      <c r="D901">
        <v>107.619966657432</v>
      </c>
      <c r="E901">
        <v>321</v>
      </c>
      <c r="F901">
        <v>139</v>
      </c>
      <c r="G901">
        <v>128</v>
      </c>
      <c r="H901">
        <v>201.25</v>
      </c>
      <c r="I901">
        <v>161</v>
      </c>
      <c r="J901">
        <v>138.75</v>
      </c>
      <c r="K901">
        <v>24.969528</v>
      </c>
      <c r="L901">
        <v>105.24400799999999</v>
      </c>
      <c r="M901">
        <v>65.999933999999996</v>
      </c>
      <c r="N901">
        <v>133.75</v>
      </c>
      <c r="O901">
        <v>130.86824575</v>
      </c>
      <c r="P901">
        <v>190.19268450000001</v>
      </c>
      <c r="Q901">
        <v>120.75</v>
      </c>
    </row>
    <row r="902" spans="2:17" x14ac:dyDescent="0.25">
      <c r="B902" s="1">
        <v>39353</v>
      </c>
      <c r="C902">
        <v>158.17380566068681</v>
      </c>
      <c r="D902">
        <v>105.72357957976799</v>
      </c>
      <c r="E902">
        <v>323</v>
      </c>
      <c r="F902">
        <v>136.5</v>
      </c>
      <c r="G902">
        <v>129</v>
      </c>
      <c r="H902">
        <v>204.25</v>
      </c>
      <c r="I902">
        <v>165.5</v>
      </c>
      <c r="J902">
        <v>138.25</v>
      </c>
      <c r="K902">
        <v>24.917724</v>
      </c>
      <c r="L902">
        <v>108.081469</v>
      </c>
      <c r="M902">
        <v>66.666600000000003</v>
      </c>
      <c r="N902">
        <v>127.75</v>
      </c>
      <c r="O902">
        <v>129.91125675000001</v>
      </c>
      <c r="P902">
        <v>178.93867950000001</v>
      </c>
      <c r="Q902">
        <v>112.25</v>
      </c>
    </row>
    <row r="903" spans="2:17" x14ac:dyDescent="0.25">
      <c r="B903" s="1">
        <v>39360</v>
      </c>
      <c r="C903">
        <v>162.83969963297847</v>
      </c>
      <c r="D903">
        <v>111.88683758217599</v>
      </c>
      <c r="E903">
        <v>340</v>
      </c>
      <c r="F903">
        <v>150.5</v>
      </c>
      <c r="G903">
        <v>133.6</v>
      </c>
      <c r="H903">
        <v>206.5</v>
      </c>
      <c r="I903">
        <v>174</v>
      </c>
      <c r="J903">
        <v>141</v>
      </c>
      <c r="K903">
        <v>24.34788</v>
      </c>
      <c r="L903">
        <v>112.46663599999999</v>
      </c>
      <c r="M903">
        <v>67.333265999999995</v>
      </c>
      <c r="N903">
        <v>141.5</v>
      </c>
      <c r="O903">
        <v>136.13168525</v>
      </c>
      <c r="P903">
        <v>185.69108249999999</v>
      </c>
      <c r="Q903">
        <v>122.25</v>
      </c>
    </row>
    <row r="904" spans="2:17" x14ac:dyDescent="0.25">
      <c r="B904" s="1">
        <v>39367</v>
      </c>
      <c r="C904">
        <v>166.10582541358261</v>
      </c>
      <c r="D904">
        <v>113.07207950571599</v>
      </c>
      <c r="E904">
        <v>336.5</v>
      </c>
      <c r="F904">
        <v>150.5</v>
      </c>
      <c r="G904">
        <v>132.79999999999998</v>
      </c>
      <c r="H904">
        <v>212.25</v>
      </c>
      <c r="I904">
        <v>175</v>
      </c>
      <c r="J904">
        <v>136.75</v>
      </c>
      <c r="K904">
        <v>24.296076000000003</v>
      </c>
      <c r="L904">
        <v>110.91892999999999</v>
      </c>
      <c r="M904">
        <v>66.833266499999993</v>
      </c>
      <c r="N904">
        <v>139.5</v>
      </c>
      <c r="O904">
        <v>136.84942699999999</v>
      </c>
      <c r="P904">
        <v>188.31701699999999</v>
      </c>
      <c r="Q904">
        <v>125.25</v>
      </c>
    </row>
    <row r="905" spans="2:17" x14ac:dyDescent="0.25">
      <c r="B905" s="1">
        <v>39374</v>
      </c>
      <c r="C905">
        <v>164.23946782466595</v>
      </c>
      <c r="D905">
        <v>106.19767634918399</v>
      </c>
      <c r="E905">
        <v>323.5</v>
      </c>
      <c r="F905">
        <v>140</v>
      </c>
      <c r="G905">
        <v>94.3</v>
      </c>
      <c r="H905">
        <v>210.25</v>
      </c>
      <c r="I905">
        <v>161.5</v>
      </c>
      <c r="J905">
        <v>130.75</v>
      </c>
      <c r="K905">
        <v>23.622624000000002</v>
      </c>
      <c r="L905">
        <v>104.212204</v>
      </c>
      <c r="M905">
        <v>66.833266499999993</v>
      </c>
      <c r="N905">
        <v>129.5</v>
      </c>
      <c r="O905">
        <v>123.45158099999999</v>
      </c>
      <c r="P905">
        <v>167.6846745</v>
      </c>
      <c r="Q905">
        <v>117.5</v>
      </c>
    </row>
    <row r="906" spans="2:17" x14ac:dyDescent="0.25">
      <c r="B906" s="1">
        <v>39381</v>
      </c>
      <c r="C906">
        <v>177.30397094708252</v>
      </c>
      <c r="D906">
        <v>102.167853809148</v>
      </c>
      <c r="E906">
        <v>310.5</v>
      </c>
      <c r="F906">
        <v>121.25</v>
      </c>
      <c r="G906">
        <v>95.7</v>
      </c>
      <c r="H906">
        <v>207.75</v>
      </c>
      <c r="I906">
        <v>156.5</v>
      </c>
      <c r="J906">
        <v>126</v>
      </c>
      <c r="K906">
        <v>22.949172000000001</v>
      </c>
      <c r="L906">
        <v>95.441869999999994</v>
      </c>
      <c r="M906">
        <v>68.833264499999999</v>
      </c>
      <c r="N906">
        <v>125.25</v>
      </c>
      <c r="O906">
        <v>123.9300755</v>
      </c>
      <c r="P906">
        <v>161.30740500000002</v>
      </c>
      <c r="Q906">
        <v>124.75</v>
      </c>
    </row>
    <row r="907" spans="2:17" x14ac:dyDescent="0.25">
      <c r="B907" s="1">
        <v>39388</v>
      </c>
      <c r="C907">
        <v>179.63691793322837</v>
      </c>
      <c r="D907">
        <v>97.18983773027999</v>
      </c>
      <c r="E907">
        <v>309</v>
      </c>
      <c r="F907">
        <v>118.75</v>
      </c>
      <c r="G907">
        <v>92.8</v>
      </c>
      <c r="H907">
        <v>208.5</v>
      </c>
      <c r="I907">
        <v>154</v>
      </c>
      <c r="J907">
        <v>115.75</v>
      </c>
      <c r="K907">
        <v>23.674428000000002</v>
      </c>
      <c r="L907">
        <v>94.410066</v>
      </c>
      <c r="M907">
        <v>68.166598499999992</v>
      </c>
      <c r="N907">
        <v>124.75</v>
      </c>
      <c r="O907">
        <v>112.924702</v>
      </c>
      <c r="P907">
        <v>145.92693149999999</v>
      </c>
      <c r="Q907">
        <v>118.25</v>
      </c>
    </row>
    <row r="908" spans="2:17" x14ac:dyDescent="0.25">
      <c r="B908" s="1">
        <v>39395</v>
      </c>
      <c r="C908">
        <v>176.37079215262423</v>
      </c>
      <c r="D908">
        <v>90.789531343164001</v>
      </c>
      <c r="E908">
        <v>284.5</v>
      </c>
      <c r="F908">
        <v>115.25</v>
      </c>
      <c r="G908">
        <v>91.6</v>
      </c>
      <c r="H908">
        <v>202.5</v>
      </c>
      <c r="I908">
        <v>147.75</v>
      </c>
      <c r="J908">
        <v>111</v>
      </c>
      <c r="K908">
        <v>22.172112000000002</v>
      </c>
      <c r="L908">
        <v>86.671535999999989</v>
      </c>
      <c r="M908">
        <v>64.666601999999997</v>
      </c>
      <c r="N908">
        <v>124.75</v>
      </c>
      <c r="O908">
        <v>108.85749874999999</v>
      </c>
      <c r="P908">
        <v>142.17559650000001</v>
      </c>
      <c r="Q908">
        <v>116</v>
      </c>
    </row>
    <row r="909" spans="2:17" x14ac:dyDescent="0.25">
      <c r="B909" s="1">
        <v>39402</v>
      </c>
      <c r="C909">
        <v>163.30628903020761</v>
      </c>
      <c r="D909">
        <v>89.604289419623996</v>
      </c>
      <c r="E909">
        <v>286.5</v>
      </c>
      <c r="F909">
        <v>113.5</v>
      </c>
      <c r="G909">
        <v>91.1</v>
      </c>
      <c r="H909">
        <v>204</v>
      </c>
      <c r="I909">
        <v>141.25</v>
      </c>
      <c r="J909">
        <v>111.75</v>
      </c>
      <c r="K909">
        <v>22.638348000000001</v>
      </c>
      <c r="L909">
        <v>86.413584999999998</v>
      </c>
      <c r="M909">
        <v>64.666601999999997</v>
      </c>
      <c r="N909">
        <v>120</v>
      </c>
      <c r="O909">
        <v>104.07255375</v>
      </c>
      <c r="P909">
        <v>121.543254</v>
      </c>
      <c r="Q909">
        <v>107.25</v>
      </c>
    </row>
    <row r="910" spans="2:17" x14ac:dyDescent="0.25">
      <c r="B910" s="1">
        <v>39409</v>
      </c>
      <c r="C910">
        <v>158.17380566068681</v>
      </c>
      <c r="D910">
        <v>90.078386189040003</v>
      </c>
      <c r="E910">
        <v>292.5</v>
      </c>
      <c r="F910">
        <v>103.75</v>
      </c>
      <c r="G910">
        <v>73.600000000000009</v>
      </c>
      <c r="H910">
        <v>199.25</v>
      </c>
      <c r="I910">
        <v>134.5</v>
      </c>
      <c r="J910">
        <v>112.75</v>
      </c>
      <c r="K910">
        <v>23.000976000000001</v>
      </c>
      <c r="L910">
        <v>83.576123999999993</v>
      </c>
      <c r="M910">
        <v>63.666602999999995</v>
      </c>
      <c r="N910">
        <v>119</v>
      </c>
      <c r="O910">
        <v>106.7042735</v>
      </c>
      <c r="P910">
        <v>121.1681205</v>
      </c>
      <c r="Q910">
        <v>102.5</v>
      </c>
    </row>
    <row r="911" spans="2:17" x14ac:dyDescent="0.25">
      <c r="B911" s="1">
        <v>39416</v>
      </c>
      <c r="C911">
        <v>174.03784516647838</v>
      </c>
      <c r="D911">
        <v>89.130192650208002</v>
      </c>
      <c r="E911">
        <v>305.5</v>
      </c>
      <c r="F911">
        <v>107.75</v>
      </c>
      <c r="G911">
        <v>78</v>
      </c>
      <c r="H911">
        <v>199.5</v>
      </c>
      <c r="I911">
        <v>150</v>
      </c>
      <c r="J911">
        <v>115.75</v>
      </c>
      <c r="K911">
        <v>23.622624000000002</v>
      </c>
      <c r="L911">
        <v>92.088506999999993</v>
      </c>
      <c r="M911">
        <v>67.666599000000005</v>
      </c>
      <c r="N911">
        <v>124.25</v>
      </c>
      <c r="O911">
        <v>107.90050975</v>
      </c>
      <c r="P911">
        <v>131.67185850000001</v>
      </c>
      <c r="Q911">
        <v>109</v>
      </c>
    </row>
    <row r="912" spans="2:17" x14ac:dyDescent="0.25">
      <c r="B912" s="1">
        <v>39423</v>
      </c>
      <c r="C912">
        <v>175.90420275539506</v>
      </c>
      <c r="D912">
        <v>95.056402267907984</v>
      </c>
      <c r="E912">
        <v>299.5</v>
      </c>
      <c r="F912">
        <v>114.5</v>
      </c>
      <c r="G912">
        <v>79.7</v>
      </c>
      <c r="H912">
        <v>194.5</v>
      </c>
      <c r="I912">
        <v>151</v>
      </c>
      <c r="J912">
        <v>117.75</v>
      </c>
      <c r="K912">
        <v>24.244272000000002</v>
      </c>
      <c r="L912">
        <v>93.378261999999992</v>
      </c>
      <c r="M912">
        <v>68.333264999999997</v>
      </c>
      <c r="N912">
        <v>124.75</v>
      </c>
      <c r="O912">
        <v>111.48921849999999</v>
      </c>
      <c r="P912">
        <v>138.799395</v>
      </c>
      <c r="Q912">
        <v>116.75</v>
      </c>
    </row>
    <row r="913" spans="2:17" x14ac:dyDescent="0.25">
      <c r="B913" s="1">
        <v>39430</v>
      </c>
      <c r="C913">
        <v>169.83854059141592</v>
      </c>
      <c r="D913">
        <v>92.922966805536007</v>
      </c>
      <c r="E913">
        <v>299.5</v>
      </c>
      <c r="F913">
        <v>108</v>
      </c>
      <c r="G913">
        <v>80.399999999999991</v>
      </c>
      <c r="H913">
        <v>193.5</v>
      </c>
      <c r="I913">
        <v>147</v>
      </c>
      <c r="J913">
        <v>114.5</v>
      </c>
      <c r="K913">
        <v>23.311800000000002</v>
      </c>
      <c r="L913">
        <v>89.766947999999999</v>
      </c>
      <c r="M913">
        <v>68.333264999999997</v>
      </c>
      <c r="N913">
        <v>125</v>
      </c>
      <c r="O913">
        <v>107.90050975</v>
      </c>
      <c r="P913">
        <v>135.798327</v>
      </c>
      <c r="Q913">
        <v>112.5</v>
      </c>
    </row>
    <row r="914" spans="2:17" x14ac:dyDescent="0.25">
      <c r="B914" s="1">
        <v>39437</v>
      </c>
      <c r="C914">
        <v>169.83854059141592</v>
      </c>
      <c r="D914">
        <v>91.02657972787199</v>
      </c>
      <c r="E914">
        <v>289.5</v>
      </c>
      <c r="F914">
        <v>103.75</v>
      </c>
      <c r="G914">
        <v>76.900000000000006</v>
      </c>
      <c r="H914">
        <v>195.25</v>
      </c>
      <c r="I914">
        <v>146.25</v>
      </c>
      <c r="J914">
        <v>110</v>
      </c>
      <c r="K914">
        <v>23.674428000000002</v>
      </c>
      <c r="L914">
        <v>86.671535999999989</v>
      </c>
      <c r="M914">
        <v>67.999932000000001</v>
      </c>
      <c r="N914">
        <v>120.75</v>
      </c>
      <c r="O914">
        <v>105.50803725</v>
      </c>
      <c r="P914">
        <v>130.546458</v>
      </c>
      <c r="Q914">
        <v>110</v>
      </c>
    </row>
    <row r="915" spans="2:17" x14ac:dyDescent="0.25">
      <c r="B915" s="1">
        <v>39444</v>
      </c>
      <c r="C915">
        <v>172.63807697479092</v>
      </c>
      <c r="D915">
        <v>91.500676497287998</v>
      </c>
      <c r="E915">
        <v>277</v>
      </c>
      <c r="F915">
        <v>108.5</v>
      </c>
      <c r="G915">
        <v>75.900000000000006</v>
      </c>
      <c r="H915">
        <v>196.75</v>
      </c>
      <c r="I915">
        <v>147</v>
      </c>
      <c r="J915">
        <v>111.25</v>
      </c>
      <c r="K915">
        <v>23.726232</v>
      </c>
      <c r="L915">
        <v>85.381780999999989</v>
      </c>
      <c r="M915">
        <v>68.999931000000004</v>
      </c>
      <c r="N915">
        <v>122</v>
      </c>
      <c r="O915">
        <v>104.7902955</v>
      </c>
      <c r="P915">
        <v>132.04699199999999</v>
      </c>
      <c r="Q915">
        <v>108.5</v>
      </c>
    </row>
    <row r="916" spans="2:17" x14ac:dyDescent="0.25">
      <c r="B916" s="1">
        <v>39451</v>
      </c>
      <c r="C916">
        <v>158.64039505791595</v>
      </c>
      <c r="D916">
        <v>83.203983032507992</v>
      </c>
      <c r="E916">
        <v>265</v>
      </c>
      <c r="F916">
        <v>96.75</v>
      </c>
      <c r="G916">
        <v>70.900000000000006</v>
      </c>
      <c r="H916">
        <v>179</v>
      </c>
      <c r="I916">
        <v>138.5</v>
      </c>
      <c r="J916">
        <v>98.25</v>
      </c>
      <c r="K916">
        <v>22.638348000000001</v>
      </c>
      <c r="L916">
        <v>83.318173000000002</v>
      </c>
      <c r="M916">
        <v>66.499933499999997</v>
      </c>
      <c r="N916">
        <v>111.5</v>
      </c>
      <c r="O916">
        <v>99.526855999999995</v>
      </c>
      <c r="P916">
        <v>125.66972250000001</v>
      </c>
      <c r="Q916">
        <v>98</v>
      </c>
    </row>
    <row r="917" spans="2:17" x14ac:dyDescent="0.25">
      <c r="B917" s="1">
        <v>39458</v>
      </c>
      <c r="C917">
        <v>152.10814349670764</v>
      </c>
      <c r="D917">
        <v>81.544644339551994</v>
      </c>
      <c r="E917">
        <v>289.5</v>
      </c>
      <c r="F917">
        <v>93.75</v>
      </c>
      <c r="G917">
        <v>73.550000000000011</v>
      </c>
      <c r="H917">
        <v>165.25</v>
      </c>
      <c r="I917">
        <v>134.5</v>
      </c>
      <c r="J917">
        <v>91.25</v>
      </c>
      <c r="K917">
        <v>21.602268000000002</v>
      </c>
      <c r="L917">
        <v>78.417103999999995</v>
      </c>
      <c r="M917">
        <v>65.999933999999996</v>
      </c>
      <c r="N917">
        <v>107.25</v>
      </c>
      <c r="O917">
        <v>94.981158249999993</v>
      </c>
      <c r="P917">
        <v>117.041652</v>
      </c>
      <c r="Q917">
        <v>91</v>
      </c>
    </row>
    <row r="918" spans="2:17" x14ac:dyDescent="0.25">
      <c r="B918" s="1">
        <v>39465</v>
      </c>
      <c r="C918">
        <v>142.30976615489521</v>
      </c>
      <c r="D918">
        <v>81.30759595484399</v>
      </c>
      <c r="E918">
        <v>296.5</v>
      </c>
      <c r="F918">
        <v>89</v>
      </c>
      <c r="G918">
        <v>75.099999999999994</v>
      </c>
      <c r="H918">
        <v>165.25</v>
      </c>
      <c r="I918">
        <v>127</v>
      </c>
      <c r="J918">
        <v>90</v>
      </c>
      <c r="K918">
        <v>19.789128000000002</v>
      </c>
      <c r="L918">
        <v>73.258083999999997</v>
      </c>
      <c r="M918">
        <v>61.499938499999999</v>
      </c>
      <c r="N918">
        <v>107.5</v>
      </c>
      <c r="O918">
        <v>94.02416925</v>
      </c>
      <c r="P918">
        <v>113.290317</v>
      </c>
      <c r="Q918">
        <v>89.5</v>
      </c>
    </row>
    <row r="919" spans="2:17" x14ac:dyDescent="0.25">
      <c r="B919" s="1">
        <v>39472</v>
      </c>
      <c r="C919">
        <v>149.3086071133327</v>
      </c>
      <c r="D919">
        <v>89.130192650208002</v>
      </c>
      <c r="E919">
        <v>277.5</v>
      </c>
      <c r="F919">
        <v>94.5</v>
      </c>
      <c r="G919">
        <v>72</v>
      </c>
      <c r="H919">
        <v>173.25</v>
      </c>
      <c r="I919">
        <v>129</v>
      </c>
      <c r="J919">
        <v>95</v>
      </c>
      <c r="K919">
        <v>18.804852</v>
      </c>
      <c r="L919">
        <v>78.675055</v>
      </c>
      <c r="M919">
        <v>60.499939499999996</v>
      </c>
      <c r="N919">
        <v>110.25</v>
      </c>
      <c r="O919">
        <v>100.24459775</v>
      </c>
      <c r="P919">
        <v>119.6675865</v>
      </c>
      <c r="Q919">
        <v>89.5</v>
      </c>
    </row>
    <row r="920" spans="2:17" x14ac:dyDescent="0.25">
      <c r="B920" s="1">
        <v>39479</v>
      </c>
      <c r="C920">
        <v>152.57473289393684</v>
      </c>
      <c r="D920">
        <v>91.02657972787199</v>
      </c>
      <c r="E920">
        <v>260.5</v>
      </c>
      <c r="F920">
        <v>101</v>
      </c>
      <c r="G920">
        <v>69</v>
      </c>
      <c r="H920">
        <v>180.25</v>
      </c>
      <c r="I920">
        <v>128.25</v>
      </c>
      <c r="J920">
        <v>94</v>
      </c>
      <c r="K920">
        <v>21.498660000000001</v>
      </c>
      <c r="L920">
        <v>76.611446999999998</v>
      </c>
      <c r="M920">
        <v>60.999938999999998</v>
      </c>
      <c r="N920">
        <v>112.5</v>
      </c>
      <c r="O920">
        <v>114.83868</v>
      </c>
      <c r="P920">
        <v>130.546458</v>
      </c>
      <c r="Q920">
        <v>89.75</v>
      </c>
    </row>
    <row r="921" spans="2:17" x14ac:dyDescent="0.25">
      <c r="B921" s="1">
        <v>39486</v>
      </c>
      <c r="C921">
        <v>142.77635555212439</v>
      </c>
      <c r="D921">
        <v>87.707902341959993</v>
      </c>
      <c r="E921">
        <v>247</v>
      </c>
      <c r="F921">
        <v>96.5</v>
      </c>
      <c r="G921">
        <v>65.8</v>
      </c>
      <c r="H921">
        <v>162.5</v>
      </c>
      <c r="I921">
        <v>123.75</v>
      </c>
      <c r="J921">
        <v>94.25</v>
      </c>
      <c r="K921">
        <v>20.980620000000002</v>
      </c>
      <c r="L921">
        <v>72.742182</v>
      </c>
      <c r="M921">
        <v>57.833275499999999</v>
      </c>
      <c r="N921">
        <v>109.5</v>
      </c>
      <c r="O921">
        <v>106.7042735</v>
      </c>
      <c r="P921">
        <v>125.294589</v>
      </c>
      <c r="Q921">
        <v>83.5</v>
      </c>
    </row>
    <row r="922" spans="2:17" x14ac:dyDescent="0.25">
      <c r="B922" s="1">
        <v>39493</v>
      </c>
      <c r="C922">
        <v>134.37774640199942</v>
      </c>
      <c r="D922">
        <v>93.871160344367993</v>
      </c>
      <c r="E922">
        <v>244.5</v>
      </c>
      <c r="F922">
        <v>98</v>
      </c>
      <c r="G922">
        <v>69.900000000000006</v>
      </c>
      <c r="H922">
        <v>164.5</v>
      </c>
      <c r="I922">
        <v>126.25</v>
      </c>
      <c r="J922">
        <v>99.25</v>
      </c>
      <c r="K922">
        <v>20.462580000000003</v>
      </c>
      <c r="L922">
        <v>76.095545000000001</v>
      </c>
      <c r="M922">
        <v>59.499940500000001</v>
      </c>
      <c r="N922">
        <v>113</v>
      </c>
      <c r="O922">
        <v>108.139757</v>
      </c>
      <c r="P922">
        <v>127.9205235</v>
      </c>
      <c r="Q922">
        <v>85</v>
      </c>
    </row>
    <row r="923" spans="2:17" x14ac:dyDescent="0.25">
      <c r="B923" s="1">
        <v>39500</v>
      </c>
      <c r="C923">
        <v>137.87716688121813</v>
      </c>
      <c r="D923">
        <v>91.974773266703991</v>
      </c>
      <c r="E923">
        <v>248</v>
      </c>
      <c r="F923">
        <v>99.25</v>
      </c>
      <c r="G923">
        <v>67</v>
      </c>
      <c r="H923">
        <v>168.75</v>
      </c>
      <c r="I923">
        <v>130.5</v>
      </c>
      <c r="J923">
        <v>97.75</v>
      </c>
      <c r="K923">
        <v>20.255364</v>
      </c>
      <c r="L923">
        <v>80.480711999999997</v>
      </c>
      <c r="M923">
        <v>60.333272999999998</v>
      </c>
      <c r="N923">
        <v>119</v>
      </c>
      <c r="O923">
        <v>106.225779</v>
      </c>
      <c r="P923">
        <v>136.54859400000001</v>
      </c>
      <c r="Q923">
        <v>88.75</v>
      </c>
    </row>
    <row r="924" spans="2:17" x14ac:dyDescent="0.25">
      <c r="B924" s="1">
        <v>39507</v>
      </c>
      <c r="C924">
        <v>146.97566012718687</v>
      </c>
      <c r="D924">
        <v>91.974773266703991</v>
      </c>
      <c r="E924">
        <v>233.5</v>
      </c>
      <c r="F924">
        <v>100</v>
      </c>
      <c r="G924">
        <v>67</v>
      </c>
      <c r="H924">
        <v>174.5</v>
      </c>
      <c r="I924">
        <v>131.75</v>
      </c>
      <c r="J924">
        <v>105.5</v>
      </c>
      <c r="K924">
        <v>21.136032</v>
      </c>
      <c r="L924">
        <v>80.222760999999991</v>
      </c>
      <c r="M924">
        <v>57.833275499999999</v>
      </c>
      <c r="N924">
        <v>120</v>
      </c>
      <c r="O924">
        <v>109.81448775</v>
      </c>
      <c r="P924">
        <v>131.29672500000001</v>
      </c>
      <c r="Q924">
        <v>92.75</v>
      </c>
    </row>
    <row r="925" spans="2:17" x14ac:dyDescent="0.25">
      <c r="B925" s="1">
        <v>39514</v>
      </c>
      <c r="C925">
        <v>146.97566012718687</v>
      </c>
      <c r="D925">
        <v>95.767547422031996</v>
      </c>
      <c r="E925">
        <v>229.5</v>
      </c>
      <c r="F925">
        <v>97.75</v>
      </c>
      <c r="G925">
        <v>61.150000000000006</v>
      </c>
      <c r="H925">
        <v>163</v>
      </c>
      <c r="I925">
        <v>131.75</v>
      </c>
      <c r="J925">
        <v>102.75</v>
      </c>
      <c r="K925">
        <v>20.721600000000002</v>
      </c>
      <c r="L925">
        <v>78.159152999999989</v>
      </c>
      <c r="M925">
        <v>54.666612000000001</v>
      </c>
      <c r="N925">
        <v>114.75</v>
      </c>
      <c r="O925">
        <v>109.33599325</v>
      </c>
      <c r="P925">
        <v>132.42212549999999</v>
      </c>
      <c r="Q925">
        <v>88.75</v>
      </c>
    </row>
    <row r="926" spans="2:17" x14ac:dyDescent="0.25">
      <c r="B926" s="1">
        <v>39521</v>
      </c>
      <c r="C926">
        <v>144.17612374381184</v>
      </c>
      <c r="D926">
        <v>92.685918420827988</v>
      </c>
      <c r="E926">
        <v>221</v>
      </c>
      <c r="F926">
        <v>99</v>
      </c>
      <c r="G926">
        <v>60.25</v>
      </c>
      <c r="H926">
        <v>165</v>
      </c>
      <c r="I926">
        <v>129.25</v>
      </c>
      <c r="J926">
        <v>102</v>
      </c>
      <c r="K926">
        <v>21.239640000000001</v>
      </c>
      <c r="L926">
        <v>79.448907999999989</v>
      </c>
      <c r="M926">
        <v>54.499945499999995</v>
      </c>
      <c r="N926">
        <v>109.75</v>
      </c>
      <c r="O926">
        <v>109.81448775</v>
      </c>
      <c r="P926">
        <v>140.29992899999999</v>
      </c>
      <c r="Q926">
        <v>91</v>
      </c>
    </row>
    <row r="927" spans="2:17" x14ac:dyDescent="0.25">
      <c r="B927" s="1">
        <v>39528</v>
      </c>
      <c r="C927">
        <v>138.11046157983273</v>
      </c>
      <c r="D927">
        <v>89.130192650208002</v>
      </c>
      <c r="E927">
        <v>227.5</v>
      </c>
      <c r="F927">
        <v>91</v>
      </c>
      <c r="G927">
        <v>54.400000000000006</v>
      </c>
      <c r="H927">
        <v>164.5</v>
      </c>
      <c r="I927">
        <v>126.25</v>
      </c>
      <c r="J927">
        <v>98</v>
      </c>
      <c r="K927">
        <v>20.980620000000002</v>
      </c>
      <c r="L927">
        <v>76.224520499999997</v>
      </c>
      <c r="M927">
        <v>54.166612499999999</v>
      </c>
      <c r="N927">
        <v>109.5</v>
      </c>
      <c r="O927">
        <v>104.7902955</v>
      </c>
      <c r="P927">
        <v>120.41785350000001</v>
      </c>
      <c r="Q927">
        <v>87.75</v>
      </c>
    </row>
    <row r="928" spans="2:17" x14ac:dyDescent="0.25">
      <c r="B928" s="1">
        <v>39535</v>
      </c>
      <c r="C928">
        <v>149.77519651056184</v>
      </c>
      <c r="D928">
        <v>94.108208729075997</v>
      </c>
      <c r="E928">
        <v>219.5</v>
      </c>
      <c r="F928">
        <v>96</v>
      </c>
      <c r="G928">
        <v>57.65</v>
      </c>
      <c r="H928">
        <v>180</v>
      </c>
      <c r="I928">
        <v>135.5</v>
      </c>
      <c r="J928">
        <v>102.75</v>
      </c>
      <c r="K928">
        <v>22.068504000000001</v>
      </c>
      <c r="L928">
        <v>82.544319999999999</v>
      </c>
      <c r="M928">
        <v>58.666607999999997</v>
      </c>
      <c r="N928">
        <v>116.75</v>
      </c>
      <c r="O928">
        <v>112.924702</v>
      </c>
      <c r="P928">
        <v>128.67079050000001</v>
      </c>
      <c r="Q928">
        <v>90</v>
      </c>
    </row>
    <row r="929" spans="2:17" x14ac:dyDescent="0.25">
      <c r="B929" s="1">
        <v>39542</v>
      </c>
      <c r="C929">
        <v>153.04132229116598</v>
      </c>
      <c r="D929">
        <v>102.167853809148</v>
      </c>
      <c r="E929">
        <v>251.5</v>
      </c>
      <c r="F929">
        <v>96.5</v>
      </c>
      <c r="G929">
        <v>59.800000000000004</v>
      </c>
      <c r="H929">
        <v>183.75</v>
      </c>
      <c r="I929">
        <v>138.75</v>
      </c>
      <c r="J929">
        <v>106.5</v>
      </c>
      <c r="K929">
        <v>23.415408000000003</v>
      </c>
      <c r="L929">
        <v>84.607928000000001</v>
      </c>
      <c r="M929">
        <v>59.666606999999999</v>
      </c>
      <c r="N929">
        <v>113.75</v>
      </c>
      <c r="O929">
        <v>117.94889425</v>
      </c>
      <c r="P929">
        <v>133.92265950000001</v>
      </c>
      <c r="Q929">
        <v>94.25</v>
      </c>
    </row>
    <row r="930" spans="2:17" x14ac:dyDescent="0.25">
      <c r="B930" s="1">
        <v>39549</v>
      </c>
      <c r="C930">
        <v>148.8420177161035</v>
      </c>
      <c r="D930">
        <v>93.397063574951986</v>
      </c>
      <c r="E930">
        <v>235.5</v>
      </c>
      <c r="F930">
        <v>91.5</v>
      </c>
      <c r="G930">
        <v>59.85</v>
      </c>
      <c r="H930">
        <v>179</v>
      </c>
      <c r="I930">
        <v>134</v>
      </c>
      <c r="J930">
        <v>102</v>
      </c>
      <c r="K930">
        <v>22.534740000000003</v>
      </c>
      <c r="L930">
        <v>79.190956999999997</v>
      </c>
      <c r="M930">
        <v>60.666606000000002</v>
      </c>
      <c r="N930">
        <v>116.5</v>
      </c>
      <c r="O930">
        <v>111.72846575</v>
      </c>
      <c r="P930">
        <v>132.797259</v>
      </c>
      <c r="Q930">
        <v>88.75</v>
      </c>
    </row>
    <row r="931" spans="2:17" x14ac:dyDescent="0.25">
      <c r="B931" s="1">
        <v>39556</v>
      </c>
      <c r="C931">
        <v>155.37426927731181</v>
      </c>
      <c r="D931">
        <v>95.767547422031996</v>
      </c>
      <c r="E931">
        <v>249</v>
      </c>
      <c r="F931">
        <v>93.75</v>
      </c>
      <c r="G931">
        <v>59.2</v>
      </c>
      <c r="H931">
        <v>180</v>
      </c>
      <c r="I931">
        <v>138.75</v>
      </c>
      <c r="J931">
        <v>106.5</v>
      </c>
      <c r="K931">
        <v>22.379328000000001</v>
      </c>
      <c r="L931">
        <v>82.544319999999999</v>
      </c>
      <c r="M931">
        <v>61.333272000000001</v>
      </c>
      <c r="N931">
        <v>104</v>
      </c>
      <c r="O931">
        <v>107.90050975</v>
      </c>
      <c r="P931">
        <v>137.29886100000002</v>
      </c>
      <c r="Q931">
        <v>90</v>
      </c>
    </row>
    <row r="932" spans="2:17" x14ac:dyDescent="0.25">
      <c r="B932" s="1">
        <v>39563</v>
      </c>
      <c r="C932">
        <v>166.57241481081178</v>
      </c>
      <c r="D932">
        <v>94.582305498492005</v>
      </c>
      <c r="E932">
        <v>250.5</v>
      </c>
      <c r="F932">
        <v>93.5</v>
      </c>
      <c r="G932">
        <v>72.5</v>
      </c>
      <c r="H932">
        <v>182</v>
      </c>
      <c r="I932">
        <v>143.75</v>
      </c>
      <c r="J932">
        <v>106</v>
      </c>
      <c r="K932">
        <v>23.311800000000002</v>
      </c>
      <c r="L932">
        <v>79.190956999999997</v>
      </c>
      <c r="M932">
        <v>55.833277500000001</v>
      </c>
      <c r="N932">
        <v>101.75</v>
      </c>
      <c r="O932">
        <v>107.66126249999999</v>
      </c>
      <c r="P932">
        <v>151.17880049999999</v>
      </c>
      <c r="Q932">
        <v>90.5</v>
      </c>
    </row>
    <row r="933" spans="2:17" x14ac:dyDescent="0.25">
      <c r="B933" s="1">
        <v>39570</v>
      </c>
      <c r="C933">
        <v>174.50443456370758</v>
      </c>
      <c r="D933">
        <v>97.18983773027999</v>
      </c>
      <c r="E933">
        <v>255</v>
      </c>
      <c r="F933">
        <v>95.75</v>
      </c>
      <c r="G933">
        <v>72.75</v>
      </c>
      <c r="H933">
        <v>182.5</v>
      </c>
      <c r="I933">
        <v>147.5</v>
      </c>
      <c r="J933">
        <v>96.25</v>
      </c>
      <c r="K933">
        <v>20.773404000000003</v>
      </c>
      <c r="L933">
        <v>78.159152999999989</v>
      </c>
      <c r="M933">
        <v>58.499941499999998</v>
      </c>
      <c r="N933">
        <v>101.75</v>
      </c>
      <c r="O933">
        <v>111.24997125</v>
      </c>
      <c r="P933">
        <v>152.30420100000001</v>
      </c>
      <c r="Q933">
        <v>93.75</v>
      </c>
    </row>
    <row r="934" spans="2:17" x14ac:dyDescent="0.25">
      <c r="B934" s="1">
        <v>39577</v>
      </c>
      <c r="C934">
        <v>174.03784516647838</v>
      </c>
      <c r="D934">
        <v>98.138031269111991</v>
      </c>
      <c r="E934">
        <v>244.5</v>
      </c>
      <c r="F934">
        <v>91.5</v>
      </c>
      <c r="G934">
        <v>76.8</v>
      </c>
      <c r="H934">
        <v>171.25</v>
      </c>
      <c r="I934">
        <v>148</v>
      </c>
      <c r="J934">
        <v>100</v>
      </c>
      <c r="K934">
        <v>19.94454</v>
      </c>
      <c r="L934">
        <v>76.611446999999998</v>
      </c>
      <c r="M934">
        <v>55.666610999999996</v>
      </c>
      <c r="N934">
        <v>101.5</v>
      </c>
      <c r="O934">
        <v>113</v>
      </c>
      <c r="P934">
        <v>155.68040250000001</v>
      </c>
      <c r="Q934">
        <v>95.75</v>
      </c>
    </row>
    <row r="935" spans="2:17" x14ac:dyDescent="0.25">
      <c r="B935" s="1">
        <v>39584</v>
      </c>
      <c r="C935">
        <v>180.57009672768669</v>
      </c>
      <c r="D935">
        <v>103.35309573268799</v>
      </c>
      <c r="E935">
        <v>260.5</v>
      </c>
      <c r="F935">
        <v>96.5</v>
      </c>
      <c r="G935">
        <v>81.5</v>
      </c>
      <c r="H935">
        <v>171.25</v>
      </c>
      <c r="I935">
        <v>151</v>
      </c>
      <c r="J935">
        <v>105.75</v>
      </c>
      <c r="K935">
        <v>19.633716</v>
      </c>
      <c r="L935">
        <v>72.871157499999995</v>
      </c>
      <c r="M935">
        <v>56.166610499999997</v>
      </c>
      <c r="N935">
        <v>104</v>
      </c>
      <c r="O935">
        <v>112</v>
      </c>
      <c r="P935">
        <v>166.18414050000001</v>
      </c>
      <c r="Q935">
        <v>100.25</v>
      </c>
    </row>
    <row r="936" spans="2:17" x14ac:dyDescent="0.25">
      <c r="B936" s="1">
        <v>39591</v>
      </c>
      <c r="C936">
        <v>179.63691793322837</v>
      </c>
      <c r="D936">
        <v>99.323273192651996</v>
      </c>
      <c r="E936">
        <v>255</v>
      </c>
      <c r="F936">
        <v>89</v>
      </c>
      <c r="G936">
        <v>79.7</v>
      </c>
      <c r="H936">
        <v>162.25</v>
      </c>
      <c r="I936">
        <v>146.5</v>
      </c>
      <c r="J936">
        <v>101.75</v>
      </c>
      <c r="K936">
        <v>20.099952000000002</v>
      </c>
      <c r="L936">
        <v>70.420622999999992</v>
      </c>
      <c r="M936">
        <v>55.333278</v>
      </c>
      <c r="N936">
        <v>103</v>
      </c>
      <c r="O936">
        <v>108.5</v>
      </c>
      <c r="P936">
        <v>157.55607000000001</v>
      </c>
      <c r="Q936">
        <v>99.5</v>
      </c>
    </row>
    <row r="937" spans="2:17" x14ac:dyDescent="0.25">
      <c r="B937" s="1">
        <v>39598</v>
      </c>
      <c r="C937">
        <v>181.50327552214503</v>
      </c>
      <c r="D937">
        <v>100.74556350089999</v>
      </c>
      <c r="E937">
        <v>263.5</v>
      </c>
      <c r="F937">
        <v>86.5</v>
      </c>
      <c r="G937">
        <v>81.599999999999994</v>
      </c>
      <c r="H937">
        <v>165.75</v>
      </c>
      <c r="I937">
        <v>149.25</v>
      </c>
      <c r="J937">
        <v>103</v>
      </c>
      <c r="K937">
        <v>19.94454</v>
      </c>
      <c r="L937">
        <v>70.162672000000001</v>
      </c>
      <c r="M937">
        <v>55.666610999999996</v>
      </c>
      <c r="N937">
        <v>102.5</v>
      </c>
      <c r="O937">
        <v>112.5</v>
      </c>
      <c r="P937">
        <v>156.05553600000002</v>
      </c>
      <c r="Q937">
        <v>95</v>
      </c>
    </row>
    <row r="938" spans="2:17" x14ac:dyDescent="0.25">
      <c r="B938" s="1">
        <v>39605</v>
      </c>
      <c r="C938">
        <v>179.1703285359992</v>
      </c>
      <c r="D938">
        <v>100.98261188560799</v>
      </c>
      <c r="E938">
        <v>257</v>
      </c>
      <c r="F938">
        <v>84</v>
      </c>
      <c r="G938">
        <v>77.7</v>
      </c>
      <c r="H938">
        <v>164</v>
      </c>
      <c r="I938">
        <v>144.25</v>
      </c>
      <c r="J938">
        <v>96.75</v>
      </c>
      <c r="K938">
        <v>19.68552</v>
      </c>
      <c r="L938">
        <v>65.777504999999991</v>
      </c>
      <c r="M938">
        <v>53.666612999999998</v>
      </c>
      <c r="N938">
        <v>99.75</v>
      </c>
      <c r="O938">
        <v>110.25</v>
      </c>
      <c r="P938">
        <v>156.805803</v>
      </c>
      <c r="Q938">
        <v>92.5</v>
      </c>
    </row>
    <row r="939" spans="2:17" x14ac:dyDescent="0.25">
      <c r="B939" s="1">
        <v>39612</v>
      </c>
      <c r="C939">
        <v>169.83854059141592</v>
      </c>
      <c r="D939">
        <v>95.056402267907984</v>
      </c>
      <c r="E939">
        <v>250</v>
      </c>
      <c r="F939">
        <v>81.25</v>
      </c>
      <c r="G939">
        <v>71.8</v>
      </c>
      <c r="H939">
        <v>160.5</v>
      </c>
      <c r="I939">
        <v>136.5</v>
      </c>
      <c r="J939">
        <v>94.25</v>
      </c>
      <c r="K939">
        <v>18.494028</v>
      </c>
      <c r="L939">
        <v>66.422382499999998</v>
      </c>
      <c r="M939">
        <v>51.833281499999998</v>
      </c>
      <c r="N939">
        <v>95.25</v>
      </c>
      <c r="O939">
        <v>104.25</v>
      </c>
      <c r="P939">
        <v>146.6771985</v>
      </c>
      <c r="Q939">
        <v>87</v>
      </c>
    </row>
    <row r="940" spans="2:17" x14ac:dyDescent="0.25">
      <c r="B940" s="1">
        <v>39619</v>
      </c>
      <c r="C940">
        <v>173.57125576924923</v>
      </c>
      <c r="D940">
        <v>95.767547422031996</v>
      </c>
      <c r="E940">
        <v>253.5</v>
      </c>
      <c r="F940">
        <v>80</v>
      </c>
      <c r="G940">
        <v>71.5</v>
      </c>
      <c r="H940">
        <v>170.25</v>
      </c>
      <c r="I940">
        <v>131</v>
      </c>
      <c r="J940">
        <v>94.5</v>
      </c>
      <c r="K940">
        <v>18.027792000000002</v>
      </c>
      <c r="L940">
        <v>61.263362499999999</v>
      </c>
      <c r="M940">
        <v>49.333283999999999</v>
      </c>
      <c r="N940">
        <v>91</v>
      </c>
      <c r="O940">
        <v>101</v>
      </c>
      <c r="P940">
        <v>152.67933450000001</v>
      </c>
      <c r="Q940">
        <v>85.25</v>
      </c>
    </row>
    <row r="941" spans="2:17" x14ac:dyDescent="0.25">
      <c r="B941" s="1">
        <v>39626</v>
      </c>
      <c r="C941">
        <v>160.04016324960344</v>
      </c>
      <c r="D941">
        <v>86.048563649003995</v>
      </c>
      <c r="E941">
        <v>250.5</v>
      </c>
      <c r="F941">
        <v>76</v>
      </c>
      <c r="G941">
        <v>60.8</v>
      </c>
      <c r="H941">
        <v>160.75</v>
      </c>
      <c r="I941">
        <v>125.5</v>
      </c>
      <c r="J941">
        <v>84</v>
      </c>
      <c r="K941">
        <v>17.457948000000002</v>
      </c>
      <c r="L941">
        <v>56.233317999999997</v>
      </c>
      <c r="M941">
        <v>47.416619249999997</v>
      </c>
      <c r="N941">
        <v>87</v>
      </c>
      <c r="O941">
        <v>94.5</v>
      </c>
      <c r="P941">
        <v>148.9279995</v>
      </c>
      <c r="Q941">
        <v>73.75</v>
      </c>
    </row>
    <row r="942" spans="2:17" x14ac:dyDescent="0.25">
      <c r="B942" s="1">
        <v>39633</v>
      </c>
      <c r="C942">
        <v>150.70837530502016</v>
      </c>
      <c r="D942">
        <v>85.100370110171994</v>
      </c>
      <c r="E942">
        <v>281</v>
      </c>
      <c r="F942">
        <v>70.75</v>
      </c>
      <c r="G942">
        <v>63.8</v>
      </c>
      <c r="H942">
        <v>153.75</v>
      </c>
      <c r="I942">
        <v>123.5</v>
      </c>
      <c r="J942">
        <v>82.75</v>
      </c>
      <c r="K942">
        <v>17.095320000000001</v>
      </c>
      <c r="L942">
        <v>54.427661000000001</v>
      </c>
      <c r="M942">
        <v>47.416619249999997</v>
      </c>
      <c r="N942">
        <v>82.5</v>
      </c>
      <c r="O942">
        <v>91.5</v>
      </c>
      <c r="P942">
        <v>121.543254</v>
      </c>
      <c r="Q942">
        <v>71.25</v>
      </c>
    </row>
    <row r="943" spans="2:17" x14ac:dyDescent="0.25">
      <c r="B943" s="1">
        <v>39640</v>
      </c>
      <c r="C943">
        <v>146.5090707299577</v>
      </c>
      <c r="D943">
        <v>79.174160492471998</v>
      </c>
      <c r="E943">
        <v>274</v>
      </c>
      <c r="F943">
        <v>67.25</v>
      </c>
      <c r="G943">
        <v>64.400000000000006</v>
      </c>
      <c r="H943">
        <v>142</v>
      </c>
      <c r="I943">
        <v>123</v>
      </c>
      <c r="J943">
        <v>81.5</v>
      </c>
      <c r="K943">
        <v>16.525476000000001</v>
      </c>
      <c r="L943">
        <v>52.106102</v>
      </c>
      <c r="M943">
        <v>46.083287249999998</v>
      </c>
      <c r="N943">
        <v>78</v>
      </c>
      <c r="O943">
        <v>88.75</v>
      </c>
      <c r="P943">
        <v>124.1691885</v>
      </c>
      <c r="Q943">
        <v>70.75</v>
      </c>
    </row>
    <row r="944" spans="2:17" x14ac:dyDescent="0.25">
      <c r="B944" s="1">
        <v>39647</v>
      </c>
      <c r="C944">
        <v>158.64039505791595</v>
      </c>
      <c r="D944">
        <v>88.656095880791995</v>
      </c>
      <c r="E944">
        <v>270</v>
      </c>
      <c r="F944">
        <v>71.25</v>
      </c>
      <c r="G944">
        <v>72.3</v>
      </c>
      <c r="H944">
        <v>155.25</v>
      </c>
      <c r="I944">
        <v>133</v>
      </c>
      <c r="J944">
        <v>84</v>
      </c>
      <c r="K944">
        <v>16.162848</v>
      </c>
      <c r="L944">
        <v>65.777504999999991</v>
      </c>
      <c r="M944">
        <v>51.833281499999998</v>
      </c>
      <c r="N944">
        <v>89.25</v>
      </c>
      <c r="O944">
        <v>97.75</v>
      </c>
      <c r="P944">
        <v>130.1713245</v>
      </c>
      <c r="Q944">
        <v>77.75</v>
      </c>
    </row>
    <row r="945" spans="2:17" x14ac:dyDescent="0.25">
      <c r="B945" s="1">
        <v>39654</v>
      </c>
      <c r="C945">
        <v>149.77519651056184</v>
      </c>
      <c r="D945">
        <v>85.811515264295991</v>
      </c>
      <c r="E945">
        <v>285.5</v>
      </c>
      <c r="F945">
        <v>73.5</v>
      </c>
      <c r="G945">
        <v>66.5</v>
      </c>
      <c r="H945">
        <v>157.25</v>
      </c>
      <c r="I945">
        <v>132.75</v>
      </c>
      <c r="J945">
        <v>78.5</v>
      </c>
      <c r="K945">
        <v>14.556924</v>
      </c>
      <c r="L945">
        <v>65.39057849999999</v>
      </c>
      <c r="M945">
        <v>50.999949000000001</v>
      </c>
      <c r="N945">
        <v>79.25</v>
      </c>
      <c r="O945">
        <v>99.75</v>
      </c>
      <c r="P945">
        <v>120.41785350000001</v>
      </c>
      <c r="Q945">
        <v>73.25</v>
      </c>
    </row>
    <row r="946" spans="2:17" x14ac:dyDescent="0.25">
      <c r="B946" s="1">
        <v>39661</v>
      </c>
      <c r="C946">
        <v>148.62725797619251</v>
      </c>
      <c r="D946">
        <v>86.996757187835996</v>
      </c>
      <c r="E946">
        <v>292</v>
      </c>
      <c r="F946">
        <v>70.75</v>
      </c>
      <c r="G946">
        <v>64.3</v>
      </c>
      <c r="H946">
        <v>159.25</v>
      </c>
      <c r="I946">
        <v>130.5</v>
      </c>
      <c r="J946">
        <v>77.75</v>
      </c>
      <c r="K946">
        <v>14.453316000000001</v>
      </c>
      <c r="L946">
        <v>63.455945999999997</v>
      </c>
      <c r="M946">
        <v>51.499948499999995</v>
      </c>
      <c r="N946">
        <v>77</v>
      </c>
      <c r="O946">
        <v>100.5</v>
      </c>
      <c r="P946">
        <v>120.41785350000001</v>
      </c>
      <c r="Q946">
        <v>72.25</v>
      </c>
    </row>
    <row r="947" spans="2:17" x14ac:dyDescent="0.25">
      <c r="B947" s="1">
        <v>39668</v>
      </c>
      <c r="C947">
        <v>150.52664785448249</v>
      </c>
      <c r="D947">
        <v>87.47085395725199</v>
      </c>
      <c r="E947">
        <v>310</v>
      </c>
      <c r="F947">
        <v>81.25</v>
      </c>
      <c r="G947">
        <v>66.8</v>
      </c>
      <c r="H947">
        <v>155.25</v>
      </c>
      <c r="I947">
        <v>137</v>
      </c>
      <c r="J947">
        <v>83</v>
      </c>
      <c r="K947">
        <v>15.748416000000001</v>
      </c>
      <c r="L947">
        <v>67.454186499999992</v>
      </c>
      <c r="M947">
        <v>55.333278</v>
      </c>
      <c r="N947">
        <v>87.5</v>
      </c>
      <c r="O947">
        <v>101</v>
      </c>
      <c r="P947">
        <v>116.29138500000001</v>
      </c>
      <c r="Q947">
        <v>78.5</v>
      </c>
    </row>
    <row r="948" spans="2:17" x14ac:dyDescent="0.25">
      <c r="B948" s="1">
        <v>39675</v>
      </c>
      <c r="C948">
        <v>144.82847821961249</v>
      </c>
      <c r="D948">
        <v>85.100370110171994</v>
      </c>
      <c r="E948">
        <v>310.5</v>
      </c>
      <c r="F948">
        <v>83.75</v>
      </c>
      <c r="G948">
        <v>68.400000000000006</v>
      </c>
      <c r="H948">
        <v>160.75</v>
      </c>
      <c r="I948">
        <v>133.5</v>
      </c>
      <c r="J948">
        <v>80.75</v>
      </c>
      <c r="K948">
        <v>16.214652000000001</v>
      </c>
      <c r="L948">
        <v>63.713896999999996</v>
      </c>
      <c r="M948">
        <v>53.166613499999997</v>
      </c>
      <c r="N948">
        <v>86.5</v>
      </c>
      <c r="O948">
        <v>101.5</v>
      </c>
      <c r="P948">
        <v>113.290317</v>
      </c>
      <c r="Q948">
        <v>76.25</v>
      </c>
    </row>
    <row r="949" spans="2:17" x14ac:dyDescent="0.25">
      <c r="B949" s="1">
        <v>39682</v>
      </c>
      <c r="C949">
        <v>141.74196966739123</v>
      </c>
      <c r="D949">
        <v>86.285612033711999</v>
      </c>
      <c r="E949">
        <v>310.5</v>
      </c>
      <c r="F949">
        <v>80</v>
      </c>
      <c r="G949">
        <v>69.5</v>
      </c>
      <c r="H949">
        <v>159.25</v>
      </c>
      <c r="I949">
        <v>132</v>
      </c>
      <c r="J949">
        <v>80.25</v>
      </c>
      <c r="K949">
        <v>15.437592</v>
      </c>
      <c r="L949">
        <v>61.392337999999995</v>
      </c>
      <c r="M949">
        <v>51.333281999999997</v>
      </c>
      <c r="N949">
        <v>83.5</v>
      </c>
      <c r="O949">
        <v>96.5</v>
      </c>
      <c r="P949">
        <v>114.4157175</v>
      </c>
      <c r="Q949">
        <v>77.75</v>
      </c>
    </row>
    <row r="950" spans="2:17" x14ac:dyDescent="0.25">
      <c r="B950" s="1">
        <v>39689</v>
      </c>
      <c r="C950">
        <v>151.47634279362748</v>
      </c>
      <c r="D950">
        <v>85.811515264295991</v>
      </c>
      <c r="E950">
        <v>314</v>
      </c>
      <c r="F950">
        <v>83</v>
      </c>
      <c r="G950">
        <v>73</v>
      </c>
      <c r="H950">
        <v>160</v>
      </c>
      <c r="I950">
        <v>136.25</v>
      </c>
      <c r="J950">
        <v>80.5</v>
      </c>
      <c r="K950">
        <v>15.230376000000001</v>
      </c>
      <c r="L950">
        <v>59.715656499999994</v>
      </c>
      <c r="M950">
        <v>51.833281499999998</v>
      </c>
      <c r="N950">
        <v>81.5</v>
      </c>
      <c r="O950">
        <v>98</v>
      </c>
      <c r="P950">
        <v>118.542186</v>
      </c>
      <c r="Q950">
        <v>73.5</v>
      </c>
    </row>
    <row r="951" spans="2:17" x14ac:dyDescent="0.25">
      <c r="B951" s="1">
        <v>39696</v>
      </c>
      <c r="C951">
        <v>141.74196966739123</v>
      </c>
      <c r="D951">
        <v>77.514821799515985</v>
      </c>
      <c r="E951">
        <v>306</v>
      </c>
      <c r="F951">
        <v>81.25</v>
      </c>
      <c r="G951">
        <v>66.599999999999994</v>
      </c>
      <c r="H951">
        <v>153</v>
      </c>
      <c r="I951">
        <v>131.5</v>
      </c>
      <c r="J951">
        <v>76.25</v>
      </c>
      <c r="K951">
        <v>15.541200000000002</v>
      </c>
      <c r="L951">
        <v>56.491268999999996</v>
      </c>
      <c r="M951">
        <v>50.333283000000002</v>
      </c>
      <c r="N951">
        <v>82.75</v>
      </c>
      <c r="O951">
        <v>92.5</v>
      </c>
      <c r="P951">
        <v>94.158508499999996</v>
      </c>
      <c r="Q951">
        <v>67.5</v>
      </c>
    </row>
    <row r="952" spans="2:17" x14ac:dyDescent="0.25">
      <c r="B952" s="1">
        <v>39703</v>
      </c>
      <c r="C952">
        <v>136.04380003252126</v>
      </c>
      <c r="D952">
        <v>76.803676645391988</v>
      </c>
      <c r="E952">
        <v>307</v>
      </c>
      <c r="F952">
        <v>84.75</v>
      </c>
      <c r="G952">
        <v>71.7</v>
      </c>
      <c r="H952">
        <v>156.25</v>
      </c>
      <c r="I952">
        <v>134</v>
      </c>
      <c r="J952">
        <v>77</v>
      </c>
      <c r="K952">
        <v>16.421868</v>
      </c>
      <c r="L952">
        <v>60.876435999999998</v>
      </c>
      <c r="M952">
        <v>52.999946999999999</v>
      </c>
      <c r="N952">
        <v>82.5</v>
      </c>
      <c r="O952">
        <v>92.5</v>
      </c>
      <c r="P952">
        <v>95.283909000000008</v>
      </c>
      <c r="Q952">
        <v>67.25</v>
      </c>
    </row>
    <row r="953" spans="2:17" x14ac:dyDescent="0.25">
      <c r="B953" s="1">
        <v>39710</v>
      </c>
      <c r="C953">
        <v>135.56895256294874</v>
      </c>
      <c r="D953">
        <v>79.411208877180002</v>
      </c>
      <c r="E953">
        <v>302.5</v>
      </c>
      <c r="F953">
        <v>87.25</v>
      </c>
      <c r="G953">
        <v>67.3</v>
      </c>
      <c r="H953">
        <v>167.75</v>
      </c>
      <c r="I953">
        <v>133.25</v>
      </c>
      <c r="J953">
        <v>81.5</v>
      </c>
      <c r="K953">
        <v>16.525476000000001</v>
      </c>
      <c r="L953">
        <v>61.908239999999999</v>
      </c>
      <c r="M953">
        <v>54.999944999999997</v>
      </c>
      <c r="N953">
        <v>84.75</v>
      </c>
      <c r="O953">
        <v>97.75</v>
      </c>
      <c r="P953">
        <v>87.593672249999997</v>
      </c>
      <c r="Q953">
        <v>68.5</v>
      </c>
    </row>
    <row r="954" spans="2:17" x14ac:dyDescent="0.25">
      <c r="B954" s="1">
        <v>39717</v>
      </c>
      <c r="C954">
        <v>127.49654558021625</v>
      </c>
      <c r="D954">
        <v>75.855483106559987</v>
      </c>
      <c r="E954">
        <v>307</v>
      </c>
      <c r="F954">
        <v>84</v>
      </c>
      <c r="G954">
        <v>67.400000000000006</v>
      </c>
      <c r="H954">
        <v>161.5</v>
      </c>
      <c r="I954">
        <v>130</v>
      </c>
      <c r="J954">
        <v>74.25</v>
      </c>
      <c r="K954">
        <v>15.852024</v>
      </c>
      <c r="L954">
        <v>60.747460499999995</v>
      </c>
      <c r="M954">
        <v>54.333278999999997</v>
      </c>
      <c r="N954">
        <v>81.5</v>
      </c>
      <c r="O954">
        <v>89.25</v>
      </c>
      <c r="P954">
        <v>85.342871250000002</v>
      </c>
      <c r="Q954">
        <v>63.75</v>
      </c>
    </row>
    <row r="955" spans="2:17" x14ac:dyDescent="0.25">
      <c r="B955" s="1">
        <v>39724</v>
      </c>
      <c r="C955">
        <v>122.0357996801325</v>
      </c>
      <c r="D955">
        <v>67.321741257071992</v>
      </c>
      <c r="E955">
        <v>319.5</v>
      </c>
      <c r="F955">
        <v>78.75</v>
      </c>
      <c r="G955">
        <v>57.7</v>
      </c>
      <c r="H955">
        <v>140.25</v>
      </c>
      <c r="I955">
        <v>129.5</v>
      </c>
      <c r="J955">
        <v>70.25</v>
      </c>
      <c r="K955">
        <v>15.489396000000001</v>
      </c>
      <c r="L955">
        <v>62.295166499999993</v>
      </c>
      <c r="M955">
        <v>54.666612000000001</v>
      </c>
      <c r="N955">
        <v>79.75</v>
      </c>
      <c r="O955">
        <v>82.25</v>
      </c>
      <c r="P955">
        <v>80.091002250000003</v>
      </c>
      <c r="Q955">
        <v>60.25</v>
      </c>
    </row>
    <row r="956" spans="2:17" x14ac:dyDescent="0.25">
      <c r="B956" s="1">
        <v>39731</v>
      </c>
      <c r="C956">
        <v>96.631460058003739</v>
      </c>
      <c r="D956">
        <v>53.572934944007997</v>
      </c>
      <c r="E956">
        <v>253.5</v>
      </c>
      <c r="F956">
        <v>67</v>
      </c>
      <c r="G956">
        <v>45</v>
      </c>
      <c r="H956">
        <v>131.25</v>
      </c>
      <c r="I956">
        <v>97.5</v>
      </c>
      <c r="J956">
        <v>56.5</v>
      </c>
      <c r="K956">
        <v>12.17394</v>
      </c>
      <c r="L956">
        <v>41.401135499999995</v>
      </c>
      <c r="M956">
        <v>44.249955749999998</v>
      </c>
      <c r="N956">
        <v>64</v>
      </c>
      <c r="O956">
        <v>69</v>
      </c>
      <c r="P956">
        <v>67.148896500000006</v>
      </c>
      <c r="Q956">
        <v>44.8</v>
      </c>
    </row>
    <row r="957" spans="2:17" x14ac:dyDescent="0.25">
      <c r="B957" s="1">
        <v>39738</v>
      </c>
      <c r="C957">
        <v>103.51674836680499</v>
      </c>
      <c r="D957">
        <v>48.357870480431991</v>
      </c>
      <c r="E957">
        <v>296</v>
      </c>
      <c r="F957">
        <v>65</v>
      </c>
      <c r="G957">
        <v>50.2</v>
      </c>
      <c r="H957">
        <v>138</v>
      </c>
      <c r="I957">
        <v>106</v>
      </c>
      <c r="J957">
        <v>51.75</v>
      </c>
      <c r="K957">
        <v>12.17394</v>
      </c>
      <c r="L957">
        <v>39.3375275</v>
      </c>
      <c r="M957">
        <v>41.166625500000002</v>
      </c>
      <c r="N957">
        <v>62</v>
      </c>
      <c r="O957">
        <v>66.75</v>
      </c>
      <c r="P957">
        <v>65.273229000000001</v>
      </c>
      <c r="Q957">
        <v>43.5</v>
      </c>
    </row>
    <row r="958" spans="2:17" x14ac:dyDescent="0.25">
      <c r="B958" s="1">
        <v>39745</v>
      </c>
      <c r="C958">
        <v>82.623459705614991</v>
      </c>
      <c r="D958">
        <v>46.082205987235199</v>
      </c>
      <c r="E958">
        <v>286</v>
      </c>
      <c r="F958">
        <v>53.5</v>
      </c>
      <c r="G958">
        <v>50.7</v>
      </c>
      <c r="H958">
        <v>129</v>
      </c>
      <c r="I958">
        <v>100.5</v>
      </c>
      <c r="J958">
        <v>43</v>
      </c>
      <c r="K958">
        <v>11.396880000000001</v>
      </c>
      <c r="L958">
        <v>33.404654499999999</v>
      </c>
      <c r="M958">
        <v>43.583289749999999</v>
      </c>
      <c r="N958">
        <v>58.25</v>
      </c>
      <c r="O958">
        <v>65.5</v>
      </c>
      <c r="P958">
        <v>55.332191250000001</v>
      </c>
      <c r="Q958">
        <v>37.299999999999997</v>
      </c>
    </row>
    <row r="959" spans="2:17" x14ac:dyDescent="0.25">
      <c r="B959" s="1">
        <v>39752</v>
      </c>
      <c r="C959">
        <v>90.458442953561246</v>
      </c>
      <c r="D959">
        <v>60.210289715831991</v>
      </c>
      <c r="E959">
        <v>320</v>
      </c>
      <c r="F959">
        <v>69.75</v>
      </c>
      <c r="G959">
        <v>54</v>
      </c>
      <c r="H959">
        <v>138</v>
      </c>
      <c r="I959">
        <v>114.5</v>
      </c>
      <c r="J959">
        <v>49.5</v>
      </c>
      <c r="K959">
        <v>11.759508</v>
      </c>
      <c r="L959">
        <v>38.305723499999999</v>
      </c>
      <c r="M959">
        <v>46.499953499999997</v>
      </c>
      <c r="N959">
        <v>67</v>
      </c>
      <c r="O959">
        <v>69.75</v>
      </c>
      <c r="P959">
        <v>57.958125750000001</v>
      </c>
      <c r="Q959">
        <v>39.799999999999997</v>
      </c>
    </row>
    <row r="960" spans="2:17" x14ac:dyDescent="0.25">
      <c r="B960" s="1">
        <v>39759</v>
      </c>
      <c r="C960">
        <v>85.947391992622485</v>
      </c>
      <c r="D960">
        <v>56.654563945211997</v>
      </c>
      <c r="E960">
        <v>331.5</v>
      </c>
      <c r="F960">
        <v>74.25</v>
      </c>
      <c r="G960">
        <v>54.3</v>
      </c>
      <c r="H960">
        <v>144.75</v>
      </c>
      <c r="I960">
        <v>118.75</v>
      </c>
      <c r="J960">
        <v>50.5</v>
      </c>
      <c r="K960">
        <v>13.313628000000001</v>
      </c>
      <c r="L960">
        <v>45.012449499999995</v>
      </c>
      <c r="M960">
        <v>49.749950249999998</v>
      </c>
      <c r="N960">
        <v>72.25</v>
      </c>
      <c r="O960">
        <v>73</v>
      </c>
      <c r="P960">
        <v>56.457591749999999</v>
      </c>
      <c r="Q960">
        <v>39.6</v>
      </c>
    </row>
    <row r="961" spans="2:17" x14ac:dyDescent="0.25">
      <c r="B961" s="1">
        <v>39766</v>
      </c>
      <c r="C961">
        <v>82.860883440401253</v>
      </c>
      <c r="D961">
        <v>55.706370406379996</v>
      </c>
      <c r="E961">
        <v>340.5</v>
      </c>
      <c r="F961">
        <v>69.5</v>
      </c>
      <c r="G961">
        <v>51.7</v>
      </c>
      <c r="H961">
        <v>126.5</v>
      </c>
      <c r="I961">
        <v>111.75</v>
      </c>
      <c r="J961">
        <v>47.9</v>
      </c>
      <c r="K961">
        <v>13.365432</v>
      </c>
      <c r="L961">
        <v>36.629041999999998</v>
      </c>
      <c r="M961">
        <v>45.999953999999995</v>
      </c>
      <c r="N961">
        <v>64.75</v>
      </c>
      <c r="O961">
        <v>67.25</v>
      </c>
      <c r="P961">
        <v>48.392221499999998</v>
      </c>
      <c r="Q961">
        <v>35.6</v>
      </c>
    </row>
    <row r="962" spans="2:17" x14ac:dyDescent="0.25">
      <c r="B962" s="1">
        <v>39773</v>
      </c>
      <c r="C962">
        <v>77.874985009889997</v>
      </c>
      <c r="D962">
        <v>47.409676941599997</v>
      </c>
      <c r="E962">
        <v>280.5</v>
      </c>
      <c r="F962">
        <v>63.75</v>
      </c>
      <c r="G962">
        <v>48</v>
      </c>
      <c r="H962">
        <v>127.25</v>
      </c>
      <c r="I962">
        <v>103.75</v>
      </c>
      <c r="J962">
        <v>41.8</v>
      </c>
      <c r="K962">
        <v>11.604096</v>
      </c>
      <c r="L962">
        <v>31.212070999999998</v>
      </c>
      <c r="M962">
        <v>39.24996075</v>
      </c>
      <c r="N962">
        <v>54.25</v>
      </c>
      <c r="O962">
        <v>56.75</v>
      </c>
      <c r="P962">
        <v>38.076050250000002</v>
      </c>
      <c r="Q962">
        <v>30.7</v>
      </c>
    </row>
    <row r="963" spans="2:17" x14ac:dyDescent="0.25">
      <c r="B963" s="1">
        <v>39780</v>
      </c>
      <c r="C963">
        <v>98.768273671079982</v>
      </c>
      <c r="D963">
        <v>54.047031713423991</v>
      </c>
      <c r="E963">
        <v>301</v>
      </c>
      <c r="F963">
        <v>68.5</v>
      </c>
      <c r="G963">
        <v>57.6</v>
      </c>
      <c r="H963">
        <v>149</v>
      </c>
      <c r="I963">
        <v>114</v>
      </c>
      <c r="J963">
        <v>47.6</v>
      </c>
      <c r="K963">
        <v>13.520844</v>
      </c>
      <c r="L963">
        <v>35.081336</v>
      </c>
      <c r="M963">
        <v>44.833288500000002</v>
      </c>
      <c r="N963">
        <v>59.75</v>
      </c>
      <c r="O963">
        <v>64.25</v>
      </c>
      <c r="P963">
        <v>48.204654750000003</v>
      </c>
      <c r="Q963">
        <v>35.9</v>
      </c>
    </row>
    <row r="964" spans="2:17" x14ac:dyDescent="0.25">
      <c r="B964" s="1">
        <v>39787</v>
      </c>
      <c r="C964">
        <v>90.458442953561246</v>
      </c>
      <c r="D964">
        <v>53.335886559299993</v>
      </c>
      <c r="E964">
        <v>314.5</v>
      </c>
      <c r="F964">
        <v>64.5</v>
      </c>
      <c r="G964">
        <v>57.8</v>
      </c>
      <c r="H964">
        <v>141</v>
      </c>
      <c r="I964">
        <v>108.75</v>
      </c>
      <c r="J964">
        <v>44.4</v>
      </c>
      <c r="K964">
        <v>13.054608</v>
      </c>
      <c r="L964">
        <v>26.311001999999998</v>
      </c>
      <c r="M964">
        <v>43.916622750000002</v>
      </c>
      <c r="N964">
        <v>57.75</v>
      </c>
      <c r="O964">
        <v>60.5</v>
      </c>
      <c r="P964">
        <v>39.764150999999998</v>
      </c>
      <c r="Q964">
        <v>33.9</v>
      </c>
    </row>
    <row r="965" spans="2:17" x14ac:dyDescent="0.25">
      <c r="B965" s="1">
        <v>39794</v>
      </c>
      <c r="C965">
        <v>103.51674836680499</v>
      </c>
      <c r="D965">
        <v>59.973241331123994</v>
      </c>
      <c r="E965">
        <v>313</v>
      </c>
      <c r="F965">
        <v>74.5</v>
      </c>
      <c r="G965">
        <v>59.6</v>
      </c>
      <c r="H965">
        <v>153.5</v>
      </c>
      <c r="I965">
        <v>118.5</v>
      </c>
      <c r="J965">
        <v>49.4</v>
      </c>
      <c r="K965">
        <v>13.313628000000001</v>
      </c>
      <c r="L965">
        <v>30.567193499999998</v>
      </c>
      <c r="M965">
        <v>44.916621749999997</v>
      </c>
      <c r="N965">
        <v>69.75</v>
      </c>
      <c r="O965">
        <v>71</v>
      </c>
      <c r="P965">
        <v>46.141420500000002</v>
      </c>
      <c r="Q965">
        <v>38.1</v>
      </c>
    </row>
    <row r="966" spans="2:17" x14ac:dyDescent="0.25">
      <c r="B966" s="1">
        <v>39801</v>
      </c>
      <c r="C966">
        <v>101.61735848851499</v>
      </c>
      <c r="D966">
        <v>61.158483254663999</v>
      </c>
      <c r="E966">
        <v>313.5</v>
      </c>
      <c r="F966">
        <v>71.75</v>
      </c>
      <c r="G966">
        <v>61</v>
      </c>
      <c r="H966">
        <v>155.5</v>
      </c>
      <c r="I966">
        <v>117.5</v>
      </c>
      <c r="J966">
        <v>47.9</v>
      </c>
      <c r="K966">
        <v>13.158216000000001</v>
      </c>
      <c r="L966">
        <v>28.890511999999998</v>
      </c>
      <c r="M966">
        <v>42.24995775</v>
      </c>
      <c r="N966">
        <v>75.25</v>
      </c>
      <c r="O966">
        <v>73.25</v>
      </c>
      <c r="P966">
        <v>50.830589250000003</v>
      </c>
      <c r="Q966">
        <v>41.9</v>
      </c>
    </row>
    <row r="967" spans="2:17" x14ac:dyDescent="0.25">
      <c r="B967" s="1">
        <v>39808</v>
      </c>
      <c r="C967">
        <v>103.9915958363775</v>
      </c>
      <c r="D967">
        <v>61.158483254663999</v>
      </c>
      <c r="E967">
        <v>320</v>
      </c>
      <c r="F967">
        <v>69.25</v>
      </c>
      <c r="G967">
        <v>58.8</v>
      </c>
      <c r="H967">
        <v>155.75</v>
      </c>
      <c r="I967">
        <v>115.25</v>
      </c>
      <c r="J967">
        <v>48.3</v>
      </c>
      <c r="K967">
        <v>13.469040000000001</v>
      </c>
      <c r="L967">
        <v>29.277438499999999</v>
      </c>
      <c r="M967">
        <v>41.166625500000002</v>
      </c>
      <c r="N967">
        <v>74.5</v>
      </c>
      <c r="O967">
        <v>72.75</v>
      </c>
      <c r="P967">
        <v>49.330055250000001</v>
      </c>
      <c r="Q967">
        <v>41.5</v>
      </c>
    </row>
    <row r="968" spans="2:17" x14ac:dyDescent="0.25">
      <c r="B968" s="1">
        <v>39815</v>
      </c>
      <c r="C968">
        <v>112.5388502886825</v>
      </c>
      <c r="D968">
        <v>65.425354179408004</v>
      </c>
      <c r="E968">
        <v>314.5</v>
      </c>
      <c r="F968">
        <v>72.25</v>
      </c>
      <c r="G968">
        <v>62</v>
      </c>
      <c r="H968">
        <v>160.75</v>
      </c>
      <c r="I968">
        <v>123.25</v>
      </c>
      <c r="J968">
        <v>52</v>
      </c>
      <c r="K968">
        <v>14.297904000000001</v>
      </c>
      <c r="L968">
        <v>33.533629999999995</v>
      </c>
      <c r="M968">
        <v>42.749957250000001</v>
      </c>
      <c r="N968">
        <v>78.75</v>
      </c>
      <c r="O968">
        <v>78.5</v>
      </c>
      <c r="P968">
        <v>55.144624499999999</v>
      </c>
      <c r="Q968">
        <v>45.2</v>
      </c>
    </row>
    <row r="969" spans="2:17" x14ac:dyDescent="0.25">
      <c r="B969" s="1">
        <v>39822</v>
      </c>
      <c r="C969">
        <v>107.79037559295749</v>
      </c>
      <c r="D969">
        <v>61.395531639372003</v>
      </c>
      <c r="E969">
        <v>331</v>
      </c>
      <c r="F969">
        <v>71.25</v>
      </c>
      <c r="G969">
        <v>62.5</v>
      </c>
      <c r="H969">
        <v>163.75</v>
      </c>
      <c r="I969">
        <v>119.5</v>
      </c>
      <c r="J969">
        <v>52.5</v>
      </c>
      <c r="K969">
        <v>14.297904000000001</v>
      </c>
      <c r="L969">
        <v>30.180266999999997</v>
      </c>
      <c r="M969">
        <v>41.916624749999997</v>
      </c>
      <c r="N969">
        <v>75.25</v>
      </c>
      <c r="O969">
        <v>74.5</v>
      </c>
      <c r="P969">
        <v>54.957057750000004</v>
      </c>
      <c r="Q969">
        <v>41.5</v>
      </c>
    </row>
    <row r="970" spans="2:17" x14ac:dyDescent="0.25">
      <c r="B970" s="1">
        <v>39829</v>
      </c>
      <c r="C970">
        <v>96.156612588431244</v>
      </c>
      <c r="D970">
        <v>56.891612329920001</v>
      </c>
      <c r="E970">
        <v>329</v>
      </c>
      <c r="F970">
        <v>64.75</v>
      </c>
      <c r="G970">
        <v>59.9</v>
      </c>
      <c r="H970">
        <v>158.25</v>
      </c>
      <c r="I970">
        <v>104.25</v>
      </c>
      <c r="J970">
        <v>46.2</v>
      </c>
      <c r="K970">
        <v>13.728060000000001</v>
      </c>
      <c r="L970">
        <v>23.112409599999996</v>
      </c>
      <c r="M970">
        <v>35.333297999999999</v>
      </c>
      <c r="N970">
        <v>68.25</v>
      </c>
      <c r="O970">
        <v>68.25</v>
      </c>
      <c r="P970">
        <v>48.204654750000003</v>
      </c>
      <c r="Q970">
        <v>35.9</v>
      </c>
    </row>
    <row r="971" spans="2:17" x14ac:dyDescent="0.25">
      <c r="B971" s="1">
        <v>39836</v>
      </c>
      <c r="C971">
        <v>94.494646444927483</v>
      </c>
      <c r="D971">
        <v>51.676547866343995</v>
      </c>
      <c r="E971">
        <v>326.5</v>
      </c>
      <c r="F971">
        <v>62</v>
      </c>
      <c r="G971">
        <v>63.7</v>
      </c>
      <c r="H971">
        <v>156.5</v>
      </c>
      <c r="I971">
        <v>100.5</v>
      </c>
      <c r="J971">
        <v>44.3</v>
      </c>
      <c r="K971">
        <v>13.831668000000001</v>
      </c>
      <c r="L971">
        <v>17.747028799999999</v>
      </c>
      <c r="M971">
        <v>30.749969249999999</v>
      </c>
      <c r="N971">
        <v>68</v>
      </c>
      <c r="O971">
        <v>66.25</v>
      </c>
      <c r="P971">
        <v>41.452251750000002</v>
      </c>
      <c r="Q971">
        <v>32.5</v>
      </c>
    </row>
    <row r="972" spans="2:17" x14ac:dyDescent="0.25">
      <c r="B972" s="1">
        <v>39843</v>
      </c>
      <c r="C972">
        <v>101.61735848851499</v>
      </c>
      <c r="D972">
        <v>53.572934944007997</v>
      </c>
      <c r="E972">
        <v>317</v>
      </c>
      <c r="F972">
        <v>60.5</v>
      </c>
      <c r="G972">
        <v>66.8</v>
      </c>
      <c r="H972">
        <v>162</v>
      </c>
      <c r="I972">
        <v>97.25</v>
      </c>
      <c r="J972">
        <v>43</v>
      </c>
      <c r="K972">
        <v>13.572648000000001</v>
      </c>
      <c r="L972">
        <v>18.469291599999998</v>
      </c>
      <c r="M972">
        <v>30.499969499999999</v>
      </c>
      <c r="N972">
        <v>71.75</v>
      </c>
      <c r="O972">
        <v>70.25</v>
      </c>
      <c r="P972">
        <v>44.265753000000004</v>
      </c>
      <c r="Q972">
        <v>33.6</v>
      </c>
    </row>
    <row r="973" spans="2:17" x14ac:dyDescent="0.25">
      <c r="B973" s="1">
        <v>39850</v>
      </c>
      <c r="C973">
        <v>108.74007053210249</v>
      </c>
      <c r="D973">
        <v>64.714209025284006</v>
      </c>
      <c r="E973">
        <v>311</v>
      </c>
      <c r="F973">
        <v>70</v>
      </c>
      <c r="G973">
        <v>70.400000000000006</v>
      </c>
      <c r="H973">
        <v>172.75</v>
      </c>
      <c r="I973">
        <v>106</v>
      </c>
      <c r="J973">
        <v>52</v>
      </c>
      <c r="K973">
        <v>13.935276</v>
      </c>
      <c r="L973">
        <v>23.731491999999999</v>
      </c>
      <c r="M973">
        <v>36.666629999999998</v>
      </c>
      <c r="N973">
        <v>76.25</v>
      </c>
      <c r="O973">
        <v>82.75</v>
      </c>
      <c r="P973">
        <v>56.082458250000002</v>
      </c>
      <c r="Q973">
        <v>40.6</v>
      </c>
    </row>
    <row r="974" spans="2:17" x14ac:dyDescent="0.25">
      <c r="B974" s="1">
        <v>39857</v>
      </c>
      <c r="C974">
        <v>107.79037559295749</v>
      </c>
      <c r="D974">
        <v>61.869628408787996</v>
      </c>
      <c r="E974">
        <v>309.5</v>
      </c>
      <c r="F974">
        <v>69.25</v>
      </c>
      <c r="G974">
        <v>72.7</v>
      </c>
      <c r="H974">
        <v>164.5</v>
      </c>
      <c r="I974">
        <v>107.5</v>
      </c>
      <c r="J974">
        <v>53.25</v>
      </c>
      <c r="K974">
        <v>13.572648000000001</v>
      </c>
      <c r="L974">
        <v>26.053051</v>
      </c>
      <c r="M974">
        <v>40.249959750000002</v>
      </c>
      <c r="N974">
        <v>74.25</v>
      </c>
      <c r="O974">
        <v>82.5</v>
      </c>
      <c r="P974">
        <v>56.082458250000002</v>
      </c>
      <c r="Q974">
        <v>42.5</v>
      </c>
    </row>
    <row r="975" spans="2:17" x14ac:dyDescent="0.25">
      <c r="B975" s="1">
        <v>39864</v>
      </c>
      <c r="C975">
        <v>95.919188853644997</v>
      </c>
      <c r="D975">
        <v>55.232273636963996</v>
      </c>
      <c r="E975">
        <v>310</v>
      </c>
      <c r="F975">
        <v>61.25</v>
      </c>
      <c r="G975">
        <v>74.3</v>
      </c>
      <c r="H975">
        <v>165.5</v>
      </c>
      <c r="I975">
        <v>97.75</v>
      </c>
      <c r="J975">
        <v>48.1</v>
      </c>
      <c r="K975">
        <v>13.158216000000001</v>
      </c>
      <c r="L975">
        <v>19.036783799999998</v>
      </c>
      <c r="M975">
        <v>34.416632249999999</v>
      </c>
      <c r="N975">
        <v>67.25</v>
      </c>
      <c r="O975">
        <v>73</v>
      </c>
      <c r="P975">
        <v>52.331123250000005</v>
      </c>
      <c r="Q975">
        <v>37.1</v>
      </c>
    </row>
    <row r="976" spans="2:17" x14ac:dyDescent="0.25">
      <c r="B976" s="1">
        <v>39871</v>
      </c>
      <c r="C976">
        <v>104.46644330594999</v>
      </c>
      <c r="D976">
        <v>59.499144561708</v>
      </c>
      <c r="E976">
        <v>287.5</v>
      </c>
      <c r="F976">
        <v>62</v>
      </c>
      <c r="G976">
        <v>75</v>
      </c>
      <c r="H976">
        <v>168.75</v>
      </c>
      <c r="I976">
        <v>102.5</v>
      </c>
      <c r="J976">
        <v>48.5</v>
      </c>
      <c r="K976">
        <v>12.17394</v>
      </c>
      <c r="L976">
        <v>19.552685799999999</v>
      </c>
      <c r="M976">
        <v>36.249963749999999</v>
      </c>
      <c r="N976">
        <v>63.75</v>
      </c>
      <c r="O976">
        <v>75.75</v>
      </c>
      <c r="P976">
        <v>50.455455749999999</v>
      </c>
      <c r="Q976">
        <v>38.1</v>
      </c>
    </row>
    <row r="977" spans="2:17" x14ac:dyDescent="0.25">
      <c r="B977" s="1">
        <v>39878</v>
      </c>
      <c r="C977">
        <v>103.9915958363775</v>
      </c>
      <c r="D977">
        <v>57.128660714627991</v>
      </c>
      <c r="E977">
        <v>280.5</v>
      </c>
      <c r="F977">
        <v>57.5</v>
      </c>
      <c r="G977">
        <v>71.3</v>
      </c>
      <c r="H977">
        <v>154.25</v>
      </c>
      <c r="I977">
        <v>94</v>
      </c>
      <c r="J977">
        <v>49</v>
      </c>
      <c r="K977">
        <v>12.17394</v>
      </c>
      <c r="L977">
        <v>17.437487599999997</v>
      </c>
      <c r="M977">
        <v>31.416635249999999</v>
      </c>
      <c r="N977">
        <v>64</v>
      </c>
      <c r="O977">
        <v>69.75</v>
      </c>
      <c r="P977">
        <v>50.267889000000004</v>
      </c>
      <c r="Q977">
        <v>35.700000000000003</v>
      </c>
    </row>
    <row r="978" spans="2:17" x14ac:dyDescent="0.25">
      <c r="B978" s="1">
        <v>39885</v>
      </c>
      <c r="C978">
        <v>108.02779932774374</v>
      </c>
      <c r="D978">
        <v>63.291918717035998</v>
      </c>
      <c r="E978">
        <v>280</v>
      </c>
      <c r="F978">
        <v>62</v>
      </c>
      <c r="G978">
        <v>74.400000000000006</v>
      </c>
      <c r="H978">
        <v>159.25</v>
      </c>
      <c r="I978">
        <v>104.5</v>
      </c>
      <c r="J978">
        <v>49.5</v>
      </c>
      <c r="K978">
        <v>13.469040000000001</v>
      </c>
      <c r="L978">
        <v>21.1</v>
      </c>
      <c r="M978">
        <v>36.999963000000001</v>
      </c>
      <c r="N978">
        <v>67.75</v>
      </c>
      <c r="O978">
        <v>73</v>
      </c>
      <c r="P978">
        <v>54.58192425</v>
      </c>
      <c r="Q978">
        <v>44.7</v>
      </c>
    </row>
    <row r="979" spans="2:17" x14ac:dyDescent="0.25">
      <c r="B979" s="1">
        <v>39892</v>
      </c>
      <c r="C979">
        <v>107.55295185817124</v>
      </c>
      <c r="D979">
        <v>57.602757484043998</v>
      </c>
      <c r="E979">
        <v>272</v>
      </c>
      <c r="F979">
        <v>63.5</v>
      </c>
      <c r="G979">
        <v>69</v>
      </c>
      <c r="H979">
        <v>158.5</v>
      </c>
      <c r="I979">
        <v>104.5</v>
      </c>
      <c r="J979">
        <v>47.9</v>
      </c>
      <c r="K979">
        <v>13.158216000000001</v>
      </c>
      <c r="L979">
        <v>27.8</v>
      </c>
      <c r="M979">
        <v>39.333294000000002</v>
      </c>
      <c r="N979">
        <v>71.25</v>
      </c>
      <c r="O979">
        <v>70.25</v>
      </c>
      <c r="P979">
        <v>54.58192425</v>
      </c>
      <c r="Q979">
        <v>42.4</v>
      </c>
    </row>
    <row r="980" spans="2:17" x14ac:dyDescent="0.25">
      <c r="B980" s="1">
        <v>39899</v>
      </c>
      <c r="C980">
        <v>107.55295185817124</v>
      </c>
      <c r="D980">
        <v>60.210289715831991</v>
      </c>
      <c r="E980">
        <v>267</v>
      </c>
      <c r="F980">
        <v>68.5</v>
      </c>
      <c r="G980">
        <v>66.900000000000006</v>
      </c>
      <c r="H980">
        <v>154.25</v>
      </c>
      <c r="I980">
        <v>105.5</v>
      </c>
      <c r="J980">
        <v>47.8</v>
      </c>
      <c r="K980">
        <v>13.21002</v>
      </c>
      <c r="L980">
        <v>27</v>
      </c>
      <c r="M980">
        <v>39.4999605</v>
      </c>
      <c r="N980">
        <v>69.5</v>
      </c>
      <c r="O980">
        <v>72</v>
      </c>
      <c r="P980">
        <v>54.58192425</v>
      </c>
      <c r="Q980">
        <v>46</v>
      </c>
    </row>
    <row r="981" spans="2:17" x14ac:dyDescent="0.25">
      <c r="B981" s="1">
        <v>39906</v>
      </c>
      <c r="C981">
        <v>113.9633926974</v>
      </c>
      <c r="D981">
        <v>65.425354179408004</v>
      </c>
      <c r="E981">
        <v>283.5</v>
      </c>
      <c r="F981">
        <v>75.75</v>
      </c>
      <c r="G981">
        <v>71.7</v>
      </c>
      <c r="H981">
        <v>166.5</v>
      </c>
      <c r="I981">
        <v>111.25</v>
      </c>
      <c r="J981">
        <v>53</v>
      </c>
      <c r="K981">
        <v>13.831668000000001</v>
      </c>
      <c r="L981">
        <v>32.4</v>
      </c>
      <c r="M981">
        <v>44.249955749999998</v>
      </c>
      <c r="N981">
        <v>83</v>
      </c>
      <c r="O981">
        <v>81.75</v>
      </c>
      <c r="P981">
        <v>54.769491000000002</v>
      </c>
      <c r="Q981">
        <v>48.8</v>
      </c>
    </row>
    <row r="982" spans="2:17" x14ac:dyDescent="0.25">
      <c r="B982" s="1">
        <v>39913</v>
      </c>
      <c r="C982">
        <v>113.72596896261375</v>
      </c>
      <c r="D982">
        <v>63.766015486451998</v>
      </c>
      <c r="E982">
        <v>284</v>
      </c>
      <c r="F982">
        <v>76</v>
      </c>
      <c r="G982">
        <v>74.8</v>
      </c>
      <c r="H982">
        <v>170.5</v>
      </c>
      <c r="I982">
        <v>112.25</v>
      </c>
      <c r="J982">
        <v>51.5</v>
      </c>
      <c r="K982">
        <v>14.505120000000002</v>
      </c>
      <c r="L982">
        <v>30.7</v>
      </c>
      <c r="M982">
        <v>46.166620500000001</v>
      </c>
      <c r="N982">
        <v>75</v>
      </c>
      <c r="O982">
        <v>82.5</v>
      </c>
      <c r="P982">
        <v>55.8948915</v>
      </c>
      <c r="Q982">
        <v>48.4</v>
      </c>
    </row>
    <row r="983" spans="2:17" x14ac:dyDescent="0.25">
      <c r="B983" s="1">
        <v>39920</v>
      </c>
      <c r="C983">
        <v>121.56095221055999</v>
      </c>
      <c r="D983">
        <v>70.877467027692006</v>
      </c>
      <c r="E983">
        <v>295.5</v>
      </c>
      <c r="F983">
        <v>81.25</v>
      </c>
      <c r="G983">
        <v>79.099999999999994</v>
      </c>
      <c r="H983">
        <v>168.5</v>
      </c>
      <c r="I983">
        <v>119.25</v>
      </c>
      <c r="J983">
        <v>58.75</v>
      </c>
      <c r="K983">
        <v>14.556924</v>
      </c>
      <c r="L983">
        <v>34.5</v>
      </c>
      <c r="M983">
        <v>48.083285249999996</v>
      </c>
      <c r="N983">
        <v>77.5</v>
      </c>
      <c r="O983">
        <v>88.25</v>
      </c>
      <c r="P983">
        <v>64.522962000000007</v>
      </c>
      <c r="Q983">
        <v>54</v>
      </c>
    </row>
    <row r="984" spans="2:17" x14ac:dyDescent="0.25">
      <c r="B984" s="1">
        <v>39927</v>
      </c>
      <c r="C984">
        <v>115.86278257569001</v>
      </c>
      <c r="D984">
        <v>74.670241183019996</v>
      </c>
      <c r="E984">
        <v>285.5</v>
      </c>
      <c r="F984">
        <v>93.75</v>
      </c>
      <c r="G984">
        <v>76.5</v>
      </c>
      <c r="H984">
        <v>178</v>
      </c>
      <c r="I984">
        <v>121.25</v>
      </c>
      <c r="J984">
        <v>67.5</v>
      </c>
      <c r="K984">
        <v>14.815944</v>
      </c>
      <c r="L984">
        <v>35.9</v>
      </c>
      <c r="M984">
        <v>49.249950749999996</v>
      </c>
      <c r="N984">
        <v>85.5</v>
      </c>
      <c r="O984">
        <v>91.75</v>
      </c>
      <c r="P984">
        <v>63.585128250000004</v>
      </c>
      <c r="Q984">
        <v>54</v>
      </c>
    </row>
    <row r="985" spans="2:17" x14ac:dyDescent="0.25">
      <c r="B985" s="1">
        <v>39934</v>
      </c>
      <c r="C985">
        <v>109.214918001675</v>
      </c>
      <c r="D985">
        <v>71.825660566523993</v>
      </c>
      <c r="E985">
        <v>304.5</v>
      </c>
      <c r="F985">
        <v>92</v>
      </c>
      <c r="G985">
        <v>71</v>
      </c>
      <c r="H985">
        <v>181.25</v>
      </c>
      <c r="I985">
        <v>117.5</v>
      </c>
      <c r="J985">
        <v>53.5</v>
      </c>
      <c r="K985">
        <v>16.266456000000002</v>
      </c>
      <c r="L985">
        <v>31.8</v>
      </c>
      <c r="M985">
        <v>47.249952749999999</v>
      </c>
      <c r="N985">
        <v>87.75</v>
      </c>
      <c r="O985">
        <v>89.25</v>
      </c>
      <c r="P985">
        <v>58.333259250000005</v>
      </c>
      <c r="Q985">
        <v>53.25</v>
      </c>
    </row>
    <row r="986" spans="2:17" x14ac:dyDescent="0.25">
      <c r="B986" s="1">
        <v>39941</v>
      </c>
      <c r="C986">
        <v>118.94929112791124</v>
      </c>
      <c r="D986">
        <v>71.588612181816003</v>
      </c>
      <c r="E986">
        <v>283</v>
      </c>
      <c r="F986">
        <v>100.25</v>
      </c>
      <c r="G986">
        <v>67</v>
      </c>
      <c r="H986">
        <v>188.25</v>
      </c>
      <c r="I986">
        <v>120.25</v>
      </c>
      <c r="J986">
        <v>61.75</v>
      </c>
      <c r="K986">
        <v>18.338616000000002</v>
      </c>
      <c r="L986">
        <v>38.700000000000003</v>
      </c>
      <c r="M986">
        <v>50.333283000000002</v>
      </c>
      <c r="N986">
        <v>87</v>
      </c>
      <c r="O986">
        <v>91.5</v>
      </c>
      <c r="P986">
        <v>72.213198750000004</v>
      </c>
      <c r="Q986">
        <v>56.75</v>
      </c>
    </row>
    <row r="987" spans="2:17" x14ac:dyDescent="0.25">
      <c r="B987" s="1">
        <v>39948</v>
      </c>
      <c r="C987">
        <v>113.25112149304124</v>
      </c>
      <c r="D987">
        <v>69.455176719443998</v>
      </c>
      <c r="E987">
        <v>306</v>
      </c>
      <c r="F987">
        <v>92.5</v>
      </c>
      <c r="G987">
        <v>66.900000000000006</v>
      </c>
      <c r="H987">
        <v>180</v>
      </c>
      <c r="I987">
        <v>115.75</v>
      </c>
      <c r="J987">
        <v>58.25</v>
      </c>
      <c r="K987">
        <v>17.665164000000001</v>
      </c>
      <c r="L987">
        <v>34.1</v>
      </c>
      <c r="M987">
        <v>47.999952</v>
      </c>
      <c r="N987">
        <v>83</v>
      </c>
      <c r="O987">
        <v>87.75</v>
      </c>
      <c r="P987">
        <v>66.961329750000004</v>
      </c>
      <c r="Q987">
        <v>49.9</v>
      </c>
    </row>
    <row r="988" spans="2:17" x14ac:dyDescent="0.25">
      <c r="B988" s="1">
        <v>39955</v>
      </c>
      <c r="C988">
        <v>114.91308763654499</v>
      </c>
      <c r="D988">
        <v>69.692225104151987</v>
      </c>
      <c r="E988">
        <v>311.5</v>
      </c>
      <c r="F988">
        <v>96.75</v>
      </c>
      <c r="G988">
        <v>65.8</v>
      </c>
      <c r="H988">
        <v>175.75</v>
      </c>
      <c r="I988">
        <v>119</v>
      </c>
      <c r="J988">
        <v>60</v>
      </c>
      <c r="K988">
        <v>17.561556</v>
      </c>
      <c r="L988">
        <v>35.200000000000003</v>
      </c>
      <c r="M988">
        <v>49.249950749999996</v>
      </c>
      <c r="N988">
        <v>85.5</v>
      </c>
      <c r="O988">
        <v>89.75</v>
      </c>
      <c r="P988">
        <v>75.026700000000005</v>
      </c>
      <c r="Q988">
        <v>50.5</v>
      </c>
    </row>
    <row r="989" spans="2:17" x14ac:dyDescent="0.25">
      <c r="B989" s="1">
        <v>39962</v>
      </c>
      <c r="C989">
        <v>117.28732498440749</v>
      </c>
      <c r="D989">
        <v>72.062708951231997</v>
      </c>
      <c r="E989">
        <v>318</v>
      </c>
      <c r="F989">
        <v>95.5</v>
      </c>
      <c r="G989">
        <v>70.599999999999994</v>
      </c>
      <c r="H989">
        <v>180.25</v>
      </c>
      <c r="I989">
        <v>118.25</v>
      </c>
      <c r="J989">
        <v>61.75</v>
      </c>
      <c r="K989">
        <v>18.079596000000002</v>
      </c>
      <c r="L989">
        <v>33.1</v>
      </c>
      <c r="M989">
        <v>48.91661775</v>
      </c>
      <c r="N989">
        <v>83.25</v>
      </c>
      <c r="O989">
        <v>88.75</v>
      </c>
      <c r="P989">
        <v>75.214266750000007</v>
      </c>
      <c r="Q989">
        <v>48.5</v>
      </c>
    </row>
    <row r="990" spans="2:17" x14ac:dyDescent="0.25">
      <c r="B990" s="1">
        <v>39969</v>
      </c>
      <c r="C990">
        <v>122.0357996801325</v>
      </c>
      <c r="D990">
        <v>74.670241183019996</v>
      </c>
      <c r="E990">
        <v>315</v>
      </c>
      <c r="F990">
        <v>100.25</v>
      </c>
      <c r="G990">
        <v>69.900000000000006</v>
      </c>
      <c r="H990">
        <v>180.75</v>
      </c>
      <c r="I990">
        <v>118.75</v>
      </c>
      <c r="J990">
        <v>63.5</v>
      </c>
      <c r="K990">
        <v>17.509752000000002</v>
      </c>
      <c r="L990">
        <v>29.2</v>
      </c>
      <c r="M990">
        <v>45.416621249999999</v>
      </c>
      <c r="N990">
        <v>84.5</v>
      </c>
      <c r="O990">
        <v>95</v>
      </c>
      <c r="P990">
        <v>79.340735250000009</v>
      </c>
      <c r="Q990">
        <v>48.5</v>
      </c>
    </row>
    <row r="991" spans="2:17" x14ac:dyDescent="0.25">
      <c r="B991" s="1">
        <v>39976</v>
      </c>
      <c r="C991">
        <v>120.61125727141498</v>
      </c>
      <c r="D991">
        <v>76.329579875975995</v>
      </c>
      <c r="E991">
        <v>331.5</v>
      </c>
      <c r="F991">
        <v>109.25</v>
      </c>
      <c r="G991">
        <v>73</v>
      </c>
      <c r="H991">
        <v>186.5</v>
      </c>
      <c r="I991">
        <v>120.5</v>
      </c>
      <c r="J991">
        <v>63.5</v>
      </c>
      <c r="K991">
        <v>16.939908000000003</v>
      </c>
      <c r="L991">
        <v>34.799999999999997</v>
      </c>
      <c r="M991">
        <v>47.416619249999997</v>
      </c>
      <c r="N991">
        <v>84</v>
      </c>
      <c r="O991">
        <v>95.5</v>
      </c>
      <c r="P991">
        <v>78.215334749999997</v>
      </c>
      <c r="Q991">
        <v>50.75</v>
      </c>
    </row>
    <row r="992" spans="2:17" x14ac:dyDescent="0.25">
      <c r="B992" s="1">
        <v>39983</v>
      </c>
      <c r="C992">
        <v>117.76217245398</v>
      </c>
      <c r="D992">
        <v>70.403370258275999</v>
      </c>
      <c r="E992">
        <v>346.5</v>
      </c>
      <c r="F992">
        <v>100</v>
      </c>
      <c r="G992">
        <v>75.3</v>
      </c>
      <c r="H992">
        <v>182.75</v>
      </c>
      <c r="I992">
        <v>115</v>
      </c>
      <c r="J992">
        <v>55.5</v>
      </c>
      <c r="K992">
        <v>16.214652000000001</v>
      </c>
      <c r="L992">
        <v>32.5</v>
      </c>
      <c r="M992">
        <v>46.666620000000002</v>
      </c>
      <c r="N992">
        <v>79.25</v>
      </c>
      <c r="O992">
        <v>90.75</v>
      </c>
      <c r="P992">
        <v>67.336463250000008</v>
      </c>
      <c r="Q992">
        <v>48.3</v>
      </c>
    </row>
    <row r="993" spans="2:17" x14ac:dyDescent="0.25">
      <c r="B993" s="1">
        <v>39990</v>
      </c>
      <c r="C993">
        <v>114.20081643218624</v>
      </c>
      <c r="D993">
        <v>71.825660566523993</v>
      </c>
      <c r="E993">
        <v>347</v>
      </c>
      <c r="F993">
        <v>104.5</v>
      </c>
      <c r="G993">
        <v>75.599999999999994</v>
      </c>
      <c r="H993">
        <v>193.25</v>
      </c>
      <c r="I993">
        <v>116.5</v>
      </c>
      <c r="J993">
        <v>55.75</v>
      </c>
      <c r="K993">
        <v>16.629084000000002</v>
      </c>
      <c r="L993">
        <v>32.299999999999997</v>
      </c>
      <c r="M993">
        <v>46.583286749999999</v>
      </c>
      <c r="N993">
        <v>84</v>
      </c>
      <c r="O993">
        <v>95.25</v>
      </c>
      <c r="P993">
        <v>68.274297000000004</v>
      </c>
      <c r="Q993">
        <v>47.1</v>
      </c>
    </row>
    <row r="994" spans="2:17" x14ac:dyDescent="0.25">
      <c r="B994" s="1">
        <v>39997</v>
      </c>
      <c r="C994">
        <v>113.9633926974</v>
      </c>
      <c r="D994">
        <v>70.640418642983988</v>
      </c>
      <c r="E994">
        <v>336</v>
      </c>
      <c r="F994">
        <v>107</v>
      </c>
      <c r="G994">
        <v>74.7</v>
      </c>
      <c r="H994">
        <v>191.25</v>
      </c>
      <c r="I994">
        <v>117.25</v>
      </c>
      <c r="J994">
        <v>57.25</v>
      </c>
      <c r="K994">
        <v>16.784496000000001</v>
      </c>
      <c r="L994">
        <v>33.799999999999997</v>
      </c>
      <c r="M994">
        <v>51.333281999999997</v>
      </c>
      <c r="N994">
        <v>83.5</v>
      </c>
      <c r="O994">
        <v>95.5</v>
      </c>
      <c r="P994">
        <v>65.835929250000007</v>
      </c>
      <c r="Q994">
        <v>47.4</v>
      </c>
    </row>
    <row r="995" spans="2:17" x14ac:dyDescent="0.25">
      <c r="B995" s="1">
        <v>40004</v>
      </c>
      <c r="C995">
        <v>112.30142655389623</v>
      </c>
      <c r="D995">
        <v>67.558789641779995</v>
      </c>
      <c r="E995">
        <v>342</v>
      </c>
      <c r="F995">
        <v>109.25</v>
      </c>
      <c r="G995">
        <v>73.599999999999994</v>
      </c>
      <c r="H995">
        <v>192.5</v>
      </c>
      <c r="I995">
        <v>112.5</v>
      </c>
      <c r="J995">
        <v>53.5</v>
      </c>
      <c r="K995">
        <v>16.059240000000003</v>
      </c>
      <c r="L995">
        <v>33.4</v>
      </c>
      <c r="M995">
        <v>48.666618</v>
      </c>
      <c r="N995">
        <v>83.5</v>
      </c>
      <c r="O995">
        <v>91.75</v>
      </c>
      <c r="P995">
        <v>62.834861250000003</v>
      </c>
      <c r="Q995">
        <v>44.9</v>
      </c>
    </row>
    <row r="996" spans="2:17" x14ac:dyDescent="0.25">
      <c r="B996" s="1">
        <v>40011</v>
      </c>
      <c r="C996">
        <v>120.37383353662875</v>
      </c>
      <c r="D996">
        <v>78.70006372305599</v>
      </c>
      <c r="E996">
        <v>351.5</v>
      </c>
      <c r="F996">
        <v>129.75</v>
      </c>
      <c r="G996">
        <v>78.599999999999994</v>
      </c>
      <c r="H996">
        <v>199.5</v>
      </c>
      <c r="I996">
        <v>120.75</v>
      </c>
      <c r="J996">
        <v>64.5</v>
      </c>
      <c r="K996">
        <v>17.716968000000001</v>
      </c>
      <c r="L996">
        <v>38.6</v>
      </c>
      <c r="M996">
        <v>54.999944999999997</v>
      </c>
      <c r="N996">
        <v>91</v>
      </c>
      <c r="O996">
        <v>105</v>
      </c>
      <c r="P996">
        <v>72.213198750000004</v>
      </c>
      <c r="Q996">
        <v>51.75</v>
      </c>
    </row>
    <row r="997" spans="2:17" x14ac:dyDescent="0.25">
      <c r="B997" s="1">
        <v>40018</v>
      </c>
      <c r="C997">
        <v>126.07200317149875</v>
      </c>
      <c r="D997">
        <v>79.411208877180002</v>
      </c>
      <c r="E997">
        <v>353.5</v>
      </c>
      <c r="F997">
        <v>133</v>
      </c>
      <c r="G997">
        <v>71.5</v>
      </c>
      <c r="H997">
        <v>208</v>
      </c>
      <c r="I997">
        <v>128.5</v>
      </c>
      <c r="J997">
        <v>65.5</v>
      </c>
      <c r="K997">
        <v>18.856656000000001</v>
      </c>
      <c r="L997">
        <v>39.9</v>
      </c>
      <c r="M997">
        <v>56.499943500000001</v>
      </c>
      <c r="N997">
        <v>98.5</v>
      </c>
      <c r="O997">
        <v>106.5</v>
      </c>
      <c r="P997">
        <v>75.589400249999997</v>
      </c>
      <c r="Q997">
        <v>51.5</v>
      </c>
    </row>
    <row r="998" spans="2:17" x14ac:dyDescent="0.25">
      <c r="B998" s="1">
        <v>40025</v>
      </c>
      <c r="C998">
        <v>127.85731875</v>
      </c>
      <c r="D998">
        <v>81.544644339551994</v>
      </c>
      <c r="E998">
        <v>339.5</v>
      </c>
      <c r="F998">
        <v>135</v>
      </c>
      <c r="G998">
        <v>70.8</v>
      </c>
      <c r="H998">
        <v>214.5</v>
      </c>
      <c r="I998">
        <v>128.5</v>
      </c>
      <c r="J998">
        <v>68.75</v>
      </c>
      <c r="K998">
        <v>19.219284000000002</v>
      </c>
      <c r="L998">
        <v>40.299999999999997</v>
      </c>
      <c r="M998">
        <v>58.833274500000002</v>
      </c>
      <c r="N998">
        <v>101.25</v>
      </c>
      <c r="O998">
        <v>108.25</v>
      </c>
      <c r="P998">
        <v>70.900231500000004</v>
      </c>
      <c r="Q998">
        <v>52.75</v>
      </c>
    </row>
    <row r="999" spans="2:17" x14ac:dyDescent="0.25">
      <c r="B999" s="1">
        <v>40032</v>
      </c>
      <c r="C999">
        <v>128.10085649999999</v>
      </c>
      <c r="D999">
        <v>82.255789493676005</v>
      </c>
      <c r="E999">
        <v>333</v>
      </c>
      <c r="F999">
        <v>140</v>
      </c>
      <c r="G999">
        <v>69.599999999999994</v>
      </c>
      <c r="H999">
        <v>211</v>
      </c>
      <c r="I999">
        <v>129.5</v>
      </c>
      <c r="J999">
        <v>70.75</v>
      </c>
      <c r="K999">
        <v>19.115676000000001</v>
      </c>
      <c r="L999">
        <v>48.5</v>
      </c>
      <c r="M999">
        <v>58.666607999999997</v>
      </c>
      <c r="N999">
        <v>101.25</v>
      </c>
      <c r="O999">
        <v>107.75</v>
      </c>
      <c r="P999">
        <v>79.153168500000007</v>
      </c>
      <c r="Q999">
        <v>59</v>
      </c>
    </row>
    <row r="1000" spans="2:17" x14ac:dyDescent="0.25">
      <c r="B1000" s="1">
        <v>40039</v>
      </c>
      <c r="C1000">
        <v>128.34439424999999</v>
      </c>
      <c r="D1000">
        <v>81.781692724259997</v>
      </c>
      <c r="E1000">
        <v>328.5</v>
      </c>
      <c r="F1000">
        <v>142.75</v>
      </c>
      <c r="G1000">
        <v>67.2</v>
      </c>
      <c r="H1000">
        <v>207</v>
      </c>
      <c r="I1000">
        <v>128</v>
      </c>
      <c r="J1000">
        <v>71</v>
      </c>
      <c r="K1000">
        <v>19.322892</v>
      </c>
      <c r="L1000">
        <v>45.7</v>
      </c>
      <c r="M1000">
        <v>57.333275999999998</v>
      </c>
      <c r="N1000">
        <v>101.25</v>
      </c>
      <c r="O1000">
        <v>107.75</v>
      </c>
      <c r="P1000">
        <v>75.401833499999995</v>
      </c>
      <c r="Q1000">
        <v>57</v>
      </c>
    </row>
    <row r="1001" spans="2:17" x14ac:dyDescent="0.25">
      <c r="B1001" s="1">
        <v>40046</v>
      </c>
      <c r="C1001">
        <v>130.0491585</v>
      </c>
      <c r="D1001">
        <v>87.233805572544</v>
      </c>
      <c r="E1001">
        <v>326</v>
      </c>
      <c r="F1001">
        <v>153.5</v>
      </c>
      <c r="G1001">
        <v>68.400000000000006</v>
      </c>
      <c r="H1001">
        <v>209.5</v>
      </c>
      <c r="I1001">
        <v>135.25</v>
      </c>
      <c r="J1001">
        <v>72.5</v>
      </c>
      <c r="K1001">
        <v>19.840932000000002</v>
      </c>
      <c r="L1001">
        <v>50.75</v>
      </c>
      <c r="M1001">
        <v>61.166605499999996</v>
      </c>
      <c r="N1001">
        <v>105.5</v>
      </c>
      <c r="O1001">
        <v>110.25</v>
      </c>
      <c r="P1001">
        <v>75.214266750000007</v>
      </c>
      <c r="Q1001">
        <v>64.5</v>
      </c>
    </row>
    <row r="1002" spans="2:17" x14ac:dyDescent="0.25">
      <c r="B1002" s="1">
        <v>40053</v>
      </c>
      <c r="C1002">
        <v>135.40698900000001</v>
      </c>
      <c r="D1002">
        <v>87.233805572544</v>
      </c>
      <c r="E1002">
        <v>328</v>
      </c>
      <c r="F1002">
        <v>152.5</v>
      </c>
      <c r="G1002">
        <v>68.8</v>
      </c>
      <c r="H1002">
        <v>198</v>
      </c>
      <c r="I1002">
        <v>134.25</v>
      </c>
      <c r="J1002">
        <v>74</v>
      </c>
      <c r="K1002">
        <v>19.747684800000002</v>
      </c>
      <c r="L1002">
        <v>51.75</v>
      </c>
      <c r="M1002">
        <v>63.999935999999998</v>
      </c>
      <c r="N1002">
        <v>104.2</v>
      </c>
      <c r="O1002">
        <v>111.9</v>
      </c>
      <c r="P1002">
        <v>79.528301999999996</v>
      </c>
      <c r="Q1002">
        <v>63.75</v>
      </c>
    </row>
    <row r="1003" spans="2:17" x14ac:dyDescent="0.25">
      <c r="B1003" s="1">
        <v>40060</v>
      </c>
      <c r="C1003">
        <v>132.48453599999999</v>
      </c>
      <c r="D1003">
        <v>83.25139270944959</v>
      </c>
      <c r="E1003">
        <v>327</v>
      </c>
      <c r="F1003">
        <v>153.25</v>
      </c>
      <c r="G1003">
        <v>69.400000000000006</v>
      </c>
      <c r="H1003">
        <v>195.25</v>
      </c>
      <c r="I1003">
        <v>128</v>
      </c>
      <c r="J1003">
        <v>70.8</v>
      </c>
      <c r="K1003">
        <v>18.960264000000002</v>
      </c>
      <c r="L1003">
        <v>47.2</v>
      </c>
      <c r="M1003">
        <v>59.499940500000001</v>
      </c>
      <c r="N1003">
        <v>101.3</v>
      </c>
      <c r="O1003">
        <v>106.8</v>
      </c>
      <c r="P1003">
        <v>75.589400249999997</v>
      </c>
      <c r="Q1003">
        <v>62.75</v>
      </c>
    </row>
    <row r="1004" spans="2:17" x14ac:dyDescent="0.25">
      <c r="B1004" s="1">
        <v>40067</v>
      </c>
      <c r="C1004">
        <v>140.27774399999998</v>
      </c>
      <c r="D1004">
        <v>88.466457173025589</v>
      </c>
      <c r="E1004">
        <v>318</v>
      </c>
      <c r="F1004">
        <v>155.5</v>
      </c>
      <c r="G1004">
        <v>72.8</v>
      </c>
      <c r="H1004">
        <v>197.25</v>
      </c>
      <c r="I1004">
        <v>130.25</v>
      </c>
      <c r="J1004">
        <v>78.400000000000006</v>
      </c>
      <c r="K1004">
        <v>20.224281600000001</v>
      </c>
      <c r="L1004">
        <v>49.3</v>
      </c>
      <c r="M1004">
        <v>60.333272999999998</v>
      </c>
      <c r="N1004">
        <v>104.9</v>
      </c>
      <c r="O1004">
        <v>113.3</v>
      </c>
      <c r="P1004">
        <v>86.280704999999998</v>
      </c>
      <c r="Q1004">
        <v>66.5</v>
      </c>
    </row>
    <row r="1005" spans="2:17" x14ac:dyDescent="0.25">
      <c r="B1005" s="1">
        <v>40074</v>
      </c>
      <c r="C1005">
        <v>137.11175324999999</v>
      </c>
      <c r="D1005">
        <v>86.854528157011188</v>
      </c>
      <c r="E1005">
        <v>311.5</v>
      </c>
      <c r="F1005">
        <v>162.5</v>
      </c>
      <c r="G1005">
        <v>72.7</v>
      </c>
      <c r="H1005">
        <v>205</v>
      </c>
      <c r="I1005">
        <v>130.5</v>
      </c>
      <c r="J1005">
        <v>78.7</v>
      </c>
      <c r="K1005">
        <v>19.872014400000001</v>
      </c>
      <c r="L1005">
        <v>49.6</v>
      </c>
      <c r="M1005">
        <v>61.333272000000001</v>
      </c>
      <c r="N1005">
        <v>105.2</v>
      </c>
      <c r="O1005">
        <v>111.4</v>
      </c>
      <c r="P1005">
        <v>85.530438000000004</v>
      </c>
      <c r="Q1005">
        <v>65.25</v>
      </c>
    </row>
    <row r="1006" spans="2:17" x14ac:dyDescent="0.25">
      <c r="B1006" s="1">
        <v>40081</v>
      </c>
      <c r="C1006">
        <v>135.65052675000001</v>
      </c>
      <c r="D1006">
        <v>84.86332172546399</v>
      </c>
      <c r="E1006">
        <v>306.5</v>
      </c>
      <c r="F1006">
        <v>161</v>
      </c>
      <c r="G1006">
        <v>70.400000000000006</v>
      </c>
      <c r="H1006">
        <v>198.25</v>
      </c>
      <c r="I1006">
        <v>127.75</v>
      </c>
      <c r="J1006">
        <v>76.400000000000006</v>
      </c>
      <c r="K1006">
        <v>19.3332528</v>
      </c>
      <c r="L1006">
        <v>46.9</v>
      </c>
      <c r="M1006">
        <v>59.666606999999999</v>
      </c>
      <c r="N1006">
        <v>104</v>
      </c>
      <c r="O1006">
        <v>109.3</v>
      </c>
      <c r="P1006">
        <v>82.716936750000002</v>
      </c>
      <c r="Q1006">
        <v>66.75</v>
      </c>
    </row>
    <row r="1007" spans="2:17" x14ac:dyDescent="0.25">
      <c r="B1007" s="1">
        <v>40088</v>
      </c>
      <c r="C1007">
        <v>132.48453599999999</v>
      </c>
      <c r="D1007">
        <v>82.113560462851197</v>
      </c>
      <c r="E1007">
        <v>309.5</v>
      </c>
      <c r="F1007">
        <v>152.5</v>
      </c>
      <c r="G1007">
        <v>69.8</v>
      </c>
      <c r="H1007">
        <v>190.75</v>
      </c>
      <c r="I1007">
        <v>124.5</v>
      </c>
      <c r="J1007">
        <v>73</v>
      </c>
      <c r="K1007">
        <v>19.105315200000003</v>
      </c>
      <c r="L1007">
        <v>45</v>
      </c>
      <c r="M1007">
        <v>57.999941999999997</v>
      </c>
      <c r="N1007">
        <v>99.3</v>
      </c>
      <c r="O1007">
        <v>105.1</v>
      </c>
      <c r="P1007">
        <v>77.840201250000007</v>
      </c>
      <c r="Q1007">
        <v>61</v>
      </c>
    </row>
    <row r="1008" spans="2:17" x14ac:dyDescent="0.25">
      <c r="B1008" s="1">
        <v>40095</v>
      </c>
      <c r="C1008">
        <v>141.73897049999999</v>
      </c>
      <c r="D1008">
        <v>87.328624926427196</v>
      </c>
      <c r="E1008">
        <v>308.5</v>
      </c>
      <c r="F1008">
        <v>163.25</v>
      </c>
      <c r="G1008">
        <v>70.5</v>
      </c>
      <c r="H1008">
        <v>196.5</v>
      </c>
      <c r="I1008">
        <v>125.5</v>
      </c>
      <c r="J1008">
        <v>76.2</v>
      </c>
      <c r="K1008">
        <v>19.975622400000002</v>
      </c>
      <c r="L1008">
        <v>45.2</v>
      </c>
      <c r="M1008">
        <v>62.499937500000001</v>
      </c>
      <c r="N1008">
        <v>102.8</v>
      </c>
      <c r="O1008">
        <v>112</v>
      </c>
      <c r="P1008">
        <v>80.653702500000009</v>
      </c>
      <c r="Q1008">
        <v>62.75</v>
      </c>
    </row>
    <row r="1009" spans="2:17" x14ac:dyDescent="0.25">
      <c r="B1009" s="1">
        <v>40102</v>
      </c>
      <c r="C1009">
        <v>145.87911224999999</v>
      </c>
      <c r="D1009">
        <v>90.078386189040003</v>
      </c>
      <c r="E1009">
        <v>314.5</v>
      </c>
      <c r="F1009">
        <v>170.75</v>
      </c>
      <c r="G1009">
        <v>72.599999999999994</v>
      </c>
      <c r="H1009">
        <v>203</v>
      </c>
      <c r="I1009">
        <v>129.75</v>
      </c>
      <c r="J1009">
        <v>80.5</v>
      </c>
      <c r="K1009">
        <v>20.7423216</v>
      </c>
      <c r="L1009">
        <v>44.9</v>
      </c>
      <c r="M1009">
        <v>64.166602499999996</v>
      </c>
      <c r="N1009">
        <v>108.1</v>
      </c>
      <c r="O1009">
        <v>116.4</v>
      </c>
      <c r="P1009">
        <v>82.904503500000004</v>
      </c>
      <c r="Q1009">
        <v>66.75</v>
      </c>
    </row>
    <row r="1010" spans="2:17" x14ac:dyDescent="0.25">
      <c r="B1010" s="1">
        <v>40109</v>
      </c>
      <c r="C1010">
        <v>141.49543274999999</v>
      </c>
      <c r="D1010">
        <v>90.268024896806395</v>
      </c>
      <c r="E1010">
        <v>309.5</v>
      </c>
      <c r="F1010">
        <v>165</v>
      </c>
      <c r="G1010">
        <v>72</v>
      </c>
      <c r="H1010">
        <v>203.25</v>
      </c>
      <c r="I1010">
        <v>126.75</v>
      </c>
      <c r="J1010">
        <v>79</v>
      </c>
      <c r="K1010">
        <v>20.493662400000002</v>
      </c>
      <c r="L1010">
        <v>44.6</v>
      </c>
      <c r="M1010">
        <v>64.166602499999996</v>
      </c>
      <c r="N1010">
        <v>105.4</v>
      </c>
      <c r="O1010">
        <v>114</v>
      </c>
      <c r="P1010">
        <v>78.778035000000003</v>
      </c>
      <c r="Q1010">
        <v>69.75</v>
      </c>
    </row>
    <row r="1011" spans="2:17" x14ac:dyDescent="0.25">
      <c r="B1011" s="1">
        <v>40116</v>
      </c>
      <c r="C1011">
        <v>130.24398869999999</v>
      </c>
      <c r="D1011">
        <v>92.448870036119999</v>
      </c>
      <c r="E1011">
        <v>317.8</v>
      </c>
      <c r="F1011">
        <v>173.3</v>
      </c>
      <c r="G1011">
        <v>76.099999999999994</v>
      </c>
      <c r="H1011">
        <v>204</v>
      </c>
      <c r="I1011">
        <v>127.4</v>
      </c>
      <c r="J1011">
        <v>80.2</v>
      </c>
      <c r="K1011">
        <v>20.504023200000002</v>
      </c>
      <c r="L1011">
        <v>44.4</v>
      </c>
      <c r="M1011">
        <v>62.399937599999994</v>
      </c>
      <c r="N1011">
        <v>106</v>
      </c>
      <c r="O1011">
        <v>114.5</v>
      </c>
      <c r="P1011">
        <v>83.279637000000008</v>
      </c>
      <c r="Q1011">
        <v>68.650000000000006</v>
      </c>
    </row>
    <row r="1012" spans="2:17" x14ac:dyDescent="0.25">
      <c r="B1012" s="1">
        <v>40123</v>
      </c>
      <c r="C1012">
        <v>132.77678130000001</v>
      </c>
      <c r="D1012">
        <v>91.785134558937585</v>
      </c>
      <c r="E1012">
        <v>313.2</v>
      </c>
      <c r="F1012">
        <v>177.5</v>
      </c>
      <c r="G1012">
        <v>71.95</v>
      </c>
      <c r="H1012">
        <v>211.65</v>
      </c>
      <c r="I1012">
        <v>124.5</v>
      </c>
      <c r="J1012">
        <v>80.5</v>
      </c>
      <c r="K1012">
        <v>20.555827200000003</v>
      </c>
      <c r="L1012">
        <v>45</v>
      </c>
      <c r="M1012">
        <v>63.666602999999995</v>
      </c>
      <c r="N1012">
        <v>113.8</v>
      </c>
      <c r="O1012">
        <v>114.9</v>
      </c>
      <c r="P1012">
        <v>81.028835999999998</v>
      </c>
      <c r="Q1012">
        <v>68.75</v>
      </c>
    </row>
    <row r="1013" spans="2:17" x14ac:dyDescent="0.25">
      <c r="B1013" s="1">
        <v>40130</v>
      </c>
      <c r="C1013">
        <v>130.34140380000002</v>
      </c>
      <c r="D1013">
        <v>97.095018376396808</v>
      </c>
      <c r="E1013">
        <v>315.39999999999998</v>
      </c>
      <c r="F1013">
        <v>180</v>
      </c>
      <c r="G1013">
        <v>72.2</v>
      </c>
      <c r="H1013">
        <v>218</v>
      </c>
      <c r="I1013">
        <v>128.80000000000001</v>
      </c>
      <c r="J1013">
        <v>84.7</v>
      </c>
      <c r="K1013">
        <v>20.617992000000001</v>
      </c>
      <c r="L1013">
        <v>46.22</v>
      </c>
      <c r="M1013">
        <v>64.399935599999992</v>
      </c>
      <c r="N1013">
        <v>118.2</v>
      </c>
      <c r="O1013">
        <v>121.1</v>
      </c>
      <c r="P1013">
        <v>84.9302244</v>
      </c>
      <c r="Q1013">
        <v>71.5</v>
      </c>
    </row>
    <row r="1014" spans="2:17" x14ac:dyDescent="0.25">
      <c r="B1014" s="1">
        <v>40137</v>
      </c>
      <c r="C1014">
        <v>126.34738469999999</v>
      </c>
      <c r="D1014">
        <v>95.198631298732792</v>
      </c>
      <c r="E1014">
        <v>310.10000000000002</v>
      </c>
      <c r="F1014">
        <v>176</v>
      </c>
      <c r="G1014">
        <v>70.099999999999994</v>
      </c>
      <c r="H1014">
        <v>207.8</v>
      </c>
      <c r="I1014">
        <v>127.3</v>
      </c>
      <c r="J1014">
        <v>83.7</v>
      </c>
      <c r="K1014">
        <v>20.017065599999999</v>
      </c>
      <c r="L1014">
        <v>45.5</v>
      </c>
      <c r="M1014">
        <v>65.666601</v>
      </c>
      <c r="N1014">
        <v>117.4</v>
      </c>
      <c r="O1014">
        <v>117.9</v>
      </c>
      <c r="P1014">
        <v>84.9302244</v>
      </c>
      <c r="Q1014">
        <v>69.8</v>
      </c>
    </row>
    <row r="1015" spans="2:17" x14ac:dyDescent="0.25">
      <c r="B1015" s="1">
        <v>40144</v>
      </c>
      <c r="C1015">
        <v>126.0551394</v>
      </c>
      <c r="D1015">
        <v>95.767547422031996</v>
      </c>
      <c r="E1015">
        <v>315.3</v>
      </c>
      <c r="F1015">
        <v>173.5</v>
      </c>
      <c r="G1015">
        <v>68.45</v>
      </c>
      <c r="H1015">
        <v>208.2</v>
      </c>
      <c r="I1015">
        <v>129</v>
      </c>
      <c r="J1015">
        <v>84.15</v>
      </c>
      <c r="K1015">
        <v>20.307168000000001</v>
      </c>
      <c r="L1015">
        <v>45.74</v>
      </c>
      <c r="M1015">
        <v>68.733264599999998</v>
      </c>
      <c r="N1015">
        <v>119.2</v>
      </c>
      <c r="O1015">
        <v>117.6</v>
      </c>
      <c r="P1015">
        <v>84.780170999999996</v>
      </c>
      <c r="Q1015">
        <v>67.099999999999994</v>
      </c>
    </row>
    <row r="1016" spans="2:17" x14ac:dyDescent="0.25">
      <c r="B1016" s="1">
        <v>40151</v>
      </c>
      <c r="C1016">
        <v>126.44479980000001</v>
      </c>
      <c r="D1016">
        <v>97.18983773027999</v>
      </c>
      <c r="E1016">
        <v>327.5</v>
      </c>
      <c r="F1016">
        <v>173</v>
      </c>
      <c r="G1016">
        <v>67.25</v>
      </c>
      <c r="H1016">
        <v>204.5</v>
      </c>
      <c r="I1016">
        <v>132.30000000000001</v>
      </c>
      <c r="J1016">
        <v>85.9</v>
      </c>
      <c r="K1016">
        <v>19.954900800000001</v>
      </c>
      <c r="L1016">
        <v>48.91</v>
      </c>
      <c r="M1016">
        <v>69.566597099999996</v>
      </c>
      <c r="N1016">
        <v>121.7</v>
      </c>
      <c r="O1016">
        <v>116.2</v>
      </c>
      <c r="P1016">
        <v>87.18102540000001</v>
      </c>
      <c r="Q1016">
        <v>68</v>
      </c>
    </row>
    <row r="1017" spans="2:17" x14ac:dyDescent="0.25">
      <c r="B1017" s="1">
        <v>40158</v>
      </c>
      <c r="C1017">
        <v>125.08098840000001</v>
      </c>
      <c r="D1017">
        <v>97.095018376396808</v>
      </c>
      <c r="E1017">
        <v>327.7</v>
      </c>
      <c r="F1017">
        <v>170.6</v>
      </c>
      <c r="G1017">
        <v>67.05</v>
      </c>
      <c r="H1017">
        <v>197.25</v>
      </c>
      <c r="I1017">
        <v>131.19999999999999</v>
      </c>
      <c r="J1017">
        <v>85.8</v>
      </c>
      <c r="K1017">
        <v>19.985983200000003</v>
      </c>
      <c r="L1017">
        <v>46.28</v>
      </c>
      <c r="M1017">
        <v>66.833266499999993</v>
      </c>
      <c r="N1017">
        <v>121</v>
      </c>
      <c r="O1017">
        <v>119.8</v>
      </c>
      <c r="P1017">
        <v>87.105998700000001</v>
      </c>
      <c r="Q1017">
        <v>66.349999999999994</v>
      </c>
    </row>
    <row r="1018" spans="2:17" x14ac:dyDescent="0.25">
      <c r="B1018" s="1">
        <v>40165</v>
      </c>
      <c r="C1018">
        <v>129.36725280000002</v>
      </c>
      <c r="D1018">
        <v>96.052005483681597</v>
      </c>
      <c r="E1018">
        <v>331.5</v>
      </c>
      <c r="F1018">
        <v>168.7</v>
      </c>
      <c r="G1018">
        <v>65.5</v>
      </c>
      <c r="H1018">
        <v>194.5</v>
      </c>
      <c r="I1018">
        <v>129.9</v>
      </c>
      <c r="J1018">
        <v>85.1</v>
      </c>
      <c r="K1018">
        <v>19.4161392</v>
      </c>
      <c r="L1018">
        <v>43.8</v>
      </c>
      <c r="M1018">
        <v>66.633266699999993</v>
      </c>
      <c r="N1018">
        <v>118.8</v>
      </c>
      <c r="O1018">
        <v>119.4</v>
      </c>
      <c r="P1018">
        <v>85.080277800000005</v>
      </c>
      <c r="Q1018">
        <v>61.5</v>
      </c>
    </row>
    <row r="1019" spans="2:17" x14ac:dyDescent="0.25">
      <c r="B1019" s="1">
        <v>40172</v>
      </c>
      <c r="C1019">
        <v>134.23800780000002</v>
      </c>
      <c r="D1019">
        <v>100.31887640842558</v>
      </c>
      <c r="E1019">
        <v>336.1</v>
      </c>
      <c r="F1019">
        <v>171.2</v>
      </c>
      <c r="G1019">
        <v>66.900000000000006</v>
      </c>
      <c r="H1019">
        <v>201.75</v>
      </c>
      <c r="I1019">
        <v>134.30000000000001</v>
      </c>
      <c r="J1019">
        <v>88</v>
      </c>
      <c r="K1019">
        <v>19.94454</v>
      </c>
      <c r="L1019">
        <v>44.1</v>
      </c>
      <c r="M1019">
        <v>69.2332641</v>
      </c>
      <c r="N1019">
        <v>121.2</v>
      </c>
      <c r="O1019">
        <v>124.1</v>
      </c>
      <c r="P1019">
        <v>90.707280300000008</v>
      </c>
      <c r="Q1019">
        <v>62.85</v>
      </c>
    </row>
    <row r="1020" spans="2:17" x14ac:dyDescent="0.25">
      <c r="B1020" s="1">
        <v>40179</v>
      </c>
      <c r="C1020">
        <v>134.432838</v>
      </c>
      <c r="D1020">
        <v>99.844779639009587</v>
      </c>
      <c r="E1020">
        <v>335.2</v>
      </c>
      <c r="F1020">
        <v>167.5</v>
      </c>
      <c r="G1020">
        <v>65.900000000000006</v>
      </c>
      <c r="H1020">
        <v>198.7</v>
      </c>
      <c r="I1020">
        <v>132.9</v>
      </c>
      <c r="J1020">
        <v>86.4</v>
      </c>
      <c r="K1020">
        <v>19.778767200000001</v>
      </c>
      <c r="L1020">
        <v>44.34</v>
      </c>
      <c r="M1020">
        <v>68.066598599999992</v>
      </c>
      <c r="N1020">
        <v>121.6</v>
      </c>
      <c r="O1020">
        <v>123.6</v>
      </c>
      <c r="P1020">
        <v>91.607600699999992</v>
      </c>
      <c r="Q1020">
        <v>61.45</v>
      </c>
    </row>
    <row r="1021" spans="2:17" x14ac:dyDescent="0.25">
      <c r="B1021" s="1">
        <v>40186</v>
      </c>
      <c r="C1021">
        <v>141.8363856</v>
      </c>
      <c r="D1021">
        <v>101.1722505933744</v>
      </c>
      <c r="E1021">
        <v>331.9</v>
      </c>
      <c r="F1021">
        <v>178.7</v>
      </c>
      <c r="G1021">
        <v>69.599999999999994</v>
      </c>
      <c r="H1021">
        <v>196.2</v>
      </c>
      <c r="I1021">
        <v>135.80000000000001</v>
      </c>
      <c r="J1021">
        <v>89.2</v>
      </c>
      <c r="K1021">
        <v>20.7837648</v>
      </c>
      <c r="L1021">
        <v>47.75</v>
      </c>
      <c r="M1021">
        <v>68.266598400000007</v>
      </c>
      <c r="N1021">
        <v>123.8</v>
      </c>
      <c r="O1021">
        <v>125.6</v>
      </c>
      <c r="P1021">
        <v>96.9344964</v>
      </c>
      <c r="Q1021">
        <v>65.95</v>
      </c>
    </row>
    <row r="1022" spans="2:17" x14ac:dyDescent="0.25">
      <c r="B1022" s="1">
        <v>40193</v>
      </c>
      <c r="C1022">
        <v>138.329442</v>
      </c>
      <c r="D1022">
        <v>101.2670699472576</v>
      </c>
      <c r="E1022">
        <v>344.9</v>
      </c>
      <c r="F1022">
        <v>182</v>
      </c>
      <c r="G1022">
        <v>71.2</v>
      </c>
      <c r="H1022">
        <v>200.5</v>
      </c>
      <c r="I1022">
        <v>134.5</v>
      </c>
      <c r="J1022">
        <v>86.65</v>
      </c>
      <c r="K1022">
        <v>21.281083200000001</v>
      </c>
      <c r="L1022">
        <v>47.51</v>
      </c>
      <c r="M1022">
        <v>66.499933499999997</v>
      </c>
      <c r="N1022">
        <v>121.1</v>
      </c>
      <c r="O1022">
        <v>124.1</v>
      </c>
      <c r="P1022">
        <v>97.30962989999999</v>
      </c>
      <c r="Q1022">
        <v>64.75</v>
      </c>
    </row>
    <row r="1023" spans="2:17" x14ac:dyDescent="0.25">
      <c r="B1023" s="1">
        <v>40200</v>
      </c>
      <c r="C1023">
        <v>129.9517434</v>
      </c>
      <c r="D1023">
        <v>97.2846570841632</v>
      </c>
      <c r="E1023">
        <v>355.4</v>
      </c>
      <c r="F1023">
        <v>175.2</v>
      </c>
      <c r="G1023">
        <v>71.900000000000006</v>
      </c>
      <c r="H1023">
        <v>200.5</v>
      </c>
      <c r="I1023">
        <v>132.9</v>
      </c>
      <c r="J1023">
        <v>81.8</v>
      </c>
      <c r="K1023">
        <v>21.281083200000001</v>
      </c>
      <c r="L1023">
        <v>45.6</v>
      </c>
      <c r="M1023">
        <v>64.499935499999992</v>
      </c>
      <c r="N1023">
        <v>116</v>
      </c>
      <c r="O1023">
        <v>121</v>
      </c>
      <c r="P1023">
        <v>95.433962399999999</v>
      </c>
      <c r="Q1023">
        <v>63.5</v>
      </c>
    </row>
    <row r="1024" spans="2:17" x14ac:dyDescent="0.25">
      <c r="B1024" s="1">
        <v>40207</v>
      </c>
      <c r="C1024">
        <v>131.90004540000001</v>
      </c>
      <c r="D1024">
        <v>95.957186129798387</v>
      </c>
      <c r="E1024">
        <v>343</v>
      </c>
      <c r="F1024">
        <v>176.1</v>
      </c>
      <c r="G1024">
        <v>72.849999999999994</v>
      </c>
      <c r="H1024">
        <v>218.75</v>
      </c>
      <c r="I1024">
        <v>131</v>
      </c>
      <c r="J1024">
        <v>81.2</v>
      </c>
      <c r="K1024">
        <v>20.763043200000002</v>
      </c>
      <c r="L1024">
        <v>44.38</v>
      </c>
      <c r="M1024">
        <v>64.799935199999993</v>
      </c>
      <c r="N1024">
        <v>115.1</v>
      </c>
      <c r="O1024">
        <v>115.2</v>
      </c>
      <c r="P1024">
        <v>90.782307000000003</v>
      </c>
      <c r="Q1024">
        <v>62.95</v>
      </c>
    </row>
    <row r="1025" spans="2:17" x14ac:dyDescent="0.25">
      <c r="B1025" s="1">
        <v>40214</v>
      </c>
      <c r="C1025">
        <v>127.32153569999998</v>
      </c>
      <c r="D1025">
        <v>92.448870036119999</v>
      </c>
      <c r="E1025">
        <v>319.5</v>
      </c>
      <c r="F1025">
        <v>153.5</v>
      </c>
      <c r="G1025">
        <v>71.95</v>
      </c>
      <c r="H1025">
        <v>216.75</v>
      </c>
      <c r="I1025">
        <v>124.2</v>
      </c>
      <c r="J1025">
        <v>80.349999999999994</v>
      </c>
      <c r="K1025">
        <v>20.6076312</v>
      </c>
      <c r="L1025">
        <v>42.83</v>
      </c>
      <c r="M1025">
        <v>60.9332724</v>
      </c>
      <c r="N1025">
        <v>115.7</v>
      </c>
      <c r="O1025">
        <v>112</v>
      </c>
      <c r="P1025">
        <v>88.456479300000012</v>
      </c>
      <c r="Q1025">
        <v>66.05</v>
      </c>
    </row>
    <row r="1026" spans="2:17" x14ac:dyDescent="0.25">
      <c r="B1026" s="1">
        <v>40221</v>
      </c>
      <c r="C1026">
        <v>125.95772430000001</v>
      </c>
      <c r="D1026">
        <v>91.974773266703991</v>
      </c>
      <c r="E1026">
        <v>317.5</v>
      </c>
      <c r="F1026">
        <v>149.1</v>
      </c>
      <c r="G1026">
        <v>72.2</v>
      </c>
      <c r="H1026">
        <v>216.75</v>
      </c>
      <c r="I1026">
        <v>123.4</v>
      </c>
      <c r="J1026">
        <v>77.75</v>
      </c>
      <c r="K1026">
        <v>21.053145600000001</v>
      </c>
      <c r="L1026">
        <v>41.5</v>
      </c>
      <c r="M1026">
        <v>62.233271099999996</v>
      </c>
      <c r="N1026">
        <v>114.8</v>
      </c>
      <c r="O1026">
        <v>109.8</v>
      </c>
      <c r="P1026">
        <v>86.355731699999993</v>
      </c>
      <c r="Q1026">
        <v>61.3</v>
      </c>
    </row>
    <row r="1027" spans="2:17" x14ac:dyDescent="0.25">
      <c r="B1027" s="1">
        <v>40228</v>
      </c>
      <c r="C1027">
        <v>140.27774399999998</v>
      </c>
      <c r="D1027">
        <v>97.000199022513584</v>
      </c>
      <c r="E1027">
        <v>317.5</v>
      </c>
      <c r="F1027">
        <v>157</v>
      </c>
      <c r="G1027">
        <v>72.8</v>
      </c>
      <c r="H1027">
        <v>222</v>
      </c>
      <c r="I1027">
        <v>127.9</v>
      </c>
      <c r="J1027">
        <v>81.5</v>
      </c>
      <c r="K1027">
        <v>21.674793600000001</v>
      </c>
      <c r="L1027">
        <v>42.64</v>
      </c>
      <c r="M1027">
        <v>64.433268900000002</v>
      </c>
      <c r="N1027">
        <v>120.1</v>
      </c>
      <c r="O1027">
        <v>115.6</v>
      </c>
      <c r="P1027">
        <v>89.9570133</v>
      </c>
      <c r="Q1027">
        <v>62.15</v>
      </c>
    </row>
    <row r="1028" spans="2:17" x14ac:dyDescent="0.25">
      <c r="B1028" s="1">
        <v>40235</v>
      </c>
      <c r="C1028">
        <v>140.27774399999998</v>
      </c>
      <c r="D1028">
        <v>95.6727280681488</v>
      </c>
      <c r="E1028">
        <v>313.60000000000002</v>
      </c>
      <c r="F1028">
        <v>151.4</v>
      </c>
      <c r="G1028">
        <v>71.3</v>
      </c>
      <c r="H1028">
        <v>216.25</v>
      </c>
      <c r="I1028">
        <v>126.5</v>
      </c>
      <c r="J1028">
        <v>76.75</v>
      </c>
      <c r="K1028">
        <v>21.840566400000004</v>
      </c>
      <c r="L1028">
        <v>43.11</v>
      </c>
      <c r="M1028">
        <v>64.833268500000003</v>
      </c>
      <c r="N1028">
        <v>117.9</v>
      </c>
      <c r="O1028">
        <v>112.6</v>
      </c>
      <c r="P1028">
        <v>89.656906500000005</v>
      </c>
      <c r="Q1028">
        <v>60.35</v>
      </c>
    </row>
    <row r="1029" spans="2:17" x14ac:dyDescent="0.25">
      <c r="B1029" s="1">
        <v>40242</v>
      </c>
      <c r="C1029">
        <v>145.44074430000001</v>
      </c>
      <c r="D1029">
        <v>101.1722505933744</v>
      </c>
      <c r="E1029">
        <v>323.10000000000002</v>
      </c>
      <c r="F1029">
        <v>156.4</v>
      </c>
      <c r="G1029">
        <v>74.7</v>
      </c>
      <c r="H1029">
        <v>225.1</v>
      </c>
      <c r="I1029">
        <v>132.19999999999999</v>
      </c>
      <c r="J1029">
        <v>83.4</v>
      </c>
      <c r="K1029">
        <v>22.172112000000002</v>
      </c>
      <c r="L1029">
        <v>45.82</v>
      </c>
      <c r="M1029">
        <v>68.166598499999992</v>
      </c>
      <c r="N1029">
        <v>122.7</v>
      </c>
      <c r="O1029">
        <v>120.5</v>
      </c>
      <c r="P1029">
        <v>93.783375000000007</v>
      </c>
      <c r="Q1029">
        <v>66</v>
      </c>
    </row>
    <row r="1030" spans="2:17" x14ac:dyDescent="0.25">
      <c r="B1030" s="1">
        <v>40249</v>
      </c>
      <c r="C1030">
        <v>144.8562537</v>
      </c>
      <c r="D1030">
        <v>103.5427344404544</v>
      </c>
      <c r="E1030">
        <v>312.89999999999998</v>
      </c>
      <c r="F1030">
        <v>163</v>
      </c>
      <c r="G1030">
        <v>79.099999999999994</v>
      </c>
      <c r="H1030">
        <v>231.25</v>
      </c>
      <c r="I1030">
        <v>133.1</v>
      </c>
      <c r="J1030">
        <v>88.8</v>
      </c>
      <c r="K1030">
        <v>21.944174400000001</v>
      </c>
      <c r="L1030">
        <v>45.61</v>
      </c>
      <c r="M1030">
        <v>69.19993079999999</v>
      </c>
      <c r="N1030">
        <v>127.9</v>
      </c>
      <c r="O1030">
        <v>124.7</v>
      </c>
      <c r="P1030">
        <v>95.508989099999994</v>
      </c>
      <c r="Q1030">
        <v>70.599999999999994</v>
      </c>
    </row>
    <row r="1031" spans="2:17" x14ac:dyDescent="0.25">
      <c r="B1031" s="1">
        <v>40256</v>
      </c>
      <c r="C1031">
        <v>146.90197080000002</v>
      </c>
      <c r="D1031">
        <v>105.53394087200159</v>
      </c>
      <c r="E1031">
        <v>316.10000000000002</v>
      </c>
      <c r="F1031">
        <v>168.5</v>
      </c>
      <c r="G1031">
        <v>76.849999999999994</v>
      </c>
      <c r="H1031">
        <v>238.05</v>
      </c>
      <c r="I1031">
        <v>136.19999999999999</v>
      </c>
      <c r="J1031">
        <v>88.9</v>
      </c>
      <c r="K1031">
        <v>20.949537599999999</v>
      </c>
      <c r="L1031">
        <v>44.9</v>
      </c>
      <c r="M1031">
        <v>69.166597499999995</v>
      </c>
      <c r="N1031">
        <v>129.19999999999999</v>
      </c>
      <c r="O1031">
        <v>124.3</v>
      </c>
      <c r="P1031">
        <v>93.633321600000002</v>
      </c>
      <c r="Q1031">
        <v>74</v>
      </c>
    </row>
    <row r="1032" spans="2:17" x14ac:dyDescent="0.25">
      <c r="B1032" s="1">
        <v>40263</v>
      </c>
      <c r="C1032">
        <v>152.16238619999999</v>
      </c>
      <c r="D1032">
        <v>107.9992440729648</v>
      </c>
      <c r="E1032">
        <v>324.10000000000002</v>
      </c>
      <c r="F1032">
        <v>173</v>
      </c>
      <c r="G1032">
        <v>73.8</v>
      </c>
      <c r="H1032">
        <v>239.05</v>
      </c>
      <c r="I1032">
        <v>140.30000000000001</v>
      </c>
      <c r="J1032">
        <v>90.5</v>
      </c>
      <c r="K1032">
        <v>21.177475200000003</v>
      </c>
      <c r="L1032">
        <v>44.9</v>
      </c>
      <c r="M1032">
        <v>69.666596999999996</v>
      </c>
      <c r="N1032">
        <v>131.30000000000001</v>
      </c>
      <c r="O1032">
        <v>128.69999999999999</v>
      </c>
      <c r="P1032">
        <v>97.984870200000003</v>
      </c>
      <c r="Q1032">
        <v>74.8</v>
      </c>
    </row>
    <row r="1033" spans="2:17" x14ac:dyDescent="0.25">
      <c r="B1033" s="1">
        <v>40270</v>
      </c>
      <c r="C1033">
        <v>155.3770845</v>
      </c>
      <c r="D1033">
        <v>108.09406342684798</v>
      </c>
      <c r="E1033">
        <v>323</v>
      </c>
      <c r="F1033">
        <v>164.4</v>
      </c>
      <c r="G1033">
        <v>76.7</v>
      </c>
      <c r="H1033">
        <v>238.55</v>
      </c>
      <c r="I1033">
        <v>140.30000000000001</v>
      </c>
      <c r="J1033">
        <v>94.25</v>
      </c>
      <c r="K1033">
        <v>20.970259200000001</v>
      </c>
      <c r="L1033">
        <v>46.6</v>
      </c>
      <c r="M1033">
        <v>71.1665955</v>
      </c>
      <c r="N1033">
        <v>132.80000000000001</v>
      </c>
      <c r="O1033">
        <v>129.5</v>
      </c>
      <c r="P1033">
        <v>98.960217300000011</v>
      </c>
      <c r="Q1033">
        <v>73.849999999999994</v>
      </c>
    </row>
    <row r="1034" spans="2:17" x14ac:dyDescent="0.25">
      <c r="B1034" s="1">
        <v>40277</v>
      </c>
      <c r="C1034">
        <v>156.3512355</v>
      </c>
      <c r="D1034">
        <v>109.51635373509599</v>
      </c>
      <c r="E1034">
        <v>324.8</v>
      </c>
      <c r="F1034">
        <v>164.9</v>
      </c>
      <c r="G1034">
        <v>75.150000000000006</v>
      </c>
      <c r="H1034">
        <v>246.65</v>
      </c>
      <c r="I1034">
        <v>141.69999999999999</v>
      </c>
      <c r="J1034">
        <v>95.3</v>
      </c>
      <c r="K1034">
        <v>21.384691200000002</v>
      </c>
      <c r="L1034">
        <v>47.7</v>
      </c>
      <c r="M1034">
        <v>71.699928299999996</v>
      </c>
      <c r="N1034">
        <v>135.19999999999999</v>
      </c>
      <c r="O1034">
        <v>131</v>
      </c>
      <c r="P1034">
        <v>100.46075130000001</v>
      </c>
      <c r="Q1034">
        <v>77.25</v>
      </c>
    </row>
    <row r="1035" spans="2:17" x14ac:dyDescent="0.25">
      <c r="B1035" s="1">
        <v>40284</v>
      </c>
      <c r="C1035">
        <v>155.9615751</v>
      </c>
      <c r="D1035">
        <v>112.2661149977088</v>
      </c>
      <c r="E1035">
        <v>325</v>
      </c>
      <c r="F1035">
        <v>165.3</v>
      </c>
      <c r="G1035">
        <v>77.5</v>
      </c>
      <c r="H1035">
        <v>246.1</v>
      </c>
      <c r="I1035">
        <v>138.80000000000001</v>
      </c>
      <c r="J1035">
        <v>100.8</v>
      </c>
      <c r="K1035">
        <v>20.990980799999999</v>
      </c>
      <c r="L1035">
        <v>47.4</v>
      </c>
      <c r="M1035">
        <v>71.3665953</v>
      </c>
      <c r="N1035">
        <v>126.8</v>
      </c>
      <c r="O1035">
        <v>141.6</v>
      </c>
      <c r="P1035">
        <v>98.735137199999997</v>
      </c>
      <c r="Q1035">
        <v>81.25</v>
      </c>
    </row>
    <row r="1036" spans="2:17" x14ac:dyDescent="0.25">
      <c r="B1036" s="1">
        <v>40291</v>
      </c>
      <c r="C1036">
        <v>146.2200651</v>
      </c>
      <c r="D1036">
        <v>114.8262375525552</v>
      </c>
      <c r="E1036">
        <v>320.8</v>
      </c>
      <c r="F1036">
        <v>177.4</v>
      </c>
      <c r="G1036">
        <v>88</v>
      </c>
      <c r="H1036">
        <v>246.5</v>
      </c>
      <c r="I1036">
        <v>136.9</v>
      </c>
      <c r="J1036">
        <v>105.1</v>
      </c>
      <c r="K1036">
        <v>20.845929600000002</v>
      </c>
      <c r="L1036">
        <v>47.22</v>
      </c>
      <c r="M1036">
        <v>70.833262500000004</v>
      </c>
      <c r="N1036">
        <v>125</v>
      </c>
      <c r="O1036">
        <v>148.5</v>
      </c>
      <c r="P1036">
        <v>97.30962989999999</v>
      </c>
      <c r="Q1036">
        <v>90</v>
      </c>
    </row>
    <row r="1037" spans="2:17" x14ac:dyDescent="0.25">
      <c r="B1037" s="1">
        <v>40298</v>
      </c>
      <c r="C1037">
        <v>137.25787590000002</v>
      </c>
      <c r="D1037">
        <v>111.69719887440958</v>
      </c>
      <c r="E1037">
        <v>320.5</v>
      </c>
      <c r="F1037">
        <v>187.5</v>
      </c>
      <c r="G1037">
        <v>84.3</v>
      </c>
      <c r="H1037">
        <v>232.2</v>
      </c>
      <c r="I1037">
        <v>137.80000000000001</v>
      </c>
      <c r="J1037">
        <v>105</v>
      </c>
      <c r="K1037">
        <v>19.68552</v>
      </c>
      <c r="L1037">
        <v>49.98</v>
      </c>
      <c r="M1037">
        <v>68.166598499999992</v>
      </c>
      <c r="N1037">
        <v>120.8</v>
      </c>
      <c r="O1037">
        <v>145.9</v>
      </c>
      <c r="P1037">
        <v>96.409309500000006</v>
      </c>
      <c r="Q1037">
        <v>91.15</v>
      </c>
    </row>
    <row r="1038" spans="2:17" x14ac:dyDescent="0.25">
      <c r="B1038" s="1">
        <v>40305</v>
      </c>
      <c r="C1038">
        <v>132.97161149999999</v>
      </c>
      <c r="D1038">
        <v>99.370682869593594</v>
      </c>
      <c r="E1038">
        <v>314</v>
      </c>
      <c r="F1038">
        <v>170</v>
      </c>
      <c r="G1038">
        <v>76.95</v>
      </c>
      <c r="H1038">
        <v>216.5</v>
      </c>
      <c r="I1038">
        <v>122.5</v>
      </c>
      <c r="J1038">
        <v>91.6</v>
      </c>
      <c r="K1038">
        <v>17.799854400000001</v>
      </c>
      <c r="L1038">
        <v>40.5</v>
      </c>
      <c r="M1038">
        <v>60.999938999999998</v>
      </c>
      <c r="N1038">
        <v>110.5</v>
      </c>
      <c r="O1038">
        <v>134</v>
      </c>
      <c r="P1038">
        <v>90.932360400000007</v>
      </c>
      <c r="Q1038">
        <v>80.5</v>
      </c>
    </row>
    <row r="1039" spans="2:17" x14ac:dyDescent="0.25">
      <c r="B1039" s="1">
        <v>40312</v>
      </c>
      <c r="C1039">
        <v>135.50440409999999</v>
      </c>
      <c r="D1039">
        <v>105.53394087200159</v>
      </c>
      <c r="E1039">
        <v>324</v>
      </c>
      <c r="F1039">
        <v>186</v>
      </c>
      <c r="G1039">
        <v>80</v>
      </c>
      <c r="H1039">
        <v>221.25</v>
      </c>
      <c r="I1039">
        <v>127.5</v>
      </c>
      <c r="J1039">
        <v>95.1</v>
      </c>
      <c r="K1039">
        <v>18.027792000000002</v>
      </c>
      <c r="L1039">
        <v>42.7</v>
      </c>
      <c r="M1039">
        <v>64.333269000000001</v>
      </c>
      <c r="N1039">
        <v>118</v>
      </c>
      <c r="O1039">
        <v>143.30000000000001</v>
      </c>
      <c r="P1039">
        <v>92.20781430000001</v>
      </c>
      <c r="Q1039">
        <v>84.8</v>
      </c>
    </row>
    <row r="1040" spans="2:17" x14ac:dyDescent="0.25">
      <c r="B1040" s="1">
        <v>40319</v>
      </c>
      <c r="C1040">
        <v>127.32153569999998</v>
      </c>
      <c r="D1040">
        <v>101.2670699472576</v>
      </c>
      <c r="E1040">
        <v>320.89999999999998</v>
      </c>
      <c r="F1040">
        <v>174.9</v>
      </c>
      <c r="G1040">
        <v>78.25</v>
      </c>
      <c r="H1040">
        <v>213.4</v>
      </c>
      <c r="I1040">
        <v>123.8</v>
      </c>
      <c r="J1040">
        <v>89.75</v>
      </c>
      <c r="K1040">
        <v>17.924184</v>
      </c>
      <c r="L1040">
        <v>41.19</v>
      </c>
      <c r="M1040">
        <v>62.933270400000005</v>
      </c>
      <c r="N1040">
        <v>113.1</v>
      </c>
      <c r="O1040">
        <v>137.69999999999999</v>
      </c>
      <c r="P1040">
        <v>84.9302244</v>
      </c>
      <c r="Q1040">
        <v>80.25</v>
      </c>
    </row>
    <row r="1041" spans="2:17" x14ac:dyDescent="0.25">
      <c r="B1041" s="1">
        <v>40326</v>
      </c>
      <c r="C1041">
        <v>130.8284793</v>
      </c>
      <c r="D1041">
        <v>105.72357957976799</v>
      </c>
      <c r="E1041">
        <v>329</v>
      </c>
      <c r="F1041">
        <v>175</v>
      </c>
      <c r="G1041">
        <v>79.25</v>
      </c>
      <c r="H1041">
        <v>221.25</v>
      </c>
      <c r="I1041">
        <v>126.7</v>
      </c>
      <c r="J1041">
        <v>92.35</v>
      </c>
      <c r="K1041">
        <v>18.835934400000003</v>
      </c>
      <c r="L1041">
        <v>40.6</v>
      </c>
      <c r="M1041">
        <v>63.6332697</v>
      </c>
      <c r="N1041">
        <v>115.5</v>
      </c>
      <c r="O1041">
        <v>137.30000000000001</v>
      </c>
      <c r="P1041">
        <v>87.3310788</v>
      </c>
      <c r="Q1041">
        <v>81.75</v>
      </c>
    </row>
    <row r="1042" spans="2:17" x14ac:dyDescent="0.25">
      <c r="B1042" s="1">
        <v>40333</v>
      </c>
      <c r="C1042">
        <v>130.0491585</v>
      </c>
      <c r="D1042">
        <v>107.3355085957824</v>
      </c>
      <c r="E1042">
        <v>342.2</v>
      </c>
      <c r="F1042">
        <v>177.8</v>
      </c>
      <c r="G1042">
        <v>80.599999999999994</v>
      </c>
      <c r="H1042">
        <v>228.9</v>
      </c>
      <c r="I1042">
        <v>129.6</v>
      </c>
      <c r="J1042">
        <v>93.55</v>
      </c>
      <c r="K1042">
        <v>19.198562400000004</v>
      </c>
      <c r="L1042">
        <v>39.64</v>
      </c>
      <c r="M1042">
        <v>62.833270499999998</v>
      </c>
      <c r="N1042">
        <v>114.2</v>
      </c>
      <c r="O1042">
        <v>139.30000000000001</v>
      </c>
      <c r="P1042">
        <v>84.179957400000006</v>
      </c>
      <c r="Q1042">
        <v>83.55</v>
      </c>
    </row>
    <row r="1043" spans="2:17" x14ac:dyDescent="0.25">
      <c r="B1043" s="1">
        <v>40340</v>
      </c>
      <c r="C1043">
        <v>135.79664940000001</v>
      </c>
      <c r="D1043">
        <v>112.5505730593584</v>
      </c>
      <c r="E1043">
        <v>353.1</v>
      </c>
      <c r="F1043">
        <v>178</v>
      </c>
      <c r="G1043">
        <v>82.85</v>
      </c>
      <c r="H1043">
        <v>221.1</v>
      </c>
      <c r="I1043">
        <v>133.19999999999999</v>
      </c>
      <c r="J1043">
        <v>97.2</v>
      </c>
      <c r="K1043">
        <v>19.768406400000003</v>
      </c>
      <c r="L1043">
        <v>41.43</v>
      </c>
      <c r="M1043">
        <v>65.166601499999999</v>
      </c>
      <c r="N1043">
        <v>118.2</v>
      </c>
      <c r="O1043">
        <v>144.69999999999999</v>
      </c>
      <c r="P1043">
        <v>83.354663700000003</v>
      </c>
      <c r="Q1043">
        <v>88.2</v>
      </c>
    </row>
    <row r="1044" spans="2:17" x14ac:dyDescent="0.25">
      <c r="B1044" s="1">
        <v>40347</v>
      </c>
      <c r="C1044">
        <v>141.05706480000001</v>
      </c>
      <c r="D1044">
        <v>115.58479238362081</v>
      </c>
      <c r="E1044">
        <v>351.9</v>
      </c>
      <c r="F1044">
        <v>190.8</v>
      </c>
      <c r="G1044">
        <v>89.7</v>
      </c>
      <c r="H1044">
        <v>225.1</v>
      </c>
      <c r="I1044">
        <v>134.80000000000001</v>
      </c>
      <c r="J1044">
        <v>102.3</v>
      </c>
      <c r="K1044">
        <v>19.923818400000002</v>
      </c>
      <c r="L1044">
        <v>45.09</v>
      </c>
      <c r="M1044">
        <v>67.233266099999994</v>
      </c>
      <c r="N1044">
        <v>120.3</v>
      </c>
      <c r="O1044">
        <v>147.6</v>
      </c>
      <c r="P1044">
        <v>86.280704999999998</v>
      </c>
      <c r="Q1044">
        <v>92.95</v>
      </c>
    </row>
    <row r="1045" spans="2:17" x14ac:dyDescent="0.25">
      <c r="B1045" s="1">
        <v>40354</v>
      </c>
      <c r="C1045">
        <v>138.03719669999998</v>
      </c>
      <c r="D1045">
        <v>113.30912789042399</v>
      </c>
      <c r="E1045">
        <v>349.3</v>
      </c>
      <c r="F1045">
        <v>185</v>
      </c>
      <c r="G1045">
        <v>84.55</v>
      </c>
      <c r="H1045">
        <v>220.4</v>
      </c>
      <c r="I1045">
        <v>131.5</v>
      </c>
      <c r="J1045">
        <v>100.2</v>
      </c>
      <c r="K1045">
        <v>19.581912000000003</v>
      </c>
      <c r="L1045">
        <v>43.14</v>
      </c>
      <c r="M1045">
        <v>64.899935099999993</v>
      </c>
      <c r="N1045">
        <v>116.8</v>
      </c>
      <c r="O1045">
        <v>143.6</v>
      </c>
      <c r="P1045">
        <v>84.254984100000001</v>
      </c>
      <c r="Q1045">
        <v>90.6</v>
      </c>
    </row>
    <row r="1046" spans="2:17" x14ac:dyDescent="0.25">
      <c r="B1046" s="1">
        <v>40361</v>
      </c>
      <c r="C1046">
        <v>129.65949809999998</v>
      </c>
      <c r="D1046">
        <v>106.3873150569504</v>
      </c>
      <c r="E1046">
        <v>357.4</v>
      </c>
      <c r="F1046">
        <v>169.9</v>
      </c>
      <c r="G1046">
        <v>82.6</v>
      </c>
      <c r="H1046">
        <v>210.9</v>
      </c>
      <c r="I1046">
        <v>125.1</v>
      </c>
      <c r="J1046">
        <v>93.4</v>
      </c>
      <c r="K1046">
        <v>18.732326400000002</v>
      </c>
      <c r="L1046">
        <v>41.09</v>
      </c>
      <c r="M1046">
        <v>63.333269999999999</v>
      </c>
      <c r="N1046">
        <v>111.2</v>
      </c>
      <c r="O1046">
        <v>136.69999999999999</v>
      </c>
      <c r="P1046">
        <v>77.202474300000006</v>
      </c>
      <c r="Q1046">
        <v>84.8</v>
      </c>
    </row>
    <row r="1047" spans="2:17" x14ac:dyDescent="0.25">
      <c r="B1047" s="1">
        <v>40368</v>
      </c>
      <c r="C1047">
        <v>136.0888947</v>
      </c>
      <c r="D1047">
        <v>111.50756016664319</v>
      </c>
      <c r="E1047">
        <v>364.9</v>
      </c>
      <c r="F1047">
        <v>172.2</v>
      </c>
      <c r="G1047">
        <v>82.35</v>
      </c>
      <c r="H1047">
        <v>218.1</v>
      </c>
      <c r="I1047">
        <v>128.5</v>
      </c>
      <c r="J1047">
        <v>96.55</v>
      </c>
      <c r="K1047">
        <v>19.0224288</v>
      </c>
      <c r="L1047">
        <v>45.93</v>
      </c>
      <c r="M1047">
        <v>66.233267099999992</v>
      </c>
      <c r="N1047">
        <v>114.8</v>
      </c>
      <c r="O1047">
        <v>143.80000000000001</v>
      </c>
      <c r="P1047">
        <v>83.054556900000009</v>
      </c>
      <c r="Q1047">
        <v>90.9</v>
      </c>
    </row>
    <row r="1048" spans="2:17" x14ac:dyDescent="0.25">
      <c r="B1048" s="1">
        <v>40375</v>
      </c>
      <c r="C1048">
        <v>134.80000000000001</v>
      </c>
      <c r="D1048">
        <v>110.1800892122784</v>
      </c>
      <c r="E1048">
        <v>361.9</v>
      </c>
      <c r="F1048">
        <v>167</v>
      </c>
      <c r="G1048">
        <v>84.25</v>
      </c>
      <c r="H1048">
        <v>225</v>
      </c>
      <c r="I1048">
        <v>132.19999999999999</v>
      </c>
      <c r="J1048">
        <v>94.95</v>
      </c>
      <c r="K1048">
        <v>19.229644799999999</v>
      </c>
      <c r="L1048">
        <v>46.47</v>
      </c>
      <c r="M1048">
        <v>66.899933099999998</v>
      </c>
      <c r="N1048">
        <v>117.4</v>
      </c>
      <c r="O1048">
        <v>137.9</v>
      </c>
      <c r="P1048">
        <v>83.654770499999998</v>
      </c>
      <c r="Q1048">
        <v>89.5</v>
      </c>
    </row>
    <row r="1049" spans="2:17" x14ac:dyDescent="0.25">
      <c r="B1049" s="1">
        <v>40382</v>
      </c>
      <c r="C1049">
        <v>145.4</v>
      </c>
      <c r="D1049">
        <v>117.57599881516799</v>
      </c>
      <c r="E1049">
        <v>357.3</v>
      </c>
      <c r="F1049">
        <v>165.5</v>
      </c>
      <c r="G1049">
        <v>82.55</v>
      </c>
      <c r="H1049">
        <v>230.1</v>
      </c>
      <c r="I1049">
        <v>136.6</v>
      </c>
      <c r="J1049">
        <v>98.9</v>
      </c>
      <c r="K1049">
        <v>21.509020800000002</v>
      </c>
      <c r="L1049">
        <v>47.89</v>
      </c>
      <c r="M1049">
        <v>66.666600000000003</v>
      </c>
      <c r="N1049">
        <v>124.9</v>
      </c>
      <c r="O1049">
        <v>143</v>
      </c>
      <c r="P1049">
        <v>82.229263199999991</v>
      </c>
      <c r="Q1049">
        <v>91.45</v>
      </c>
    </row>
    <row r="1050" spans="2:17" x14ac:dyDescent="0.25">
      <c r="B1050" s="1">
        <v>40389</v>
      </c>
      <c r="C1050">
        <v>145.5</v>
      </c>
      <c r="D1050">
        <v>111.9816569360592</v>
      </c>
      <c r="E1050">
        <v>368.3</v>
      </c>
      <c r="F1050">
        <v>161</v>
      </c>
      <c r="G1050">
        <v>79.7</v>
      </c>
      <c r="H1050">
        <v>227.4</v>
      </c>
      <c r="I1050">
        <v>136.1</v>
      </c>
      <c r="J1050">
        <v>93.25</v>
      </c>
      <c r="K1050">
        <v>21.591907200000001</v>
      </c>
      <c r="L1050">
        <v>49.69</v>
      </c>
      <c r="M1050">
        <v>69.066597599999994</v>
      </c>
      <c r="N1050">
        <v>122.1</v>
      </c>
      <c r="O1050">
        <v>137.9</v>
      </c>
      <c r="P1050">
        <v>78.402901499999999</v>
      </c>
      <c r="Q1050">
        <v>89.95</v>
      </c>
    </row>
    <row r="1051" spans="2:17" x14ac:dyDescent="0.25">
      <c r="B1051" s="1">
        <v>40396</v>
      </c>
      <c r="C1051">
        <v>145.80000000000001</v>
      </c>
      <c r="D1051">
        <v>113.78322465984</v>
      </c>
      <c r="E1051">
        <v>368.6</v>
      </c>
      <c r="F1051">
        <v>162.5</v>
      </c>
      <c r="G1051">
        <v>78.349999999999994</v>
      </c>
      <c r="H1051">
        <v>231.9</v>
      </c>
      <c r="I1051">
        <v>138</v>
      </c>
      <c r="J1051">
        <v>95.5</v>
      </c>
      <c r="K1051">
        <v>21.674793600000001</v>
      </c>
      <c r="L1051">
        <v>51.5</v>
      </c>
      <c r="M1051">
        <v>70.866595799999999</v>
      </c>
      <c r="N1051">
        <v>126.1</v>
      </c>
      <c r="O1051">
        <v>141.19999999999999</v>
      </c>
      <c r="P1051">
        <v>83.204610300000013</v>
      </c>
      <c r="Q1051">
        <v>90.8</v>
      </c>
    </row>
    <row r="1052" spans="2:17" x14ac:dyDescent="0.25">
      <c r="B1052" s="1">
        <v>40403</v>
      </c>
      <c r="C1052">
        <v>141.6</v>
      </c>
      <c r="D1052">
        <v>111.41274081275999</v>
      </c>
      <c r="E1052">
        <v>382.2</v>
      </c>
      <c r="F1052">
        <v>152.4</v>
      </c>
      <c r="G1052">
        <v>77.400000000000006</v>
      </c>
      <c r="H1052">
        <v>228.1</v>
      </c>
      <c r="I1052">
        <v>132.9</v>
      </c>
      <c r="J1052">
        <v>90.85</v>
      </c>
      <c r="K1052">
        <v>21.6126288</v>
      </c>
      <c r="L1052">
        <v>48.32</v>
      </c>
      <c r="M1052">
        <v>68.199931800000002</v>
      </c>
      <c r="N1052">
        <v>120.9</v>
      </c>
      <c r="O1052">
        <v>133.9</v>
      </c>
      <c r="P1052">
        <v>78.027768000000009</v>
      </c>
      <c r="Q1052">
        <v>85.6</v>
      </c>
    </row>
    <row r="1053" spans="2:17" x14ac:dyDescent="0.25">
      <c r="B1053" s="1">
        <v>40410</v>
      </c>
      <c r="C1053">
        <v>142.1</v>
      </c>
      <c r="D1053">
        <v>107.4303279496656</v>
      </c>
      <c r="E1053">
        <v>374.5</v>
      </c>
      <c r="F1053">
        <v>151.19999999999999</v>
      </c>
      <c r="G1053">
        <v>76.3</v>
      </c>
      <c r="H1053">
        <v>235.8</v>
      </c>
      <c r="I1053">
        <v>130.80000000000001</v>
      </c>
      <c r="J1053">
        <v>89</v>
      </c>
      <c r="K1053">
        <v>20.928816000000001</v>
      </c>
      <c r="L1053">
        <v>46.44</v>
      </c>
      <c r="M1053">
        <v>64.833268500000003</v>
      </c>
      <c r="N1053">
        <v>117.1</v>
      </c>
      <c r="O1053">
        <v>132.1</v>
      </c>
      <c r="P1053">
        <v>78.027768000000009</v>
      </c>
      <c r="Q1053">
        <v>85.2</v>
      </c>
    </row>
    <row r="1054" spans="2:17" x14ac:dyDescent="0.25">
      <c r="B1054" s="1">
        <v>40417</v>
      </c>
      <c r="C1054">
        <v>141.6</v>
      </c>
      <c r="D1054">
        <v>107.619966657432</v>
      </c>
      <c r="E1054">
        <v>369.7</v>
      </c>
      <c r="F1054">
        <v>147.5</v>
      </c>
      <c r="G1054">
        <v>73.3</v>
      </c>
      <c r="H1054">
        <v>239.3</v>
      </c>
      <c r="I1054">
        <v>129.19999999999999</v>
      </c>
      <c r="J1054">
        <v>88.75</v>
      </c>
      <c r="K1054">
        <v>20.804486400000002</v>
      </c>
      <c r="L1054">
        <v>46.84</v>
      </c>
      <c r="M1054">
        <v>65.53326779999999</v>
      </c>
      <c r="N1054">
        <v>115.1</v>
      </c>
      <c r="O1054">
        <v>134.19999999999999</v>
      </c>
      <c r="P1054">
        <v>77.802687900000009</v>
      </c>
      <c r="Q1054">
        <v>86.1</v>
      </c>
    </row>
    <row r="1055" spans="2:17" x14ac:dyDescent="0.25">
      <c r="B1055" s="1">
        <v>40424</v>
      </c>
      <c r="C1055">
        <v>147</v>
      </c>
      <c r="D1055">
        <v>111.6023795205264</v>
      </c>
      <c r="E1055">
        <v>369.7</v>
      </c>
      <c r="F1055">
        <v>154</v>
      </c>
      <c r="G1055">
        <v>75.150000000000006</v>
      </c>
      <c r="H1055">
        <v>246.1</v>
      </c>
      <c r="I1055">
        <v>132.6</v>
      </c>
      <c r="J1055">
        <v>93.2</v>
      </c>
      <c r="K1055">
        <v>21.343248000000003</v>
      </c>
      <c r="L1055">
        <v>47.99</v>
      </c>
      <c r="M1055">
        <v>67.999932000000001</v>
      </c>
      <c r="N1055">
        <v>119</v>
      </c>
      <c r="O1055">
        <v>139.5</v>
      </c>
      <c r="P1055">
        <v>80.503649100000004</v>
      </c>
      <c r="Q1055">
        <v>89.8</v>
      </c>
    </row>
    <row r="1056" spans="2:17" x14ac:dyDescent="0.25">
      <c r="B1056" s="1">
        <v>40431</v>
      </c>
      <c r="C1056">
        <v>147.6</v>
      </c>
      <c r="D1056">
        <v>112.5505730593584</v>
      </c>
      <c r="E1056">
        <v>376</v>
      </c>
      <c r="F1056">
        <v>158.1</v>
      </c>
      <c r="G1056">
        <v>78.8</v>
      </c>
      <c r="H1056">
        <v>248.3</v>
      </c>
      <c r="I1056">
        <v>134.19999999999999</v>
      </c>
      <c r="J1056">
        <v>94.45</v>
      </c>
      <c r="K1056">
        <v>21.529742400000003</v>
      </c>
      <c r="L1056">
        <v>48.38</v>
      </c>
      <c r="M1056">
        <v>69.2332641</v>
      </c>
      <c r="N1056">
        <v>120.9</v>
      </c>
      <c r="O1056">
        <v>142.69999999999999</v>
      </c>
      <c r="P1056">
        <v>83.804823900000002</v>
      </c>
      <c r="Q1056">
        <v>93.1</v>
      </c>
    </row>
    <row r="1057" spans="2:17" x14ac:dyDescent="0.25">
      <c r="B1057" s="1">
        <v>40438</v>
      </c>
      <c r="C1057">
        <v>145.9</v>
      </c>
      <c r="D1057">
        <v>118.61901170788319</v>
      </c>
      <c r="E1057">
        <v>368.1</v>
      </c>
      <c r="F1057">
        <v>157.9</v>
      </c>
      <c r="G1057">
        <v>74.7</v>
      </c>
      <c r="H1057">
        <v>255.1</v>
      </c>
      <c r="I1057">
        <v>133.6</v>
      </c>
      <c r="J1057">
        <v>100.1</v>
      </c>
      <c r="K1057">
        <v>21.550464000000002</v>
      </c>
      <c r="L1057">
        <v>49.21</v>
      </c>
      <c r="M1057">
        <v>71.133262200000004</v>
      </c>
      <c r="N1057">
        <v>119.8</v>
      </c>
      <c r="O1057">
        <v>147.4</v>
      </c>
      <c r="P1057">
        <v>84.029904000000002</v>
      </c>
      <c r="Q1057">
        <v>95.6</v>
      </c>
    </row>
    <row r="1058" spans="2:17" x14ac:dyDescent="0.25">
      <c r="B1058" s="1">
        <v>40445</v>
      </c>
      <c r="C1058">
        <v>144.9</v>
      </c>
      <c r="D1058">
        <v>121.17913426272959</v>
      </c>
      <c r="E1058">
        <v>359.4</v>
      </c>
      <c r="F1058">
        <v>163.6</v>
      </c>
      <c r="G1058">
        <v>74.150000000000006</v>
      </c>
      <c r="H1058">
        <v>260</v>
      </c>
      <c r="I1058">
        <v>135.80000000000001</v>
      </c>
      <c r="J1058">
        <v>104</v>
      </c>
      <c r="K1058">
        <v>20.949537599999999</v>
      </c>
      <c r="L1058">
        <v>49.45</v>
      </c>
      <c r="M1058">
        <v>72.066594599999988</v>
      </c>
      <c r="N1058">
        <v>121.4</v>
      </c>
      <c r="O1058">
        <v>156.1</v>
      </c>
      <c r="P1058">
        <v>83.204610300000013</v>
      </c>
      <c r="Q1058">
        <v>98.45</v>
      </c>
    </row>
    <row r="1059" spans="2:17" x14ac:dyDescent="0.25">
      <c r="B1059" s="1">
        <v>40452</v>
      </c>
      <c r="C1059">
        <v>143.69999999999999</v>
      </c>
      <c r="D1059">
        <v>121.17913426272959</v>
      </c>
      <c r="E1059">
        <v>342.2</v>
      </c>
      <c r="F1059">
        <v>162.5</v>
      </c>
      <c r="G1059">
        <v>74.349999999999994</v>
      </c>
      <c r="H1059">
        <v>243.2</v>
      </c>
      <c r="I1059">
        <v>136.9</v>
      </c>
      <c r="J1059">
        <v>102.2</v>
      </c>
      <c r="K1059">
        <v>20.887372800000001</v>
      </c>
      <c r="L1059">
        <v>49.57</v>
      </c>
      <c r="M1059">
        <v>73.06659359999999</v>
      </c>
      <c r="N1059">
        <v>122.5</v>
      </c>
      <c r="O1059">
        <v>151.30000000000001</v>
      </c>
      <c r="P1059">
        <v>80.278569000000005</v>
      </c>
      <c r="Q1059">
        <v>97.75</v>
      </c>
    </row>
    <row r="1060" spans="2:17" x14ac:dyDescent="0.25">
      <c r="B1060" s="1">
        <v>40459</v>
      </c>
      <c r="C1060">
        <v>145.5</v>
      </c>
      <c r="D1060">
        <v>121.368772970496</v>
      </c>
      <c r="E1060">
        <v>348.6</v>
      </c>
      <c r="F1060">
        <v>168.5</v>
      </c>
      <c r="G1060">
        <v>71.75</v>
      </c>
      <c r="H1060">
        <v>239.6</v>
      </c>
      <c r="I1060">
        <v>136.9</v>
      </c>
      <c r="J1060">
        <v>100.5</v>
      </c>
      <c r="K1060">
        <v>21.239640000000001</v>
      </c>
      <c r="L1060">
        <v>51.3</v>
      </c>
      <c r="M1060">
        <v>74.333258999999998</v>
      </c>
      <c r="N1060">
        <v>128.69999999999999</v>
      </c>
      <c r="O1060">
        <v>150.19999999999999</v>
      </c>
      <c r="P1060">
        <v>82.079209800000001</v>
      </c>
      <c r="Q1060">
        <v>92.1</v>
      </c>
    </row>
    <row r="1061" spans="2:17" x14ac:dyDescent="0.25">
      <c r="B1061" s="1">
        <v>40466</v>
      </c>
      <c r="C1061">
        <v>147.6</v>
      </c>
      <c r="D1061">
        <v>128.480224511736</v>
      </c>
      <c r="E1061">
        <v>351.2</v>
      </c>
      <c r="F1061">
        <v>176.1</v>
      </c>
      <c r="G1061">
        <v>71.599999999999994</v>
      </c>
      <c r="H1061">
        <v>240.2</v>
      </c>
      <c r="I1061">
        <v>139</v>
      </c>
      <c r="J1061">
        <v>103.8</v>
      </c>
      <c r="K1061">
        <v>21.902731200000002</v>
      </c>
      <c r="L1061">
        <v>52.05</v>
      </c>
      <c r="M1061">
        <v>75.0332583</v>
      </c>
      <c r="N1061">
        <v>131.30000000000001</v>
      </c>
      <c r="O1061">
        <v>153.5</v>
      </c>
      <c r="P1061">
        <v>82.229263199999991</v>
      </c>
      <c r="Q1061">
        <v>91.9</v>
      </c>
    </row>
    <row r="1062" spans="2:17" x14ac:dyDescent="0.25">
      <c r="B1062" s="1">
        <v>40473</v>
      </c>
      <c r="C1062">
        <v>148.80000000000001</v>
      </c>
      <c r="D1062">
        <v>131.79890189764799</v>
      </c>
      <c r="E1062">
        <v>343.2</v>
      </c>
      <c r="F1062">
        <v>170.7</v>
      </c>
      <c r="G1062">
        <v>74.900000000000006</v>
      </c>
      <c r="H1062">
        <v>241</v>
      </c>
      <c r="I1062">
        <v>139</v>
      </c>
      <c r="J1062">
        <v>106.8</v>
      </c>
      <c r="K1062">
        <v>21.902731200000002</v>
      </c>
      <c r="L1062">
        <v>53.9</v>
      </c>
      <c r="M1062">
        <v>73.766592900000006</v>
      </c>
      <c r="N1062">
        <v>130.5</v>
      </c>
      <c r="O1062">
        <v>175</v>
      </c>
      <c r="P1062">
        <v>79.978462199999996</v>
      </c>
      <c r="Q1062">
        <v>93.9</v>
      </c>
    </row>
    <row r="1063" spans="2:17" x14ac:dyDescent="0.25">
      <c r="B1063" s="1">
        <v>40480</v>
      </c>
      <c r="C1063">
        <v>138.9</v>
      </c>
      <c r="D1063">
        <v>132.3678180209472</v>
      </c>
      <c r="E1063">
        <v>336.7</v>
      </c>
      <c r="F1063">
        <v>162</v>
      </c>
      <c r="G1063">
        <v>73.400000000000006</v>
      </c>
      <c r="H1063">
        <v>235.4</v>
      </c>
      <c r="I1063">
        <v>137.1</v>
      </c>
      <c r="J1063">
        <v>100.7</v>
      </c>
      <c r="K1063">
        <v>21.467577599999998</v>
      </c>
      <c r="L1063">
        <v>51.75</v>
      </c>
      <c r="M1063">
        <v>72.799927199999999</v>
      </c>
      <c r="N1063">
        <v>127.8</v>
      </c>
      <c r="O1063">
        <v>172.5</v>
      </c>
      <c r="P1063">
        <v>70.262504550000003</v>
      </c>
      <c r="Q1063">
        <v>90.45</v>
      </c>
    </row>
    <row r="1064" spans="2:17" x14ac:dyDescent="0.25">
      <c r="B1064" s="1">
        <v>40487</v>
      </c>
      <c r="C1064">
        <v>142.19999999999999</v>
      </c>
      <c r="D1064">
        <v>138.2466179617056</v>
      </c>
      <c r="E1064">
        <v>329.1</v>
      </c>
      <c r="F1064">
        <v>166.2</v>
      </c>
      <c r="G1064">
        <v>71.150000000000006</v>
      </c>
      <c r="H1064">
        <v>227.5</v>
      </c>
      <c r="I1064">
        <v>138.9</v>
      </c>
      <c r="J1064">
        <v>109.5</v>
      </c>
      <c r="K1064">
        <v>21.301804799999999</v>
      </c>
      <c r="L1064">
        <v>52.55</v>
      </c>
      <c r="M1064">
        <v>72.433260900000008</v>
      </c>
      <c r="N1064">
        <v>127</v>
      </c>
      <c r="O1064">
        <v>176.9</v>
      </c>
      <c r="P1064">
        <v>72.588332250000008</v>
      </c>
      <c r="Q1064">
        <v>94.55</v>
      </c>
    </row>
    <row r="1065" spans="2:17" x14ac:dyDescent="0.25">
      <c r="B1065" s="1">
        <v>40494</v>
      </c>
      <c r="C1065">
        <v>140.9</v>
      </c>
      <c r="D1065">
        <v>137.77252119228962</v>
      </c>
      <c r="E1065">
        <v>334.8</v>
      </c>
      <c r="F1065">
        <v>168.7</v>
      </c>
      <c r="G1065">
        <v>69.400000000000006</v>
      </c>
      <c r="H1065">
        <v>227.9</v>
      </c>
      <c r="I1065">
        <v>137.69999999999999</v>
      </c>
      <c r="J1065">
        <v>110</v>
      </c>
      <c r="K1065">
        <v>21.218918400000003</v>
      </c>
      <c r="L1065">
        <v>52.65</v>
      </c>
      <c r="M1065">
        <v>71.933261400000006</v>
      </c>
      <c r="N1065">
        <v>125.6</v>
      </c>
      <c r="O1065">
        <v>177.1</v>
      </c>
      <c r="P1065">
        <v>71.087798250000006</v>
      </c>
      <c r="Q1065">
        <v>96.75</v>
      </c>
    </row>
    <row r="1066" spans="2:17" x14ac:dyDescent="0.25">
      <c r="B1066" s="1">
        <v>40501</v>
      </c>
      <c r="C1066">
        <v>140.80000000000001</v>
      </c>
      <c r="D1066">
        <v>143.9357791946976</v>
      </c>
      <c r="E1066">
        <v>336.1</v>
      </c>
      <c r="F1066">
        <v>162.5</v>
      </c>
      <c r="G1066">
        <v>72.099999999999994</v>
      </c>
      <c r="H1066">
        <v>229.8</v>
      </c>
      <c r="I1066">
        <v>138</v>
      </c>
      <c r="J1066">
        <v>117.1</v>
      </c>
      <c r="K1066">
        <v>21.509020800000002</v>
      </c>
      <c r="L1066">
        <v>52.4</v>
      </c>
      <c r="M1066">
        <v>72.199927799999998</v>
      </c>
      <c r="N1066">
        <v>126.3</v>
      </c>
      <c r="O1066">
        <v>183.4</v>
      </c>
      <c r="P1066">
        <v>70.375044599999995</v>
      </c>
      <c r="Q1066">
        <v>100.1</v>
      </c>
    </row>
    <row r="1067" spans="2:17" x14ac:dyDescent="0.25">
      <c r="B1067" s="1">
        <v>40508</v>
      </c>
      <c r="C1067">
        <v>137.19999999999999</v>
      </c>
      <c r="D1067">
        <v>145.8321662723616</v>
      </c>
      <c r="E1067">
        <v>336.9</v>
      </c>
      <c r="F1067">
        <v>166.9</v>
      </c>
      <c r="G1067">
        <v>73.45</v>
      </c>
      <c r="H1067">
        <v>236.8</v>
      </c>
      <c r="I1067">
        <v>138.4</v>
      </c>
      <c r="J1067">
        <v>118.5</v>
      </c>
      <c r="K1067">
        <v>21.446856</v>
      </c>
      <c r="L1067">
        <v>51.3</v>
      </c>
      <c r="M1067">
        <v>69.799930200000006</v>
      </c>
      <c r="N1067">
        <v>125</v>
      </c>
      <c r="O1067">
        <v>187.2</v>
      </c>
      <c r="P1067">
        <v>70.525098</v>
      </c>
      <c r="Q1067">
        <v>100.3</v>
      </c>
    </row>
    <row r="1068" spans="2:17" x14ac:dyDescent="0.25">
      <c r="B1068" s="1">
        <v>40515</v>
      </c>
      <c r="C1068">
        <v>140.19999999999999</v>
      </c>
      <c r="D1068">
        <v>155.1244629529152</v>
      </c>
      <c r="E1068">
        <v>327.8</v>
      </c>
      <c r="F1068">
        <v>179.6</v>
      </c>
      <c r="G1068">
        <v>74.650000000000006</v>
      </c>
      <c r="H1068">
        <v>240.5</v>
      </c>
      <c r="I1068">
        <v>142.19999999999999</v>
      </c>
      <c r="J1068">
        <v>127</v>
      </c>
      <c r="K1068">
        <v>21.902731200000002</v>
      </c>
      <c r="L1068">
        <v>54.25</v>
      </c>
      <c r="M1068">
        <v>71.799928199999997</v>
      </c>
      <c r="N1068">
        <v>132</v>
      </c>
      <c r="O1068">
        <v>196.2</v>
      </c>
      <c r="P1068">
        <v>74.201406300000002</v>
      </c>
      <c r="Q1068">
        <v>114.6</v>
      </c>
    </row>
    <row r="1069" spans="2:17" x14ac:dyDescent="0.25">
      <c r="B1069" s="1">
        <v>40522</v>
      </c>
      <c r="C1069">
        <v>143.30000000000001</v>
      </c>
      <c r="D1069">
        <v>156.54675326116319</v>
      </c>
      <c r="E1069">
        <v>328.3</v>
      </c>
      <c r="F1069">
        <v>184</v>
      </c>
      <c r="G1069">
        <v>73.2</v>
      </c>
      <c r="H1069">
        <v>238.4</v>
      </c>
      <c r="I1069">
        <v>141.5</v>
      </c>
      <c r="J1069">
        <v>125.5</v>
      </c>
      <c r="K1069">
        <v>21.5711856</v>
      </c>
      <c r="L1069">
        <v>53.4</v>
      </c>
      <c r="M1069">
        <v>70.933262400000004</v>
      </c>
      <c r="N1069">
        <v>126.3</v>
      </c>
      <c r="O1069">
        <v>187.2</v>
      </c>
      <c r="P1069">
        <v>77.9527413</v>
      </c>
      <c r="Q1069">
        <v>109.3</v>
      </c>
    </row>
    <row r="1070" spans="2:17" x14ac:dyDescent="0.25">
      <c r="B1070" s="1">
        <v>40529</v>
      </c>
      <c r="C1070">
        <v>147.69999999999999</v>
      </c>
      <c r="D1070">
        <v>161.85663707862238</v>
      </c>
      <c r="E1070">
        <v>314.10000000000002</v>
      </c>
      <c r="F1070">
        <v>185.5</v>
      </c>
      <c r="G1070">
        <v>77.25</v>
      </c>
      <c r="H1070">
        <v>231.9</v>
      </c>
      <c r="I1070">
        <v>142.30000000000001</v>
      </c>
      <c r="J1070">
        <v>129.19999999999999</v>
      </c>
      <c r="K1070">
        <v>21.633350400000001</v>
      </c>
      <c r="L1070">
        <v>55.9</v>
      </c>
      <c r="M1070">
        <v>71.933261400000006</v>
      </c>
      <c r="N1070">
        <v>129.5</v>
      </c>
      <c r="O1070">
        <v>189.6</v>
      </c>
      <c r="P1070">
        <v>83.129583600000004</v>
      </c>
      <c r="Q1070">
        <v>111.7</v>
      </c>
    </row>
    <row r="1071" spans="2:17" x14ac:dyDescent="0.25">
      <c r="B1071" s="1">
        <v>40536</v>
      </c>
      <c r="C1071">
        <v>150.4</v>
      </c>
      <c r="D1071">
        <v>162.33073384803839</v>
      </c>
      <c r="E1071">
        <v>315</v>
      </c>
      <c r="F1071">
        <v>190.5</v>
      </c>
      <c r="G1071">
        <v>77.25</v>
      </c>
      <c r="H1071">
        <v>226.3</v>
      </c>
      <c r="I1071">
        <v>145.19999999999999</v>
      </c>
      <c r="J1071">
        <v>132</v>
      </c>
      <c r="K1071">
        <v>21.8820096</v>
      </c>
      <c r="L1071">
        <v>56.35</v>
      </c>
      <c r="M1071">
        <v>72.833260499999994</v>
      </c>
      <c r="N1071">
        <v>131.69999999999999</v>
      </c>
      <c r="O1071">
        <v>193.7</v>
      </c>
      <c r="P1071">
        <v>80.803755899999999</v>
      </c>
      <c r="Q1071">
        <v>116.4</v>
      </c>
    </row>
    <row r="1072" spans="2:17" x14ac:dyDescent="0.25">
      <c r="B1072" s="1">
        <v>40543</v>
      </c>
      <c r="C1072">
        <v>151.6</v>
      </c>
      <c r="D1072">
        <v>160.9084435397904</v>
      </c>
      <c r="E1072">
        <v>309.3</v>
      </c>
      <c r="F1072">
        <v>191</v>
      </c>
      <c r="G1072">
        <v>78.150000000000006</v>
      </c>
      <c r="H1072">
        <v>224</v>
      </c>
      <c r="I1072">
        <v>143.9</v>
      </c>
      <c r="J1072">
        <v>131.1</v>
      </c>
      <c r="K1072">
        <v>22.006339200000003</v>
      </c>
      <c r="L1072">
        <v>56.1</v>
      </c>
      <c r="M1072">
        <v>71.633261700000006</v>
      </c>
      <c r="N1072">
        <v>133.30000000000001</v>
      </c>
      <c r="O1072">
        <v>191.6</v>
      </c>
      <c r="P1072">
        <v>84.780170999999996</v>
      </c>
      <c r="Q1072">
        <v>118.5</v>
      </c>
    </row>
    <row r="1073" spans="2:17" x14ac:dyDescent="0.25">
      <c r="B1073" s="1">
        <v>40550</v>
      </c>
      <c r="C1073">
        <v>151.6</v>
      </c>
      <c r="D1073">
        <v>156.07265649174718</v>
      </c>
      <c r="E1073">
        <v>320.60000000000002</v>
      </c>
      <c r="F1073">
        <v>186.4</v>
      </c>
      <c r="G1073">
        <v>76.3</v>
      </c>
      <c r="H1073">
        <v>222.9</v>
      </c>
      <c r="I1073">
        <v>147.5</v>
      </c>
      <c r="J1073">
        <v>128.6</v>
      </c>
      <c r="K1073">
        <v>22.959532800000002</v>
      </c>
      <c r="L1073">
        <v>57.45</v>
      </c>
      <c r="M1073">
        <v>74.499925500000003</v>
      </c>
      <c r="N1073">
        <v>134.6</v>
      </c>
      <c r="O1073">
        <v>188.1</v>
      </c>
      <c r="P1073">
        <v>84.029904000000002</v>
      </c>
      <c r="Q1073">
        <v>120.2</v>
      </c>
    </row>
    <row r="1074" spans="2:17" x14ac:dyDescent="0.25">
      <c r="B1074" s="1">
        <v>40557</v>
      </c>
      <c r="C1074">
        <v>157.19999999999999</v>
      </c>
      <c r="D1074">
        <v>155.97783713786399</v>
      </c>
      <c r="E1074">
        <v>317.60000000000002</v>
      </c>
      <c r="F1074">
        <v>184.1</v>
      </c>
      <c r="G1074">
        <v>77</v>
      </c>
      <c r="H1074">
        <v>227.2</v>
      </c>
      <c r="I1074">
        <v>149.80000000000001</v>
      </c>
      <c r="J1074">
        <v>132.30000000000001</v>
      </c>
      <c r="K1074">
        <v>23.270356800000002</v>
      </c>
      <c r="L1074">
        <v>59.7</v>
      </c>
      <c r="M1074">
        <v>74.166592499999993</v>
      </c>
      <c r="N1074">
        <v>136.19999999999999</v>
      </c>
      <c r="O1074">
        <v>192.7</v>
      </c>
      <c r="P1074">
        <v>84.254984100000001</v>
      </c>
      <c r="Q1074">
        <v>118.2</v>
      </c>
    </row>
    <row r="1075" spans="2:17" x14ac:dyDescent="0.25">
      <c r="B1075" s="1">
        <v>40564</v>
      </c>
      <c r="C1075">
        <v>154.5</v>
      </c>
      <c r="D1075">
        <v>148.39228882720798</v>
      </c>
      <c r="E1075">
        <v>313.89999999999998</v>
      </c>
      <c r="F1075">
        <v>187</v>
      </c>
      <c r="G1075">
        <v>77.849999999999994</v>
      </c>
      <c r="H1075">
        <v>223</v>
      </c>
      <c r="I1075">
        <v>147.6</v>
      </c>
      <c r="J1075">
        <v>125.9</v>
      </c>
      <c r="K1075">
        <v>23.083862400000001</v>
      </c>
      <c r="L1075">
        <v>57.85</v>
      </c>
      <c r="M1075">
        <v>72.366594300000003</v>
      </c>
      <c r="N1075">
        <v>131.5</v>
      </c>
      <c r="O1075">
        <v>183.8</v>
      </c>
      <c r="P1075">
        <v>79.978462199999996</v>
      </c>
      <c r="Q1075">
        <v>111.6</v>
      </c>
    </row>
    <row r="1076" spans="2:17" x14ac:dyDescent="0.25">
      <c r="B1076" s="1">
        <v>40571</v>
      </c>
      <c r="C1076">
        <v>156</v>
      </c>
      <c r="D1076">
        <v>147.72855335002561</v>
      </c>
      <c r="E1076">
        <v>312.5</v>
      </c>
      <c r="F1076">
        <v>187</v>
      </c>
      <c r="G1076">
        <v>80</v>
      </c>
      <c r="H1076">
        <v>212</v>
      </c>
      <c r="I1076">
        <v>150.6</v>
      </c>
      <c r="J1076">
        <v>127.7</v>
      </c>
      <c r="K1076">
        <v>23.436129600000001</v>
      </c>
      <c r="L1076">
        <v>58.4</v>
      </c>
      <c r="M1076">
        <v>73.166593500000005</v>
      </c>
      <c r="N1076">
        <v>130.5</v>
      </c>
      <c r="O1076">
        <v>183</v>
      </c>
      <c r="P1076">
        <v>80.653702500000009</v>
      </c>
      <c r="Q1076">
        <v>112.4</v>
      </c>
    </row>
    <row r="1077" spans="2:17" x14ac:dyDescent="0.25">
      <c r="B1077" s="1">
        <v>40578</v>
      </c>
      <c r="C1077">
        <v>151</v>
      </c>
      <c r="D1077">
        <v>149.2456630121568</v>
      </c>
      <c r="E1077">
        <v>306.5</v>
      </c>
      <c r="F1077">
        <v>169</v>
      </c>
      <c r="G1077">
        <v>82.5</v>
      </c>
      <c r="H1077">
        <v>212.5</v>
      </c>
      <c r="I1077">
        <v>147.5</v>
      </c>
      <c r="J1077">
        <v>122.6</v>
      </c>
      <c r="K1077">
        <v>23.042419200000001</v>
      </c>
      <c r="L1077">
        <v>57.85</v>
      </c>
      <c r="M1077">
        <v>72.366594300000003</v>
      </c>
      <c r="N1077">
        <v>129.30000000000001</v>
      </c>
      <c r="O1077">
        <v>170.8</v>
      </c>
      <c r="P1077">
        <v>79.378248600000006</v>
      </c>
      <c r="Q1077">
        <v>109.9</v>
      </c>
    </row>
    <row r="1078" spans="2:17" x14ac:dyDescent="0.25">
      <c r="B1078" s="1">
        <v>40585</v>
      </c>
      <c r="C1078">
        <v>151</v>
      </c>
      <c r="D1078">
        <v>153.0384371674848</v>
      </c>
      <c r="E1078">
        <v>313.60000000000002</v>
      </c>
      <c r="F1078">
        <v>166.9</v>
      </c>
      <c r="G1078">
        <v>82.1</v>
      </c>
      <c r="H1078">
        <v>209.8</v>
      </c>
      <c r="I1078">
        <v>146.6</v>
      </c>
      <c r="J1078">
        <v>124</v>
      </c>
      <c r="K1078">
        <v>22.835203200000002</v>
      </c>
      <c r="L1078">
        <v>57.85</v>
      </c>
      <c r="M1078">
        <v>71.399928599999996</v>
      </c>
      <c r="N1078">
        <v>130.30000000000001</v>
      </c>
      <c r="O1078">
        <v>170</v>
      </c>
      <c r="P1078">
        <v>77.5025811</v>
      </c>
      <c r="Q1078">
        <v>111.2</v>
      </c>
    </row>
    <row r="1079" spans="2:17" x14ac:dyDescent="0.25">
      <c r="B1079" s="1">
        <v>40592</v>
      </c>
      <c r="C1079">
        <v>153.5</v>
      </c>
      <c r="D1079">
        <v>147.44409528837599</v>
      </c>
      <c r="E1079">
        <v>314.39999999999998</v>
      </c>
      <c r="F1079">
        <v>160.30000000000001</v>
      </c>
      <c r="G1079">
        <v>80</v>
      </c>
      <c r="H1079">
        <v>209.2</v>
      </c>
      <c r="I1079">
        <v>146</v>
      </c>
      <c r="J1079">
        <v>118</v>
      </c>
      <c r="K1079">
        <v>22.254998400000002</v>
      </c>
      <c r="L1079">
        <v>57.55</v>
      </c>
      <c r="M1079">
        <v>70.233263099999988</v>
      </c>
      <c r="N1079">
        <v>128.1</v>
      </c>
      <c r="O1079">
        <v>165.4</v>
      </c>
      <c r="P1079">
        <v>75.026700000000005</v>
      </c>
      <c r="Q1079">
        <v>108</v>
      </c>
    </row>
    <row r="1080" spans="2:17" x14ac:dyDescent="0.25">
      <c r="B1080" s="1">
        <v>40599</v>
      </c>
      <c r="C1080">
        <v>154.6</v>
      </c>
      <c r="D1080">
        <v>149.43530171992319</v>
      </c>
      <c r="E1080">
        <v>306.10000000000002</v>
      </c>
      <c r="F1080">
        <v>156.69999999999999</v>
      </c>
      <c r="G1080">
        <v>79.7</v>
      </c>
      <c r="H1080">
        <v>208.2</v>
      </c>
      <c r="I1080">
        <v>143.80000000000001</v>
      </c>
      <c r="J1080">
        <v>118.8</v>
      </c>
      <c r="K1080">
        <v>21.778401599999999</v>
      </c>
      <c r="L1080">
        <v>57.25</v>
      </c>
      <c r="M1080">
        <v>71.299928699999995</v>
      </c>
      <c r="N1080">
        <v>126.3</v>
      </c>
      <c r="O1080">
        <v>170.4</v>
      </c>
      <c r="P1080">
        <v>74.463999749999999</v>
      </c>
      <c r="Q1080">
        <v>107.5</v>
      </c>
    </row>
    <row r="1081" spans="2:17" x14ac:dyDescent="0.25">
      <c r="B1081" s="1">
        <v>40606</v>
      </c>
      <c r="C1081">
        <v>154.80000000000001</v>
      </c>
      <c r="D1081">
        <v>150.95241138205438</v>
      </c>
      <c r="E1081">
        <v>307.2</v>
      </c>
      <c r="F1081">
        <v>158.69999999999999</v>
      </c>
      <c r="G1081">
        <v>81.8</v>
      </c>
      <c r="H1081">
        <v>205</v>
      </c>
      <c r="I1081">
        <v>143.30000000000001</v>
      </c>
      <c r="J1081">
        <v>119.2</v>
      </c>
      <c r="K1081">
        <v>21.322526400000001</v>
      </c>
      <c r="L1081">
        <v>55.7</v>
      </c>
      <c r="M1081">
        <v>68.999931000000004</v>
      </c>
      <c r="N1081">
        <v>126.9</v>
      </c>
      <c r="O1081">
        <v>172.7</v>
      </c>
      <c r="P1081">
        <v>74.051352899999998</v>
      </c>
      <c r="Q1081">
        <v>105.7</v>
      </c>
    </row>
    <row r="1082" spans="2:17" x14ac:dyDescent="0.25">
      <c r="B1082" s="1">
        <v>40613</v>
      </c>
      <c r="C1082">
        <v>148</v>
      </c>
      <c r="D1082">
        <v>148.96120495050721</v>
      </c>
      <c r="E1082">
        <v>301.8</v>
      </c>
      <c r="F1082">
        <v>157.19999999999999</v>
      </c>
      <c r="G1082">
        <v>77.599999999999994</v>
      </c>
      <c r="H1082">
        <v>205.8</v>
      </c>
      <c r="I1082">
        <v>147.9</v>
      </c>
      <c r="J1082">
        <v>117.6</v>
      </c>
      <c r="K1082">
        <v>21.4882992</v>
      </c>
      <c r="L1082">
        <v>56.2</v>
      </c>
      <c r="M1082">
        <v>69.299930700000004</v>
      </c>
      <c r="N1082">
        <v>126.4</v>
      </c>
      <c r="O1082">
        <v>170.7</v>
      </c>
      <c r="P1082">
        <v>71.61298515</v>
      </c>
      <c r="Q1082">
        <v>103.8</v>
      </c>
    </row>
    <row r="1083" spans="2:17" x14ac:dyDescent="0.25">
      <c r="B1083" s="1">
        <v>40620</v>
      </c>
      <c r="C1083">
        <v>146.69999999999999</v>
      </c>
      <c r="D1083">
        <v>149.34048236603999</v>
      </c>
      <c r="E1083">
        <v>289</v>
      </c>
      <c r="F1083">
        <v>156.80000000000001</v>
      </c>
      <c r="G1083">
        <v>76.75</v>
      </c>
      <c r="H1083">
        <v>206</v>
      </c>
      <c r="I1083">
        <v>144</v>
      </c>
      <c r="J1083">
        <v>115.5</v>
      </c>
      <c r="K1083">
        <v>21.343248000000003</v>
      </c>
      <c r="L1083">
        <v>55.05</v>
      </c>
      <c r="M1083">
        <v>69.4332639</v>
      </c>
      <c r="N1083">
        <v>125.3</v>
      </c>
      <c r="O1083">
        <v>174.6</v>
      </c>
      <c r="P1083">
        <v>72.513305550000013</v>
      </c>
      <c r="Q1083">
        <v>104.6</v>
      </c>
    </row>
    <row r="1084" spans="2:17" x14ac:dyDescent="0.25">
      <c r="B1084" s="1">
        <v>40627</v>
      </c>
      <c r="C1084">
        <v>151.1</v>
      </c>
      <c r="D1084">
        <v>153.89181135243359</v>
      </c>
      <c r="E1084">
        <v>294.3</v>
      </c>
      <c r="F1084">
        <v>161.1</v>
      </c>
      <c r="G1084">
        <v>80.099999999999994</v>
      </c>
      <c r="H1084">
        <v>219</v>
      </c>
      <c r="I1084">
        <v>151</v>
      </c>
      <c r="J1084">
        <v>119.2</v>
      </c>
      <c r="K1084">
        <v>21.405412800000001</v>
      </c>
      <c r="L1084">
        <v>55.6</v>
      </c>
      <c r="M1084">
        <v>69.19993079999999</v>
      </c>
      <c r="N1084">
        <v>130.80000000000001</v>
      </c>
      <c r="O1084">
        <v>182.2</v>
      </c>
      <c r="P1084">
        <v>74.801619900000006</v>
      </c>
      <c r="Q1084">
        <v>110.2</v>
      </c>
    </row>
    <row r="1085" spans="2:17" x14ac:dyDescent="0.25">
      <c r="B1085" s="1">
        <v>40634</v>
      </c>
      <c r="C1085">
        <v>155.19999999999999</v>
      </c>
      <c r="D1085">
        <v>160.71880483202398</v>
      </c>
      <c r="E1085">
        <v>294.2</v>
      </c>
      <c r="F1085">
        <v>157.5</v>
      </c>
      <c r="G1085">
        <v>81.5</v>
      </c>
      <c r="H1085">
        <v>210.6</v>
      </c>
      <c r="I1085">
        <v>156.5</v>
      </c>
      <c r="J1085">
        <v>120.4</v>
      </c>
      <c r="K1085">
        <v>21.363969600000001</v>
      </c>
      <c r="L1085">
        <v>57.15</v>
      </c>
      <c r="M1085">
        <v>69.899930099999992</v>
      </c>
      <c r="N1085">
        <v>135.5</v>
      </c>
      <c r="O1085">
        <v>186.8</v>
      </c>
      <c r="P1085">
        <v>75.251780100000005</v>
      </c>
      <c r="Q1085">
        <v>112.3</v>
      </c>
    </row>
    <row r="1086" spans="2:17" x14ac:dyDescent="0.25">
      <c r="B1086" s="1">
        <v>40641</v>
      </c>
      <c r="C1086">
        <v>153</v>
      </c>
      <c r="D1086">
        <v>158.2535016310608</v>
      </c>
      <c r="E1086">
        <v>301.5</v>
      </c>
      <c r="F1086">
        <v>154.1</v>
      </c>
      <c r="G1086">
        <v>83.2</v>
      </c>
      <c r="H1086">
        <v>220.4</v>
      </c>
      <c r="I1086">
        <v>156</v>
      </c>
      <c r="J1086">
        <v>122.3</v>
      </c>
      <c r="K1086">
        <v>20.4729408</v>
      </c>
      <c r="L1086">
        <v>59</v>
      </c>
      <c r="M1086">
        <v>71.299928699999995</v>
      </c>
      <c r="N1086">
        <v>130.6</v>
      </c>
      <c r="O1086">
        <v>185</v>
      </c>
      <c r="P1086">
        <v>78.778035000000003</v>
      </c>
      <c r="Q1086">
        <v>110.7</v>
      </c>
    </row>
    <row r="1087" spans="2:17" x14ac:dyDescent="0.25">
      <c r="B1087" s="1">
        <v>40648</v>
      </c>
      <c r="C1087">
        <v>151</v>
      </c>
      <c r="D1087">
        <v>153.60735329078398</v>
      </c>
      <c r="E1087">
        <v>305.2</v>
      </c>
      <c r="F1087">
        <v>157.5</v>
      </c>
      <c r="G1087">
        <v>77.099999999999994</v>
      </c>
      <c r="H1087">
        <v>217.5</v>
      </c>
      <c r="I1087">
        <v>145.19999999999999</v>
      </c>
      <c r="J1087">
        <v>117.9</v>
      </c>
      <c r="K1087">
        <v>19.996344000000001</v>
      </c>
      <c r="L1087">
        <v>58.1</v>
      </c>
      <c r="M1087">
        <v>71.333262000000005</v>
      </c>
      <c r="N1087">
        <v>126.3</v>
      </c>
      <c r="O1087">
        <v>179.9</v>
      </c>
      <c r="P1087">
        <v>73.788759450000001</v>
      </c>
      <c r="Q1087">
        <v>105.9</v>
      </c>
    </row>
    <row r="1088" spans="2:17" x14ac:dyDescent="0.25">
      <c r="B1088" s="1">
        <v>40655</v>
      </c>
      <c r="C1088">
        <v>154.30000000000001</v>
      </c>
      <c r="D1088">
        <v>161.66699837085599</v>
      </c>
      <c r="E1088">
        <v>305.2</v>
      </c>
      <c r="F1088">
        <v>162.6</v>
      </c>
      <c r="G1088">
        <v>78.8</v>
      </c>
      <c r="H1088">
        <v>219</v>
      </c>
      <c r="I1088">
        <v>147.19999999999999</v>
      </c>
      <c r="J1088">
        <v>123.9</v>
      </c>
      <c r="K1088">
        <v>19.716602400000003</v>
      </c>
      <c r="L1088">
        <v>58.35</v>
      </c>
      <c r="M1088">
        <v>71.933261400000006</v>
      </c>
      <c r="N1088">
        <v>126.2</v>
      </c>
      <c r="O1088">
        <v>193.2</v>
      </c>
      <c r="P1088">
        <v>73.526166000000003</v>
      </c>
      <c r="Q1088">
        <v>112.7</v>
      </c>
    </row>
    <row r="1089" spans="2:17" x14ac:dyDescent="0.25">
      <c r="B1089" s="1">
        <v>40662</v>
      </c>
      <c r="C1089">
        <v>166.5</v>
      </c>
      <c r="D1089">
        <v>168.20953378879679</v>
      </c>
      <c r="E1089">
        <v>300.10000000000002</v>
      </c>
      <c r="F1089">
        <v>153.69999999999999</v>
      </c>
      <c r="G1089">
        <v>91.75</v>
      </c>
      <c r="H1089">
        <v>213.5</v>
      </c>
      <c r="I1089">
        <v>150.5</v>
      </c>
      <c r="J1089">
        <v>128.19999999999999</v>
      </c>
      <c r="K1089">
        <v>19.188201599999999</v>
      </c>
      <c r="L1089">
        <v>58.1</v>
      </c>
      <c r="M1089">
        <v>69.899930099999992</v>
      </c>
      <c r="N1089">
        <v>129.80000000000001</v>
      </c>
      <c r="O1089">
        <v>190.7</v>
      </c>
      <c r="P1089">
        <v>81.028835999999998</v>
      </c>
      <c r="Q1089">
        <v>118.6</v>
      </c>
    </row>
    <row r="1090" spans="2:17" x14ac:dyDescent="0.25">
      <c r="B1090" s="1">
        <v>40669</v>
      </c>
      <c r="C1090">
        <v>163.9</v>
      </c>
      <c r="D1090">
        <v>159.86543064707519</v>
      </c>
      <c r="E1090">
        <v>315.8</v>
      </c>
      <c r="F1090">
        <v>158.69999999999999</v>
      </c>
      <c r="G1090">
        <v>94.2</v>
      </c>
      <c r="H1090">
        <v>229.3</v>
      </c>
      <c r="I1090">
        <v>150.1</v>
      </c>
      <c r="J1090">
        <v>117</v>
      </c>
      <c r="K1090">
        <v>20.131034400000001</v>
      </c>
      <c r="L1090">
        <v>56.75</v>
      </c>
      <c r="M1090">
        <v>69.599930400000005</v>
      </c>
      <c r="N1090">
        <v>121.5</v>
      </c>
      <c r="O1090">
        <v>185</v>
      </c>
      <c r="P1090">
        <v>80.1285156</v>
      </c>
      <c r="Q1090">
        <v>116.9</v>
      </c>
    </row>
    <row r="1091" spans="2:17" x14ac:dyDescent="0.25">
      <c r="B1091" s="1">
        <v>40676</v>
      </c>
      <c r="C1091">
        <v>165.9</v>
      </c>
      <c r="D1091">
        <v>160.9464816</v>
      </c>
      <c r="E1091">
        <v>328.5</v>
      </c>
      <c r="F1091">
        <v>164.5</v>
      </c>
      <c r="G1091">
        <v>94.65</v>
      </c>
      <c r="H1091">
        <v>231.2</v>
      </c>
      <c r="I1091">
        <v>151.4</v>
      </c>
      <c r="J1091">
        <v>115.8</v>
      </c>
      <c r="K1091">
        <v>19.768406400000003</v>
      </c>
      <c r="L1091">
        <v>56.9</v>
      </c>
      <c r="M1091">
        <v>69.666596999999996</v>
      </c>
      <c r="N1091">
        <v>115.1</v>
      </c>
      <c r="O1091">
        <v>186.4</v>
      </c>
      <c r="P1091">
        <v>79.828408800000005</v>
      </c>
      <c r="Q1091">
        <v>116.2</v>
      </c>
    </row>
    <row r="1092" spans="2:17" x14ac:dyDescent="0.25">
      <c r="B1092" s="1">
        <v>40683</v>
      </c>
      <c r="C1092">
        <v>165.3</v>
      </c>
      <c r="D1092">
        <v>160.165188</v>
      </c>
      <c r="E1092">
        <v>324.39999999999998</v>
      </c>
      <c r="F1092">
        <v>165.2</v>
      </c>
      <c r="G1092">
        <v>94.8</v>
      </c>
      <c r="H1092">
        <v>234.8</v>
      </c>
      <c r="I1092">
        <v>152.30000000000001</v>
      </c>
      <c r="J1092">
        <v>116.7</v>
      </c>
      <c r="K1092">
        <v>20.317528800000002</v>
      </c>
      <c r="L1092">
        <v>56.85</v>
      </c>
      <c r="M1092">
        <v>69.19993079999999</v>
      </c>
      <c r="N1092">
        <v>113.9</v>
      </c>
      <c r="O1092">
        <v>185.3</v>
      </c>
      <c r="P1092">
        <v>78.327874800000004</v>
      </c>
      <c r="Q1092">
        <v>114.7</v>
      </c>
    </row>
    <row r="1093" spans="2:17" x14ac:dyDescent="0.25">
      <c r="B1093" s="1">
        <v>40690</v>
      </c>
      <c r="C1093">
        <v>165.1</v>
      </c>
      <c r="D1093">
        <v>158.11429229999999</v>
      </c>
      <c r="E1093">
        <v>323.39999999999998</v>
      </c>
      <c r="F1093">
        <v>163</v>
      </c>
      <c r="G1093">
        <v>91.7</v>
      </c>
      <c r="H1093">
        <v>233.7</v>
      </c>
      <c r="I1093">
        <v>147.9</v>
      </c>
      <c r="J1093">
        <v>115.7</v>
      </c>
      <c r="K1093">
        <v>19.94454</v>
      </c>
      <c r="L1093">
        <v>55.65</v>
      </c>
      <c r="M1093">
        <v>69.366597299999995</v>
      </c>
      <c r="N1093">
        <v>114.6</v>
      </c>
      <c r="O1093">
        <v>181.6</v>
      </c>
      <c r="P1093">
        <v>76.827340800000002</v>
      </c>
      <c r="Q1093">
        <v>111.2</v>
      </c>
    </row>
    <row r="1094" spans="2:17" x14ac:dyDescent="0.25">
      <c r="B1094" s="1">
        <v>40697</v>
      </c>
      <c r="C1094">
        <v>163.69999999999999</v>
      </c>
      <c r="D1094">
        <v>155.37976469999998</v>
      </c>
      <c r="E1094">
        <v>315</v>
      </c>
      <c r="F1094">
        <v>163.5</v>
      </c>
      <c r="G1094">
        <v>91.85</v>
      </c>
      <c r="H1094">
        <v>227.9</v>
      </c>
      <c r="I1094">
        <v>145.1</v>
      </c>
      <c r="J1094">
        <v>115.4</v>
      </c>
      <c r="K1094">
        <v>19.5922728</v>
      </c>
      <c r="L1094">
        <v>54</v>
      </c>
      <c r="M1094">
        <v>67.966598700000006</v>
      </c>
      <c r="N1094">
        <v>112</v>
      </c>
      <c r="O1094">
        <v>180</v>
      </c>
      <c r="P1094">
        <v>74.689079849999999</v>
      </c>
      <c r="Q1094">
        <v>108.7</v>
      </c>
    </row>
    <row r="1095" spans="2:17" x14ac:dyDescent="0.25">
      <c r="B1095" s="1">
        <v>40704</v>
      </c>
      <c r="C1095">
        <v>162</v>
      </c>
      <c r="D1095">
        <v>151.57095839999999</v>
      </c>
      <c r="E1095">
        <v>319.60000000000002</v>
      </c>
      <c r="F1095">
        <v>151.80000000000001</v>
      </c>
      <c r="G1095">
        <v>88.2</v>
      </c>
      <c r="H1095">
        <v>222.3</v>
      </c>
      <c r="I1095">
        <v>140.9</v>
      </c>
      <c r="J1095">
        <v>109.4</v>
      </c>
      <c r="K1095">
        <v>19.250366400000001</v>
      </c>
      <c r="L1095">
        <v>51.45</v>
      </c>
      <c r="M1095">
        <v>64.833268500000003</v>
      </c>
      <c r="N1095">
        <v>109.6</v>
      </c>
      <c r="O1095">
        <v>172.7</v>
      </c>
      <c r="P1095">
        <v>71.200338300000013</v>
      </c>
      <c r="Q1095">
        <v>103</v>
      </c>
    </row>
    <row r="1096" spans="2:17" x14ac:dyDescent="0.25">
      <c r="B1096" s="1">
        <v>40711</v>
      </c>
      <c r="C1096">
        <v>160</v>
      </c>
      <c r="D1096">
        <v>155.28210300000001</v>
      </c>
      <c r="E1096">
        <v>315.5</v>
      </c>
      <c r="F1096">
        <v>151.4</v>
      </c>
      <c r="G1096">
        <v>87.7</v>
      </c>
      <c r="H1096">
        <v>213.6</v>
      </c>
      <c r="I1096">
        <v>140.30000000000001</v>
      </c>
      <c r="J1096">
        <v>107.3</v>
      </c>
      <c r="K1096">
        <v>18.825573599999998</v>
      </c>
      <c r="L1096">
        <v>51.55</v>
      </c>
      <c r="M1096">
        <v>64.433268900000002</v>
      </c>
      <c r="N1096">
        <v>109</v>
      </c>
      <c r="O1096">
        <v>172.4</v>
      </c>
      <c r="P1096">
        <v>68.874510599999994</v>
      </c>
      <c r="Q1096">
        <v>103.1</v>
      </c>
    </row>
    <row r="1097" spans="2:17" x14ac:dyDescent="0.25">
      <c r="B1097" s="1">
        <v>40718</v>
      </c>
      <c r="C1097">
        <v>159.5</v>
      </c>
      <c r="D1097">
        <v>150.0083712</v>
      </c>
      <c r="E1097">
        <v>314</v>
      </c>
      <c r="F1097">
        <v>143.5</v>
      </c>
      <c r="G1097">
        <v>85.8</v>
      </c>
      <c r="H1097">
        <v>209.6</v>
      </c>
      <c r="I1097">
        <v>137.4</v>
      </c>
      <c r="J1097">
        <v>102.3</v>
      </c>
      <c r="K1097">
        <v>17.851658400000002</v>
      </c>
      <c r="L1097">
        <v>48.65</v>
      </c>
      <c r="M1097">
        <v>62.399937599999994</v>
      </c>
      <c r="N1097">
        <v>105.8</v>
      </c>
      <c r="O1097">
        <v>169.2</v>
      </c>
      <c r="P1097">
        <v>65.273229000000001</v>
      </c>
      <c r="Q1097">
        <v>102.1</v>
      </c>
    </row>
    <row r="1098" spans="2:17" x14ac:dyDescent="0.25">
      <c r="B1098" s="1">
        <v>40725</v>
      </c>
      <c r="C1098">
        <v>162.9</v>
      </c>
      <c r="D1098">
        <v>163.77867089999998</v>
      </c>
      <c r="E1098">
        <v>314.3</v>
      </c>
      <c r="F1098">
        <v>151.5</v>
      </c>
      <c r="G1098">
        <v>90.3</v>
      </c>
      <c r="H1098">
        <v>216.5</v>
      </c>
      <c r="I1098">
        <v>147.30000000000001</v>
      </c>
      <c r="J1098">
        <v>113</v>
      </c>
      <c r="K1098">
        <v>18.5354712</v>
      </c>
      <c r="L1098">
        <v>52.15</v>
      </c>
      <c r="M1098">
        <v>65.733267599999991</v>
      </c>
      <c r="N1098">
        <v>113.5</v>
      </c>
      <c r="O1098">
        <v>183.9</v>
      </c>
      <c r="P1098">
        <v>70.712664750000002</v>
      </c>
      <c r="Q1098">
        <v>109.9</v>
      </c>
    </row>
    <row r="1099" spans="2:17" x14ac:dyDescent="0.25">
      <c r="B1099" s="1">
        <v>40732</v>
      </c>
      <c r="C1099">
        <v>167.8</v>
      </c>
      <c r="D1099">
        <v>164.75528789999998</v>
      </c>
      <c r="E1099">
        <v>321.39999999999998</v>
      </c>
      <c r="F1099">
        <v>153.80000000000001</v>
      </c>
      <c r="G1099">
        <v>90.9</v>
      </c>
      <c r="H1099">
        <v>222.8</v>
      </c>
      <c r="I1099">
        <v>147.9</v>
      </c>
      <c r="J1099">
        <v>111.4</v>
      </c>
      <c r="K1099">
        <v>18.877377599999999</v>
      </c>
      <c r="L1099">
        <v>50.75</v>
      </c>
      <c r="M1099">
        <v>64.799935199999993</v>
      </c>
      <c r="N1099">
        <v>110.6</v>
      </c>
      <c r="O1099">
        <v>185.8</v>
      </c>
      <c r="P1099">
        <v>68.761970550000001</v>
      </c>
      <c r="Q1099">
        <v>110.5</v>
      </c>
    </row>
    <row r="1100" spans="2:17" x14ac:dyDescent="0.25">
      <c r="B1100" s="1">
        <v>40739</v>
      </c>
      <c r="C1100">
        <v>165.5</v>
      </c>
      <c r="D1100">
        <v>158.99324760000002</v>
      </c>
      <c r="E1100">
        <v>321.7</v>
      </c>
      <c r="F1100">
        <v>146.80000000000001</v>
      </c>
      <c r="G1100">
        <v>89.75</v>
      </c>
      <c r="H1100">
        <v>215.2</v>
      </c>
      <c r="I1100">
        <v>142.6</v>
      </c>
      <c r="J1100">
        <v>105.5</v>
      </c>
      <c r="K1100">
        <v>18.162482400000002</v>
      </c>
      <c r="L1100">
        <v>46.08</v>
      </c>
      <c r="M1100">
        <v>62.933270400000005</v>
      </c>
      <c r="N1100">
        <v>107</v>
      </c>
      <c r="O1100">
        <v>174</v>
      </c>
      <c r="P1100">
        <v>64.222855199999998</v>
      </c>
      <c r="Q1100">
        <v>104.9</v>
      </c>
    </row>
    <row r="1101" spans="2:17" x14ac:dyDescent="0.25">
      <c r="B1101" s="1">
        <v>40746</v>
      </c>
      <c r="C1101">
        <v>156.30000000000001</v>
      </c>
      <c r="D1101">
        <v>151.37563499999999</v>
      </c>
      <c r="E1101">
        <v>315.2</v>
      </c>
      <c r="F1101">
        <v>122.5</v>
      </c>
      <c r="G1101">
        <v>83.45</v>
      </c>
      <c r="H1101">
        <v>216.7</v>
      </c>
      <c r="I1101">
        <v>141.9</v>
      </c>
      <c r="J1101">
        <v>105.2</v>
      </c>
      <c r="K1101">
        <v>19.612994400000002</v>
      </c>
      <c r="L1101">
        <v>49.08</v>
      </c>
      <c r="M1101">
        <v>66.166600500000001</v>
      </c>
      <c r="N1101">
        <v>107.2</v>
      </c>
      <c r="O1101">
        <v>172.7</v>
      </c>
      <c r="P1101">
        <v>69.362184150000004</v>
      </c>
      <c r="Q1101">
        <v>105.7</v>
      </c>
    </row>
    <row r="1102" spans="2:17" x14ac:dyDescent="0.25">
      <c r="B1102" s="1">
        <v>40753</v>
      </c>
      <c r="C1102">
        <v>151.4</v>
      </c>
      <c r="D1102">
        <v>145.61359469999999</v>
      </c>
      <c r="E1102">
        <v>309</v>
      </c>
      <c r="F1102">
        <v>118.9</v>
      </c>
      <c r="G1102">
        <v>79.3</v>
      </c>
      <c r="H1102">
        <v>215.1</v>
      </c>
      <c r="I1102">
        <v>137.1</v>
      </c>
      <c r="J1102">
        <v>100.7</v>
      </c>
      <c r="K1102">
        <v>19.0224288</v>
      </c>
      <c r="L1102">
        <v>48.11</v>
      </c>
      <c r="M1102">
        <v>66.166600500000001</v>
      </c>
      <c r="N1102">
        <v>102.6</v>
      </c>
      <c r="O1102">
        <v>166.3</v>
      </c>
      <c r="P1102">
        <v>63.660154949999999</v>
      </c>
      <c r="Q1102">
        <v>101.9</v>
      </c>
    </row>
    <row r="1103" spans="2:17" x14ac:dyDescent="0.25">
      <c r="B1103" s="1">
        <v>40760</v>
      </c>
      <c r="C1103">
        <v>140.19999999999999</v>
      </c>
      <c r="D1103">
        <v>126.76488660000001</v>
      </c>
      <c r="E1103">
        <v>284.7</v>
      </c>
      <c r="F1103">
        <v>113.5</v>
      </c>
      <c r="G1103">
        <v>74.3</v>
      </c>
      <c r="H1103">
        <v>194.6</v>
      </c>
      <c r="I1103">
        <v>121.8</v>
      </c>
      <c r="J1103">
        <v>84.8</v>
      </c>
      <c r="K1103">
        <v>17.9656272</v>
      </c>
      <c r="L1103">
        <v>41</v>
      </c>
      <c r="M1103">
        <v>61.233272099999994</v>
      </c>
      <c r="N1103">
        <v>91.4</v>
      </c>
      <c r="O1103">
        <v>147.30000000000001</v>
      </c>
      <c r="P1103">
        <v>51.580856250000004</v>
      </c>
      <c r="Q1103">
        <v>81.849999999999994</v>
      </c>
    </row>
    <row r="1104" spans="2:17" x14ac:dyDescent="0.25">
      <c r="B1104" s="1">
        <v>40767</v>
      </c>
      <c r="C1104">
        <v>143.30000000000001</v>
      </c>
      <c r="D1104">
        <v>134.67548429999999</v>
      </c>
      <c r="E1104">
        <v>294.39999999999998</v>
      </c>
      <c r="F1104">
        <v>116.5</v>
      </c>
      <c r="G1104">
        <v>74</v>
      </c>
      <c r="H1104">
        <v>201.9</v>
      </c>
      <c r="I1104">
        <v>125.4</v>
      </c>
      <c r="J1104">
        <v>87.25</v>
      </c>
      <c r="K1104">
        <v>17.779132799999999</v>
      </c>
      <c r="L1104">
        <v>39.67</v>
      </c>
      <c r="M1104">
        <v>59.066607599999998</v>
      </c>
      <c r="N1104">
        <v>95.95</v>
      </c>
      <c r="O1104">
        <v>149</v>
      </c>
      <c r="P1104">
        <v>50.98064265</v>
      </c>
      <c r="Q1104">
        <v>81.599999999999994</v>
      </c>
    </row>
    <row r="1105" spans="2:17" x14ac:dyDescent="0.25">
      <c r="B1105" s="1">
        <v>40774</v>
      </c>
      <c r="C1105">
        <v>126</v>
      </c>
      <c r="D1105">
        <v>125.39762279999999</v>
      </c>
      <c r="E1105">
        <v>288.3</v>
      </c>
      <c r="F1105">
        <v>101</v>
      </c>
      <c r="G1105">
        <v>65.95</v>
      </c>
      <c r="H1105">
        <v>188</v>
      </c>
      <c r="I1105">
        <v>116.1</v>
      </c>
      <c r="J1105">
        <v>72.849999999999994</v>
      </c>
      <c r="K1105">
        <v>16.494393599999999</v>
      </c>
      <c r="L1105">
        <v>35.17</v>
      </c>
      <c r="M1105">
        <v>54.599945400000003</v>
      </c>
      <c r="N1105">
        <v>88.25</v>
      </c>
      <c r="O1105">
        <v>130.4</v>
      </c>
      <c r="P1105">
        <v>43.6655394</v>
      </c>
      <c r="Q1105">
        <v>71.599999999999994</v>
      </c>
    </row>
    <row r="1106" spans="2:17" x14ac:dyDescent="0.25">
      <c r="B1106" s="1">
        <v>40781</v>
      </c>
      <c r="C1106">
        <v>126.2</v>
      </c>
      <c r="D1106">
        <v>130.28070779999999</v>
      </c>
      <c r="E1106">
        <v>288.89999999999998</v>
      </c>
      <c r="F1106">
        <v>100.4</v>
      </c>
      <c r="G1106">
        <v>68.150000000000006</v>
      </c>
      <c r="H1106">
        <v>191.6</v>
      </c>
      <c r="I1106">
        <v>119</v>
      </c>
      <c r="J1106">
        <v>76.75</v>
      </c>
      <c r="K1106">
        <v>17.198928000000002</v>
      </c>
      <c r="L1106">
        <v>36.08</v>
      </c>
      <c r="M1106">
        <v>55.966610699999997</v>
      </c>
      <c r="N1106">
        <v>89.05</v>
      </c>
      <c r="O1106">
        <v>137.1</v>
      </c>
      <c r="P1106">
        <v>43.290405900000003</v>
      </c>
      <c r="Q1106">
        <v>72.55</v>
      </c>
    </row>
    <row r="1107" spans="2:17" x14ac:dyDescent="0.25">
      <c r="B1107" s="1">
        <v>40788</v>
      </c>
      <c r="C1107">
        <v>132.1</v>
      </c>
      <c r="D1107">
        <v>131.94095669999999</v>
      </c>
      <c r="E1107">
        <v>290.89999999999998</v>
      </c>
      <c r="F1107">
        <v>103.2</v>
      </c>
      <c r="G1107">
        <v>71.400000000000006</v>
      </c>
      <c r="H1107">
        <v>191.5</v>
      </c>
      <c r="I1107">
        <v>123.4</v>
      </c>
      <c r="J1107">
        <v>84</v>
      </c>
      <c r="K1107">
        <v>17.375061599999999</v>
      </c>
      <c r="L1107">
        <v>36.479999999999997</v>
      </c>
      <c r="M1107">
        <v>56.399943599999993</v>
      </c>
      <c r="N1107">
        <v>93.9</v>
      </c>
      <c r="O1107">
        <v>143</v>
      </c>
      <c r="P1107">
        <v>45.766286999999998</v>
      </c>
      <c r="Q1107">
        <v>75.55</v>
      </c>
    </row>
    <row r="1108" spans="2:17" x14ac:dyDescent="0.25">
      <c r="B1108" s="1">
        <v>40795</v>
      </c>
      <c r="C1108">
        <v>118.1</v>
      </c>
      <c r="D1108">
        <v>134.28483749999998</v>
      </c>
      <c r="E1108">
        <v>288.2</v>
      </c>
      <c r="F1108">
        <v>96.9</v>
      </c>
      <c r="G1108">
        <v>68.150000000000006</v>
      </c>
      <c r="H1108">
        <v>184.6</v>
      </c>
      <c r="I1108">
        <v>117.1</v>
      </c>
      <c r="J1108">
        <v>77.599999999999994</v>
      </c>
      <c r="K1108">
        <v>16.877743200000001</v>
      </c>
      <c r="L1108">
        <v>32.340000000000003</v>
      </c>
      <c r="M1108">
        <v>52.299947699999997</v>
      </c>
      <c r="N1108">
        <v>92.05</v>
      </c>
      <c r="O1108">
        <v>134</v>
      </c>
      <c r="P1108">
        <v>41.414738400000005</v>
      </c>
      <c r="Q1108">
        <v>70.349999999999994</v>
      </c>
    </row>
    <row r="1109" spans="2:17" x14ac:dyDescent="0.25">
      <c r="B1109" s="1">
        <v>40802</v>
      </c>
      <c r="C1109">
        <v>125.8</v>
      </c>
      <c r="D1109">
        <v>137.3123502</v>
      </c>
      <c r="E1109">
        <v>298</v>
      </c>
      <c r="F1109">
        <v>103.8</v>
      </c>
      <c r="G1109">
        <v>70.900000000000006</v>
      </c>
      <c r="H1109">
        <v>198.6</v>
      </c>
      <c r="I1109">
        <v>122.9</v>
      </c>
      <c r="J1109">
        <v>87.5</v>
      </c>
      <c r="K1109">
        <v>17.5719168</v>
      </c>
      <c r="L1109">
        <v>36.880000000000003</v>
      </c>
      <c r="M1109">
        <v>55.366611299999995</v>
      </c>
      <c r="N1109">
        <v>98.6</v>
      </c>
      <c r="O1109">
        <v>142.4</v>
      </c>
      <c r="P1109">
        <v>42.165005400000005</v>
      </c>
      <c r="Q1109">
        <v>74.95</v>
      </c>
    </row>
    <row r="1110" spans="2:17" x14ac:dyDescent="0.25">
      <c r="B1110" s="1">
        <v>40809</v>
      </c>
      <c r="C1110">
        <v>115.4</v>
      </c>
      <c r="D1110">
        <v>120.4168761</v>
      </c>
      <c r="E1110">
        <v>294.10000000000002</v>
      </c>
      <c r="F1110">
        <v>100.7</v>
      </c>
      <c r="G1110">
        <v>65.400000000000006</v>
      </c>
      <c r="H1110">
        <v>189.3</v>
      </c>
      <c r="I1110">
        <v>115.7</v>
      </c>
      <c r="J1110">
        <v>79.099999999999994</v>
      </c>
      <c r="K1110">
        <v>16.763774400000003</v>
      </c>
      <c r="L1110">
        <v>35.299999999999997</v>
      </c>
      <c r="M1110">
        <v>53.333280000000002</v>
      </c>
      <c r="N1110">
        <v>91.6</v>
      </c>
      <c r="O1110">
        <v>131</v>
      </c>
      <c r="P1110">
        <v>38.188590300000001</v>
      </c>
      <c r="Q1110">
        <v>66.849999999999994</v>
      </c>
    </row>
    <row r="1111" spans="2:17" x14ac:dyDescent="0.25">
      <c r="B1111" s="1">
        <v>40816</v>
      </c>
      <c r="C1111">
        <v>118.8</v>
      </c>
      <c r="D1111">
        <v>120.22155269999999</v>
      </c>
      <c r="E1111">
        <v>304.3</v>
      </c>
      <c r="F1111">
        <v>101.7</v>
      </c>
      <c r="G1111">
        <v>66.650000000000006</v>
      </c>
      <c r="H1111">
        <v>206.7</v>
      </c>
      <c r="I1111">
        <v>121.9</v>
      </c>
      <c r="J1111">
        <v>80</v>
      </c>
      <c r="K1111">
        <v>17.4786696</v>
      </c>
      <c r="L1111">
        <v>37.380000000000003</v>
      </c>
      <c r="M1111">
        <v>58.699941299999999</v>
      </c>
      <c r="N1111">
        <v>95.9</v>
      </c>
      <c r="O1111">
        <v>130.9</v>
      </c>
      <c r="P1111">
        <v>38.6387505</v>
      </c>
      <c r="Q1111">
        <v>68.25</v>
      </c>
    </row>
    <row r="1112" spans="2:17" x14ac:dyDescent="0.25">
      <c r="B1112" s="1">
        <v>40823</v>
      </c>
      <c r="C1112">
        <v>121</v>
      </c>
      <c r="D1112">
        <v>123.4443888</v>
      </c>
      <c r="E1112">
        <v>312.39999999999998</v>
      </c>
      <c r="F1112">
        <v>103</v>
      </c>
      <c r="G1112">
        <v>68.8</v>
      </c>
      <c r="H1112">
        <v>202.9</v>
      </c>
      <c r="I1112">
        <v>123.8</v>
      </c>
      <c r="J1112">
        <v>77.400000000000006</v>
      </c>
      <c r="K1112">
        <v>17.820576000000003</v>
      </c>
      <c r="L1112">
        <v>38.17</v>
      </c>
      <c r="M1112">
        <v>57.433275900000005</v>
      </c>
      <c r="N1112">
        <v>96.7</v>
      </c>
      <c r="O1112">
        <v>131.69999999999999</v>
      </c>
      <c r="P1112">
        <v>37.168227180000002</v>
      </c>
      <c r="Q1112">
        <v>73.3</v>
      </c>
    </row>
    <row r="1113" spans="2:17" x14ac:dyDescent="0.25">
      <c r="B1113" s="1">
        <v>40830</v>
      </c>
      <c r="C1113">
        <v>128.69999999999999</v>
      </c>
      <c r="D1113">
        <v>128.8157823</v>
      </c>
      <c r="E1113">
        <v>313.2</v>
      </c>
      <c r="F1113">
        <v>107.2</v>
      </c>
      <c r="G1113">
        <v>71.349999999999994</v>
      </c>
      <c r="H1113">
        <v>209.6</v>
      </c>
      <c r="I1113">
        <v>127</v>
      </c>
      <c r="J1113">
        <v>83.85</v>
      </c>
      <c r="K1113">
        <v>18.266090400000003</v>
      </c>
      <c r="L1113">
        <v>38.81</v>
      </c>
      <c r="M1113">
        <v>59.599940400000001</v>
      </c>
      <c r="N1113">
        <v>100.5</v>
      </c>
      <c r="O1113">
        <v>141</v>
      </c>
      <c r="P1113">
        <v>42.315058800000003</v>
      </c>
      <c r="Q1113">
        <v>76.55</v>
      </c>
    </row>
    <row r="1114" spans="2:17" x14ac:dyDescent="0.25">
      <c r="B1114" s="1">
        <v>40837</v>
      </c>
      <c r="C1114">
        <v>125.2</v>
      </c>
      <c r="D1114">
        <v>131.3549865</v>
      </c>
      <c r="E1114">
        <v>318.7</v>
      </c>
      <c r="F1114">
        <v>110.1</v>
      </c>
      <c r="G1114">
        <v>66.75</v>
      </c>
      <c r="H1114">
        <v>217.8</v>
      </c>
      <c r="I1114">
        <v>129.80000000000001</v>
      </c>
      <c r="J1114">
        <v>81.75</v>
      </c>
      <c r="K1114">
        <v>18.6183576</v>
      </c>
      <c r="L1114">
        <v>40.26</v>
      </c>
      <c r="M1114">
        <v>62.466604199999999</v>
      </c>
      <c r="N1114">
        <v>100.9</v>
      </c>
      <c r="O1114">
        <v>136.30000000000001</v>
      </c>
      <c r="P1114">
        <v>39.614097600000001</v>
      </c>
      <c r="Q1114">
        <v>76.3</v>
      </c>
    </row>
    <row r="1115" spans="2:17" x14ac:dyDescent="0.25">
      <c r="B1115" s="1">
        <v>40844</v>
      </c>
      <c r="C1115">
        <v>128.1</v>
      </c>
      <c r="D1115">
        <v>145.12528619999998</v>
      </c>
      <c r="E1115">
        <v>312.89999999999998</v>
      </c>
      <c r="F1115">
        <v>126.5</v>
      </c>
      <c r="G1115">
        <v>70</v>
      </c>
      <c r="H1115">
        <v>224</v>
      </c>
      <c r="I1115">
        <v>134</v>
      </c>
      <c r="J1115">
        <v>93.65</v>
      </c>
      <c r="K1115">
        <v>20.245003200000003</v>
      </c>
      <c r="L1115">
        <v>43.38</v>
      </c>
      <c r="M1115">
        <v>64.399935599999992</v>
      </c>
      <c r="N1115">
        <v>109.9</v>
      </c>
      <c r="O1115">
        <v>151.19999999999999</v>
      </c>
      <c r="P1115">
        <v>50.643022500000001</v>
      </c>
      <c r="Q1115">
        <v>86.6</v>
      </c>
    </row>
    <row r="1116" spans="2:17" x14ac:dyDescent="0.25">
      <c r="B1116" s="1">
        <v>40851</v>
      </c>
      <c r="C1116">
        <v>125.8</v>
      </c>
      <c r="D1116">
        <v>138.48429060000001</v>
      </c>
      <c r="E1116">
        <v>316.2</v>
      </c>
      <c r="F1116">
        <v>122.1</v>
      </c>
      <c r="G1116">
        <v>70.099999999999994</v>
      </c>
      <c r="H1116">
        <v>211.7</v>
      </c>
      <c r="I1116">
        <v>128.4</v>
      </c>
      <c r="J1116">
        <v>89.45</v>
      </c>
      <c r="K1116">
        <v>20.151756000000002</v>
      </c>
      <c r="L1116">
        <v>40.69</v>
      </c>
      <c r="M1116">
        <v>61.399938599999992</v>
      </c>
      <c r="N1116">
        <v>105.3</v>
      </c>
      <c r="O1116">
        <v>145.5</v>
      </c>
      <c r="P1116">
        <v>48.429734849999996</v>
      </c>
      <c r="Q1116">
        <v>81.900000000000006</v>
      </c>
    </row>
    <row r="1117" spans="2:17" x14ac:dyDescent="0.25">
      <c r="B1117" s="1">
        <v>40858</v>
      </c>
      <c r="C1117">
        <v>124.2</v>
      </c>
      <c r="D1117">
        <v>139.55856929999999</v>
      </c>
      <c r="E1117">
        <v>308.5</v>
      </c>
      <c r="F1117">
        <v>121.8</v>
      </c>
      <c r="G1117">
        <v>68.650000000000006</v>
      </c>
      <c r="H1117">
        <v>206.1</v>
      </c>
      <c r="I1117">
        <v>127.5</v>
      </c>
      <c r="J1117">
        <v>87.2</v>
      </c>
      <c r="K1117">
        <v>21.073867200000002</v>
      </c>
      <c r="L1117">
        <v>40.32</v>
      </c>
      <c r="M1117">
        <v>61.1332722</v>
      </c>
      <c r="N1117">
        <v>105.3</v>
      </c>
      <c r="O1117">
        <v>137.80000000000001</v>
      </c>
      <c r="P1117">
        <v>47.041740900000001</v>
      </c>
      <c r="Q1117">
        <v>79.8</v>
      </c>
    </row>
    <row r="1118" spans="2:17" x14ac:dyDescent="0.25">
      <c r="B1118" s="1">
        <v>40865</v>
      </c>
      <c r="C1118">
        <v>121.4</v>
      </c>
      <c r="D1118">
        <v>132.03861839999999</v>
      </c>
      <c r="E1118">
        <v>306.3</v>
      </c>
      <c r="F1118">
        <v>106.6</v>
      </c>
      <c r="G1118">
        <v>67.849999999999994</v>
      </c>
      <c r="H1118">
        <v>207.1</v>
      </c>
      <c r="I1118">
        <v>121.4</v>
      </c>
      <c r="J1118">
        <v>79.5</v>
      </c>
      <c r="K1118">
        <v>20.1621168</v>
      </c>
      <c r="L1118">
        <v>37.79</v>
      </c>
      <c r="M1118">
        <v>59.666606999999999</v>
      </c>
      <c r="N1118">
        <v>100.1</v>
      </c>
      <c r="O1118">
        <v>130.1</v>
      </c>
      <c r="P1118">
        <v>42.57765225</v>
      </c>
      <c r="Q1118">
        <v>74.599999999999994</v>
      </c>
    </row>
    <row r="1119" spans="2:17" x14ac:dyDescent="0.25">
      <c r="B1119" s="1">
        <v>40872</v>
      </c>
      <c r="C1119">
        <v>117.7</v>
      </c>
      <c r="D1119">
        <v>124.81165259999999</v>
      </c>
      <c r="E1119">
        <v>297.89999999999998</v>
      </c>
      <c r="F1119">
        <v>106.4</v>
      </c>
      <c r="G1119">
        <v>64.95</v>
      </c>
      <c r="H1119">
        <v>195.9</v>
      </c>
      <c r="I1119">
        <v>117</v>
      </c>
      <c r="J1119">
        <v>74.900000000000006</v>
      </c>
      <c r="K1119">
        <v>19.5508296</v>
      </c>
      <c r="L1119">
        <v>35.19</v>
      </c>
      <c r="M1119">
        <v>54.699945299999996</v>
      </c>
      <c r="N1119">
        <v>93.7</v>
      </c>
      <c r="O1119">
        <v>122</v>
      </c>
      <c r="P1119">
        <v>38.563723799999998</v>
      </c>
      <c r="Q1119">
        <v>68.7</v>
      </c>
    </row>
    <row r="1120" spans="2:17" x14ac:dyDescent="0.25">
      <c r="B1120" s="1">
        <v>40879</v>
      </c>
      <c r="C1120">
        <v>126.9</v>
      </c>
      <c r="D1120">
        <v>142.87906710000001</v>
      </c>
      <c r="E1120">
        <v>308</v>
      </c>
      <c r="F1120">
        <v>117.8</v>
      </c>
      <c r="G1120">
        <v>69.8</v>
      </c>
      <c r="H1120">
        <v>212.9</v>
      </c>
      <c r="I1120">
        <v>127.6</v>
      </c>
      <c r="J1120">
        <v>86</v>
      </c>
      <c r="K1120">
        <v>20.586909599999998</v>
      </c>
      <c r="L1120">
        <v>40</v>
      </c>
      <c r="M1120">
        <v>59.333273999999996</v>
      </c>
      <c r="N1120">
        <v>104</v>
      </c>
      <c r="O1120">
        <v>142.5</v>
      </c>
      <c r="P1120">
        <v>46.2914739</v>
      </c>
      <c r="Q1120">
        <v>77.95</v>
      </c>
    </row>
    <row r="1121" spans="2:17" x14ac:dyDescent="0.25">
      <c r="B1121" s="1">
        <v>40886</v>
      </c>
      <c r="C1121">
        <v>126.7</v>
      </c>
      <c r="D1121">
        <v>141.80478839999998</v>
      </c>
      <c r="E1121">
        <v>312.3</v>
      </c>
      <c r="F1121">
        <v>111.8</v>
      </c>
      <c r="G1121">
        <v>67.55</v>
      </c>
      <c r="H1121">
        <v>209.9</v>
      </c>
      <c r="I1121">
        <v>125.4</v>
      </c>
      <c r="J1121">
        <v>83.15</v>
      </c>
      <c r="K1121">
        <v>20.2139208</v>
      </c>
      <c r="L1121">
        <v>40.51</v>
      </c>
      <c r="M1121">
        <v>60.899939099999997</v>
      </c>
      <c r="N1121">
        <v>104.6</v>
      </c>
      <c r="O1121">
        <v>140.80000000000001</v>
      </c>
      <c r="P1121">
        <v>45.391153500000001</v>
      </c>
      <c r="Q1121">
        <v>73.599999999999994</v>
      </c>
    </row>
    <row r="1122" spans="2:17" x14ac:dyDescent="0.25">
      <c r="B1122" s="1">
        <v>40893</v>
      </c>
      <c r="C1122">
        <v>123.2</v>
      </c>
      <c r="D1122">
        <v>137.41001189999997</v>
      </c>
      <c r="E1122">
        <v>314</v>
      </c>
      <c r="F1122">
        <v>104.5</v>
      </c>
      <c r="G1122">
        <v>65.3</v>
      </c>
      <c r="H1122">
        <v>210.1</v>
      </c>
      <c r="I1122">
        <v>123.9</v>
      </c>
      <c r="J1122">
        <v>79.099999999999994</v>
      </c>
      <c r="K1122">
        <v>20.2968072</v>
      </c>
      <c r="L1122">
        <v>38.49</v>
      </c>
      <c r="M1122">
        <v>59.066607599999998</v>
      </c>
      <c r="N1122">
        <v>104</v>
      </c>
      <c r="O1122">
        <v>136</v>
      </c>
      <c r="P1122">
        <v>41.902411950000001</v>
      </c>
      <c r="Q1122">
        <v>70.25</v>
      </c>
    </row>
    <row r="1123" spans="2:17" x14ac:dyDescent="0.25">
      <c r="B1123" s="1">
        <v>40900</v>
      </c>
      <c r="C1123">
        <v>128.19999999999999</v>
      </c>
      <c r="D1123">
        <v>142.29309689999999</v>
      </c>
      <c r="E1123">
        <v>316.89999999999998</v>
      </c>
      <c r="F1123">
        <v>111.7</v>
      </c>
      <c r="G1123">
        <v>68.599999999999994</v>
      </c>
      <c r="H1123">
        <v>219.1</v>
      </c>
      <c r="I1123">
        <v>129.69999999999999</v>
      </c>
      <c r="J1123">
        <v>82.85</v>
      </c>
      <c r="K1123">
        <v>21.2603616</v>
      </c>
      <c r="L1123">
        <v>41</v>
      </c>
      <c r="M1123">
        <v>61.466605200000004</v>
      </c>
      <c r="N1123">
        <v>110.7</v>
      </c>
      <c r="O1123">
        <v>141.80000000000001</v>
      </c>
      <c r="P1123">
        <v>44.828453250000003</v>
      </c>
      <c r="Q1123">
        <v>74.900000000000006</v>
      </c>
    </row>
    <row r="1124" spans="2:17" x14ac:dyDescent="0.25">
      <c r="B1124" s="1">
        <v>40907</v>
      </c>
      <c r="C1124">
        <v>129.5</v>
      </c>
      <c r="D1124">
        <v>144.53931599999999</v>
      </c>
      <c r="E1124">
        <v>316</v>
      </c>
      <c r="F1124">
        <v>109.7</v>
      </c>
      <c r="G1124">
        <v>70.400000000000006</v>
      </c>
      <c r="H1124">
        <v>221.3</v>
      </c>
      <c r="I1124">
        <v>128.4</v>
      </c>
      <c r="J1124">
        <v>84.45</v>
      </c>
      <c r="K1124">
        <v>21.136032</v>
      </c>
      <c r="L1124">
        <v>40.090000000000003</v>
      </c>
      <c r="M1124">
        <v>60.333272999999998</v>
      </c>
      <c r="N1124">
        <v>114</v>
      </c>
      <c r="O1124">
        <v>145.6</v>
      </c>
      <c r="P1124">
        <v>45.503693550000001</v>
      </c>
      <c r="Q1124">
        <v>75.3</v>
      </c>
    </row>
    <row r="1125" spans="2:17" x14ac:dyDescent="0.25">
      <c r="B1125" s="1">
        <v>40914</v>
      </c>
      <c r="C1125">
        <v>134.9</v>
      </c>
      <c r="D1125">
        <v>149.61772439999999</v>
      </c>
      <c r="E1125">
        <v>321.39999999999998</v>
      </c>
      <c r="F1125">
        <v>111.9</v>
      </c>
      <c r="G1125">
        <v>68</v>
      </c>
      <c r="H1125">
        <v>217.2</v>
      </c>
      <c r="I1125">
        <v>132</v>
      </c>
      <c r="J1125">
        <v>89.05</v>
      </c>
      <c r="K1125">
        <v>21.633350400000001</v>
      </c>
      <c r="L1125">
        <v>41</v>
      </c>
      <c r="M1125">
        <v>61.899938099999993</v>
      </c>
      <c r="N1125">
        <v>115</v>
      </c>
      <c r="O1125">
        <v>148.1</v>
      </c>
      <c r="P1125">
        <v>49.517622000000003</v>
      </c>
      <c r="Q1125">
        <v>81.2</v>
      </c>
    </row>
    <row r="1126" spans="2:17" x14ac:dyDescent="0.25">
      <c r="B1126" s="1">
        <v>40921</v>
      </c>
      <c r="C1126">
        <v>139.19999999999999</v>
      </c>
      <c r="D1126">
        <v>150.39901799999998</v>
      </c>
      <c r="E1126">
        <v>325</v>
      </c>
      <c r="F1126">
        <v>114.4</v>
      </c>
      <c r="G1126">
        <v>66.900000000000006</v>
      </c>
      <c r="H1126">
        <v>218.7</v>
      </c>
      <c r="I1126">
        <v>134.80000000000001</v>
      </c>
      <c r="J1126">
        <v>93.7</v>
      </c>
      <c r="K1126">
        <v>21.529742400000003</v>
      </c>
      <c r="L1126">
        <v>40.39</v>
      </c>
      <c r="M1126">
        <v>64.299935700000006</v>
      </c>
      <c r="N1126">
        <v>118.9</v>
      </c>
      <c r="O1126">
        <v>153.80000000000001</v>
      </c>
      <c r="P1126">
        <v>50.680535849999998</v>
      </c>
      <c r="Q1126">
        <v>82.4</v>
      </c>
    </row>
    <row r="1127" spans="2:17" x14ac:dyDescent="0.25">
      <c r="B1127" s="1">
        <v>40928</v>
      </c>
      <c r="C1127">
        <v>143.19999999999999</v>
      </c>
      <c r="D1127">
        <v>156.25871999999998</v>
      </c>
      <c r="E1127">
        <v>319.89999999999998</v>
      </c>
      <c r="F1127">
        <v>125.7</v>
      </c>
      <c r="G1127">
        <v>69.05</v>
      </c>
      <c r="H1127">
        <v>224</v>
      </c>
      <c r="I1127">
        <v>136.30000000000001</v>
      </c>
      <c r="J1127">
        <v>97.15</v>
      </c>
      <c r="K1127">
        <v>23.394686400000001</v>
      </c>
      <c r="L1127">
        <v>42.57</v>
      </c>
      <c r="M1127">
        <v>66.133267200000006</v>
      </c>
      <c r="N1127">
        <v>117.1</v>
      </c>
      <c r="O1127">
        <v>156.30000000000001</v>
      </c>
      <c r="P1127">
        <v>55.219651199999994</v>
      </c>
      <c r="Q1127">
        <v>86.3</v>
      </c>
    </row>
    <row r="1128" spans="2:17" x14ac:dyDescent="0.25">
      <c r="B1128" s="1">
        <v>40935</v>
      </c>
      <c r="C1128">
        <v>143.4</v>
      </c>
      <c r="D1128">
        <v>162.6067305</v>
      </c>
      <c r="E1128">
        <v>322.39999999999998</v>
      </c>
      <c r="F1128">
        <v>127.1</v>
      </c>
      <c r="G1128">
        <v>61.05</v>
      </c>
      <c r="H1128">
        <v>221.4</v>
      </c>
      <c r="I1128">
        <v>140.6</v>
      </c>
      <c r="J1128">
        <v>100.6</v>
      </c>
      <c r="K1128">
        <v>23.6433456</v>
      </c>
      <c r="L1128">
        <v>43.44</v>
      </c>
      <c r="M1128">
        <v>67.933265399999996</v>
      </c>
      <c r="N1128">
        <v>119</v>
      </c>
      <c r="O1128">
        <v>161.4</v>
      </c>
      <c r="P1128">
        <v>56.007431550000007</v>
      </c>
      <c r="Q1128">
        <v>90.5</v>
      </c>
    </row>
    <row r="1129" spans="2:17" x14ac:dyDescent="0.25">
      <c r="B1129" s="1">
        <v>40942</v>
      </c>
      <c r="C1129">
        <v>146.69999999999999</v>
      </c>
      <c r="D1129">
        <v>165.3412581</v>
      </c>
      <c r="E1129">
        <v>318.60000000000002</v>
      </c>
      <c r="F1129">
        <v>140.6</v>
      </c>
      <c r="G1129">
        <v>63.85</v>
      </c>
      <c r="H1129">
        <v>232.4</v>
      </c>
      <c r="I1129">
        <v>143.1</v>
      </c>
      <c r="J1129">
        <v>104.3</v>
      </c>
      <c r="K1129">
        <v>24.016334400000002</v>
      </c>
      <c r="L1129">
        <v>45.72</v>
      </c>
      <c r="M1129">
        <v>70.699929299999994</v>
      </c>
      <c r="N1129">
        <v>125.2</v>
      </c>
      <c r="O1129">
        <v>166</v>
      </c>
      <c r="P1129">
        <v>56.8702386</v>
      </c>
      <c r="Q1129">
        <v>94.7</v>
      </c>
    </row>
    <row r="1130" spans="2:17" x14ac:dyDescent="0.25">
      <c r="B1130" s="1">
        <v>40949</v>
      </c>
      <c r="C1130">
        <v>143.6</v>
      </c>
      <c r="D1130">
        <v>160.55583479999999</v>
      </c>
      <c r="E1130">
        <v>314</v>
      </c>
      <c r="F1130">
        <v>138.6</v>
      </c>
      <c r="G1130">
        <v>63.7</v>
      </c>
      <c r="H1130">
        <v>230</v>
      </c>
      <c r="I1130">
        <v>142.6</v>
      </c>
      <c r="J1130">
        <v>102.1</v>
      </c>
      <c r="K1130">
        <v>23.539737599999999</v>
      </c>
      <c r="L1130">
        <v>47.94</v>
      </c>
      <c r="M1130">
        <v>70.333263000000002</v>
      </c>
      <c r="N1130">
        <v>119.5</v>
      </c>
      <c r="O1130">
        <v>163.1</v>
      </c>
      <c r="P1130">
        <v>52.518689999999999</v>
      </c>
      <c r="Q1130">
        <v>93.7</v>
      </c>
    </row>
    <row r="1131" spans="2:17" x14ac:dyDescent="0.25">
      <c r="B1131" s="1">
        <v>40956</v>
      </c>
      <c r="C1131">
        <v>141</v>
      </c>
      <c r="D1131">
        <v>166.12255169999997</v>
      </c>
      <c r="E1131">
        <v>303.60000000000002</v>
      </c>
      <c r="F1131">
        <v>146.69999999999999</v>
      </c>
      <c r="G1131">
        <v>66.2</v>
      </c>
      <c r="H1131">
        <v>236.5</v>
      </c>
      <c r="I1131">
        <v>145.69999999999999</v>
      </c>
      <c r="J1131">
        <v>104.9</v>
      </c>
      <c r="K1131">
        <v>23.270356800000002</v>
      </c>
      <c r="L1131">
        <v>49.87</v>
      </c>
      <c r="M1131">
        <v>73.366593299999991</v>
      </c>
      <c r="N1131">
        <v>120.6</v>
      </c>
      <c r="O1131">
        <v>169.9</v>
      </c>
      <c r="P1131">
        <v>52.556203349999997</v>
      </c>
      <c r="Q1131">
        <v>97.8</v>
      </c>
    </row>
    <row r="1132" spans="2:17" x14ac:dyDescent="0.25">
      <c r="B1132" s="1">
        <v>40963</v>
      </c>
      <c r="C1132">
        <v>137.9</v>
      </c>
      <c r="D1132">
        <v>168.85707930000001</v>
      </c>
      <c r="E1132">
        <v>298.39999999999998</v>
      </c>
      <c r="F1132">
        <v>140.4</v>
      </c>
      <c r="G1132">
        <v>67.7</v>
      </c>
      <c r="H1132">
        <v>239.7</v>
      </c>
      <c r="I1132">
        <v>147.69999999999999</v>
      </c>
      <c r="J1132">
        <v>103.8</v>
      </c>
      <c r="K1132">
        <v>23.726232</v>
      </c>
      <c r="L1132">
        <v>48.94</v>
      </c>
      <c r="M1132">
        <v>72.966593700000004</v>
      </c>
      <c r="N1132">
        <v>120.4</v>
      </c>
      <c r="O1132">
        <v>170.5</v>
      </c>
      <c r="P1132">
        <v>53.456523750000002</v>
      </c>
      <c r="Q1132">
        <v>94.6</v>
      </c>
    </row>
    <row r="1133" spans="2:17" x14ac:dyDescent="0.25">
      <c r="B1133" s="1">
        <v>40970</v>
      </c>
      <c r="C1133">
        <v>137.5</v>
      </c>
      <c r="D1133">
        <v>166.51319849999999</v>
      </c>
      <c r="E1133">
        <v>299.10000000000002</v>
      </c>
      <c r="F1133">
        <v>145.69999999999999</v>
      </c>
      <c r="G1133">
        <v>66.099999999999994</v>
      </c>
      <c r="H1133">
        <v>239.5</v>
      </c>
      <c r="I1133">
        <v>148.19999999999999</v>
      </c>
      <c r="J1133">
        <v>100.5</v>
      </c>
      <c r="K1133">
        <v>24.803755200000001</v>
      </c>
      <c r="L1133">
        <v>50.05</v>
      </c>
      <c r="M1133">
        <v>75.0332583</v>
      </c>
      <c r="N1133">
        <v>119</v>
      </c>
      <c r="O1133">
        <v>166.9</v>
      </c>
      <c r="P1133">
        <v>52.518689999999999</v>
      </c>
      <c r="Q1133">
        <v>96.5</v>
      </c>
    </row>
    <row r="1134" spans="2:17" x14ac:dyDescent="0.25">
      <c r="B1134" s="1">
        <v>40977</v>
      </c>
      <c r="C1134">
        <v>137.1</v>
      </c>
      <c r="D1134">
        <v>164.16931769999999</v>
      </c>
      <c r="E1134">
        <v>305.3</v>
      </c>
      <c r="F1134">
        <v>144.30000000000001</v>
      </c>
      <c r="G1134">
        <v>66.150000000000006</v>
      </c>
      <c r="H1134">
        <v>235.9</v>
      </c>
      <c r="I1134">
        <v>145.5</v>
      </c>
      <c r="J1134">
        <v>97.3</v>
      </c>
      <c r="K1134">
        <v>24.637982400000002</v>
      </c>
      <c r="L1134">
        <v>49.17</v>
      </c>
      <c r="M1134">
        <v>73.666592999999992</v>
      </c>
      <c r="N1134">
        <v>117.1</v>
      </c>
      <c r="O1134">
        <v>166.8</v>
      </c>
      <c r="P1134">
        <v>49.592648699999998</v>
      </c>
      <c r="Q1134">
        <v>97.2</v>
      </c>
    </row>
    <row r="1135" spans="2:17" x14ac:dyDescent="0.25">
      <c r="B1135" s="1">
        <v>40984</v>
      </c>
      <c r="C1135">
        <v>140.9</v>
      </c>
      <c r="D1135">
        <v>170.81031329999999</v>
      </c>
      <c r="E1135">
        <v>303.8</v>
      </c>
      <c r="F1135">
        <v>149.19999999999999</v>
      </c>
      <c r="G1135">
        <v>68.150000000000006</v>
      </c>
      <c r="H1135">
        <v>251.4</v>
      </c>
      <c r="I1135">
        <v>151.19999999999999</v>
      </c>
      <c r="J1135">
        <v>102.2</v>
      </c>
      <c r="K1135">
        <v>24.845198400000001</v>
      </c>
      <c r="L1135">
        <v>50.75</v>
      </c>
      <c r="M1135">
        <v>75.333258000000001</v>
      </c>
      <c r="N1135">
        <v>119.8</v>
      </c>
      <c r="O1135">
        <v>170.2</v>
      </c>
      <c r="P1135">
        <v>51.505829550000009</v>
      </c>
      <c r="Q1135">
        <v>99.7</v>
      </c>
    </row>
    <row r="1136" spans="2:17" x14ac:dyDescent="0.25">
      <c r="B1136" s="1">
        <v>40991</v>
      </c>
      <c r="C1136">
        <v>137.30000000000001</v>
      </c>
      <c r="D1136">
        <v>158.21195399999999</v>
      </c>
      <c r="E1136">
        <v>303.5</v>
      </c>
      <c r="F1136">
        <v>146.19999999999999</v>
      </c>
      <c r="G1136">
        <v>67.95</v>
      </c>
      <c r="H1136">
        <v>245.4</v>
      </c>
      <c r="I1136">
        <v>146.6</v>
      </c>
      <c r="J1136">
        <v>95.3</v>
      </c>
      <c r="K1136">
        <v>24.223550400000004</v>
      </c>
      <c r="L1136">
        <v>49.07</v>
      </c>
      <c r="M1136">
        <v>74.733258599999999</v>
      </c>
      <c r="N1136">
        <v>114.7</v>
      </c>
      <c r="O1136">
        <v>160</v>
      </c>
      <c r="P1136">
        <v>49.104975150000001</v>
      </c>
      <c r="Q1136">
        <v>95.05</v>
      </c>
    </row>
    <row r="1137" spans="2:17" x14ac:dyDescent="0.25">
      <c r="B1137" s="1">
        <v>40998</v>
      </c>
      <c r="C1137">
        <v>135.80000000000001</v>
      </c>
      <c r="D1137">
        <v>156.35638169999999</v>
      </c>
      <c r="E1137">
        <v>295.3</v>
      </c>
      <c r="F1137">
        <v>139.9</v>
      </c>
      <c r="G1137">
        <v>68.55</v>
      </c>
      <c r="H1137">
        <v>239.4</v>
      </c>
      <c r="I1137">
        <v>146.69999999999999</v>
      </c>
      <c r="J1137">
        <v>95.5</v>
      </c>
      <c r="K1137">
        <v>23.746953600000001</v>
      </c>
      <c r="L1137">
        <v>47</v>
      </c>
      <c r="M1137">
        <v>70.299929700000007</v>
      </c>
      <c r="N1137">
        <v>114.7</v>
      </c>
      <c r="O1137">
        <v>161.5</v>
      </c>
      <c r="P1137">
        <v>46.929200850000001</v>
      </c>
      <c r="Q1137">
        <v>96.4</v>
      </c>
    </row>
    <row r="1138" spans="2:17" x14ac:dyDescent="0.25">
      <c r="B1138" s="1">
        <v>41005</v>
      </c>
      <c r="C1138">
        <v>132.80000000000001</v>
      </c>
      <c r="D1138">
        <v>151.8639435</v>
      </c>
      <c r="E1138">
        <v>294.5</v>
      </c>
      <c r="F1138">
        <v>137.6</v>
      </c>
      <c r="G1138">
        <v>66.400000000000006</v>
      </c>
      <c r="H1138">
        <v>230.4</v>
      </c>
      <c r="I1138">
        <v>142.19999999999999</v>
      </c>
      <c r="J1138">
        <v>90.85</v>
      </c>
      <c r="K1138">
        <v>23.291078400000004</v>
      </c>
      <c r="L1138">
        <v>44.98</v>
      </c>
      <c r="M1138">
        <v>67.666599000000005</v>
      </c>
      <c r="N1138">
        <v>113.5</v>
      </c>
      <c r="O1138">
        <v>157.80000000000001</v>
      </c>
      <c r="P1138">
        <v>45.503693550000001</v>
      </c>
      <c r="Q1138">
        <v>90.5</v>
      </c>
    </row>
    <row r="1139" spans="2:17" x14ac:dyDescent="0.25">
      <c r="B1139" s="1">
        <v>41012</v>
      </c>
      <c r="C1139">
        <v>132.1</v>
      </c>
      <c r="D1139">
        <v>153.81717749999999</v>
      </c>
      <c r="E1139">
        <v>299</v>
      </c>
      <c r="F1139">
        <v>136.4</v>
      </c>
      <c r="G1139">
        <v>64.599999999999994</v>
      </c>
      <c r="H1139">
        <v>231</v>
      </c>
      <c r="I1139">
        <v>138.9</v>
      </c>
      <c r="J1139">
        <v>90.95</v>
      </c>
      <c r="K1139">
        <v>23.0216976</v>
      </c>
      <c r="L1139">
        <v>44.09</v>
      </c>
      <c r="M1139">
        <v>67.866598799999991</v>
      </c>
      <c r="N1139">
        <v>114.1</v>
      </c>
      <c r="O1139">
        <v>155.80000000000001</v>
      </c>
      <c r="P1139">
        <v>44.715913200000003</v>
      </c>
      <c r="Q1139">
        <v>87</v>
      </c>
    </row>
    <row r="1140" spans="2:17" x14ac:dyDescent="0.25">
      <c r="B1140" s="1">
        <v>41019</v>
      </c>
      <c r="C1140">
        <v>138.4</v>
      </c>
      <c r="D1140">
        <v>163.4856858</v>
      </c>
      <c r="E1140">
        <v>309</v>
      </c>
      <c r="F1140">
        <v>141</v>
      </c>
      <c r="G1140">
        <v>64.45</v>
      </c>
      <c r="H1140">
        <v>236.7</v>
      </c>
      <c r="I1140">
        <v>134.80000000000001</v>
      </c>
      <c r="J1140">
        <v>96.05</v>
      </c>
      <c r="K1140">
        <v>22.006339200000003</v>
      </c>
      <c r="L1140">
        <v>45.86</v>
      </c>
      <c r="M1140">
        <v>71.066595599999999</v>
      </c>
      <c r="N1140">
        <v>110.7</v>
      </c>
      <c r="O1140">
        <v>168.7</v>
      </c>
      <c r="P1140">
        <v>46.929200850000001</v>
      </c>
      <c r="Q1140">
        <v>89.4</v>
      </c>
    </row>
    <row r="1141" spans="2:17" x14ac:dyDescent="0.25">
      <c r="B1141" s="1">
        <v>41026</v>
      </c>
      <c r="C1141">
        <v>127.5</v>
      </c>
      <c r="D1141">
        <v>160.65349649999999</v>
      </c>
      <c r="E1141">
        <v>292.3</v>
      </c>
      <c r="F1141">
        <v>149</v>
      </c>
      <c r="G1141">
        <v>66.7</v>
      </c>
      <c r="H1141">
        <v>230.6</v>
      </c>
      <c r="I1141">
        <v>133.5</v>
      </c>
      <c r="J1141">
        <v>104</v>
      </c>
      <c r="K1141">
        <v>22.068504000000001</v>
      </c>
      <c r="L1141">
        <v>44.61</v>
      </c>
      <c r="M1141">
        <v>72.533260799999994</v>
      </c>
      <c r="N1141">
        <v>109.4</v>
      </c>
      <c r="O1141">
        <v>159.4</v>
      </c>
      <c r="P1141">
        <v>50.342915699999999</v>
      </c>
      <c r="Q1141">
        <v>94</v>
      </c>
    </row>
    <row r="1142" spans="2:17" x14ac:dyDescent="0.25">
      <c r="B1142" s="1">
        <v>41033</v>
      </c>
      <c r="C1142">
        <v>121.4</v>
      </c>
      <c r="D1142">
        <v>147.95747549999999</v>
      </c>
      <c r="E1142">
        <v>298</v>
      </c>
      <c r="F1142">
        <v>143</v>
      </c>
      <c r="G1142">
        <v>62.35</v>
      </c>
      <c r="H1142">
        <v>225.7</v>
      </c>
      <c r="I1142">
        <v>132</v>
      </c>
      <c r="J1142">
        <v>98.8</v>
      </c>
      <c r="K1142">
        <v>22.068504000000001</v>
      </c>
      <c r="L1142">
        <v>43.79</v>
      </c>
      <c r="M1142">
        <v>72.366594300000003</v>
      </c>
      <c r="N1142">
        <v>109.4</v>
      </c>
      <c r="O1142">
        <v>154.5</v>
      </c>
      <c r="P1142">
        <v>48.167141400000006</v>
      </c>
      <c r="Q1142">
        <v>87.9</v>
      </c>
    </row>
    <row r="1143" spans="2:17" x14ac:dyDescent="0.25">
      <c r="B1143" s="1">
        <v>41040</v>
      </c>
      <c r="C1143">
        <v>118.3</v>
      </c>
      <c r="D1143">
        <v>148.93409249999999</v>
      </c>
      <c r="E1143">
        <v>301.89999999999998</v>
      </c>
      <c r="F1143">
        <v>142.5</v>
      </c>
      <c r="G1143">
        <v>63.55</v>
      </c>
      <c r="H1143">
        <v>229.7</v>
      </c>
      <c r="I1143">
        <v>132.6</v>
      </c>
      <c r="J1143">
        <v>99.3</v>
      </c>
      <c r="K1143">
        <v>22.068504000000001</v>
      </c>
      <c r="L1143">
        <v>44</v>
      </c>
      <c r="M1143">
        <v>72.466594200000003</v>
      </c>
      <c r="N1143">
        <v>102.9</v>
      </c>
      <c r="O1143">
        <v>151.6</v>
      </c>
      <c r="P1143">
        <v>48.879895050000009</v>
      </c>
      <c r="Q1143">
        <v>86.9</v>
      </c>
    </row>
    <row r="1144" spans="2:17" x14ac:dyDescent="0.25">
      <c r="B1144" s="1">
        <v>41047</v>
      </c>
      <c r="C1144">
        <v>115.7</v>
      </c>
      <c r="D1144">
        <v>137.3123502</v>
      </c>
      <c r="E1144">
        <v>296.60000000000002</v>
      </c>
      <c r="F1144">
        <v>130.9</v>
      </c>
      <c r="G1144">
        <v>60.5</v>
      </c>
      <c r="H1144">
        <v>213</v>
      </c>
      <c r="I1144">
        <v>125</v>
      </c>
      <c r="J1144">
        <v>90.3</v>
      </c>
      <c r="K1144">
        <v>20.804486400000002</v>
      </c>
      <c r="L1144">
        <v>39.35</v>
      </c>
      <c r="M1144">
        <v>66.366600300000002</v>
      </c>
      <c r="N1144">
        <v>95.4</v>
      </c>
      <c r="O1144">
        <v>140.19999999999999</v>
      </c>
      <c r="P1144">
        <v>43.628026050000003</v>
      </c>
      <c r="Q1144">
        <v>78.45</v>
      </c>
    </row>
    <row r="1145" spans="2:17" x14ac:dyDescent="0.25">
      <c r="B1145" s="1">
        <v>41054</v>
      </c>
      <c r="C1145">
        <v>116.8</v>
      </c>
      <c r="D1145">
        <v>145.8089181</v>
      </c>
      <c r="E1145">
        <v>295.8</v>
      </c>
      <c r="F1145">
        <v>136.69999999999999</v>
      </c>
      <c r="G1145">
        <v>61.95</v>
      </c>
      <c r="H1145">
        <v>218.2</v>
      </c>
      <c r="I1145">
        <v>127.9</v>
      </c>
      <c r="J1145">
        <v>93.4</v>
      </c>
      <c r="K1145">
        <v>21.322526400000001</v>
      </c>
      <c r="L1145">
        <v>41</v>
      </c>
      <c r="M1145">
        <v>68.666597999999993</v>
      </c>
      <c r="N1145">
        <v>96.7</v>
      </c>
      <c r="O1145">
        <v>142.80000000000001</v>
      </c>
      <c r="P1145">
        <v>43.590512700000005</v>
      </c>
      <c r="Q1145">
        <v>79.849999999999994</v>
      </c>
    </row>
    <row r="1146" spans="2:17" x14ac:dyDescent="0.25">
      <c r="B1146" s="1">
        <v>41061</v>
      </c>
      <c r="C1146">
        <v>113.1</v>
      </c>
      <c r="D1146">
        <v>138.67961399999999</v>
      </c>
      <c r="E1146">
        <v>289</v>
      </c>
      <c r="F1146">
        <v>134</v>
      </c>
      <c r="G1146">
        <v>60.95</v>
      </c>
      <c r="H1146">
        <v>211.1</v>
      </c>
      <c r="I1146">
        <v>124.6</v>
      </c>
      <c r="J1146">
        <v>87.2</v>
      </c>
      <c r="K1146">
        <v>20.887372800000001</v>
      </c>
      <c r="L1146">
        <v>39.590000000000003</v>
      </c>
      <c r="M1146">
        <v>66.966599700000003</v>
      </c>
      <c r="N1146">
        <v>94.8</v>
      </c>
      <c r="O1146">
        <v>140.1</v>
      </c>
      <c r="P1146">
        <v>40.476904650000002</v>
      </c>
      <c r="Q1146">
        <v>79.150000000000006</v>
      </c>
    </row>
    <row r="1147" spans="2:17" x14ac:dyDescent="0.25">
      <c r="B1147" s="1">
        <v>41068</v>
      </c>
      <c r="C1147">
        <v>115.3</v>
      </c>
      <c r="D1147">
        <v>140.14453950000001</v>
      </c>
      <c r="E1147">
        <v>294.5</v>
      </c>
      <c r="F1147">
        <v>129.6</v>
      </c>
      <c r="G1147">
        <v>61.15</v>
      </c>
      <c r="H1147">
        <v>214.3</v>
      </c>
      <c r="I1147">
        <v>127.2</v>
      </c>
      <c r="J1147">
        <v>89.25</v>
      </c>
      <c r="K1147">
        <v>21.0945888</v>
      </c>
      <c r="L1147">
        <v>41.88</v>
      </c>
      <c r="M1147">
        <v>69.499930500000005</v>
      </c>
      <c r="N1147">
        <v>97.05</v>
      </c>
      <c r="O1147">
        <v>142.1</v>
      </c>
      <c r="P1147">
        <v>42.165005400000005</v>
      </c>
      <c r="Q1147">
        <v>80.650000000000006</v>
      </c>
    </row>
    <row r="1148" spans="2:17" x14ac:dyDescent="0.25">
      <c r="B1148" s="1">
        <v>41075</v>
      </c>
      <c r="C1148">
        <v>111.4</v>
      </c>
      <c r="D1148">
        <v>137.60533530000001</v>
      </c>
      <c r="E1148">
        <v>292.39999999999998</v>
      </c>
      <c r="F1148">
        <v>128</v>
      </c>
      <c r="G1148">
        <v>62.35</v>
      </c>
      <c r="H1148">
        <v>224.6</v>
      </c>
      <c r="I1148">
        <v>126.6</v>
      </c>
      <c r="J1148">
        <v>85.3</v>
      </c>
      <c r="K1148">
        <v>21.633350400000001</v>
      </c>
      <c r="L1148">
        <v>43.01</v>
      </c>
      <c r="M1148">
        <v>70.333263000000002</v>
      </c>
      <c r="N1148">
        <v>98.5</v>
      </c>
      <c r="O1148">
        <v>131.5</v>
      </c>
      <c r="P1148">
        <v>40.514417999999999</v>
      </c>
      <c r="Q1148">
        <v>77</v>
      </c>
    </row>
    <row r="1149" spans="2:17" x14ac:dyDescent="0.25">
      <c r="B1149" s="1">
        <v>41082</v>
      </c>
      <c r="C1149">
        <v>114.8</v>
      </c>
      <c r="D1149">
        <v>144.8323011</v>
      </c>
      <c r="E1149">
        <v>303.7</v>
      </c>
      <c r="F1149">
        <v>137.19999999999999</v>
      </c>
      <c r="G1149">
        <v>63.6</v>
      </c>
      <c r="H1149">
        <v>246.2</v>
      </c>
      <c r="I1149">
        <v>128.5</v>
      </c>
      <c r="J1149">
        <v>87.45</v>
      </c>
      <c r="K1149">
        <v>21.426134400000002</v>
      </c>
      <c r="L1149">
        <v>43.89</v>
      </c>
      <c r="M1149">
        <v>72.966593700000004</v>
      </c>
      <c r="N1149">
        <v>101.4</v>
      </c>
      <c r="O1149">
        <v>135.1</v>
      </c>
      <c r="P1149">
        <v>43.55299935</v>
      </c>
      <c r="Q1149">
        <v>78.599999999999994</v>
      </c>
    </row>
    <row r="1150" spans="2:17" x14ac:dyDescent="0.25">
      <c r="B1150" s="1">
        <v>41089</v>
      </c>
      <c r="C1150">
        <v>113.1</v>
      </c>
      <c r="D1150">
        <v>144.9299628</v>
      </c>
      <c r="E1150">
        <v>308.60000000000002</v>
      </c>
      <c r="F1150">
        <v>137</v>
      </c>
      <c r="G1150">
        <v>63.05</v>
      </c>
      <c r="H1150">
        <v>247.4</v>
      </c>
      <c r="I1150">
        <v>131.69999999999999</v>
      </c>
      <c r="J1150">
        <v>88.35</v>
      </c>
      <c r="K1150">
        <v>21.446856</v>
      </c>
      <c r="L1150">
        <v>44.76</v>
      </c>
      <c r="M1150">
        <v>75.566591099999997</v>
      </c>
      <c r="N1150">
        <v>105.7</v>
      </c>
      <c r="O1150">
        <v>135.9</v>
      </c>
      <c r="P1150">
        <v>42.840245700000004</v>
      </c>
      <c r="Q1150">
        <v>78.75</v>
      </c>
    </row>
    <row r="1151" spans="2:17" x14ac:dyDescent="0.25">
      <c r="B1151" s="1">
        <v>41096</v>
      </c>
      <c r="C1151">
        <v>113.4</v>
      </c>
      <c r="D1151">
        <v>145.51593299999999</v>
      </c>
      <c r="E1151">
        <v>315.60000000000002</v>
      </c>
      <c r="F1151">
        <v>136.1</v>
      </c>
      <c r="G1151">
        <v>62.45</v>
      </c>
      <c r="H1151">
        <v>244.6</v>
      </c>
      <c r="I1151">
        <v>133.6</v>
      </c>
      <c r="J1151">
        <v>87.45</v>
      </c>
      <c r="K1151">
        <v>22.400049599999999</v>
      </c>
      <c r="L1151">
        <v>45.26</v>
      </c>
      <c r="M1151">
        <v>75.1332582</v>
      </c>
      <c r="N1151">
        <v>103.3</v>
      </c>
      <c r="O1151">
        <v>135.19999999999999</v>
      </c>
      <c r="P1151">
        <v>42.727705650000004</v>
      </c>
      <c r="Q1151">
        <v>79.25</v>
      </c>
    </row>
    <row r="1152" spans="2:17" x14ac:dyDescent="0.25">
      <c r="B1152" s="1">
        <v>41103</v>
      </c>
      <c r="C1152">
        <v>112.9</v>
      </c>
      <c r="D1152">
        <v>146.19956489999998</v>
      </c>
      <c r="E1152">
        <v>320.5</v>
      </c>
      <c r="F1152">
        <v>139.5</v>
      </c>
      <c r="G1152">
        <v>60.6</v>
      </c>
      <c r="H1152">
        <v>246.8</v>
      </c>
      <c r="I1152">
        <v>135.1</v>
      </c>
      <c r="J1152">
        <v>86.45</v>
      </c>
      <c r="K1152">
        <v>22.607265600000002</v>
      </c>
      <c r="L1152">
        <v>45.28</v>
      </c>
      <c r="M1152">
        <v>77.999921999999998</v>
      </c>
      <c r="N1152">
        <v>106.4</v>
      </c>
      <c r="O1152">
        <v>134.80000000000001</v>
      </c>
      <c r="P1152">
        <v>42.277545450000005</v>
      </c>
      <c r="Q1152">
        <v>77.650000000000006</v>
      </c>
    </row>
    <row r="1153" spans="2:17" x14ac:dyDescent="0.25">
      <c r="B1153" s="1">
        <v>41110</v>
      </c>
      <c r="C1153">
        <v>112</v>
      </c>
      <c r="D1153">
        <v>143.56269899999998</v>
      </c>
      <c r="E1153">
        <v>322.8</v>
      </c>
      <c r="F1153">
        <v>149.1</v>
      </c>
      <c r="G1153">
        <v>60.75</v>
      </c>
      <c r="H1153">
        <v>247.6</v>
      </c>
      <c r="I1153">
        <v>134.9</v>
      </c>
      <c r="J1153">
        <v>92.9</v>
      </c>
      <c r="K1153">
        <v>23.9541696</v>
      </c>
      <c r="L1153">
        <v>48.92</v>
      </c>
      <c r="M1153">
        <v>76.73325659999999</v>
      </c>
      <c r="N1153">
        <v>101.5</v>
      </c>
      <c r="O1153">
        <v>133.1</v>
      </c>
      <c r="P1153">
        <v>42.427598849999995</v>
      </c>
      <c r="Q1153">
        <v>79.75</v>
      </c>
    </row>
    <row r="1154" spans="2:17" x14ac:dyDescent="0.25">
      <c r="B1154" s="1">
        <v>41117</v>
      </c>
      <c r="C1154">
        <v>119.6</v>
      </c>
      <c r="D1154">
        <v>147.95747549999999</v>
      </c>
      <c r="E1154">
        <v>317.89999999999998</v>
      </c>
      <c r="F1154">
        <v>149.6</v>
      </c>
      <c r="G1154">
        <v>62.4</v>
      </c>
      <c r="H1154">
        <v>248.9</v>
      </c>
      <c r="I1154">
        <v>141.19999999999999</v>
      </c>
      <c r="J1154">
        <v>94.25</v>
      </c>
      <c r="K1154">
        <v>24.016334400000002</v>
      </c>
      <c r="L1154">
        <v>49.32</v>
      </c>
      <c r="M1154">
        <v>77.933255400000007</v>
      </c>
      <c r="N1154">
        <v>102.6</v>
      </c>
      <c r="O1154">
        <v>140</v>
      </c>
      <c r="P1154">
        <v>41.002091550000003</v>
      </c>
      <c r="Q1154">
        <v>83.95</v>
      </c>
    </row>
    <row r="1155" spans="2:17" x14ac:dyDescent="0.25">
      <c r="B1155" s="1">
        <v>41124</v>
      </c>
      <c r="C1155">
        <v>120.9</v>
      </c>
      <c r="D1155">
        <v>152.84056049999998</v>
      </c>
      <c r="E1155">
        <v>324.8</v>
      </c>
      <c r="F1155">
        <v>156.9</v>
      </c>
      <c r="G1155">
        <v>64.45</v>
      </c>
      <c r="H1155">
        <v>255.7</v>
      </c>
      <c r="I1155">
        <v>144</v>
      </c>
      <c r="J1155">
        <v>95.15</v>
      </c>
      <c r="K1155">
        <v>24.182107200000001</v>
      </c>
      <c r="L1155">
        <v>49.97</v>
      </c>
      <c r="M1155">
        <v>80.799919200000005</v>
      </c>
      <c r="N1155">
        <v>102.3</v>
      </c>
      <c r="O1155">
        <v>142.69999999999999</v>
      </c>
      <c r="P1155">
        <v>41.789871900000001</v>
      </c>
      <c r="Q1155">
        <v>84.5</v>
      </c>
    </row>
    <row r="1156" spans="2:17" x14ac:dyDescent="0.25">
      <c r="B1156" s="1">
        <v>41131</v>
      </c>
      <c r="C1156">
        <v>119</v>
      </c>
      <c r="D1156">
        <v>155.67274979999999</v>
      </c>
      <c r="E1156">
        <v>312.8</v>
      </c>
      <c r="F1156">
        <v>154.69999999999999</v>
      </c>
      <c r="G1156">
        <v>65.099999999999994</v>
      </c>
      <c r="H1156">
        <v>247.5</v>
      </c>
      <c r="I1156">
        <v>142.80000000000001</v>
      </c>
      <c r="J1156">
        <v>96.6</v>
      </c>
      <c r="K1156">
        <v>24.057777600000001</v>
      </c>
      <c r="L1156">
        <v>49.62</v>
      </c>
      <c r="M1156">
        <v>80.499919500000004</v>
      </c>
      <c r="N1156">
        <v>104.3</v>
      </c>
      <c r="O1156">
        <v>145.1</v>
      </c>
      <c r="P1156">
        <v>43.77807945</v>
      </c>
      <c r="Q1156">
        <v>87.65</v>
      </c>
    </row>
    <row r="1157" spans="2:17" x14ac:dyDescent="0.25">
      <c r="B1157" s="1">
        <v>41138</v>
      </c>
      <c r="C1157">
        <v>120</v>
      </c>
      <c r="D1157">
        <v>154.50080939999998</v>
      </c>
      <c r="E1157">
        <v>316.10000000000002</v>
      </c>
      <c r="F1157">
        <v>155.1</v>
      </c>
      <c r="G1157">
        <v>67.45</v>
      </c>
      <c r="H1157">
        <v>250</v>
      </c>
      <c r="I1157">
        <v>143.5</v>
      </c>
      <c r="J1157">
        <v>96.65</v>
      </c>
      <c r="K1157">
        <v>24.886641600000001</v>
      </c>
      <c r="L1157">
        <v>51.35</v>
      </c>
      <c r="M1157">
        <v>79.699920300000002</v>
      </c>
      <c r="N1157">
        <v>104.8</v>
      </c>
      <c r="O1157">
        <v>147.6</v>
      </c>
      <c r="P1157">
        <v>42.840245700000004</v>
      </c>
      <c r="Q1157">
        <v>88.15</v>
      </c>
    </row>
    <row r="1158" spans="2:17" x14ac:dyDescent="0.25">
      <c r="B1158" s="1">
        <v>41145</v>
      </c>
      <c r="C1158">
        <v>116.4</v>
      </c>
      <c r="D1158">
        <v>146.5902117</v>
      </c>
      <c r="E1158">
        <v>310.8</v>
      </c>
      <c r="F1158">
        <v>155.5</v>
      </c>
      <c r="G1158">
        <v>64.3</v>
      </c>
      <c r="H1158">
        <v>244</v>
      </c>
      <c r="I1158">
        <v>139.30000000000001</v>
      </c>
      <c r="J1158">
        <v>92.35</v>
      </c>
      <c r="K1158">
        <v>24.3064368</v>
      </c>
      <c r="L1158">
        <v>50.3</v>
      </c>
      <c r="M1158">
        <v>78.033255299999993</v>
      </c>
      <c r="N1158">
        <v>102.8</v>
      </c>
      <c r="O1158">
        <v>140.19999999999999</v>
      </c>
      <c r="P1158">
        <v>39.013884000000004</v>
      </c>
      <c r="Q1158">
        <v>85.8</v>
      </c>
    </row>
    <row r="1159" spans="2:17" x14ac:dyDescent="0.25">
      <c r="B1159" s="1">
        <v>41152</v>
      </c>
      <c r="C1159">
        <v>115.5</v>
      </c>
      <c r="D1159">
        <v>144.73463939999999</v>
      </c>
      <c r="E1159">
        <v>309.8</v>
      </c>
      <c r="F1159">
        <v>160.4</v>
      </c>
      <c r="G1159">
        <v>62</v>
      </c>
      <c r="H1159">
        <v>239.6</v>
      </c>
      <c r="I1159">
        <v>137.19999999999999</v>
      </c>
      <c r="J1159">
        <v>88.6</v>
      </c>
      <c r="K1159">
        <v>24.534374400000001</v>
      </c>
      <c r="L1159">
        <v>50.7</v>
      </c>
      <c r="M1159">
        <v>76.9665897</v>
      </c>
      <c r="N1159">
        <v>102</v>
      </c>
      <c r="O1159">
        <v>137.80000000000001</v>
      </c>
      <c r="P1159">
        <v>37.55086335</v>
      </c>
      <c r="Q1159">
        <v>83.95</v>
      </c>
    </row>
    <row r="1160" spans="2:17" x14ac:dyDescent="0.25">
      <c r="B1160" s="1">
        <v>41159</v>
      </c>
      <c r="C1160">
        <v>123.8</v>
      </c>
      <c r="D1160">
        <v>151.18031160000001</v>
      </c>
      <c r="E1160">
        <v>310.5</v>
      </c>
      <c r="F1160">
        <v>167.7</v>
      </c>
      <c r="G1160">
        <v>61</v>
      </c>
      <c r="H1160">
        <v>240.9</v>
      </c>
      <c r="I1160">
        <v>139.69999999999999</v>
      </c>
      <c r="J1160">
        <v>92.5</v>
      </c>
      <c r="K1160">
        <v>25.073136000000002</v>
      </c>
      <c r="L1160">
        <v>51</v>
      </c>
      <c r="M1160">
        <v>78.266588400000003</v>
      </c>
      <c r="N1160">
        <v>104.5</v>
      </c>
      <c r="O1160">
        <v>147.19999999999999</v>
      </c>
      <c r="P1160">
        <v>39.576584250000003</v>
      </c>
      <c r="Q1160">
        <v>89.25</v>
      </c>
    </row>
    <row r="1161" spans="2:17" x14ac:dyDescent="0.25">
      <c r="B1161" s="1">
        <v>41166</v>
      </c>
      <c r="C1161">
        <v>131.5</v>
      </c>
      <c r="D1161">
        <v>159.38389439999997</v>
      </c>
      <c r="E1161">
        <v>307.3</v>
      </c>
      <c r="F1161">
        <v>175.8</v>
      </c>
      <c r="G1161">
        <v>63.35</v>
      </c>
      <c r="H1161">
        <v>247.1</v>
      </c>
      <c r="I1161">
        <v>148.4</v>
      </c>
      <c r="J1161">
        <v>98.85</v>
      </c>
      <c r="K1161">
        <v>25.197465600000001</v>
      </c>
      <c r="L1161">
        <v>54.75</v>
      </c>
      <c r="M1161">
        <v>80.566586099999995</v>
      </c>
      <c r="N1161">
        <v>111.5</v>
      </c>
      <c r="O1161">
        <v>155.4</v>
      </c>
      <c r="P1161">
        <v>42.765219000000002</v>
      </c>
      <c r="Q1161">
        <v>94.1</v>
      </c>
    </row>
    <row r="1162" spans="2:17" x14ac:dyDescent="0.25">
      <c r="B1162" s="1">
        <v>41173</v>
      </c>
      <c r="C1162">
        <v>128.5</v>
      </c>
      <c r="D1162">
        <v>153.328869</v>
      </c>
      <c r="E1162">
        <v>313.60000000000002</v>
      </c>
      <c r="F1162">
        <v>165.4</v>
      </c>
      <c r="G1162">
        <v>62.85</v>
      </c>
      <c r="H1162">
        <v>245.8</v>
      </c>
      <c r="I1162">
        <v>147.30000000000001</v>
      </c>
      <c r="J1162">
        <v>93.25</v>
      </c>
      <c r="K1162">
        <v>25.881278400000003</v>
      </c>
      <c r="L1162">
        <v>55</v>
      </c>
      <c r="M1162">
        <v>81.033252300000001</v>
      </c>
      <c r="N1162">
        <v>109.1</v>
      </c>
      <c r="O1162">
        <v>147.19999999999999</v>
      </c>
      <c r="P1162">
        <v>38.038536900000004</v>
      </c>
      <c r="Q1162">
        <v>92</v>
      </c>
    </row>
    <row r="1163" spans="2:17" x14ac:dyDescent="0.25">
      <c r="B1163" s="1">
        <v>41180</v>
      </c>
      <c r="C1163">
        <v>123.7</v>
      </c>
      <c r="D1163">
        <v>149.71538610000002</v>
      </c>
      <c r="E1163">
        <v>313</v>
      </c>
      <c r="F1163">
        <v>162</v>
      </c>
      <c r="G1163">
        <v>59.85</v>
      </c>
      <c r="H1163">
        <v>228.2</v>
      </c>
      <c r="I1163">
        <v>144.6</v>
      </c>
      <c r="J1163">
        <v>89.15</v>
      </c>
      <c r="K1163">
        <v>25.280352000000001</v>
      </c>
      <c r="L1163">
        <v>55</v>
      </c>
      <c r="M1163">
        <v>82.033251299999989</v>
      </c>
      <c r="N1163">
        <v>106.3</v>
      </c>
      <c r="O1163">
        <v>141.69999999999999</v>
      </c>
      <c r="P1163">
        <v>35.014960890000005</v>
      </c>
      <c r="Q1163">
        <v>92.1</v>
      </c>
    </row>
    <row r="1164" spans="2:17" x14ac:dyDescent="0.25">
      <c r="B1164" s="1">
        <v>41187</v>
      </c>
      <c r="C1164">
        <v>129</v>
      </c>
      <c r="D1164">
        <v>155.67274979999999</v>
      </c>
      <c r="E1164">
        <v>310.7</v>
      </c>
      <c r="F1164">
        <v>169.9</v>
      </c>
      <c r="G1164">
        <v>60.1</v>
      </c>
      <c r="H1164">
        <v>232</v>
      </c>
      <c r="I1164">
        <v>149.5</v>
      </c>
      <c r="J1164">
        <v>92.8</v>
      </c>
      <c r="K1164">
        <v>25.301073599999999</v>
      </c>
      <c r="L1164">
        <v>57.35</v>
      </c>
      <c r="M1164">
        <v>82.933250400000006</v>
      </c>
      <c r="N1164">
        <v>108.1</v>
      </c>
      <c r="O1164">
        <v>147.4</v>
      </c>
      <c r="P1164">
        <v>35.922783960000004</v>
      </c>
      <c r="Q1164">
        <v>96</v>
      </c>
    </row>
    <row r="1165" spans="2:17" x14ac:dyDescent="0.25">
      <c r="B1165" s="1">
        <v>41194</v>
      </c>
      <c r="C1165">
        <v>127.2</v>
      </c>
      <c r="D1165">
        <v>149.03175419999999</v>
      </c>
      <c r="E1165">
        <v>308.3</v>
      </c>
      <c r="F1165">
        <v>162.80000000000001</v>
      </c>
      <c r="G1165">
        <v>58.7</v>
      </c>
      <c r="H1165">
        <v>229.2</v>
      </c>
      <c r="I1165">
        <v>145.19999999999999</v>
      </c>
      <c r="J1165">
        <v>88.5</v>
      </c>
      <c r="K1165">
        <v>24.410044800000001</v>
      </c>
      <c r="L1165">
        <v>54.85</v>
      </c>
      <c r="M1165">
        <v>79.699920300000002</v>
      </c>
      <c r="N1165">
        <v>104</v>
      </c>
      <c r="O1165">
        <v>142.30000000000001</v>
      </c>
      <c r="P1165">
        <v>35.21003031</v>
      </c>
      <c r="Q1165">
        <v>91.8</v>
      </c>
    </row>
    <row r="1166" spans="2:17" x14ac:dyDescent="0.25">
      <c r="B1166" s="1">
        <v>41201</v>
      </c>
      <c r="C1166">
        <v>128.19999999999999</v>
      </c>
      <c r="D1166">
        <v>151.47329669999999</v>
      </c>
      <c r="E1166">
        <v>310.60000000000002</v>
      </c>
      <c r="F1166">
        <v>166.4</v>
      </c>
      <c r="G1166">
        <v>59.95</v>
      </c>
      <c r="H1166">
        <v>233.5</v>
      </c>
      <c r="I1166">
        <v>145.6</v>
      </c>
      <c r="J1166">
        <v>91.35</v>
      </c>
      <c r="K1166">
        <v>26.42004</v>
      </c>
      <c r="L1166">
        <v>54.5</v>
      </c>
      <c r="M1166">
        <v>77.599922399999997</v>
      </c>
      <c r="N1166">
        <v>104.8</v>
      </c>
      <c r="O1166">
        <v>146.30000000000001</v>
      </c>
      <c r="P1166">
        <v>36.988163100000001</v>
      </c>
      <c r="Q1166">
        <v>91.8</v>
      </c>
    </row>
    <row r="1167" spans="2:17" x14ac:dyDescent="0.25">
      <c r="B1167" s="1">
        <v>41208</v>
      </c>
      <c r="C1167">
        <v>122.7</v>
      </c>
      <c r="D1167">
        <v>158.21195399999999</v>
      </c>
      <c r="E1167">
        <v>312.8</v>
      </c>
      <c r="F1167">
        <v>171.8</v>
      </c>
      <c r="G1167">
        <v>58.15</v>
      </c>
      <c r="H1167">
        <v>226.8</v>
      </c>
      <c r="I1167">
        <v>146.69999999999999</v>
      </c>
      <c r="J1167">
        <v>91.8</v>
      </c>
      <c r="K1167">
        <v>27.145296000000002</v>
      </c>
      <c r="L1167">
        <v>55.25</v>
      </c>
      <c r="M1167">
        <v>77.0665896</v>
      </c>
      <c r="N1167">
        <v>103</v>
      </c>
      <c r="O1167">
        <v>149</v>
      </c>
      <c r="P1167">
        <v>35.907778620000002</v>
      </c>
      <c r="Q1167">
        <v>87.9</v>
      </c>
    </row>
    <row r="1168" spans="2:17" x14ac:dyDescent="0.25">
      <c r="B1168" s="1">
        <v>41215</v>
      </c>
      <c r="C1168">
        <v>124.1</v>
      </c>
      <c r="D1168">
        <v>164.16931769999999</v>
      </c>
      <c r="E1168">
        <v>311</v>
      </c>
      <c r="F1168">
        <v>174.9</v>
      </c>
      <c r="G1168">
        <v>59.45</v>
      </c>
      <c r="H1168">
        <v>225.4</v>
      </c>
      <c r="I1168">
        <v>148.69999999999999</v>
      </c>
      <c r="J1168">
        <v>94.6</v>
      </c>
      <c r="K1168">
        <v>27.1660176</v>
      </c>
      <c r="L1168">
        <v>55.1</v>
      </c>
      <c r="M1168">
        <v>76.599923400000009</v>
      </c>
      <c r="N1168">
        <v>105.6</v>
      </c>
      <c r="O1168">
        <v>156.19999999999999</v>
      </c>
      <c r="P1168">
        <v>36.913136400000006</v>
      </c>
      <c r="Q1168">
        <v>92.15</v>
      </c>
    </row>
    <row r="1169" spans="2:17" x14ac:dyDescent="0.25">
      <c r="B1169" s="1">
        <v>41222</v>
      </c>
      <c r="C1169">
        <v>123.7</v>
      </c>
      <c r="D1169">
        <v>159.2862327</v>
      </c>
      <c r="E1169">
        <v>306.60000000000002</v>
      </c>
      <c r="F1169">
        <v>166</v>
      </c>
      <c r="G1169">
        <v>59.4</v>
      </c>
      <c r="H1169">
        <v>220.3</v>
      </c>
      <c r="I1169">
        <v>145</v>
      </c>
      <c r="J1169">
        <v>92.85</v>
      </c>
      <c r="K1169">
        <v>27.414676800000002</v>
      </c>
      <c r="L1169">
        <v>52.5</v>
      </c>
      <c r="M1169">
        <v>77.766588900000002</v>
      </c>
      <c r="N1169">
        <v>103.4</v>
      </c>
      <c r="O1169">
        <v>153.5</v>
      </c>
      <c r="P1169">
        <v>36.838109700000004</v>
      </c>
      <c r="Q1169">
        <v>89.85</v>
      </c>
    </row>
    <row r="1170" spans="2:17" x14ac:dyDescent="0.25">
      <c r="B1170" s="1">
        <v>41229</v>
      </c>
      <c r="C1170">
        <v>119.7</v>
      </c>
      <c r="D1170">
        <v>157.82130719999998</v>
      </c>
      <c r="E1170">
        <v>300.8</v>
      </c>
      <c r="F1170">
        <v>164.2</v>
      </c>
      <c r="G1170">
        <v>56.8</v>
      </c>
      <c r="H1170">
        <v>210</v>
      </c>
      <c r="I1170">
        <v>141.1</v>
      </c>
      <c r="J1170">
        <v>91.05</v>
      </c>
      <c r="K1170">
        <v>26.813750400000004</v>
      </c>
      <c r="L1170">
        <v>51.45</v>
      </c>
      <c r="M1170">
        <v>75.766590899999997</v>
      </c>
      <c r="N1170">
        <v>100.9</v>
      </c>
      <c r="O1170">
        <v>151.19999999999999</v>
      </c>
      <c r="P1170">
        <v>35.352581039999997</v>
      </c>
      <c r="Q1170">
        <v>88.8</v>
      </c>
    </row>
    <row r="1171" spans="2:17" x14ac:dyDescent="0.25">
      <c r="B1171" s="1">
        <v>41236</v>
      </c>
      <c r="C1171">
        <v>125.1</v>
      </c>
      <c r="D1171">
        <v>165.43891980000001</v>
      </c>
      <c r="E1171">
        <v>307.39999999999998</v>
      </c>
      <c r="F1171">
        <v>173.5</v>
      </c>
      <c r="G1171">
        <v>59.9</v>
      </c>
      <c r="H1171">
        <v>218.5</v>
      </c>
      <c r="I1171">
        <v>148.9</v>
      </c>
      <c r="J1171">
        <v>96.25</v>
      </c>
      <c r="K1171">
        <v>27.352512000000001</v>
      </c>
      <c r="L1171">
        <v>53.3</v>
      </c>
      <c r="M1171">
        <v>76.9665897</v>
      </c>
      <c r="N1171">
        <v>104.7</v>
      </c>
      <c r="O1171">
        <v>160.19999999999999</v>
      </c>
      <c r="P1171">
        <v>40.101771150000005</v>
      </c>
      <c r="Q1171">
        <v>93.25</v>
      </c>
    </row>
    <row r="1172" spans="2:17" x14ac:dyDescent="0.25">
      <c r="B1172" s="1">
        <v>41243</v>
      </c>
      <c r="C1172">
        <v>130</v>
      </c>
      <c r="D1172">
        <v>167.39215379999999</v>
      </c>
      <c r="E1172">
        <v>316</v>
      </c>
      <c r="F1172">
        <v>174.1</v>
      </c>
      <c r="G1172">
        <v>62</v>
      </c>
      <c r="H1172">
        <v>215.9</v>
      </c>
      <c r="I1172">
        <v>154.1</v>
      </c>
      <c r="J1172">
        <v>99.45</v>
      </c>
      <c r="K1172">
        <v>27.9119952</v>
      </c>
      <c r="L1172">
        <v>53.55</v>
      </c>
      <c r="M1172">
        <v>78.833254499999995</v>
      </c>
      <c r="N1172">
        <v>105.7</v>
      </c>
      <c r="O1172">
        <v>160</v>
      </c>
      <c r="P1172">
        <v>40.626958049999999</v>
      </c>
      <c r="Q1172">
        <v>94.25</v>
      </c>
    </row>
    <row r="1173" spans="2:17" x14ac:dyDescent="0.25">
      <c r="B1173" s="1">
        <v>41250</v>
      </c>
      <c r="C1173">
        <v>132.6</v>
      </c>
      <c r="D1173">
        <v>171.68926859999999</v>
      </c>
      <c r="E1173">
        <v>320.2</v>
      </c>
      <c r="F1173">
        <v>173.7</v>
      </c>
      <c r="G1173">
        <v>64.8</v>
      </c>
      <c r="H1173">
        <v>214.1</v>
      </c>
      <c r="I1173">
        <v>159.5</v>
      </c>
      <c r="J1173">
        <v>101.9</v>
      </c>
      <c r="K1173">
        <v>28.367870400000001</v>
      </c>
      <c r="L1173">
        <v>55.15</v>
      </c>
      <c r="M1173">
        <v>79.466587200000006</v>
      </c>
      <c r="N1173">
        <v>107.4</v>
      </c>
      <c r="O1173">
        <v>160.69999999999999</v>
      </c>
      <c r="P1173">
        <v>42.089978700000003</v>
      </c>
      <c r="Q1173">
        <v>95.15</v>
      </c>
    </row>
    <row r="1174" spans="2:17" x14ac:dyDescent="0.25">
      <c r="B1174" s="1">
        <v>41257</v>
      </c>
      <c r="C1174">
        <v>136.6</v>
      </c>
      <c r="D1174">
        <v>170.1266814</v>
      </c>
      <c r="E1174">
        <v>315.10000000000002</v>
      </c>
      <c r="F1174">
        <v>174.9</v>
      </c>
      <c r="G1174">
        <v>65.8</v>
      </c>
      <c r="H1174">
        <v>217</v>
      </c>
      <c r="I1174">
        <v>164.8</v>
      </c>
      <c r="J1174">
        <v>100</v>
      </c>
      <c r="K1174">
        <v>28.284984000000001</v>
      </c>
      <c r="L1174">
        <v>55.25</v>
      </c>
      <c r="M1174">
        <v>78.399921599999999</v>
      </c>
      <c r="N1174">
        <v>108.8</v>
      </c>
      <c r="O1174">
        <v>158.9</v>
      </c>
      <c r="P1174">
        <v>41.789871900000001</v>
      </c>
      <c r="Q1174">
        <v>92.95</v>
      </c>
    </row>
    <row r="1175" spans="2:17" x14ac:dyDescent="0.25">
      <c r="B1175" s="1">
        <v>41264</v>
      </c>
      <c r="C1175">
        <v>135.69999999999999</v>
      </c>
      <c r="D1175">
        <v>174.4237962</v>
      </c>
      <c r="E1175">
        <v>310.3</v>
      </c>
      <c r="F1175">
        <v>170.9</v>
      </c>
      <c r="G1175">
        <v>65.05</v>
      </c>
      <c r="H1175">
        <v>225.7</v>
      </c>
      <c r="I1175">
        <v>166.6</v>
      </c>
      <c r="J1175">
        <v>103.6</v>
      </c>
      <c r="K1175">
        <v>29.155291200000001</v>
      </c>
      <c r="L1175">
        <v>55.8</v>
      </c>
      <c r="M1175">
        <v>77.666589000000002</v>
      </c>
      <c r="N1175">
        <v>108.4</v>
      </c>
      <c r="O1175">
        <v>163</v>
      </c>
      <c r="P1175">
        <v>42.502625549999998</v>
      </c>
      <c r="Q1175">
        <v>89.35</v>
      </c>
    </row>
    <row r="1176" spans="2:17" x14ac:dyDescent="0.25">
      <c r="B1176" s="1">
        <v>41271</v>
      </c>
      <c r="C1176">
        <v>134.1</v>
      </c>
      <c r="D1176">
        <v>174.13081110000002</v>
      </c>
      <c r="E1176">
        <v>306.39999999999998</v>
      </c>
      <c r="F1176">
        <v>170.5</v>
      </c>
      <c r="G1176">
        <v>65.099999999999994</v>
      </c>
      <c r="H1176">
        <v>224.5</v>
      </c>
      <c r="I1176">
        <v>170</v>
      </c>
      <c r="J1176">
        <v>103.5</v>
      </c>
      <c r="K1176">
        <v>29.217456000000002</v>
      </c>
      <c r="L1176">
        <v>55.25</v>
      </c>
      <c r="M1176">
        <v>77.466589200000001</v>
      </c>
      <c r="N1176">
        <v>106.2</v>
      </c>
      <c r="O1176">
        <v>163.19999999999999</v>
      </c>
      <c r="P1176">
        <v>42.427598849999995</v>
      </c>
      <c r="Q1176">
        <v>88.8</v>
      </c>
    </row>
    <row r="1177" spans="2:17" x14ac:dyDescent="0.25">
      <c r="B1177" s="1">
        <v>41278</v>
      </c>
      <c r="C1177">
        <v>137.4</v>
      </c>
      <c r="D1177">
        <v>179.40454289999997</v>
      </c>
      <c r="E1177">
        <v>315.5</v>
      </c>
      <c r="F1177">
        <v>174</v>
      </c>
      <c r="G1177">
        <v>68.05</v>
      </c>
      <c r="H1177">
        <v>227</v>
      </c>
      <c r="I1177">
        <v>172.4</v>
      </c>
      <c r="J1177">
        <v>106.8</v>
      </c>
      <c r="K1177">
        <v>29.403950400000003</v>
      </c>
      <c r="L1177">
        <v>57.35</v>
      </c>
      <c r="M1177">
        <v>80.466586199999995</v>
      </c>
      <c r="N1177">
        <v>110.7</v>
      </c>
      <c r="O1177">
        <v>168.5</v>
      </c>
      <c r="P1177">
        <v>43.815592799999997</v>
      </c>
      <c r="Q1177">
        <v>94.45</v>
      </c>
    </row>
    <row r="1178" spans="2:17" x14ac:dyDescent="0.25">
      <c r="B1178" s="1">
        <v>41285</v>
      </c>
      <c r="C1178">
        <v>139.30000000000001</v>
      </c>
      <c r="D1178">
        <v>176.2793685</v>
      </c>
      <c r="E1178">
        <v>315.60000000000002</v>
      </c>
      <c r="F1178">
        <v>167.3</v>
      </c>
      <c r="G1178">
        <v>66.900000000000006</v>
      </c>
      <c r="H1178">
        <v>220.4</v>
      </c>
      <c r="I1178">
        <v>172.5</v>
      </c>
      <c r="J1178">
        <v>104.5</v>
      </c>
      <c r="K1178">
        <v>29.9841552</v>
      </c>
      <c r="L1178">
        <v>59.25</v>
      </c>
      <c r="M1178">
        <v>81.766584899999998</v>
      </c>
      <c r="N1178">
        <v>109.1</v>
      </c>
      <c r="O1178">
        <v>162.30000000000001</v>
      </c>
      <c r="P1178">
        <v>40.777011450000003</v>
      </c>
      <c r="Q1178">
        <v>92.7</v>
      </c>
    </row>
    <row r="1179" spans="2:17" x14ac:dyDescent="0.25">
      <c r="B1179" s="1">
        <v>41292</v>
      </c>
      <c r="C1179">
        <v>137.80000000000001</v>
      </c>
      <c r="D1179">
        <v>178.6232493</v>
      </c>
      <c r="E1179">
        <v>319.3</v>
      </c>
      <c r="F1179">
        <v>166.6</v>
      </c>
      <c r="G1179">
        <v>66.75</v>
      </c>
      <c r="H1179">
        <v>225.3</v>
      </c>
      <c r="I1179">
        <v>175</v>
      </c>
      <c r="J1179">
        <v>104.3</v>
      </c>
      <c r="K1179">
        <v>30.709411199999998</v>
      </c>
      <c r="L1179">
        <v>60.3</v>
      </c>
      <c r="M1179">
        <v>81.033252300000001</v>
      </c>
      <c r="N1179">
        <v>107.6</v>
      </c>
      <c r="O1179">
        <v>160</v>
      </c>
      <c r="P1179">
        <v>39.989231099999998</v>
      </c>
      <c r="Q1179">
        <v>92.1</v>
      </c>
    </row>
    <row r="1180" spans="2:17" x14ac:dyDescent="0.25">
      <c r="B1180" s="1">
        <v>41299</v>
      </c>
      <c r="C1180">
        <v>137.19999999999999</v>
      </c>
      <c r="D1180">
        <v>183.31101089999999</v>
      </c>
      <c r="E1180">
        <v>322</v>
      </c>
      <c r="F1180">
        <v>164.2</v>
      </c>
      <c r="G1180">
        <v>69.349999999999994</v>
      </c>
      <c r="H1180">
        <v>235.8</v>
      </c>
      <c r="I1180">
        <v>177</v>
      </c>
      <c r="J1180">
        <v>106</v>
      </c>
      <c r="K1180">
        <v>31.186008000000001</v>
      </c>
      <c r="L1180">
        <v>60.85</v>
      </c>
      <c r="M1180">
        <v>82.899917099999996</v>
      </c>
      <c r="N1180">
        <v>109.1</v>
      </c>
      <c r="O1180">
        <v>163.1</v>
      </c>
      <c r="P1180">
        <v>39.801664349999996</v>
      </c>
      <c r="Q1180">
        <v>97.2</v>
      </c>
    </row>
    <row r="1181" spans="2:17" x14ac:dyDescent="0.25">
      <c r="B1181" s="1">
        <v>41306</v>
      </c>
      <c r="C1181">
        <v>137.69999999999999</v>
      </c>
      <c r="D1181">
        <v>176.96300039999997</v>
      </c>
      <c r="E1181">
        <v>304</v>
      </c>
      <c r="F1181">
        <v>154.69999999999999</v>
      </c>
      <c r="G1181">
        <v>76.3</v>
      </c>
      <c r="H1181">
        <v>236.4</v>
      </c>
      <c r="I1181">
        <v>181.4</v>
      </c>
      <c r="J1181">
        <v>103.7</v>
      </c>
      <c r="K1181">
        <v>31.807656000000001</v>
      </c>
      <c r="L1181">
        <v>63.95</v>
      </c>
      <c r="M1181">
        <v>87.933245400000004</v>
      </c>
      <c r="N1181">
        <v>108.8</v>
      </c>
      <c r="O1181">
        <v>158</v>
      </c>
      <c r="P1181">
        <v>39.351504150000004</v>
      </c>
      <c r="Q1181">
        <v>94.55</v>
      </c>
    </row>
    <row r="1182" spans="2:17" x14ac:dyDescent="0.25">
      <c r="B1182" s="1">
        <v>41313</v>
      </c>
      <c r="C1182">
        <v>135.30000000000001</v>
      </c>
      <c r="D1182">
        <v>177.744294</v>
      </c>
      <c r="E1182">
        <v>305.60000000000002</v>
      </c>
      <c r="F1182">
        <v>155.9</v>
      </c>
      <c r="G1182">
        <v>77.55</v>
      </c>
      <c r="H1182">
        <v>233</v>
      </c>
      <c r="I1182">
        <v>183.6</v>
      </c>
      <c r="J1182">
        <v>102.8</v>
      </c>
      <c r="K1182">
        <v>32.387860800000006</v>
      </c>
      <c r="L1182">
        <v>64.7</v>
      </c>
      <c r="M1182">
        <v>86.866579800000011</v>
      </c>
      <c r="N1182">
        <v>111.7</v>
      </c>
      <c r="O1182">
        <v>155.80000000000001</v>
      </c>
      <c r="P1182">
        <v>37.925996849999997</v>
      </c>
      <c r="Q1182">
        <v>97.4</v>
      </c>
    </row>
    <row r="1183" spans="2:17" x14ac:dyDescent="0.25">
      <c r="B1183" s="1">
        <v>41320</v>
      </c>
      <c r="C1183">
        <v>143.80000000000001</v>
      </c>
      <c r="D1183">
        <v>181.45543860000001</v>
      </c>
      <c r="E1183">
        <v>289.10000000000002</v>
      </c>
      <c r="F1183">
        <v>162</v>
      </c>
      <c r="G1183">
        <v>79.05</v>
      </c>
      <c r="H1183">
        <v>228.9</v>
      </c>
      <c r="I1183">
        <v>186.3</v>
      </c>
      <c r="J1183">
        <v>106.1</v>
      </c>
      <c r="K1183">
        <v>32.284252800000004</v>
      </c>
      <c r="L1183">
        <v>65.349999999999994</v>
      </c>
      <c r="M1183">
        <v>88.433244900000005</v>
      </c>
      <c r="N1183">
        <v>113.8</v>
      </c>
      <c r="O1183">
        <v>158</v>
      </c>
      <c r="P1183">
        <v>38.038536900000004</v>
      </c>
      <c r="Q1183">
        <v>98</v>
      </c>
    </row>
    <row r="1184" spans="2:17" x14ac:dyDescent="0.25">
      <c r="B1184" s="1">
        <v>41327</v>
      </c>
      <c r="C1184">
        <v>148.1</v>
      </c>
      <c r="D1184">
        <v>182.72504069999999</v>
      </c>
      <c r="E1184">
        <v>290.39999999999998</v>
      </c>
      <c r="F1184">
        <v>164.1</v>
      </c>
      <c r="G1184">
        <v>78.45</v>
      </c>
      <c r="H1184">
        <v>236.2</v>
      </c>
      <c r="I1184">
        <v>187.8</v>
      </c>
      <c r="J1184">
        <v>107</v>
      </c>
      <c r="K1184">
        <v>32.802292800000004</v>
      </c>
      <c r="L1184">
        <v>67</v>
      </c>
      <c r="M1184">
        <v>91.9332414</v>
      </c>
      <c r="N1184">
        <v>116.1</v>
      </c>
      <c r="O1184">
        <v>160.9</v>
      </c>
      <c r="P1184">
        <v>38.113563599999999</v>
      </c>
      <c r="Q1184">
        <v>99.35</v>
      </c>
    </row>
    <row r="1185" spans="2:17" x14ac:dyDescent="0.25">
      <c r="B1185" s="1">
        <v>41334</v>
      </c>
      <c r="C1185">
        <v>146.4</v>
      </c>
      <c r="D1185">
        <v>183.21334919999998</v>
      </c>
      <c r="E1185">
        <v>292.39999999999998</v>
      </c>
      <c r="F1185">
        <v>165.7</v>
      </c>
      <c r="G1185">
        <v>78.900000000000006</v>
      </c>
      <c r="H1185">
        <v>232.8</v>
      </c>
      <c r="I1185">
        <v>189.3</v>
      </c>
      <c r="J1185">
        <v>104.3</v>
      </c>
      <c r="K1185">
        <v>32.885179199999996</v>
      </c>
      <c r="L1185">
        <v>67.8</v>
      </c>
      <c r="M1185">
        <v>93.899906099999995</v>
      </c>
      <c r="N1185">
        <v>114.5</v>
      </c>
      <c r="O1185">
        <v>159.30000000000001</v>
      </c>
      <c r="P1185">
        <v>36.815601690000001</v>
      </c>
      <c r="Q1185">
        <v>96.55</v>
      </c>
    </row>
    <row r="1186" spans="2:17" x14ac:dyDescent="0.25">
      <c r="B1186" s="1">
        <v>41341</v>
      </c>
      <c r="C1186">
        <v>145.9</v>
      </c>
      <c r="D1186">
        <v>182.23673219999998</v>
      </c>
      <c r="E1186">
        <v>290.60000000000002</v>
      </c>
      <c r="F1186">
        <v>165.5</v>
      </c>
      <c r="G1186">
        <v>81.150000000000006</v>
      </c>
      <c r="H1186">
        <v>237.4</v>
      </c>
      <c r="I1186">
        <v>190.2</v>
      </c>
      <c r="J1186">
        <v>105.9</v>
      </c>
      <c r="K1186">
        <v>32.615798400000003</v>
      </c>
      <c r="L1186">
        <v>68.25</v>
      </c>
      <c r="M1186">
        <v>93.499906499999994</v>
      </c>
      <c r="N1186">
        <v>116.7</v>
      </c>
      <c r="O1186">
        <v>164.7</v>
      </c>
      <c r="P1186">
        <v>37.048184460000002</v>
      </c>
      <c r="Q1186">
        <v>99.85</v>
      </c>
    </row>
    <row r="1187" spans="2:17" x14ac:dyDescent="0.25">
      <c r="B1187" s="1">
        <v>41348</v>
      </c>
      <c r="C1187">
        <v>148.69999999999999</v>
      </c>
      <c r="D1187">
        <v>180.86946839999999</v>
      </c>
      <c r="E1187">
        <v>297</v>
      </c>
      <c r="F1187">
        <v>167.4</v>
      </c>
      <c r="G1187">
        <v>85.4</v>
      </c>
      <c r="H1187">
        <v>231</v>
      </c>
      <c r="I1187">
        <v>192.3</v>
      </c>
      <c r="J1187">
        <v>104.8</v>
      </c>
      <c r="K1187">
        <v>32.574355199999999</v>
      </c>
      <c r="L1187">
        <v>68.7</v>
      </c>
      <c r="M1187">
        <v>94.999904999999998</v>
      </c>
      <c r="N1187">
        <v>116.3</v>
      </c>
      <c r="O1187">
        <v>164.6</v>
      </c>
      <c r="P1187">
        <v>36.755580330000001</v>
      </c>
      <c r="Q1187">
        <v>100.7</v>
      </c>
    </row>
    <row r="1188" spans="2:17" x14ac:dyDescent="0.25">
      <c r="B1188" s="1">
        <v>41355</v>
      </c>
      <c r="C1188">
        <v>146.5</v>
      </c>
      <c r="D1188">
        <v>174.6191196</v>
      </c>
      <c r="E1188">
        <v>319.7</v>
      </c>
      <c r="F1188">
        <v>173.8</v>
      </c>
      <c r="G1188">
        <v>82.05</v>
      </c>
      <c r="H1188">
        <v>232</v>
      </c>
      <c r="I1188">
        <v>189.3</v>
      </c>
      <c r="J1188">
        <v>100.4</v>
      </c>
      <c r="K1188">
        <v>33.1960032</v>
      </c>
      <c r="L1188">
        <v>67.25</v>
      </c>
      <c r="M1188">
        <v>92.533240800000002</v>
      </c>
      <c r="N1188">
        <v>117.7</v>
      </c>
      <c r="O1188">
        <v>156.5</v>
      </c>
      <c r="P1188">
        <v>35.562655800000002</v>
      </c>
      <c r="Q1188">
        <v>95.55</v>
      </c>
    </row>
    <row r="1189" spans="2:17" x14ac:dyDescent="0.25">
      <c r="B1189" s="1">
        <v>41362</v>
      </c>
      <c r="C1189">
        <v>148.1</v>
      </c>
      <c r="D1189">
        <v>180.67414499999998</v>
      </c>
      <c r="E1189">
        <v>323.89999999999998</v>
      </c>
      <c r="F1189">
        <v>165.8</v>
      </c>
      <c r="G1189">
        <v>81.2</v>
      </c>
      <c r="H1189">
        <v>233</v>
      </c>
      <c r="I1189">
        <v>188.2</v>
      </c>
      <c r="J1189">
        <v>100.2</v>
      </c>
      <c r="K1189">
        <v>34.812288000000002</v>
      </c>
      <c r="L1189">
        <v>65.45</v>
      </c>
      <c r="M1189">
        <v>92.833240500000002</v>
      </c>
      <c r="N1189">
        <v>117.8</v>
      </c>
      <c r="O1189">
        <v>158.9</v>
      </c>
      <c r="P1189">
        <v>37.258259219999999</v>
      </c>
      <c r="Q1189">
        <v>94.75</v>
      </c>
    </row>
    <row r="1190" spans="2:17" x14ac:dyDescent="0.25">
      <c r="B1190" s="1">
        <v>41369</v>
      </c>
      <c r="C1190">
        <v>142.1</v>
      </c>
      <c r="D1190">
        <v>174.03314939999999</v>
      </c>
      <c r="E1190">
        <v>324.3</v>
      </c>
      <c r="F1190">
        <v>165.9</v>
      </c>
      <c r="G1190">
        <v>77.599999999999994</v>
      </c>
      <c r="H1190">
        <v>230.6</v>
      </c>
      <c r="I1190">
        <v>186.7</v>
      </c>
      <c r="J1190">
        <v>96.95</v>
      </c>
      <c r="K1190">
        <v>34.149196800000006</v>
      </c>
      <c r="L1190">
        <v>65.150000000000006</v>
      </c>
      <c r="M1190">
        <v>92.0332413</v>
      </c>
      <c r="N1190">
        <v>115</v>
      </c>
      <c r="O1190">
        <v>152</v>
      </c>
      <c r="P1190">
        <v>35.352581039999997</v>
      </c>
      <c r="Q1190">
        <v>88.85</v>
      </c>
    </row>
    <row r="1191" spans="2:17" x14ac:dyDescent="0.25">
      <c r="B1191" s="1">
        <v>41376</v>
      </c>
      <c r="C1191">
        <v>144</v>
      </c>
      <c r="D1191">
        <v>179.69752800000001</v>
      </c>
      <c r="E1191">
        <v>324.10000000000002</v>
      </c>
      <c r="F1191">
        <v>167.2</v>
      </c>
      <c r="G1191">
        <v>76.8</v>
      </c>
      <c r="H1191">
        <v>228.9</v>
      </c>
      <c r="I1191">
        <v>191.5</v>
      </c>
      <c r="J1191">
        <v>97.75</v>
      </c>
      <c r="K1191">
        <v>33.175281599999998</v>
      </c>
      <c r="L1191">
        <v>67.650000000000006</v>
      </c>
      <c r="M1191">
        <v>93.466573199999985</v>
      </c>
      <c r="N1191">
        <v>110.4</v>
      </c>
      <c r="O1191">
        <v>154.6</v>
      </c>
      <c r="P1191">
        <v>36.087842700000003</v>
      </c>
      <c r="Q1191">
        <v>89.65</v>
      </c>
    </row>
    <row r="1192" spans="2:17" x14ac:dyDescent="0.25">
      <c r="B1192" s="1">
        <v>41383</v>
      </c>
      <c r="C1192">
        <v>139.69999999999999</v>
      </c>
      <c r="D1192">
        <v>167.001507</v>
      </c>
      <c r="E1192">
        <v>332.8</v>
      </c>
      <c r="F1192">
        <v>166.4</v>
      </c>
      <c r="G1192">
        <v>76.55</v>
      </c>
      <c r="H1192">
        <v>226.7</v>
      </c>
      <c r="I1192">
        <v>177.2</v>
      </c>
      <c r="J1192">
        <v>92.6</v>
      </c>
      <c r="K1192">
        <v>33.631156800000007</v>
      </c>
      <c r="L1192">
        <v>64.5</v>
      </c>
      <c r="M1192">
        <v>88.666578000000001</v>
      </c>
      <c r="N1192">
        <v>104.6</v>
      </c>
      <c r="O1192">
        <v>150</v>
      </c>
      <c r="P1192">
        <v>33.454405530000002</v>
      </c>
      <c r="Q1192">
        <v>86</v>
      </c>
    </row>
    <row r="1193" spans="2:17" x14ac:dyDescent="0.25">
      <c r="B1193" s="1">
        <v>41390</v>
      </c>
      <c r="C1193">
        <v>149.4</v>
      </c>
      <c r="D1193">
        <v>176.67001529999999</v>
      </c>
      <c r="E1193">
        <v>337.7</v>
      </c>
      <c r="F1193">
        <v>181</v>
      </c>
      <c r="G1193">
        <v>80.150000000000006</v>
      </c>
      <c r="H1193">
        <v>227.6</v>
      </c>
      <c r="I1193">
        <v>189.1</v>
      </c>
      <c r="J1193">
        <v>91.95</v>
      </c>
      <c r="K1193">
        <v>33.796929599999999</v>
      </c>
      <c r="L1193">
        <v>66.400000000000006</v>
      </c>
      <c r="M1193">
        <v>98.066568599999997</v>
      </c>
      <c r="N1193">
        <v>109.6</v>
      </c>
      <c r="O1193">
        <v>155.19999999999999</v>
      </c>
      <c r="P1193">
        <v>35.022463559999998</v>
      </c>
      <c r="Q1193">
        <v>89.3</v>
      </c>
    </row>
    <row r="1194" spans="2:17" x14ac:dyDescent="0.25">
      <c r="B1194" s="1">
        <v>41397</v>
      </c>
      <c r="C1194">
        <v>148</v>
      </c>
      <c r="D1194">
        <v>165.82956659999999</v>
      </c>
      <c r="E1194">
        <v>338.2</v>
      </c>
      <c r="F1194">
        <v>179.6</v>
      </c>
      <c r="G1194">
        <v>79.8</v>
      </c>
      <c r="H1194">
        <v>230.9</v>
      </c>
      <c r="I1194">
        <v>193.5</v>
      </c>
      <c r="J1194">
        <v>93.2</v>
      </c>
      <c r="K1194">
        <v>34.584350400000005</v>
      </c>
      <c r="L1194">
        <v>67.099999999999994</v>
      </c>
      <c r="M1194">
        <v>98.166568499999997</v>
      </c>
      <c r="N1194">
        <v>110</v>
      </c>
      <c r="O1194">
        <v>154.1</v>
      </c>
      <c r="P1194">
        <v>35.43511041</v>
      </c>
      <c r="Q1194">
        <v>91.4</v>
      </c>
    </row>
    <row r="1195" spans="2:17" x14ac:dyDescent="0.25">
      <c r="B1195" s="1">
        <v>41404</v>
      </c>
      <c r="C1195">
        <v>148.19999999999999</v>
      </c>
      <c r="D1195">
        <v>168.85707930000001</v>
      </c>
      <c r="E1195">
        <v>338.9</v>
      </c>
      <c r="F1195">
        <v>178.8</v>
      </c>
      <c r="G1195">
        <v>82.05</v>
      </c>
      <c r="H1195">
        <v>234.7</v>
      </c>
      <c r="I1195">
        <v>199.6</v>
      </c>
      <c r="J1195">
        <v>94.05</v>
      </c>
      <c r="K1195">
        <v>36.117748800000001</v>
      </c>
      <c r="L1195">
        <v>69.849999999999994</v>
      </c>
      <c r="M1195">
        <v>98.566568099999998</v>
      </c>
      <c r="N1195">
        <v>119.1</v>
      </c>
      <c r="O1195">
        <v>160.30000000000001</v>
      </c>
      <c r="P1195">
        <v>36.57551625</v>
      </c>
      <c r="Q1195">
        <v>93.75</v>
      </c>
    </row>
    <row r="1196" spans="2:17" x14ac:dyDescent="0.25">
      <c r="B1196" s="1">
        <v>41411</v>
      </c>
      <c r="C1196">
        <v>148.6</v>
      </c>
      <c r="D1196">
        <v>173.93548769999998</v>
      </c>
      <c r="E1196">
        <v>343.7</v>
      </c>
      <c r="F1196">
        <v>186.9</v>
      </c>
      <c r="G1196">
        <v>79.95</v>
      </c>
      <c r="H1196">
        <v>237</v>
      </c>
      <c r="I1196">
        <v>202.9</v>
      </c>
      <c r="J1196">
        <v>96.25</v>
      </c>
      <c r="K1196">
        <v>36.076305599999998</v>
      </c>
      <c r="L1196">
        <v>71.849999999999994</v>
      </c>
      <c r="M1196">
        <v>100.63323269999999</v>
      </c>
      <c r="N1196">
        <v>119.7</v>
      </c>
      <c r="O1196">
        <v>161.5</v>
      </c>
      <c r="P1196">
        <v>35.067479580000004</v>
      </c>
      <c r="Q1196">
        <v>97.55</v>
      </c>
    </row>
    <row r="1197" spans="2:17" x14ac:dyDescent="0.25">
      <c r="B1197" s="1">
        <v>41418</v>
      </c>
      <c r="C1197">
        <v>148.1</v>
      </c>
      <c r="D1197">
        <v>172.861209</v>
      </c>
      <c r="E1197">
        <v>344.3</v>
      </c>
      <c r="F1197">
        <v>181.6</v>
      </c>
      <c r="G1197">
        <v>77.5</v>
      </c>
      <c r="H1197">
        <v>234.3</v>
      </c>
      <c r="I1197">
        <v>195.5</v>
      </c>
      <c r="J1197">
        <v>92.35</v>
      </c>
      <c r="K1197">
        <v>35.9312544</v>
      </c>
      <c r="L1197">
        <v>69.2</v>
      </c>
      <c r="M1197">
        <v>96.533236800000012</v>
      </c>
      <c r="N1197">
        <v>117.7</v>
      </c>
      <c r="O1197">
        <v>157.9</v>
      </c>
      <c r="P1197">
        <v>34.887415500000003</v>
      </c>
      <c r="Q1197">
        <v>96.15</v>
      </c>
    </row>
    <row r="1198" spans="2:17" x14ac:dyDescent="0.25">
      <c r="B1198" s="1">
        <v>41425</v>
      </c>
      <c r="C1198">
        <v>147.19999999999999</v>
      </c>
      <c r="D1198">
        <v>172.6658856</v>
      </c>
      <c r="E1198">
        <v>341.9</v>
      </c>
      <c r="F1198">
        <v>179.8</v>
      </c>
      <c r="G1198">
        <v>78.2</v>
      </c>
      <c r="H1198">
        <v>228</v>
      </c>
      <c r="I1198">
        <v>192</v>
      </c>
      <c r="J1198">
        <v>93.7</v>
      </c>
      <c r="K1198">
        <v>34.294248000000003</v>
      </c>
      <c r="L1198">
        <v>69.599999999999994</v>
      </c>
      <c r="M1198">
        <v>95.4999045</v>
      </c>
      <c r="N1198">
        <v>118.4</v>
      </c>
      <c r="O1198">
        <v>162</v>
      </c>
      <c r="P1198">
        <v>34.812388800000001</v>
      </c>
      <c r="Q1198">
        <v>97.9</v>
      </c>
    </row>
    <row r="1199" spans="2:17" x14ac:dyDescent="0.25">
      <c r="B1199" s="1">
        <v>41432</v>
      </c>
      <c r="C1199">
        <v>144.19999999999999</v>
      </c>
      <c r="D1199">
        <v>164.55996450000001</v>
      </c>
      <c r="E1199">
        <v>337.5</v>
      </c>
      <c r="F1199">
        <v>178.1</v>
      </c>
      <c r="G1199">
        <v>77.3</v>
      </c>
      <c r="H1199">
        <v>224.6</v>
      </c>
      <c r="I1199">
        <v>191.2</v>
      </c>
      <c r="J1199">
        <v>89.4</v>
      </c>
      <c r="K1199">
        <v>34.874452800000007</v>
      </c>
      <c r="L1199">
        <v>68.099999999999994</v>
      </c>
      <c r="M1199">
        <v>94.966571699999989</v>
      </c>
      <c r="N1199">
        <v>116.5</v>
      </c>
      <c r="O1199">
        <v>159</v>
      </c>
      <c r="P1199">
        <v>33.559442910000001</v>
      </c>
      <c r="Q1199">
        <v>96.95</v>
      </c>
    </row>
    <row r="1200" spans="2:17" x14ac:dyDescent="0.25">
      <c r="B1200" s="1">
        <v>41439</v>
      </c>
      <c r="C1200">
        <v>140.9</v>
      </c>
      <c r="D1200">
        <v>160.9464816</v>
      </c>
      <c r="E1200">
        <v>327.3</v>
      </c>
      <c r="F1200">
        <v>174.5</v>
      </c>
      <c r="G1200">
        <v>77.150000000000006</v>
      </c>
      <c r="H1200">
        <v>221.5</v>
      </c>
      <c r="I1200">
        <v>184.7</v>
      </c>
      <c r="J1200">
        <v>87.65</v>
      </c>
      <c r="K1200">
        <v>34.812288000000002</v>
      </c>
      <c r="L1200">
        <v>66.7</v>
      </c>
      <c r="M1200">
        <v>93.899906099999995</v>
      </c>
      <c r="N1200">
        <v>113.5</v>
      </c>
      <c r="O1200">
        <v>160.5</v>
      </c>
      <c r="P1200">
        <v>32.374021050000003</v>
      </c>
      <c r="Q1200">
        <v>95.15</v>
      </c>
    </row>
    <row r="1201" spans="2:17" x14ac:dyDescent="0.25">
      <c r="B1201" s="1">
        <v>41446</v>
      </c>
      <c r="C1201">
        <v>142.80000000000001</v>
      </c>
      <c r="D1201">
        <v>155.96573489999997</v>
      </c>
      <c r="E1201">
        <v>317.39999999999998</v>
      </c>
      <c r="F1201">
        <v>171.7</v>
      </c>
      <c r="G1201">
        <v>75.349999999999994</v>
      </c>
      <c r="H1201">
        <v>220.2</v>
      </c>
      <c r="I1201">
        <v>179</v>
      </c>
      <c r="J1201">
        <v>83.1</v>
      </c>
      <c r="K1201">
        <v>33.423940800000004</v>
      </c>
      <c r="L1201">
        <v>63</v>
      </c>
      <c r="M1201">
        <v>87.499912499999994</v>
      </c>
      <c r="N1201">
        <v>110.8</v>
      </c>
      <c r="O1201">
        <v>159.1</v>
      </c>
      <c r="P1201">
        <v>30.610893599999997</v>
      </c>
      <c r="Q1201">
        <v>89.95</v>
      </c>
    </row>
    <row r="1202" spans="2:17" x14ac:dyDescent="0.25">
      <c r="B1202" s="1">
        <v>41453</v>
      </c>
      <c r="C1202">
        <v>146.5</v>
      </c>
      <c r="D1202">
        <v>158.21195399999999</v>
      </c>
      <c r="E1202">
        <v>318.3</v>
      </c>
      <c r="F1202">
        <v>169.4</v>
      </c>
      <c r="G1202">
        <v>75.95</v>
      </c>
      <c r="H1202">
        <v>220.4</v>
      </c>
      <c r="I1202">
        <v>180.3</v>
      </c>
      <c r="J1202">
        <v>80.2</v>
      </c>
      <c r="K1202">
        <v>34.874452800000007</v>
      </c>
      <c r="L1202">
        <v>64.099999999999994</v>
      </c>
      <c r="M1202">
        <v>89.733243599999994</v>
      </c>
      <c r="N1202">
        <v>111.3</v>
      </c>
      <c r="O1202">
        <v>157.1</v>
      </c>
      <c r="P1202">
        <v>30.03318801</v>
      </c>
      <c r="Q1202">
        <v>89.8</v>
      </c>
    </row>
    <row r="1203" spans="2:17" x14ac:dyDescent="0.25">
      <c r="B1203" s="1">
        <v>41460</v>
      </c>
      <c r="C1203">
        <v>146.19999999999999</v>
      </c>
      <c r="D1203">
        <v>154.01250089999999</v>
      </c>
      <c r="E1203">
        <v>325.60000000000002</v>
      </c>
      <c r="F1203">
        <v>169.6</v>
      </c>
      <c r="G1203">
        <v>76.900000000000006</v>
      </c>
      <c r="H1203">
        <v>232.1</v>
      </c>
      <c r="I1203">
        <v>185.6</v>
      </c>
      <c r="J1203">
        <v>78.650000000000006</v>
      </c>
      <c r="K1203">
        <v>34.978060800000002</v>
      </c>
      <c r="L1203">
        <v>65.5</v>
      </c>
      <c r="M1203">
        <v>93.666573</v>
      </c>
      <c r="N1203">
        <v>112.6</v>
      </c>
      <c r="O1203">
        <v>158.69999999999999</v>
      </c>
      <c r="P1203">
        <v>29.252910330000002</v>
      </c>
      <c r="Q1203">
        <v>88.3</v>
      </c>
    </row>
    <row r="1204" spans="2:17" x14ac:dyDescent="0.25">
      <c r="B1204" s="1">
        <v>41467</v>
      </c>
      <c r="C1204">
        <v>149.80000000000001</v>
      </c>
      <c r="D1204">
        <v>162.7043922</v>
      </c>
      <c r="E1204">
        <v>329.3</v>
      </c>
      <c r="F1204">
        <v>171.4</v>
      </c>
      <c r="G1204">
        <v>80.45</v>
      </c>
      <c r="H1204">
        <v>237.2</v>
      </c>
      <c r="I1204">
        <v>197.8</v>
      </c>
      <c r="J1204">
        <v>83.2</v>
      </c>
      <c r="K1204">
        <v>35.9312544</v>
      </c>
      <c r="L1204">
        <v>69.400000000000006</v>
      </c>
      <c r="M1204">
        <v>96.099903900000001</v>
      </c>
      <c r="N1204">
        <v>116.8</v>
      </c>
      <c r="O1204">
        <v>164</v>
      </c>
      <c r="P1204">
        <v>31.653764729999999</v>
      </c>
      <c r="Q1204">
        <v>91.45</v>
      </c>
    </row>
    <row r="1205" spans="2:17" x14ac:dyDescent="0.25">
      <c r="B1205" s="1">
        <v>41474</v>
      </c>
      <c r="C1205">
        <v>149.80000000000001</v>
      </c>
      <c r="D1205">
        <v>163.29036239999999</v>
      </c>
      <c r="E1205">
        <v>326.89999999999998</v>
      </c>
      <c r="F1205">
        <v>185.4</v>
      </c>
      <c r="G1205">
        <v>75.900000000000006</v>
      </c>
      <c r="H1205">
        <v>237.5</v>
      </c>
      <c r="I1205">
        <v>198.1</v>
      </c>
      <c r="J1205">
        <v>83.3</v>
      </c>
      <c r="K1205">
        <v>35.371771199999998</v>
      </c>
      <c r="L1205">
        <v>70.900000000000006</v>
      </c>
      <c r="M1205">
        <v>96.666569999999993</v>
      </c>
      <c r="N1205">
        <v>120.5</v>
      </c>
      <c r="O1205">
        <v>177.5</v>
      </c>
      <c r="P1205">
        <v>30.956016420000001</v>
      </c>
      <c r="Q1205">
        <v>94</v>
      </c>
    </row>
    <row r="1206" spans="2:17" x14ac:dyDescent="0.25">
      <c r="B1206" s="1">
        <v>41481</v>
      </c>
      <c r="C1206">
        <v>143.1</v>
      </c>
      <c r="D1206">
        <v>164.65762619999998</v>
      </c>
      <c r="E1206">
        <v>324.2</v>
      </c>
      <c r="F1206">
        <v>187.7</v>
      </c>
      <c r="G1206">
        <v>76.55</v>
      </c>
      <c r="H1206">
        <v>238.4</v>
      </c>
      <c r="I1206">
        <v>197.8</v>
      </c>
      <c r="J1206">
        <v>81.45</v>
      </c>
      <c r="K1206">
        <v>35.164555200000002</v>
      </c>
      <c r="L1206">
        <v>72</v>
      </c>
      <c r="M1206">
        <v>98.666567999999998</v>
      </c>
      <c r="N1206">
        <v>122.7</v>
      </c>
      <c r="O1206">
        <v>181.8</v>
      </c>
      <c r="P1206">
        <v>31.683775409999999</v>
      </c>
      <c r="Q1206">
        <v>97.3</v>
      </c>
    </row>
    <row r="1207" spans="2:17" x14ac:dyDescent="0.25">
      <c r="B1207" s="1">
        <v>41488</v>
      </c>
      <c r="C1207">
        <v>146.5</v>
      </c>
      <c r="D1207">
        <v>167.97812399999998</v>
      </c>
      <c r="E1207">
        <v>336.2</v>
      </c>
      <c r="F1207">
        <v>192.7</v>
      </c>
      <c r="G1207">
        <v>78.099999999999994</v>
      </c>
      <c r="H1207">
        <v>245.3</v>
      </c>
      <c r="I1207">
        <v>199.1</v>
      </c>
      <c r="J1207">
        <v>83.05</v>
      </c>
      <c r="K1207">
        <v>36.159192000000004</v>
      </c>
      <c r="L1207">
        <v>72.7</v>
      </c>
      <c r="M1207">
        <v>101.06656559999999</v>
      </c>
      <c r="N1207">
        <v>123.1</v>
      </c>
      <c r="O1207">
        <v>181.2</v>
      </c>
      <c r="P1207">
        <v>32.193956969999995</v>
      </c>
      <c r="Q1207">
        <v>97.3</v>
      </c>
    </row>
    <row r="1208" spans="2:17" x14ac:dyDescent="0.25">
      <c r="B1208" s="1">
        <v>41495</v>
      </c>
      <c r="C1208">
        <v>146.1</v>
      </c>
      <c r="D1208">
        <v>168.95474099999998</v>
      </c>
      <c r="E1208">
        <v>326.5</v>
      </c>
      <c r="F1208">
        <v>187.4</v>
      </c>
      <c r="G1208">
        <v>79.5</v>
      </c>
      <c r="H1208">
        <v>243.1</v>
      </c>
      <c r="I1208">
        <v>199.9</v>
      </c>
      <c r="J1208">
        <v>86.95</v>
      </c>
      <c r="K1208">
        <v>35.641152000000005</v>
      </c>
      <c r="L1208">
        <v>73.55</v>
      </c>
      <c r="M1208">
        <v>102.36656430000001</v>
      </c>
      <c r="N1208">
        <v>123.9</v>
      </c>
      <c r="O1208">
        <v>178.5</v>
      </c>
      <c r="P1208">
        <v>34.324715250000004</v>
      </c>
      <c r="Q1208">
        <v>96.8</v>
      </c>
    </row>
    <row r="1209" spans="2:17" x14ac:dyDescent="0.25">
      <c r="B1209" s="1">
        <v>41502</v>
      </c>
      <c r="C1209">
        <v>147.1</v>
      </c>
      <c r="D1209">
        <v>173.34951749999999</v>
      </c>
      <c r="E1209">
        <v>324.89999999999998</v>
      </c>
      <c r="F1209">
        <v>183</v>
      </c>
      <c r="G1209">
        <v>80</v>
      </c>
      <c r="H1209">
        <v>243.2</v>
      </c>
      <c r="I1209">
        <v>196.9</v>
      </c>
      <c r="J1209">
        <v>89.65</v>
      </c>
      <c r="K1209">
        <v>35.102390400000004</v>
      </c>
      <c r="L1209">
        <v>72.849999999999994</v>
      </c>
      <c r="M1209">
        <v>101.2332321</v>
      </c>
      <c r="N1209">
        <v>123.9</v>
      </c>
      <c r="O1209">
        <v>181.5</v>
      </c>
      <c r="P1209">
        <v>35.240040989999997</v>
      </c>
      <c r="Q1209">
        <v>98.1</v>
      </c>
    </row>
    <row r="1210" spans="2:17" x14ac:dyDescent="0.25">
      <c r="B1210" s="1">
        <v>41509</v>
      </c>
      <c r="C1210">
        <v>147.1</v>
      </c>
      <c r="D1210">
        <v>177.35364719999998</v>
      </c>
      <c r="E1210">
        <v>328</v>
      </c>
      <c r="F1210">
        <v>180.8</v>
      </c>
      <c r="G1210">
        <v>78.55</v>
      </c>
      <c r="H1210">
        <v>242.7</v>
      </c>
      <c r="I1210">
        <v>195</v>
      </c>
      <c r="J1210">
        <v>89.75</v>
      </c>
      <c r="K1210">
        <v>35.537544000000004</v>
      </c>
      <c r="L1210">
        <v>71.05</v>
      </c>
      <c r="M1210">
        <v>97.133236199999985</v>
      </c>
      <c r="N1210">
        <v>122.2</v>
      </c>
      <c r="O1210">
        <v>179.4</v>
      </c>
      <c r="P1210">
        <v>35.37508905</v>
      </c>
      <c r="Q1210">
        <v>98.25</v>
      </c>
    </row>
    <row r="1211" spans="2:17" x14ac:dyDescent="0.25">
      <c r="B1211" s="1">
        <v>41516</v>
      </c>
      <c r="C1211">
        <v>141.80000000000001</v>
      </c>
      <c r="D1211">
        <v>174.91210469999999</v>
      </c>
      <c r="E1211">
        <v>325.89999999999998</v>
      </c>
      <c r="F1211">
        <v>175.3</v>
      </c>
      <c r="G1211">
        <v>77.900000000000006</v>
      </c>
      <c r="H1211">
        <v>243.5</v>
      </c>
      <c r="I1211">
        <v>191</v>
      </c>
      <c r="J1211">
        <v>88.65</v>
      </c>
      <c r="K1211">
        <v>33.5482704</v>
      </c>
      <c r="L1211">
        <v>68.05</v>
      </c>
      <c r="M1211">
        <v>94.799905199999984</v>
      </c>
      <c r="N1211">
        <v>118.7</v>
      </c>
      <c r="O1211">
        <v>175.5</v>
      </c>
      <c r="P1211">
        <v>34.69234608</v>
      </c>
      <c r="Q1211">
        <v>95.5</v>
      </c>
    </row>
    <row r="1212" spans="2:17" x14ac:dyDescent="0.25">
      <c r="B1212" s="1">
        <v>41523</v>
      </c>
      <c r="C1212">
        <v>147.9</v>
      </c>
      <c r="D1212">
        <v>176.0840451</v>
      </c>
      <c r="E1212">
        <v>324</v>
      </c>
      <c r="F1212">
        <v>178.6</v>
      </c>
      <c r="G1212">
        <v>86.55</v>
      </c>
      <c r="H1212">
        <v>248</v>
      </c>
      <c r="I1212">
        <v>196.2</v>
      </c>
      <c r="J1212">
        <v>89.85</v>
      </c>
      <c r="K1212">
        <v>34.294248000000003</v>
      </c>
      <c r="L1212">
        <v>69.900000000000006</v>
      </c>
      <c r="M1212">
        <v>95.366571300000004</v>
      </c>
      <c r="N1212">
        <v>123.5</v>
      </c>
      <c r="O1212">
        <v>179.6</v>
      </c>
      <c r="P1212">
        <v>34.969944869999999</v>
      </c>
      <c r="Q1212">
        <v>97.95</v>
      </c>
    </row>
    <row r="1213" spans="2:17" x14ac:dyDescent="0.25">
      <c r="B1213" s="1">
        <v>41530</v>
      </c>
      <c r="C1213">
        <v>149.80000000000001</v>
      </c>
      <c r="D1213">
        <v>184.09230449999998</v>
      </c>
      <c r="E1213">
        <v>330.1</v>
      </c>
      <c r="F1213">
        <v>177</v>
      </c>
      <c r="G1213">
        <v>89.1</v>
      </c>
      <c r="H1213">
        <v>249.3</v>
      </c>
      <c r="I1213">
        <v>199.4</v>
      </c>
      <c r="J1213">
        <v>92.75</v>
      </c>
      <c r="K1213">
        <v>35.351049600000003</v>
      </c>
      <c r="L1213">
        <v>71.099999999999994</v>
      </c>
      <c r="M1213">
        <v>94.933238400000008</v>
      </c>
      <c r="N1213">
        <v>126.3</v>
      </c>
      <c r="O1213">
        <v>180.5</v>
      </c>
      <c r="P1213">
        <v>33.649474949999998</v>
      </c>
      <c r="Q1213">
        <v>99.05</v>
      </c>
    </row>
    <row r="1214" spans="2:17" x14ac:dyDescent="0.25">
      <c r="B1214" s="1">
        <v>41537</v>
      </c>
      <c r="C1214">
        <v>152.6</v>
      </c>
      <c r="D1214">
        <v>186.24086189999997</v>
      </c>
      <c r="E1214">
        <v>332</v>
      </c>
      <c r="F1214">
        <v>181.3</v>
      </c>
      <c r="G1214">
        <v>88.2</v>
      </c>
      <c r="H1214">
        <v>266.39999999999998</v>
      </c>
      <c r="I1214">
        <v>202.2</v>
      </c>
      <c r="J1214">
        <v>94.25</v>
      </c>
      <c r="K1214">
        <v>34.045588800000004</v>
      </c>
      <c r="L1214">
        <v>71.5</v>
      </c>
      <c r="M1214">
        <v>95.799904199999986</v>
      </c>
      <c r="N1214">
        <v>127</v>
      </c>
      <c r="O1214">
        <v>184.7</v>
      </c>
      <c r="P1214">
        <v>32.734149210000005</v>
      </c>
      <c r="Q1214">
        <v>103.4</v>
      </c>
    </row>
    <row r="1215" spans="2:17" x14ac:dyDescent="0.25">
      <c r="B1215" s="1">
        <v>41544</v>
      </c>
      <c r="C1215">
        <v>152.6</v>
      </c>
      <c r="D1215">
        <v>184.38528959999999</v>
      </c>
      <c r="E1215">
        <v>331.3</v>
      </c>
      <c r="F1215">
        <v>171</v>
      </c>
      <c r="G1215">
        <v>87.3</v>
      </c>
      <c r="H1215">
        <v>280.7</v>
      </c>
      <c r="I1215">
        <v>196.9</v>
      </c>
      <c r="J1215">
        <v>88.45</v>
      </c>
      <c r="K1215">
        <v>33.8176512</v>
      </c>
      <c r="L1215">
        <v>68.849999999999994</v>
      </c>
      <c r="M1215">
        <v>92.899907099999993</v>
      </c>
      <c r="N1215">
        <v>125.3</v>
      </c>
      <c r="O1215">
        <v>180.1</v>
      </c>
      <c r="P1215">
        <v>31.526219340000004</v>
      </c>
      <c r="Q1215">
        <v>97</v>
      </c>
    </row>
    <row r="1216" spans="2:17" x14ac:dyDescent="0.25">
      <c r="B1216" s="1">
        <v>41551</v>
      </c>
      <c r="C1216">
        <v>149.30000000000001</v>
      </c>
      <c r="D1216">
        <v>181.55310030000001</v>
      </c>
      <c r="E1216">
        <v>327.60000000000002</v>
      </c>
      <c r="F1216">
        <v>165.5</v>
      </c>
      <c r="G1216">
        <v>85.3</v>
      </c>
      <c r="H1216">
        <v>272.3</v>
      </c>
      <c r="I1216">
        <v>195.7</v>
      </c>
      <c r="J1216">
        <v>88.25</v>
      </c>
      <c r="K1216">
        <v>33.486105600000002</v>
      </c>
      <c r="L1216">
        <v>71</v>
      </c>
      <c r="M1216">
        <v>91.966574699999995</v>
      </c>
      <c r="N1216">
        <v>122.3</v>
      </c>
      <c r="O1216">
        <v>176.1</v>
      </c>
      <c r="P1216">
        <v>32.201459640000003</v>
      </c>
      <c r="Q1216">
        <v>94.8</v>
      </c>
    </row>
    <row r="1217" spans="2:17" x14ac:dyDescent="0.25">
      <c r="B1217" s="1">
        <v>41558</v>
      </c>
      <c r="C1217">
        <v>151.1</v>
      </c>
      <c r="D1217">
        <v>187.51046399999998</v>
      </c>
      <c r="E1217">
        <v>328.1</v>
      </c>
      <c r="F1217">
        <v>167</v>
      </c>
      <c r="G1217">
        <v>84.75</v>
      </c>
      <c r="H1217">
        <v>275.39999999999998</v>
      </c>
      <c r="I1217">
        <v>201.1</v>
      </c>
      <c r="J1217">
        <v>91.75</v>
      </c>
      <c r="K1217">
        <v>33.589713600000003</v>
      </c>
      <c r="L1217">
        <v>73</v>
      </c>
      <c r="M1217">
        <v>93.999905999999996</v>
      </c>
      <c r="N1217">
        <v>123</v>
      </c>
      <c r="O1217">
        <v>180.5</v>
      </c>
      <c r="P1217">
        <v>32.546582460000003</v>
      </c>
      <c r="Q1217">
        <v>94.6</v>
      </c>
    </row>
    <row r="1218" spans="2:17" x14ac:dyDescent="0.25">
      <c r="B1218" s="1">
        <v>41565</v>
      </c>
      <c r="C1218">
        <v>151.80000000000001</v>
      </c>
      <c r="D1218">
        <v>184.18996619999999</v>
      </c>
      <c r="E1218">
        <v>328.1</v>
      </c>
      <c r="F1218">
        <v>170.4</v>
      </c>
      <c r="G1218">
        <v>84.45</v>
      </c>
      <c r="H1218">
        <v>276.7</v>
      </c>
      <c r="I1218">
        <v>209.2</v>
      </c>
      <c r="J1218">
        <v>88.3</v>
      </c>
      <c r="K1218">
        <v>35.951976000000002</v>
      </c>
      <c r="L1218">
        <v>74.8</v>
      </c>
      <c r="M1218">
        <v>95.033238300000008</v>
      </c>
      <c r="N1218">
        <v>124.1</v>
      </c>
      <c r="O1218">
        <v>173.7</v>
      </c>
      <c r="P1218">
        <v>33.251833439999999</v>
      </c>
      <c r="Q1218">
        <v>93.75</v>
      </c>
    </row>
    <row r="1219" spans="2:17" x14ac:dyDescent="0.25">
      <c r="B1219" s="1">
        <v>41572</v>
      </c>
      <c r="C1219">
        <v>163.5</v>
      </c>
      <c r="D1219">
        <v>180.38115989999997</v>
      </c>
      <c r="E1219">
        <v>332.8</v>
      </c>
      <c r="F1219">
        <v>162.80000000000001</v>
      </c>
      <c r="G1219">
        <v>78</v>
      </c>
      <c r="H1219">
        <v>279.2</v>
      </c>
      <c r="I1219">
        <v>211.9</v>
      </c>
      <c r="J1219">
        <v>89.55</v>
      </c>
      <c r="K1219">
        <v>37.568260800000004</v>
      </c>
      <c r="L1219">
        <v>78.7</v>
      </c>
      <c r="M1219">
        <v>96.299903699999987</v>
      </c>
      <c r="N1219">
        <v>124.9</v>
      </c>
      <c r="O1219">
        <v>173.4</v>
      </c>
      <c r="P1219">
        <v>33.214320090000001</v>
      </c>
      <c r="Q1219">
        <v>88.1</v>
      </c>
    </row>
    <row r="1220" spans="2:17" x14ac:dyDescent="0.25">
      <c r="B1220" s="1">
        <v>41579</v>
      </c>
      <c r="C1220">
        <v>163.5</v>
      </c>
      <c r="D1220">
        <v>173.6425026</v>
      </c>
      <c r="E1220">
        <v>342.7</v>
      </c>
      <c r="F1220">
        <v>157.30000000000001</v>
      </c>
      <c r="G1220">
        <v>77.25</v>
      </c>
      <c r="H1220">
        <v>278.5</v>
      </c>
      <c r="I1220">
        <v>208.8</v>
      </c>
      <c r="J1220">
        <v>85.3</v>
      </c>
      <c r="K1220">
        <v>38.252073600000003</v>
      </c>
      <c r="L1220">
        <v>78.45</v>
      </c>
      <c r="M1220">
        <v>98.033235300000001</v>
      </c>
      <c r="N1220">
        <v>124.8</v>
      </c>
      <c r="O1220">
        <v>171.2</v>
      </c>
      <c r="P1220">
        <v>31.811320800000001</v>
      </c>
      <c r="Q1220">
        <v>81.75</v>
      </c>
    </row>
    <row r="1221" spans="2:17" x14ac:dyDescent="0.25">
      <c r="B1221" s="1">
        <v>41586</v>
      </c>
      <c r="C1221">
        <v>165.2</v>
      </c>
      <c r="D1221">
        <v>177.744294</v>
      </c>
      <c r="E1221">
        <v>345.5</v>
      </c>
      <c r="F1221">
        <v>162.6</v>
      </c>
      <c r="G1221">
        <v>79.5</v>
      </c>
      <c r="H1221">
        <v>270.5</v>
      </c>
      <c r="I1221">
        <v>206.8</v>
      </c>
      <c r="J1221">
        <v>90.5</v>
      </c>
      <c r="K1221">
        <v>38.811556800000005</v>
      </c>
      <c r="L1221">
        <v>77.599999999999994</v>
      </c>
      <c r="M1221">
        <v>99.633233699999991</v>
      </c>
      <c r="N1221">
        <v>122.8</v>
      </c>
      <c r="O1221">
        <v>176</v>
      </c>
      <c r="P1221">
        <v>34.74486477</v>
      </c>
      <c r="Q1221">
        <v>84.2</v>
      </c>
    </row>
    <row r="1222" spans="2:17" x14ac:dyDescent="0.25">
      <c r="B1222" s="1">
        <v>41593</v>
      </c>
      <c r="C1222">
        <v>167.8</v>
      </c>
      <c r="D1222">
        <v>180.86946839999999</v>
      </c>
      <c r="E1222">
        <v>353.3</v>
      </c>
      <c r="F1222">
        <v>155.5</v>
      </c>
      <c r="G1222">
        <v>83.2</v>
      </c>
      <c r="H1222">
        <v>274</v>
      </c>
      <c r="I1222">
        <v>205.7</v>
      </c>
      <c r="J1222">
        <v>91.8</v>
      </c>
      <c r="K1222">
        <v>39.122380800000002</v>
      </c>
      <c r="L1222">
        <v>78.75</v>
      </c>
      <c r="M1222">
        <v>100.73323259999999</v>
      </c>
      <c r="N1222">
        <v>122.7</v>
      </c>
      <c r="O1222">
        <v>176.3</v>
      </c>
      <c r="P1222">
        <v>34.924928850000001</v>
      </c>
      <c r="Q1222">
        <v>83.65</v>
      </c>
    </row>
    <row r="1223" spans="2:17" x14ac:dyDescent="0.25">
      <c r="B1223" s="1">
        <v>41600</v>
      </c>
      <c r="C1223">
        <v>167.2</v>
      </c>
      <c r="D1223">
        <v>181.35777689999998</v>
      </c>
      <c r="E1223">
        <v>368</v>
      </c>
      <c r="F1223">
        <v>159.1</v>
      </c>
      <c r="G1223">
        <v>82.05</v>
      </c>
      <c r="H1223">
        <v>274.39999999999998</v>
      </c>
      <c r="I1223">
        <v>208.7</v>
      </c>
      <c r="J1223">
        <v>90.8</v>
      </c>
      <c r="K1223">
        <v>39.88908</v>
      </c>
      <c r="L1223">
        <v>78.5</v>
      </c>
      <c r="M1223">
        <v>100.56656609999999</v>
      </c>
      <c r="N1223">
        <v>123.2</v>
      </c>
      <c r="O1223">
        <v>176.2</v>
      </c>
      <c r="P1223">
        <v>34.437255299999997</v>
      </c>
      <c r="Q1223">
        <v>85.4</v>
      </c>
    </row>
    <row r="1224" spans="2:17" x14ac:dyDescent="0.25">
      <c r="B1224" s="1">
        <v>41607</v>
      </c>
      <c r="C1224">
        <v>168</v>
      </c>
      <c r="D1224">
        <v>178.42792589999999</v>
      </c>
      <c r="E1224">
        <v>376.1</v>
      </c>
      <c r="F1224">
        <v>159.6</v>
      </c>
      <c r="G1224">
        <v>81.7</v>
      </c>
      <c r="H1224">
        <v>278</v>
      </c>
      <c r="I1224">
        <v>214.3</v>
      </c>
      <c r="J1224">
        <v>91.65</v>
      </c>
      <c r="K1224">
        <v>39.681864000000004</v>
      </c>
      <c r="L1224">
        <v>79.599999999999994</v>
      </c>
      <c r="M1224">
        <v>101.5998984</v>
      </c>
      <c r="N1224">
        <v>125</v>
      </c>
      <c r="O1224">
        <v>178.9</v>
      </c>
      <c r="P1224">
        <v>35.600169150000006</v>
      </c>
      <c r="Q1224">
        <v>86.4</v>
      </c>
    </row>
    <row r="1225" spans="2:17" x14ac:dyDescent="0.25">
      <c r="B1225" s="1">
        <v>41614</v>
      </c>
      <c r="C1225">
        <v>164.6</v>
      </c>
      <c r="D1225">
        <v>171.0056367</v>
      </c>
      <c r="E1225">
        <v>370.7</v>
      </c>
      <c r="F1225">
        <v>156.6</v>
      </c>
      <c r="G1225">
        <v>79.099999999999994</v>
      </c>
      <c r="H1225">
        <v>277.5</v>
      </c>
      <c r="I1225">
        <v>208.5</v>
      </c>
      <c r="J1225">
        <v>86.5</v>
      </c>
      <c r="K1225">
        <v>39.143102400000004</v>
      </c>
      <c r="L1225">
        <v>78.75</v>
      </c>
      <c r="M1225">
        <v>98.699901300000008</v>
      </c>
      <c r="N1225">
        <v>123.5</v>
      </c>
      <c r="O1225">
        <v>174.3</v>
      </c>
      <c r="P1225">
        <v>34.467265980000001</v>
      </c>
      <c r="Q1225">
        <v>83.5</v>
      </c>
    </row>
    <row r="1226" spans="2:17" x14ac:dyDescent="0.25">
      <c r="B1226" s="1">
        <v>41621</v>
      </c>
      <c r="C1226">
        <v>161.69999999999999</v>
      </c>
      <c r="D1226">
        <v>167.48981549999999</v>
      </c>
      <c r="E1226">
        <v>376.9</v>
      </c>
      <c r="F1226">
        <v>153.69999999999999</v>
      </c>
      <c r="G1226">
        <v>77.2</v>
      </c>
      <c r="H1226">
        <v>278.5</v>
      </c>
      <c r="I1226">
        <v>204.3</v>
      </c>
      <c r="J1226">
        <v>86.5</v>
      </c>
      <c r="K1226">
        <v>38.459289599999998</v>
      </c>
      <c r="L1226">
        <v>77.45</v>
      </c>
      <c r="M1226">
        <v>96.233237099999997</v>
      </c>
      <c r="N1226">
        <v>122.3</v>
      </c>
      <c r="O1226">
        <v>170.4</v>
      </c>
      <c r="P1226">
        <v>33.169304070000003</v>
      </c>
      <c r="Q1226">
        <v>81.150000000000006</v>
      </c>
    </row>
    <row r="1227" spans="2:17" x14ac:dyDescent="0.25">
      <c r="B1227" s="1">
        <v>41628</v>
      </c>
      <c r="C1227">
        <v>169</v>
      </c>
      <c r="D1227">
        <v>171.68926859999999</v>
      </c>
      <c r="E1227">
        <v>385.8</v>
      </c>
      <c r="F1227">
        <v>165.5</v>
      </c>
      <c r="G1227">
        <v>77.5</v>
      </c>
      <c r="H1227">
        <v>291.60000000000002</v>
      </c>
      <c r="I1227">
        <v>215.6</v>
      </c>
      <c r="J1227">
        <v>88.3</v>
      </c>
      <c r="K1227">
        <v>39.992688000000001</v>
      </c>
      <c r="L1227">
        <v>83.05</v>
      </c>
      <c r="M1227">
        <v>103.0998969</v>
      </c>
      <c r="N1227">
        <v>128</v>
      </c>
      <c r="O1227">
        <v>167.6</v>
      </c>
      <c r="P1227">
        <v>35.195024969999999</v>
      </c>
      <c r="Q1227">
        <v>82.5</v>
      </c>
    </row>
    <row r="1228" spans="2:17" x14ac:dyDescent="0.25">
      <c r="B1228" s="1">
        <v>41635</v>
      </c>
      <c r="C1228">
        <v>172.3</v>
      </c>
      <c r="D1228">
        <v>174.22847279999999</v>
      </c>
      <c r="E1228">
        <v>386.8</v>
      </c>
      <c r="F1228">
        <v>168.4</v>
      </c>
      <c r="G1228">
        <v>79.05</v>
      </c>
      <c r="H1228">
        <v>298.39999999999998</v>
      </c>
      <c r="I1228">
        <v>221</v>
      </c>
      <c r="J1228">
        <v>90.3</v>
      </c>
      <c r="K1228">
        <v>40.738665600000004</v>
      </c>
      <c r="L1228">
        <v>84.6</v>
      </c>
      <c r="M1228">
        <v>105.7665609</v>
      </c>
      <c r="N1228">
        <v>131.6</v>
      </c>
      <c r="O1228">
        <v>168.1</v>
      </c>
      <c r="P1228">
        <v>36.357938820000001</v>
      </c>
      <c r="Q1228">
        <v>83.55</v>
      </c>
    </row>
    <row r="1229" spans="2:17" x14ac:dyDescent="0.25">
      <c r="B1229" s="1">
        <v>41642</v>
      </c>
      <c r="C1229">
        <v>170</v>
      </c>
      <c r="D1229">
        <v>171.59160689999999</v>
      </c>
      <c r="E1229">
        <v>383.8</v>
      </c>
      <c r="F1229">
        <v>168.5</v>
      </c>
      <c r="G1229">
        <v>77.3</v>
      </c>
      <c r="H1229">
        <v>297.8</v>
      </c>
      <c r="I1229">
        <v>218.1</v>
      </c>
      <c r="J1229">
        <v>89.7</v>
      </c>
      <c r="K1229">
        <v>40.635057600000003</v>
      </c>
      <c r="L1229">
        <v>84.05</v>
      </c>
      <c r="M1229">
        <v>104.999895</v>
      </c>
      <c r="N1229">
        <v>130.6</v>
      </c>
      <c r="O1229">
        <v>170</v>
      </c>
      <c r="P1229">
        <v>36.875623050000002</v>
      </c>
      <c r="Q1229">
        <v>84.6</v>
      </c>
    </row>
    <row r="1230" spans="2:17" x14ac:dyDescent="0.25">
      <c r="B1230" s="1">
        <v>41649</v>
      </c>
      <c r="C1230">
        <v>169.8</v>
      </c>
      <c r="D1230">
        <v>173.25185579999999</v>
      </c>
      <c r="E1230">
        <v>391.4</v>
      </c>
      <c r="F1230">
        <v>167.2</v>
      </c>
      <c r="G1230">
        <v>79.2</v>
      </c>
      <c r="H1230">
        <v>288.60000000000002</v>
      </c>
      <c r="I1230">
        <v>221.2</v>
      </c>
      <c r="J1230">
        <v>88.7</v>
      </c>
      <c r="K1230">
        <v>41.235984000000002</v>
      </c>
      <c r="L1230">
        <v>85.15</v>
      </c>
      <c r="M1230">
        <v>105.666561</v>
      </c>
      <c r="N1230">
        <v>130.69999999999999</v>
      </c>
      <c r="O1230">
        <v>170.5</v>
      </c>
      <c r="P1230">
        <v>37.453328640000002</v>
      </c>
      <c r="Q1230">
        <v>87.15</v>
      </c>
    </row>
    <row r="1231" spans="2:17" x14ac:dyDescent="0.25">
      <c r="B1231" s="1">
        <v>41656</v>
      </c>
      <c r="C1231">
        <v>175.7</v>
      </c>
      <c r="D1231">
        <v>177.93961739999997</v>
      </c>
      <c r="E1231">
        <v>412</v>
      </c>
      <c r="F1231">
        <v>162</v>
      </c>
      <c r="G1231">
        <v>78.349999999999994</v>
      </c>
      <c r="H1231">
        <v>290</v>
      </c>
      <c r="I1231">
        <v>220.9</v>
      </c>
      <c r="J1231">
        <v>92.25</v>
      </c>
      <c r="K1231">
        <v>40.552171199999997</v>
      </c>
      <c r="L1231">
        <v>86.1</v>
      </c>
      <c r="M1231">
        <v>108.13322519999998</v>
      </c>
      <c r="N1231">
        <v>131.19999999999999</v>
      </c>
      <c r="O1231">
        <v>178.9</v>
      </c>
      <c r="P1231">
        <v>37.588376700000005</v>
      </c>
      <c r="Q1231">
        <v>90.5</v>
      </c>
    </row>
    <row r="1232" spans="2:17" x14ac:dyDescent="0.25">
      <c r="B1232" s="1">
        <v>41663</v>
      </c>
      <c r="C1232">
        <v>163.4</v>
      </c>
      <c r="D1232">
        <v>171.68926859999999</v>
      </c>
      <c r="E1232">
        <v>413.5</v>
      </c>
      <c r="F1232">
        <v>155.4</v>
      </c>
      <c r="G1232">
        <v>75.05</v>
      </c>
      <c r="H1232">
        <v>287</v>
      </c>
      <c r="I1232">
        <v>213.5</v>
      </c>
      <c r="J1232">
        <v>90.85</v>
      </c>
      <c r="K1232">
        <v>39.951244800000005</v>
      </c>
      <c r="L1232">
        <v>84.85</v>
      </c>
      <c r="M1232">
        <v>105.8998941</v>
      </c>
      <c r="N1232">
        <v>129.4</v>
      </c>
      <c r="O1232">
        <v>169.8</v>
      </c>
      <c r="P1232">
        <v>39.989231099999998</v>
      </c>
      <c r="Q1232">
        <v>87.75</v>
      </c>
    </row>
    <row r="1233" spans="2:17" x14ac:dyDescent="0.25">
      <c r="B1233" s="1">
        <v>41670</v>
      </c>
      <c r="C1233">
        <v>162.9</v>
      </c>
      <c r="D1233">
        <v>173.83782599999998</v>
      </c>
      <c r="E1233">
        <v>415.1</v>
      </c>
      <c r="F1233">
        <v>139.19999999999999</v>
      </c>
      <c r="G1233">
        <v>80</v>
      </c>
      <c r="H1233">
        <v>282.39999999999998</v>
      </c>
      <c r="I1233">
        <v>212.2</v>
      </c>
      <c r="J1233">
        <v>91.9</v>
      </c>
      <c r="K1233">
        <v>38.645783999999999</v>
      </c>
      <c r="L1233">
        <v>84.6</v>
      </c>
      <c r="M1233">
        <v>103.86656280000001</v>
      </c>
      <c r="N1233">
        <v>129.19999999999999</v>
      </c>
      <c r="O1233">
        <v>173.7</v>
      </c>
      <c r="P1233">
        <v>39.238964099999997</v>
      </c>
      <c r="Q1233">
        <v>86.8</v>
      </c>
    </row>
    <row r="1234" spans="2:17" x14ac:dyDescent="0.25">
      <c r="B1234" s="1">
        <v>41677</v>
      </c>
      <c r="C1234">
        <v>164.1</v>
      </c>
      <c r="D1234">
        <v>171.39628349999998</v>
      </c>
      <c r="E1234">
        <v>410.3</v>
      </c>
      <c r="F1234">
        <v>138.69999999999999</v>
      </c>
      <c r="G1234">
        <v>80.150000000000006</v>
      </c>
      <c r="H1234">
        <v>282.89999999999998</v>
      </c>
      <c r="I1234">
        <v>216.7</v>
      </c>
      <c r="J1234">
        <v>87</v>
      </c>
      <c r="K1234">
        <v>39.039494400000002</v>
      </c>
      <c r="L1234">
        <v>85.85</v>
      </c>
      <c r="M1234">
        <v>105.8665608</v>
      </c>
      <c r="N1234">
        <v>126.7</v>
      </c>
      <c r="O1234">
        <v>169.9</v>
      </c>
      <c r="P1234">
        <v>38.75129055</v>
      </c>
      <c r="Q1234">
        <v>90.3</v>
      </c>
    </row>
    <row r="1235" spans="2:17" x14ac:dyDescent="0.25">
      <c r="B1235" s="1">
        <v>41684</v>
      </c>
      <c r="C1235">
        <v>163.6</v>
      </c>
      <c r="D1235">
        <v>176.1817068</v>
      </c>
      <c r="E1235">
        <v>437.3</v>
      </c>
      <c r="F1235">
        <v>141.80000000000001</v>
      </c>
      <c r="G1235">
        <v>81.25</v>
      </c>
      <c r="H1235">
        <v>291.10000000000002</v>
      </c>
      <c r="I1235">
        <v>220.9</v>
      </c>
      <c r="J1235">
        <v>89.55</v>
      </c>
      <c r="K1235">
        <v>39.640420800000001</v>
      </c>
      <c r="L1235">
        <v>86.45</v>
      </c>
      <c r="M1235">
        <v>106.6998933</v>
      </c>
      <c r="N1235">
        <v>131.80000000000001</v>
      </c>
      <c r="O1235">
        <v>172.4</v>
      </c>
      <c r="P1235">
        <v>38.038536900000004</v>
      </c>
      <c r="Q1235">
        <v>92.95</v>
      </c>
    </row>
    <row r="1236" spans="2:17" x14ac:dyDescent="0.25">
      <c r="B1236" s="1">
        <v>41691</v>
      </c>
      <c r="C1236">
        <v>164.1</v>
      </c>
      <c r="D1236">
        <v>175.98638339999999</v>
      </c>
      <c r="E1236">
        <v>439.2</v>
      </c>
      <c r="F1236">
        <v>146.5</v>
      </c>
      <c r="G1236">
        <v>82.9</v>
      </c>
      <c r="H1236">
        <v>289.39999999999998</v>
      </c>
      <c r="I1236">
        <v>221.6</v>
      </c>
      <c r="J1236">
        <v>89.6</v>
      </c>
      <c r="K1236">
        <v>39.661142400000003</v>
      </c>
      <c r="L1236">
        <v>88.4</v>
      </c>
      <c r="M1236">
        <v>109.666557</v>
      </c>
      <c r="N1236">
        <v>134.1</v>
      </c>
      <c r="O1236">
        <v>173.2</v>
      </c>
      <c r="P1236">
        <v>38.338643699999999</v>
      </c>
      <c r="Q1236">
        <v>94.2</v>
      </c>
    </row>
    <row r="1237" spans="2:17" x14ac:dyDescent="0.25">
      <c r="B1237" s="1">
        <v>41698</v>
      </c>
      <c r="C1237">
        <v>163.6</v>
      </c>
      <c r="D1237">
        <v>175.88872169999999</v>
      </c>
      <c r="E1237">
        <v>438.7</v>
      </c>
      <c r="F1237">
        <v>151.9</v>
      </c>
      <c r="G1237">
        <v>83.1</v>
      </c>
      <c r="H1237">
        <v>289.2</v>
      </c>
      <c r="I1237">
        <v>228.5</v>
      </c>
      <c r="J1237">
        <v>89.45</v>
      </c>
      <c r="K1237">
        <v>40.344955200000001</v>
      </c>
      <c r="L1237">
        <v>90.15</v>
      </c>
      <c r="M1237">
        <v>111.666555</v>
      </c>
      <c r="N1237">
        <v>139.19999999999999</v>
      </c>
      <c r="O1237">
        <v>171.7</v>
      </c>
      <c r="P1237">
        <v>37.963510200000002</v>
      </c>
      <c r="Q1237">
        <v>96.5</v>
      </c>
    </row>
    <row r="1238" spans="2:17" x14ac:dyDescent="0.25">
      <c r="B1238" s="1">
        <v>41705</v>
      </c>
      <c r="C1238">
        <v>162.9</v>
      </c>
      <c r="D1238">
        <v>179.99051310000002</v>
      </c>
      <c r="E1238">
        <v>425.9</v>
      </c>
      <c r="F1238">
        <v>148.6</v>
      </c>
      <c r="G1238">
        <v>82.8</v>
      </c>
      <c r="H1238">
        <v>284.8</v>
      </c>
      <c r="I1238">
        <v>224.9</v>
      </c>
      <c r="J1238">
        <v>92.5</v>
      </c>
      <c r="K1238">
        <v>39.308875200000003</v>
      </c>
      <c r="L1238">
        <v>89.45</v>
      </c>
      <c r="M1238">
        <v>111.79988819999998</v>
      </c>
      <c r="N1238">
        <v>137.5</v>
      </c>
      <c r="O1238">
        <v>171.6</v>
      </c>
      <c r="P1238">
        <v>36.710564310000002</v>
      </c>
      <c r="Q1238">
        <v>98.6</v>
      </c>
    </row>
    <row r="1239" spans="2:17" x14ac:dyDescent="0.25">
      <c r="B1239" s="1">
        <v>41712</v>
      </c>
      <c r="C1239">
        <v>157.6</v>
      </c>
      <c r="D1239">
        <v>173.6425026</v>
      </c>
      <c r="E1239">
        <v>415.8</v>
      </c>
      <c r="F1239">
        <v>144.69999999999999</v>
      </c>
      <c r="G1239">
        <v>81</v>
      </c>
      <c r="H1239">
        <v>281.2</v>
      </c>
      <c r="I1239">
        <v>218.8</v>
      </c>
      <c r="J1239">
        <v>88.65</v>
      </c>
      <c r="K1239">
        <v>37.837641599999998</v>
      </c>
      <c r="L1239">
        <v>87.1</v>
      </c>
      <c r="M1239">
        <v>109.1665575</v>
      </c>
      <c r="N1239">
        <v>140.30000000000001</v>
      </c>
      <c r="O1239">
        <v>166</v>
      </c>
      <c r="P1239">
        <v>35.772730559999999</v>
      </c>
      <c r="Q1239">
        <v>96.65</v>
      </c>
    </row>
    <row r="1240" spans="2:17" x14ac:dyDescent="0.25">
      <c r="B1240" s="1">
        <v>41719</v>
      </c>
      <c r="C1240">
        <v>161.9</v>
      </c>
      <c r="D1240">
        <v>174.81444299999998</v>
      </c>
      <c r="E1240">
        <v>418.7</v>
      </c>
      <c r="F1240">
        <v>144.1</v>
      </c>
      <c r="G1240">
        <v>84.55</v>
      </c>
      <c r="H1240">
        <v>287.7</v>
      </c>
      <c r="I1240">
        <v>226.9</v>
      </c>
      <c r="J1240">
        <v>89</v>
      </c>
      <c r="K1240">
        <v>38.293516800000006</v>
      </c>
      <c r="L1240">
        <v>89.55</v>
      </c>
      <c r="M1240">
        <v>112.46655419999999</v>
      </c>
      <c r="N1240">
        <v>144.4</v>
      </c>
      <c r="O1240">
        <v>165</v>
      </c>
      <c r="P1240">
        <v>36.2378961</v>
      </c>
      <c r="Q1240">
        <v>101.9</v>
      </c>
    </row>
    <row r="1241" spans="2:17" x14ac:dyDescent="0.25">
      <c r="B1241" s="1">
        <v>41726</v>
      </c>
      <c r="C1241">
        <v>166</v>
      </c>
      <c r="D1241">
        <v>179.01389610000001</v>
      </c>
      <c r="E1241">
        <v>425.7</v>
      </c>
      <c r="F1241">
        <v>138.69999999999999</v>
      </c>
      <c r="G1241">
        <v>85.4</v>
      </c>
      <c r="H1241">
        <v>273</v>
      </c>
      <c r="I1241">
        <v>229.9</v>
      </c>
      <c r="J1241">
        <v>90.3</v>
      </c>
      <c r="K1241">
        <v>39.1016592</v>
      </c>
      <c r="L1241">
        <v>87.05</v>
      </c>
      <c r="M1241">
        <v>106.1998938</v>
      </c>
      <c r="N1241">
        <v>150</v>
      </c>
      <c r="O1241">
        <v>167.6</v>
      </c>
      <c r="P1241">
        <v>36.913136400000006</v>
      </c>
      <c r="Q1241">
        <v>101.6</v>
      </c>
    </row>
    <row r="1242" spans="2:17" x14ac:dyDescent="0.25">
      <c r="B1242" s="1">
        <v>41733</v>
      </c>
      <c r="C1242">
        <v>170.4</v>
      </c>
      <c r="D1242">
        <v>187.31514060000001</v>
      </c>
      <c r="E1242">
        <v>425.7</v>
      </c>
      <c r="F1242">
        <v>145.4</v>
      </c>
      <c r="G1242">
        <v>86.85</v>
      </c>
      <c r="H1242">
        <v>277.5</v>
      </c>
      <c r="I1242">
        <v>236.6</v>
      </c>
      <c r="J1242">
        <v>92.15</v>
      </c>
      <c r="K1242">
        <v>39.412483199999997</v>
      </c>
      <c r="L1242">
        <v>90.35</v>
      </c>
      <c r="M1242">
        <v>107.5998924</v>
      </c>
      <c r="N1242">
        <v>147.19999999999999</v>
      </c>
      <c r="O1242">
        <v>170.5</v>
      </c>
      <c r="P1242">
        <v>38.451183749999998</v>
      </c>
      <c r="Q1242">
        <v>101.7</v>
      </c>
    </row>
    <row r="1243" spans="2:17" x14ac:dyDescent="0.25">
      <c r="B1243" s="1">
        <v>41740</v>
      </c>
      <c r="C1243">
        <v>167.6</v>
      </c>
      <c r="D1243">
        <v>185.55723</v>
      </c>
      <c r="E1243">
        <v>413.5</v>
      </c>
      <c r="F1243">
        <v>146.30000000000001</v>
      </c>
      <c r="G1243">
        <v>86.65</v>
      </c>
      <c r="H1243">
        <v>270.5</v>
      </c>
      <c r="I1243">
        <v>235.9</v>
      </c>
      <c r="J1243">
        <v>92</v>
      </c>
      <c r="K1243">
        <v>37.0709424</v>
      </c>
      <c r="L1243">
        <v>87.8</v>
      </c>
      <c r="M1243">
        <v>106.83322649999999</v>
      </c>
      <c r="N1243">
        <v>144.80000000000001</v>
      </c>
      <c r="O1243">
        <v>167.5</v>
      </c>
      <c r="P1243">
        <v>38.226103650000006</v>
      </c>
      <c r="Q1243">
        <v>101.8</v>
      </c>
    </row>
    <row r="1244" spans="2:17" x14ac:dyDescent="0.25">
      <c r="B1244" s="1">
        <v>41747</v>
      </c>
      <c r="C1244">
        <v>169.4</v>
      </c>
      <c r="D1244">
        <v>185.75255339999998</v>
      </c>
      <c r="E1244">
        <v>415.6</v>
      </c>
      <c r="F1244">
        <v>149.6</v>
      </c>
      <c r="G1244">
        <v>84.55</v>
      </c>
      <c r="H1244">
        <v>271.2</v>
      </c>
      <c r="I1244">
        <v>235.2</v>
      </c>
      <c r="J1244">
        <v>93.1</v>
      </c>
      <c r="K1244">
        <v>37.609704000000001</v>
      </c>
      <c r="L1244">
        <v>86.05</v>
      </c>
      <c r="M1244">
        <v>107.96655869999999</v>
      </c>
      <c r="N1244">
        <v>143.69999999999999</v>
      </c>
      <c r="O1244">
        <v>161.69999999999999</v>
      </c>
      <c r="P1244">
        <v>37.4383233</v>
      </c>
      <c r="Q1244">
        <v>102.9</v>
      </c>
    </row>
    <row r="1245" spans="2:17" x14ac:dyDescent="0.25">
      <c r="B1245" s="1">
        <v>41754</v>
      </c>
      <c r="C1245">
        <v>171.6</v>
      </c>
      <c r="D1245">
        <v>186.24086189999997</v>
      </c>
      <c r="E1245">
        <v>452.5</v>
      </c>
      <c r="F1245">
        <v>171</v>
      </c>
      <c r="G1245">
        <v>80.2</v>
      </c>
      <c r="H1245">
        <v>274.5</v>
      </c>
      <c r="I1245">
        <v>243.1</v>
      </c>
      <c r="J1245">
        <v>92.45</v>
      </c>
      <c r="K1245">
        <v>38.459289599999998</v>
      </c>
      <c r="L1245">
        <v>88.1</v>
      </c>
      <c r="M1245">
        <v>107.5998924</v>
      </c>
      <c r="N1245">
        <v>147.9</v>
      </c>
      <c r="O1245">
        <v>165.3</v>
      </c>
      <c r="P1245">
        <v>40.101771150000005</v>
      </c>
      <c r="Q1245">
        <v>102.2</v>
      </c>
    </row>
    <row r="1246" spans="2:17" x14ac:dyDescent="0.25">
      <c r="B1246" s="1">
        <v>41761</v>
      </c>
      <c r="C1246">
        <v>158</v>
      </c>
      <c r="D1246">
        <v>185.4595683</v>
      </c>
      <c r="E1246">
        <v>528</v>
      </c>
      <c r="F1246">
        <v>176.1</v>
      </c>
      <c r="G1246">
        <v>78.3</v>
      </c>
      <c r="H1246">
        <v>262.10000000000002</v>
      </c>
      <c r="I1246">
        <v>251.2</v>
      </c>
      <c r="J1246">
        <v>92</v>
      </c>
      <c r="K1246">
        <v>37.402488000000005</v>
      </c>
      <c r="L1246">
        <v>89.45</v>
      </c>
      <c r="M1246">
        <v>108.26655839999999</v>
      </c>
      <c r="N1246">
        <v>149.4</v>
      </c>
      <c r="O1246">
        <v>168</v>
      </c>
      <c r="P1246">
        <v>41.864898599999997</v>
      </c>
      <c r="Q1246">
        <v>102.4</v>
      </c>
    </row>
    <row r="1247" spans="2:17" x14ac:dyDescent="0.25">
      <c r="B1247" s="1">
        <v>41768</v>
      </c>
      <c r="C1247">
        <v>152.69999999999999</v>
      </c>
      <c r="D1247">
        <v>186.72917039999999</v>
      </c>
      <c r="E1247">
        <v>509.5</v>
      </c>
      <c r="F1247">
        <v>175.2</v>
      </c>
      <c r="G1247">
        <v>79.099999999999994</v>
      </c>
      <c r="H1247">
        <v>267.89999999999998</v>
      </c>
      <c r="I1247">
        <v>248.6</v>
      </c>
      <c r="J1247">
        <v>93</v>
      </c>
      <c r="K1247">
        <v>37.464652800000003</v>
      </c>
      <c r="L1247">
        <v>87.15</v>
      </c>
      <c r="M1247">
        <v>107.333226</v>
      </c>
      <c r="N1247">
        <v>148.80000000000001</v>
      </c>
      <c r="O1247">
        <v>166</v>
      </c>
      <c r="P1247">
        <v>41.864898599999997</v>
      </c>
      <c r="Q1247">
        <v>99.8</v>
      </c>
    </row>
    <row r="1248" spans="2:17" x14ac:dyDescent="0.25">
      <c r="B1248" s="1">
        <v>41775</v>
      </c>
      <c r="C1248">
        <v>155.30000000000001</v>
      </c>
      <c r="D1248">
        <v>192.58887239999999</v>
      </c>
      <c r="E1248">
        <v>532.5</v>
      </c>
      <c r="F1248">
        <v>167.4</v>
      </c>
      <c r="G1248">
        <v>81.599999999999994</v>
      </c>
      <c r="H1248">
        <v>281.89999999999998</v>
      </c>
      <c r="I1248">
        <v>253.3</v>
      </c>
      <c r="J1248">
        <v>93.3</v>
      </c>
      <c r="K1248">
        <v>38.935886400000001</v>
      </c>
      <c r="L1248">
        <v>88.55</v>
      </c>
      <c r="M1248">
        <v>110.5332228</v>
      </c>
      <c r="N1248">
        <v>152.9</v>
      </c>
      <c r="O1248">
        <v>171.6</v>
      </c>
      <c r="P1248">
        <v>43.402945950000003</v>
      </c>
      <c r="Q1248">
        <v>99.4</v>
      </c>
    </row>
    <row r="1249" spans="2:17" x14ac:dyDescent="0.25">
      <c r="B1249" s="1">
        <v>41782</v>
      </c>
      <c r="C1249">
        <v>158.6</v>
      </c>
      <c r="D1249">
        <v>191.51459369999998</v>
      </c>
      <c r="E1249">
        <v>484.2</v>
      </c>
      <c r="F1249">
        <v>170</v>
      </c>
      <c r="G1249">
        <v>81.7</v>
      </c>
      <c r="H1249">
        <v>282</v>
      </c>
      <c r="I1249">
        <v>258.2</v>
      </c>
      <c r="J1249">
        <v>96.45</v>
      </c>
      <c r="K1249">
        <v>38.998051199999999</v>
      </c>
      <c r="L1249">
        <v>88.85</v>
      </c>
      <c r="M1249">
        <v>111.4998885</v>
      </c>
      <c r="N1249">
        <v>154.30000000000001</v>
      </c>
      <c r="O1249">
        <v>169.4</v>
      </c>
      <c r="P1249">
        <v>46.891687500000003</v>
      </c>
      <c r="Q1249">
        <v>97.9</v>
      </c>
    </row>
    <row r="1250" spans="2:17" x14ac:dyDescent="0.25">
      <c r="B1250" s="1">
        <v>41789</v>
      </c>
      <c r="C1250">
        <v>158.69999999999999</v>
      </c>
      <c r="D1250">
        <v>191.61225539999998</v>
      </c>
      <c r="E1250">
        <v>482.3</v>
      </c>
      <c r="F1250">
        <v>168.1</v>
      </c>
      <c r="G1250">
        <v>83.85</v>
      </c>
      <c r="H1250">
        <v>282.8</v>
      </c>
      <c r="I1250">
        <v>262.60000000000002</v>
      </c>
      <c r="J1250">
        <v>95.3</v>
      </c>
      <c r="K1250">
        <v>38.583619200000001</v>
      </c>
      <c r="L1250">
        <v>90.85</v>
      </c>
      <c r="M1250">
        <v>113.36655330000001</v>
      </c>
      <c r="N1250">
        <v>155</v>
      </c>
      <c r="O1250">
        <v>171.5</v>
      </c>
      <c r="P1250">
        <v>48.092114699999996</v>
      </c>
      <c r="Q1250">
        <v>97.3</v>
      </c>
    </row>
    <row r="1251" spans="2:17" x14ac:dyDescent="0.25">
      <c r="B1251" s="1">
        <v>41796</v>
      </c>
      <c r="C1251">
        <v>157.30000000000001</v>
      </c>
      <c r="D1251">
        <v>188.29175760000001</v>
      </c>
      <c r="E1251">
        <v>481.8</v>
      </c>
      <c r="F1251">
        <v>166</v>
      </c>
      <c r="G1251">
        <v>81.8</v>
      </c>
      <c r="H1251">
        <v>284</v>
      </c>
      <c r="I1251">
        <v>259</v>
      </c>
      <c r="J1251">
        <v>92.9</v>
      </c>
      <c r="K1251">
        <v>38.645783999999999</v>
      </c>
      <c r="L1251">
        <v>92.3</v>
      </c>
      <c r="M1251">
        <v>111.93322139999999</v>
      </c>
      <c r="N1251">
        <v>156.19999999999999</v>
      </c>
      <c r="O1251">
        <v>168.9</v>
      </c>
      <c r="P1251">
        <v>47.15428095</v>
      </c>
      <c r="Q1251">
        <v>93.7</v>
      </c>
    </row>
    <row r="1252" spans="2:17" x14ac:dyDescent="0.25">
      <c r="B1252" s="1">
        <v>41803</v>
      </c>
      <c r="C1252">
        <v>154.5</v>
      </c>
      <c r="D1252">
        <v>187.9987725</v>
      </c>
      <c r="E1252">
        <v>494.7</v>
      </c>
      <c r="F1252">
        <v>163</v>
      </c>
      <c r="G1252">
        <v>81.7</v>
      </c>
      <c r="H1252">
        <v>290.7</v>
      </c>
      <c r="I1252">
        <v>258.39999999999998</v>
      </c>
      <c r="J1252">
        <v>92.95</v>
      </c>
      <c r="K1252">
        <v>38.749392</v>
      </c>
      <c r="L1252">
        <v>91.45</v>
      </c>
      <c r="M1252">
        <v>110.2665564</v>
      </c>
      <c r="N1252">
        <v>154</v>
      </c>
      <c r="O1252">
        <v>172.5</v>
      </c>
      <c r="P1252">
        <v>46.103907150000005</v>
      </c>
      <c r="Q1252">
        <v>94.45</v>
      </c>
    </row>
    <row r="1253" spans="2:17" x14ac:dyDescent="0.25">
      <c r="B1253" s="1">
        <v>41810</v>
      </c>
      <c r="C1253">
        <v>155.80000000000001</v>
      </c>
      <c r="D1253">
        <v>188.68240439999997</v>
      </c>
      <c r="E1253">
        <v>507</v>
      </c>
      <c r="F1253">
        <v>163.4</v>
      </c>
      <c r="G1253">
        <v>82.2</v>
      </c>
      <c r="H1253">
        <v>289</v>
      </c>
      <c r="I1253">
        <v>252.7</v>
      </c>
      <c r="J1253">
        <v>92.45</v>
      </c>
      <c r="K1253">
        <v>38.231352000000001</v>
      </c>
      <c r="L1253">
        <v>90.05</v>
      </c>
      <c r="M1253">
        <v>109.59989040000001</v>
      </c>
      <c r="N1253">
        <v>154.5</v>
      </c>
      <c r="O1253">
        <v>173.2</v>
      </c>
      <c r="P1253">
        <v>46.2914739</v>
      </c>
      <c r="Q1253">
        <v>94.65</v>
      </c>
    </row>
    <row r="1254" spans="2:17" x14ac:dyDescent="0.25">
      <c r="B1254" s="1">
        <v>41817</v>
      </c>
      <c r="C1254">
        <v>154.4</v>
      </c>
      <c r="D1254">
        <v>188.09643419999998</v>
      </c>
      <c r="E1254">
        <v>501.5</v>
      </c>
      <c r="F1254">
        <v>169.3</v>
      </c>
      <c r="G1254">
        <v>80.95</v>
      </c>
      <c r="H1254">
        <v>291</v>
      </c>
      <c r="I1254">
        <v>252.7</v>
      </c>
      <c r="J1254">
        <v>91.55</v>
      </c>
      <c r="K1254">
        <v>36.262799999999999</v>
      </c>
      <c r="L1254">
        <v>89.7</v>
      </c>
      <c r="M1254">
        <v>109.49989049999999</v>
      </c>
      <c r="N1254">
        <v>152.69999999999999</v>
      </c>
      <c r="O1254">
        <v>170.8</v>
      </c>
      <c r="P1254">
        <v>46.704120750000001</v>
      </c>
      <c r="Q1254">
        <v>93</v>
      </c>
    </row>
    <row r="1255" spans="2:17" x14ac:dyDescent="0.25">
      <c r="B1255" s="1">
        <v>41824</v>
      </c>
      <c r="C1255">
        <v>157</v>
      </c>
      <c r="D1255">
        <v>192.58887239999999</v>
      </c>
      <c r="E1255">
        <v>517.5</v>
      </c>
      <c r="F1255">
        <v>168.1</v>
      </c>
      <c r="G1255">
        <v>81.650000000000006</v>
      </c>
      <c r="H1255">
        <v>291.5</v>
      </c>
      <c r="I1255">
        <v>257.89999999999998</v>
      </c>
      <c r="J1255">
        <v>92.4</v>
      </c>
      <c r="K1255">
        <v>36.449294400000007</v>
      </c>
      <c r="L1255">
        <v>91</v>
      </c>
      <c r="M1255">
        <v>108.16655849999999</v>
      </c>
      <c r="N1255">
        <v>154.4</v>
      </c>
      <c r="O1255">
        <v>174.9</v>
      </c>
      <c r="P1255">
        <v>48.917408400000006</v>
      </c>
      <c r="Q1255">
        <v>96.45</v>
      </c>
    </row>
    <row r="1256" spans="2:17" x14ac:dyDescent="0.25">
      <c r="B1256" s="1">
        <v>41831</v>
      </c>
      <c r="C1256">
        <v>153.9</v>
      </c>
      <c r="D1256">
        <v>190.04966819999999</v>
      </c>
      <c r="E1256">
        <v>506</v>
      </c>
      <c r="F1256">
        <v>166.9</v>
      </c>
      <c r="G1256">
        <v>78.599999999999994</v>
      </c>
      <c r="H1256">
        <v>281.10000000000002</v>
      </c>
      <c r="I1256">
        <v>246.9</v>
      </c>
      <c r="J1256">
        <v>89.65</v>
      </c>
      <c r="K1256">
        <v>35.889811199999997</v>
      </c>
      <c r="L1256">
        <v>89.65</v>
      </c>
      <c r="M1256">
        <v>106.8665598</v>
      </c>
      <c r="N1256">
        <v>147.30000000000001</v>
      </c>
      <c r="O1256">
        <v>169</v>
      </c>
      <c r="P1256">
        <v>47.454387750000002</v>
      </c>
      <c r="Q1256">
        <v>91.85</v>
      </c>
    </row>
    <row r="1257" spans="2:17" x14ac:dyDescent="0.25">
      <c r="B1257" s="1">
        <v>41838</v>
      </c>
      <c r="C1257">
        <v>155.19999999999999</v>
      </c>
      <c r="D1257">
        <v>201.86673389999999</v>
      </c>
      <c r="E1257">
        <v>506.5</v>
      </c>
      <c r="F1257">
        <v>179.8</v>
      </c>
      <c r="G1257">
        <v>86</v>
      </c>
      <c r="H1257">
        <v>287.3</v>
      </c>
      <c r="I1257">
        <v>251.5</v>
      </c>
      <c r="J1257">
        <v>88.05</v>
      </c>
      <c r="K1257">
        <v>36.946612800000004</v>
      </c>
      <c r="L1257">
        <v>91.5</v>
      </c>
      <c r="M1257">
        <v>107.76655890000001</v>
      </c>
      <c r="N1257">
        <v>146.4</v>
      </c>
      <c r="O1257">
        <v>166</v>
      </c>
      <c r="P1257">
        <v>49.55513535</v>
      </c>
      <c r="Q1257">
        <v>87.3</v>
      </c>
    </row>
    <row r="1258" spans="2:17" x14ac:dyDescent="0.25">
      <c r="B1258" s="1">
        <v>41845</v>
      </c>
      <c r="C1258">
        <v>162.6</v>
      </c>
      <c r="D1258">
        <v>206.5544955</v>
      </c>
      <c r="E1258">
        <v>508</v>
      </c>
      <c r="F1258">
        <v>175.6</v>
      </c>
      <c r="G1258">
        <v>86.9</v>
      </c>
      <c r="H1258">
        <v>287.3</v>
      </c>
      <c r="I1258">
        <v>253.4</v>
      </c>
      <c r="J1258">
        <v>88.55</v>
      </c>
      <c r="K1258">
        <v>36.262799999999999</v>
      </c>
      <c r="L1258">
        <v>94</v>
      </c>
      <c r="M1258">
        <v>111.2665554</v>
      </c>
      <c r="N1258">
        <v>149.19999999999999</v>
      </c>
      <c r="O1258">
        <v>166</v>
      </c>
      <c r="P1258">
        <v>52.518689999999999</v>
      </c>
      <c r="Q1258">
        <v>87.05</v>
      </c>
    </row>
    <row r="1259" spans="2:17" x14ac:dyDescent="0.25">
      <c r="B1259" s="1">
        <v>41852</v>
      </c>
      <c r="C1259">
        <v>157.1</v>
      </c>
      <c r="D1259">
        <v>198.44857439999998</v>
      </c>
      <c r="E1259">
        <v>501</v>
      </c>
      <c r="F1259">
        <v>171.3</v>
      </c>
      <c r="G1259">
        <v>84.65</v>
      </c>
      <c r="H1259">
        <v>279.8</v>
      </c>
      <c r="I1259">
        <v>245.1</v>
      </c>
      <c r="J1259">
        <v>87.1</v>
      </c>
      <c r="K1259">
        <v>34.833009600000004</v>
      </c>
      <c r="L1259">
        <v>90.9</v>
      </c>
      <c r="M1259">
        <v>109.36655730000001</v>
      </c>
      <c r="N1259">
        <v>141.9</v>
      </c>
      <c r="O1259">
        <v>163.1</v>
      </c>
      <c r="P1259">
        <v>49.367568599999998</v>
      </c>
      <c r="Q1259">
        <v>83.65</v>
      </c>
    </row>
    <row r="1260" spans="2:17" x14ac:dyDescent="0.25">
      <c r="B1260" s="1">
        <v>41859</v>
      </c>
      <c r="C1260">
        <v>153.6</v>
      </c>
      <c r="D1260">
        <v>193.56548939999999</v>
      </c>
      <c r="E1260">
        <v>475.4</v>
      </c>
      <c r="F1260">
        <v>166.1</v>
      </c>
      <c r="G1260">
        <v>83.45</v>
      </c>
      <c r="H1260">
        <v>275.10000000000002</v>
      </c>
      <c r="I1260">
        <v>236.4</v>
      </c>
      <c r="J1260">
        <v>85.4</v>
      </c>
      <c r="K1260">
        <v>34.128475199999997</v>
      </c>
      <c r="L1260">
        <v>87.65</v>
      </c>
      <c r="M1260">
        <v>106.83322649999999</v>
      </c>
      <c r="N1260">
        <v>137.30000000000001</v>
      </c>
      <c r="O1260">
        <v>161.30000000000001</v>
      </c>
      <c r="P1260">
        <v>47.641954500000004</v>
      </c>
      <c r="Q1260">
        <v>84.8</v>
      </c>
    </row>
    <row r="1261" spans="2:17" x14ac:dyDescent="0.25">
      <c r="B1261" s="1">
        <v>41866</v>
      </c>
      <c r="C1261">
        <v>154.1</v>
      </c>
      <c r="D1261">
        <v>196.00703189999999</v>
      </c>
      <c r="E1261">
        <v>467.3</v>
      </c>
      <c r="F1261">
        <v>174</v>
      </c>
      <c r="G1261">
        <v>83.75</v>
      </c>
      <c r="H1261">
        <v>289.8</v>
      </c>
      <c r="I1261">
        <v>241.2</v>
      </c>
      <c r="J1261">
        <v>84.7</v>
      </c>
      <c r="K1261">
        <v>34.750123199999997</v>
      </c>
      <c r="L1261">
        <v>89.75</v>
      </c>
      <c r="M1261">
        <v>107.66655899999999</v>
      </c>
      <c r="N1261">
        <v>139.9</v>
      </c>
      <c r="O1261">
        <v>163.19999999999999</v>
      </c>
      <c r="P1261">
        <v>46.554067349999997</v>
      </c>
      <c r="Q1261">
        <v>84.8</v>
      </c>
    </row>
    <row r="1262" spans="2:17" x14ac:dyDescent="0.25">
      <c r="B1262" s="1">
        <v>41873</v>
      </c>
      <c r="C1262">
        <v>156.4</v>
      </c>
      <c r="D1262">
        <v>199.6205148</v>
      </c>
      <c r="E1262">
        <v>506</v>
      </c>
      <c r="F1262">
        <v>176.2</v>
      </c>
      <c r="G1262">
        <v>86.45</v>
      </c>
      <c r="H1262">
        <v>293.10000000000002</v>
      </c>
      <c r="I1262">
        <v>251.5</v>
      </c>
      <c r="J1262">
        <v>87.6</v>
      </c>
      <c r="K1262">
        <v>35.019504000000005</v>
      </c>
      <c r="L1262">
        <v>91.45</v>
      </c>
      <c r="M1262">
        <v>109.2665574</v>
      </c>
      <c r="N1262">
        <v>143.80000000000001</v>
      </c>
      <c r="O1262">
        <v>161.80000000000001</v>
      </c>
      <c r="P1262">
        <v>47.641954500000004</v>
      </c>
      <c r="Q1262">
        <v>85.6</v>
      </c>
    </row>
    <row r="1263" spans="2:17" x14ac:dyDescent="0.25">
      <c r="B1263" s="1">
        <v>41880</v>
      </c>
      <c r="C1263">
        <v>158.30000000000001</v>
      </c>
      <c r="D1263">
        <v>198.74155949999999</v>
      </c>
      <c r="E1263">
        <v>529</v>
      </c>
      <c r="F1263">
        <v>177.3</v>
      </c>
      <c r="G1263">
        <v>87.15</v>
      </c>
      <c r="H1263">
        <v>297.3</v>
      </c>
      <c r="I1263">
        <v>259</v>
      </c>
      <c r="J1263">
        <v>87.15</v>
      </c>
      <c r="K1263">
        <v>34.812288000000002</v>
      </c>
      <c r="L1263">
        <v>91.25</v>
      </c>
      <c r="M1263">
        <v>109.19989080000001</v>
      </c>
      <c r="N1263">
        <v>144.6</v>
      </c>
      <c r="O1263">
        <v>161.19999999999999</v>
      </c>
      <c r="P1263">
        <v>48.504761550000005</v>
      </c>
      <c r="Q1263">
        <v>83.45</v>
      </c>
    </row>
    <row r="1264" spans="2:17" x14ac:dyDescent="0.25">
      <c r="B1264" s="1">
        <v>41887</v>
      </c>
      <c r="C1264">
        <v>162.9</v>
      </c>
      <c r="D1264">
        <v>197.86260419999999</v>
      </c>
      <c r="E1264">
        <v>526</v>
      </c>
      <c r="F1264">
        <v>187.5</v>
      </c>
      <c r="G1264">
        <v>88.6</v>
      </c>
      <c r="H1264">
        <v>299.5</v>
      </c>
      <c r="I1264">
        <v>254.7</v>
      </c>
      <c r="J1264">
        <v>86.3</v>
      </c>
      <c r="K1264">
        <v>35.641152000000005</v>
      </c>
      <c r="L1264">
        <v>90.45</v>
      </c>
      <c r="M1264">
        <v>109.9332234</v>
      </c>
      <c r="N1264">
        <v>145.6</v>
      </c>
      <c r="O1264">
        <v>163.9</v>
      </c>
      <c r="P1264">
        <v>47.867034599999997</v>
      </c>
      <c r="Q1264">
        <v>81.900000000000006</v>
      </c>
    </row>
    <row r="1265" spans="2:17" x14ac:dyDescent="0.25">
      <c r="B1265" s="1">
        <v>41894</v>
      </c>
      <c r="C1265">
        <v>163.1</v>
      </c>
      <c r="D1265">
        <v>199.7181765</v>
      </c>
      <c r="E1265">
        <v>524</v>
      </c>
      <c r="F1265">
        <v>200.2</v>
      </c>
      <c r="G1265">
        <v>90.9</v>
      </c>
      <c r="H1265">
        <v>302.7</v>
      </c>
      <c r="I1265">
        <v>252</v>
      </c>
      <c r="J1265">
        <v>83.15</v>
      </c>
      <c r="K1265">
        <v>35.682595200000002</v>
      </c>
      <c r="L1265">
        <v>90.05</v>
      </c>
      <c r="M1265">
        <v>109.333224</v>
      </c>
      <c r="N1265">
        <v>144.1</v>
      </c>
      <c r="O1265">
        <v>155.5</v>
      </c>
      <c r="P1265">
        <v>46.479040650000002</v>
      </c>
      <c r="Q1265">
        <v>80.5</v>
      </c>
    </row>
    <row r="1266" spans="2:17" x14ac:dyDescent="0.25">
      <c r="B1266" s="1">
        <v>41901</v>
      </c>
      <c r="C1266">
        <v>164.4</v>
      </c>
      <c r="D1266">
        <v>207.23812739999997</v>
      </c>
      <c r="E1266">
        <v>536</v>
      </c>
      <c r="F1266">
        <v>203.3</v>
      </c>
      <c r="G1266">
        <v>94.3</v>
      </c>
      <c r="H1266">
        <v>314.89999999999998</v>
      </c>
      <c r="I1266">
        <v>255.4</v>
      </c>
      <c r="J1266">
        <v>83.5</v>
      </c>
      <c r="K1266">
        <v>36.552902400000001</v>
      </c>
      <c r="L1266">
        <v>92.95</v>
      </c>
      <c r="M1266">
        <v>111.56655509999999</v>
      </c>
      <c r="N1266">
        <v>145.80000000000001</v>
      </c>
      <c r="O1266">
        <v>158.1</v>
      </c>
      <c r="P1266">
        <v>48.542274900000002</v>
      </c>
      <c r="Q1266">
        <v>82.3</v>
      </c>
    </row>
    <row r="1267" spans="2:17" x14ac:dyDescent="0.25">
      <c r="B1267" s="1">
        <v>41908</v>
      </c>
      <c r="C1267">
        <v>164</v>
      </c>
      <c r="D1267">
        <v>200.4994701</v>
      </c>
      <c r="E1267">
        <v>520.5</v>
      </c>
      <c r="F1267">
        <v>197.7</v>
      </c>
      <c r="G1267">
        <v>90.8</v>
      </c>
      <c r="H1267">
        <v>295.60000000000002</v>
      </c>
      <c r="I1267">
        <v>256.39999999999998</v>
      </c>
      <c r="J1267">
        <v>81.650000000000006</v>
      </c>
      <c r="K1267">
        <v>35.951976000000002</v>
      </c>
      <c r="L1267">
        <v>95.45</v>
      </c>
      <c r="M1267">
        <v>112.999887</v>
      </c>
      <c r="N1267">
        <v>145.1</v>
      </c>
      <c r="O1267">
        <v>151.5</v>
      </c>
      <c r="P1267">
        <v>46.366500600000002</v>
      </c>
      <c r="Q1267">
        <v>78.5</v>
      </c>
    </row>
    <row r="1268" spans="2:17" x14ac:dyDescent="0.25">
      <c r="B1268" s="1">
        <v>41915</v>
      </c>
      <c r="C1268">
        <v>157.30000000000001</v>
      </c>
      <c r="D1268">
        <v>194.7374298</v>
      </c>
      <c r="E1268">
        <v>507</v>
      </c>
      <c r="F1268">
        <v>183.6</v>
      </c>
      <c r="G1268">
        <v>90.6</v>
      </c>
      <c r="H1268">
        <v>291</v>
      </c>
      <c r="I1268">
        <v>248.5</v>
      </c>
      <c r="J1268">
        <v>78.849999999999994</v>
      </c>
      <c r="K1268">
        <v>35.060947200000001</v>
      </c>
      <c r="L1268">
        <v>95</v>
      </c>
      <c r="M1268">
        <v>111.93322139999999</v>
      </c>
      <c r="N1268">
        <v>147.69999999999999</v>
      </c>
      <c r="O1268">
        <v>147.19999999999999</v>
      </c>
      <c r="P1268">
        <v>42.390085499999998</v>
      </c>
      <c r="Q1268">
        <v>76.5</v>
      </c>
    </row>
    <row r="1269" spans="2:17" x14ac:dyDescent="0.25">
      <c r="B1269" s="1">
        <v>41922</v>
      </c>
      <c r="C1269">
        <v>148.19999999999999</v>
      </c>
      <c r="D1269">
        <v>184.580613</v>
      </c>
      <c r="E1269">
        <v>496.4</v>
      </c>
      <c r="F1269">
        <v>180.5</v>
      </c>
      <c r="G1269">
        <v>82.95</v>
      </c>
      <c r="H1269">
        <v>280.7</v>
      </c>
      <c r="I1269">
        <v>233.8</v>
      </c>
      <c r="J1269">
        <v>74.5</v>
      </c>
      <c r="K1269">
        <v>33.444662400000006</v>
      </c>
      <c r="L1269">
        <v>89.4</v>
      </c>
      <c r="M1269">
        <v>108.56655809999999</v>
      </c>
      <c r="N1269">
        <v>138.69999999999999</v>
      </c>
      <c r="O1269">
        <v>139.5</v>
      </c>
      <c r="P1269">
        <v>36.628034939999999</v>
      </c>
      <c r="Q1269">
        <v>73.849999999999994</v>
      </c>
    </row>
    <row r="1270" spans="2:17" x14ac:dyDescent="0.25">
      <c r="B1270" s="1">
        <v>41929</v>
      </c>
      <c r="C1270">
        <v>147.80000000000001</v>
      </c>
      <c r="D1270">
        <v>190.53797669999997</v>
      </c>
      <c r="E1270">
        <v>485.2</v>
      </c>
      <c r="F1270">
        <v>185.1</v>
      </c>
      <c r="G1270">
        <v>82.8</v>
      </c>
      <c r="H1270">
        <v>281.39999999999998</v>
      </c>
      <c r="I1270">
        <v>231.6</v>
      </c>
      <c r="J1270">
        <v>77.650000000000006</v>
      </c>
      <c r="K1270">
        <v>33.8176512</v>
      </c>
      <c r="L1270">
        <v>87.7</v>
      </c>
      <c r="M1270">
        <v>106.83322649999999</v>
      </c>
      <c r="N1270">
        <v>137.5</v>
      </c>
      <c r="O1270">
        <v>143</v>
      </c>
      <c r="P1270">
        <v>37.288269900000003</v>
      </c>
      <c r="Q1270">
        <v>75.849999999999994</v>
      </c>
    </row>
    <row r="1271" spans="2:17" x14ac:dyDescent="0.25">
      <c r="B1271" s="1">
        <v>41936</v>
      </c>
      <c r="C1271">
        <v>154.5</v>
      </c>
      <c r="D1271">
        <v>197.86260419999999</v>
      </c>
      <c r="E1271">
        <v>505</v>
      </c>
      <c r="F1271">
        <v>201.5</v>
      </c>
      <c r="G1271">
        <v>82.75</v>
      </c>
      <c r="H1271">
        <v>280.60000000000002</v>
      </c>
      <c r="I1271">
        <v>245.3</v>
      </c>
      <c r="J1271">
        <v>80.849999999999994</v>
      </c>
      <c r="K1271">
        <v>34.625793600000002</v>
      </c>
      <c r="L1271">
        <v>90.6</v>
      </c>
      <c r="M1271">
        <v>114.5665521</v>
      </c>
      <c r="N1271">
        <v>144.1</v>
      </c>
      <c r="O1271">
        <v>146</v>
      </c>
      <c r="P1271">
        <v>37.925996849999997</v>
      </c>
      <c r="Q1271">
        <v>83.45</v>
      </c>
    </row>
    <row r="1272" spans="2:17" x14ac:dyDescent="0.25">
      <c r="B1272" s="1">
        <v>41943</v>
      </c>
      <c r="C1272">
        <v>162.4</v>
      </c>
      <c r="D1272">
        <v>208.1170827</v>
      </c>
      <c r="E1272">
        <v>536.5</v>
      </c>
      <c r="F1272">
        <v>209.5</v>
      </c>
      <c r="G1272">
        <v>87</v>
      </c>
      <c r="H1272">
        <v>293.7</v>
      </c>
      <c r="I1272">
        <v>264.2</v>
      </c>
      <c r="J1272">
        <v>80.900000000000006</v>
      </c>
      <c r="K1272">
        <v>34.211361600000004</v>
      </c>
      <c r="L1272">
        <v>94.6</v>
      </c>
      <c r="M1272">
        <v>117.3665493</v>
      </c>
      <c r="N1272">
        <v>150.19999999999999</v>
      </c>
      <c r="O1272">
        <v>147.80000000000001</v>
      </c>
      <c r="P1272">
        <v>40.17679785</v>
      </c>
      <c r="Q1272">
        <v>84.95</v>
      </c>
    </row>
    <row r="1273" spans="2:17" x14ac:dyDescent="0.25">
      <c r="B1273" s="1">
        <v>41950</v>
      </c>
      <c r="C1273">
        <v>164.4</v>
      </c>
      <c r="D1273">
        <v>207.72643589999998</v>
      </c>
      <c r="E1273">
        <v>540.5</v>
      </c>
      <c r="F1273">
        <v>206.7</v>
      </c>
      <c r="G1273">
        <v>87.25</v>
      </c>
      <c r="H1273">
        <v>295</v>
      </c>
      <c r="I1273">
        <v>265</v>
      </c>
      <c r="J1273">
        <v>82.05</v>
      </c>
      <c r="K1273">
        <v>34.874452800000007</v>
      </c>
      <c r="L1273">
        <v>93.15</v>
      </c>
      <c r="M1273">
        <v>116.69988330000001</v>
      </c>
      <c r="N1273">
        <v>155.1</v>
      </c>
      <c r="O1273">
        <v>151.80000000000001</v>
      </c>
      <c r="P1273">
        <v>37.850970150000002</v>
      </c>
      <c r="Q1273">
        <v>85.45</v>
      </c>
    </row>
    <row r="1274" spans="2:17" x14ac:dyDescent="0.25">
      <c r="B1274" s="1">
        <v>41957</v>
      </c>
      <c r="C1274">
        <v>165.2</v>
      </c>
      <c r="D1274">
        <v>211.33991879999999</v>
      </c>
      <c r="E1274">
        <v>539</v>
      </c>
      <c r="F1274">
        <v>213.1</v>
      </c>
      <c r="G1274">
        <v>89.35</v>
      </c>
      <c r="H1274">
        <v>299.7</v>
      </c>
      <c r="I1274">
        <v>267.2</v>
      </c>
      <c r="J1274">
        <v>79.650000000000006</v>
      </c>
      <c r="K1274">
        <v>35.22672</v>
      </c>
      <c r="L1274">
        <v>92.85</v>
      </c>
      <c r="M1274">
        <v>116.66655</v>
      </c>
      <c r="N1274">
        <v>154.80000000000001</v>
      </c>
      <c r="O1274">
        <v>153</v>
      </c>
      <c r="P1274">
        <v>38.188590300000001</v>
      </c>
      <c r="Q1274">
        <v>83.65</v>
      </c>
    </row>
    <row r="1275" spans="2:17" x14ac:dyDescent="0.25">
      <c r="B1275" s="1">
        <v>41964</v>
      </c>
      <c r="C1275">
        <v>170</v>
      </c>
      <c r="D1275">
        <v>214.07444639999997</v>
      </c>
      <c r="E1275">
        <v>555.5</v>
      </c>
      <c r="F1275">
        <v>212.4</v>
      </c>
      <c r="G1275">
        <v>93.95</v>
      </c>
      <c r="H1275">
        <v>311.7</v>
      </c>
      <c r="I1275">
        <v>273.8</v>
      </c>
      <c r="J1275">
        <v>80.5</v>
      </c>
      <c r="K1275">
        <v>36.034862400000002</v>
      </c>
      <c r="L1275">
        <v>95.35</v>
      </c>
      <c r="M1275">
        <v>118.4332149</v>
      </c>
      <c r="N1275">
        <v>159.6</v>
      </c>
      <c r="O1275">
        <v>154.6</v>
      </c>
      <c r="P1275">
        <v>38.601237150000003</v>
      </c>
      <c r="Q1275">
        <v>80.95</v>
      </c>
    </row>
    <row r="1276" spans="2:17" x14ac:dyDescent="0.25">
      <c r="B1276" s="1">
        <v>41971</v>
      </c>
      <c r="C1276">
        <v>167.5</v>
      </c>
      <c r="D1276">
        <v>209.972655</v>
      </c>
      <c r="E1276">
        <v>557.5</v>
      </c>
      <c r="F1276">
        <v>221.6</v>
      </c>
      <c r="G1276">
        <v>93.9</v>
      </c>
      <c r="H1276">
        <v>319.39999999999998</v>
      </c>
      <c r="I1276">
        <v>280.10000000000002</v>
      </c>
      <c r="J1276">
        <v>78.099999999999994</v>
      </c>
      <c r="K1276">
        <v>36.449294400000007</v>
      </c>
      <c r="L1276">
        <v>98.5</v>
      </c>
      <c r="M1276">
        <v>121.39987859999999</v>
      </c>
      <c r="N1276">
        <v>160.6</v>
      </c>
      <c r="O1276">
        <v>153.6</v>
      </c>
      <c r="P1276">
        <v>39.689124300000003</v>
      </c>
      <c r="Q1276">
        <v>81.599999999999994</v>
      </c>
    </row>
    <row r="1277" spans="2:17" x14ac:dyDescent="0.25">
      <c r="B1277" s="1">
        <v>41978</v>
      </c>
      <c r="C1277">
        <v>164.5</v>
      </c>
      <c r="D1277">
        <v>213.68379960000001</v>
      </c>
      <c r="E1277">
        <v>558.5</v>
      </c>
      <c r="F1277">
        <v>225.4</v>
      </c>
      <c r="G1277">
        <v>94</v>
      </c>
      <c r="H1277">
        <v>320.89999999999998</v>
      </c>
      <c r="I1277">
        <v>284.10000000000002</v>
      </c>
      <c r="J1277">
        <v>79.349999999999994</v>
      </c>
      <c r="K1277">
        <v>36.656510400000002</v>
      </c>
      <c r="L1277">
        <v>100.3</v>
      </c>
      <c r="M1277">
        <v>122.06654459999999</v>
      </c>
      <c r="N1277">
        <v>163.19999999999999</v>
      </c>
      <c r="O1277">
        <v>162.19999999999999</v>
      </c>
      <c r="P1277">
        <v>37.625890050000002</v>
      </c>
      <c r="Q1277">
        <v>85.75</v>
      </c>
    </row>
    <row r="1278" spans="2:17" x14ac:dyDescent="0.25">
      <c r="B1278" s="1">
        <v>41985</v>
      </c>
      <c r="C1278">
        <v>157.4</v>
      </c>
      <c r="D1278">
        <v>206.4568338</v>
      </c>
      <c r="E1278">
        <v>542.5</v>
      </c>
      <c r="F1278">
        <v>220</v>
      </c>
      <c r="G1278">
        <v>91.15</v>
      </c>
      <c r="H1278">
        <v>313.8</v>
      </c>
      <c r="I1278">
        <v>270.60000000000002</v>
      </c>
      <c r="J1278">
        <v>73.75</v>
      </c>
      <c r="K1278">
        <v>35.454657599999997</v>
      </c>
      <c r="L1278">
        <v>96.9</v>
      </c>
      <c r="M1278">
        <v>121.9332114</v>
      </c>
      <c r="N1278">
        <v>159.19999999999999</v>
      </c>
      <c r="O1278">
        <v>155.30000000000001</v>
      </c>
      <c r="P1278">
        <v>32.936721300000002</v>
      </c>
      <c r="Q1278">
        <v>81.8</v>
      </c>
    </row>
    <row r="1279" spans="2:17" x14ac:dyDescent="0.25">
      <c r="B1279" s="1">
        <v>41992</v>
      </c>
      <c r="C1279">
        <v>164.8</v>
      </c>
      <c r="D1279">
        <v>213.2931528</v>
      </c>
      <c r="E1279">
        <v>552.5</v>
      </c>
      <c r="F1279">
        <v>227.8</v>
      </c>
      <c r="G1279">
        <v>94.2</v>
      </c>
      <c r="H1279">
        <v>322.39999999999998</v>
      </c>
      <c r="I1279">
        <v>281</v>
      </c>
      <c r="J1279">
        <v>76.55</v>
      </c>
      <c r="K1279">
        <v>35.205998400000006</v>
      </c>
      <c r="L1279">
        <v>97.45</v>
      </c>
      <c r="M1279">
        <v>120.96654569999998</v>
      </c>
      <c r="N1279">
        <v>165.8</v>
      </c>
      <c r="O1279">
        <v>163.1</v>
      </c>
      <c r="P1279">
        <v>32.471555760000001</v>
      </c>
      <c r="Q1279">
        <v>84.85</v>
      </c>
    </row>
    <row r="1280" spans="2:17" x14ac:dyDescent="0.25">
      <c r="B1280" s="1">
        <v>41999</v>
      </c>
      <c r="C1280">
        <v>167.4</v>
      </c>
      <c r="D1280">
        <v>215.93001869999998</v>
      </c>
      <c r="E1280">
        <v>544.5</v>
      </c>
      <c r="F1280">
        <v>229</v>
      </c>
      <c r="G1280">
        <v>95.2</v>
      </c>
      <c r="H1280">
        <v>327.9</v>
      </c>
      <c r="I1280">
        <v>285</v>
      </c>
      <c r="J1280">
        <v>77.349999999999994</v>
      </c>
      <c r="K1280">
        <v>35.22672</v>
      </c>
      <c r="L1280">
        <v>98.65</v>
      </c>
      <c r="M1280">
        <v>121.7665449</v>
      </c>
      <c r="N1280">
        <v>169.1</v>
      </c>
      <c r="O1280">
        <v>166</v>
      </c>
      <c r="P1280">
        <v>34.332217919999998</v>
      </c>
      <c r="Q1280">
        <v>85.75</v>
      </c>
    </row>
    <row r="1281" spans="2:17" x14ac:dyDescent="0.25">
      <c r="B1281" s="1">
        <v>42006</v>
      </c>
      <c r="C1281">
        <v>166</v>
      </c>
      <c r="D1281">
        <v>212.4141975</v>
      </c>
      <c r="E1281">
        <v>555.5</v>
      </c>
      <c r="F1281">
        <v>227.4</v>
      </c>
      <c r="G1281">
        <v>94.45</v>
      </c>
      <c r="H1281">
        <v>327</v>
      </c>
      <c r="I1281">
        <v>285.3</v>
      </c>
      <c r="J1281">
        <v>76.099999999999994</v>
      </c>
      <c r="K1281">
        <v>34.853731199999999</v>
      </c>
      <c r="L1281">
        <v>99.3</v>
      </c>
      <c r="M1281">
        <v>122.29987769999998</v>
      </c>
      <c r="N1281">
        <v>168.2</v>
      </c>
      <c r="O1281">
        <v>164.4</v>
      </c>
      <c r="P1281">
        <v>34.107137819999998</v>
      </c>
      <c r="Q1281">
        <v>85.35</v>
      </c>
    </row>
    <row r="1282" spans="2:17" x14ac:dyDescent="0.25">
      <c r="B1282" s="1">
        <v>42013</v>
      </c>
      <c r="C1282">
        <v>160.6</v>
      </c>
      <c r="D1282">
        <v>213.00016769999999</v>
      </c>
      <c r="E1282">
        <v>558</v>
      </c>
      <c r="F1282">
        <v>228.2</v>
      </c>
      <c r="G1282">
        <v>97.4</v>
      </c>
      <c r="H1282">
        <v>324.7</v>
      </c>
      <c r="I1282">
        <v>275.5</v>
      </c>
      <c r="J1282">
        <v>73.5</v>
      </c>
      <c r="K1282">
        <v>34.915896000000004</v>
      </c>
      <c r="L1282">
        <v>93.5</v>
      </c>
      <c r="M1282">
        <v>117.666549</v>
      </c>
      <c r="N1282">
        <v>171.3</v>
      </c>
      <c r="O1282">
        <v>165.2</v>
      </c>
      <c r="P1282">
        <v>31.586240700000001</v>
      </c>
      <c r="Q1282">
        <v>87.3</v>
      </c>
    </row>
    <row r="1283" spans="2:17" x14ac:dyDescent="0.25">
      <c r="B1283" s="1">
        <v>42020</v>
      </c>
      <c r="C1283">
        <v>160.30000000000001</v>
      </c>
      <c r="D1283">
        <v>216.12534210000001</v>
      </c>
      <c r="E1283">
        <v>580</v>
      </c>
      <c r="F1283">
        <v>213</v>
      </c>
      <c r="G1283">
        <v>97.8</v>
      </c>
      <c r="H1283">
        <v>334.6</v>
      </c>
      <c r="I1283">
        <v>276.60000000000002</v>
      </c>
      <c r="J1283">
        <v>72.3</v>
      </c>
      <c r="K1283">
        <v>36.677232000000004</v>
      </c>
      <c r="L1283">
        <v>96.05</v>
      </c>
      <c r="M1283">
        <v>121.39987859999999</v>
      </c>
      <c r="N1283">
        <v>177.2</v>
      </c>
      <c r="O1283">
        <v>173.7</v>
      </c>
      <c r="P1283">
        <v>29.785599900000001</v>
      </c>
      <c r="Q1283">
        <v>91</v>
      </c>
    </row>
    <row r="1284" spans="2:17" x14ac:dyDescent="0.25">
      <c r="B1284" s="1">
        <v>42027</v>
      </c>
      <c r="C1284">
        <v>164.8</v>
      </c>
      <c r="D1284">
        <v>235.1693736</v>
      </c>
      <c r="E1284">
        <v>587.5</v>
      </c>
      <c r="F1284">
        <v>220.4</v>
      </c>
      <c r="G1284">
        <v>102.4</v>
      </c>
      <c r="H1284">
        <v>339.8</v>
      </c>
      <c r="I1284">
        <v>293.7</v>
      </c>
      <c r="J1284">
        <v>78.349999999999994</v>
      </c>
      <c r="K1284">
        <v>37.506095999999999</v>
      </c>
      <c r="L1284">
        <v>100</v>
      </c>
      <c r="M1284">
        <v>126.0332073</v>
      </c>
      <c r="N1284">
        <v>182</v>
      </c>
      <c r="O1284">
        <v>187.2</v>
      </c>
      <c r="P1284">
        <v>30.55087224</v>
      </c>
      <c r="Q1284">
        <v>96.6</v>
      </c>
    </row>
    <row r="1285" spans="2:17" x14ac:dyDescent="0.25">
      <c r="B1285" s="1">
        <v>42034</v>
      </c>
      <c r="C1285">
        <v>159.19999999999999</v>
      </c>
      <c r="D1285">
        <v>239.56415010000001</v>
      </c>
      <c r="E1285">
        <v>592</v>
      </c>
      <c r="F1285">
        <v>256.3</v>
      </c>
      <c r="G1285">
        <v>100.9</v>
      </c>
      <c r="H1285">
        <v>341</v>
      </c>
      <c r="I1285">
        <v>301.8</v>
      </c>
      <c r="J1285">
        <v>86.8</v>
      </c>
      <c r="K1285">
        <v>41.484643200000001</v>
      </c>
      <c r="L1285">
        <v>99.9</v>
      </c>
      <c r="M1285">
        <v>130.9332024</v>
      </c>
      <c r="N1285">
        <v>183.5</v>
      </c>
      <c r="O1285">
        <v>195.5</v>
      </c>
      <c r="P1285">
        <v>30.20574942</v>
      </c>
      <c r="Q1285">
        <v>96.9</v>
      </c>
    </row>
    <row r="1286" spans="2:17" x14ac:dyDescent="0.25">
      <c r="B1286" s="1">
        <v>42041</v>
      </c>
      <c r="C1286">
        <v>171.2</v>
      </c>
      <c r="D1286">
        <v>250.79524559999999</v>
      </c>
      <c r="E1286">
        <v>571</v>
      </c>
      <c r="F1286">
        <v>265</v>
      </c>
      <c r="G1286">
        <v>101.8</v>
      </c>
      <c r="H1286">
        <v>335.9</v>
      </c>
      <c r="I1286">
        <v>303.3</v>
      </c>
      <c r="J1286">
        <v>91</v>
      </c>
      <c r="K1286">
        <v>41.629694400000005</v>
      </c>
      <c r="L1286">
        <v>100.6</v>
      </c>
      <c r="M1286">
        <v>125.96654069999998</v>
      </c>
      <c r="N1286">
        <v>190.4</v>
      </c>
      <c r="O1286">
        <v>198.4</v>
      </c>
      <c r="P1286">
        <v>33.281844120000002</v>
      </c>
      <c r="Q1286">
        <v>95.2</v>
      </c>
    </row>
    <row r="1287" spans="2:17" x14ac:dyDescent="0.25">
      <c r="B1287" s="1">
        <v>42048</v>
      </c>
      <c r="C1287">
        <v>179.6</v>
      </c>
      <c r="D1287">
        <v>262.70997299999999</v>
      </c>
      <c r="E1287">
        <v>589</v>
      </c>
      <c r="F1287">
        <v>279.8</v>
      </c>
      <c r="G1287">
        <v>107</v>
      </c>
      <c r="H1287">
        <v>344.6</v>
      </c>
      <c r="I1287">
        <v>314</v>
      </c>
      <c r="J1287">
        <v>91.95</v>
      </c>
      <c r="K1287">
        <v>41.360313599999998</v>
      </c>
      <c r="L1287">
        <v>101</v>
      </c>
      <c r="M1287">
        <v>129.19987080000001</v>
      </c>
      <c r="N1287">
        <v>205.2</v>
      </c>
      <c r="O1287">
        <v>205.6</v>
      </c>
      <c r="P1287">
        <v>35.420105069999998</v>
      </c>
      <c r="Q1287">
        <v>95.1</v>
      </c>
    </row>
    <row r="1288" spans="2:17" x14ac:dyDescent="0.25">
      <c r="B1288" s="1">
        <v>42055</v>
      </c>
      <c r="C1288">
        <v>179.8</v>
      </c>
      <c r="D1288">
        <v>265.15151550000002</v>
      </c>
      <c r="E1288">
        <v>569.5</v>
      </c>
      <c r="F1288">
        <v>274.60000000000002</v>
      </c>
      <c r="G1288">
        <v>108.3</v>
      </c>
      <c r="H1288">
        <v>358.2</v>
      </c>
      <c r="I1288">
        <v>320</v>
      </c>
      <c r="J1288">
        <v>95.35</v>
      </c>
      <c r="K1288">
        <v>41.111654400000006</v>
      </c>
      <c r="L1288">
        <v>101.2</v>
      </c>
      <c r="M1288">
        <v>133.53319980000001</v>
      </c>
      <c r="N1288">
        <v>205.7</v>
      </c>
      <c r="O1288">
        <v>209</v>
      </c>
      <c r="P1288">
        <v>37.4383233</v>
      </c>
      <c r="Q1288">
        <v>99</v>
      </c>
    </row>
    <row r="1289" spans="2:17" x14ac:dyDescent="0.25">
      <c r="B1289" s="1">
        <v>42062</v>
      </c>
      <c r="C1289">
        <v>179.7</v>
      </c>
      <c r="D1289">
        <v>262.61231129999999</v>
      </c>
      <c r="E1289">
        <v>577</v>
      </c>
      <c r="F1289">
        <v>272.3</v>
      </c>
      <c r="G1289">
        <v>108.1</v>
      </c>
      <c r="H1289">
        <v>363.8</v>
      </c>
      <c r="I1289">
        <v>331.7</v>
      </c>
      <c r="J1289">
        <v>93.6</v>
      </c>
      <c r="K1289">
        <v>42.9765984</v>
      </c>
      <c r="L1289">
        <v>105.2</v>
      </c>
      <c r="M1289">
        <v>139.99985999999998</v>
      </c>
      <c r="N1289">
        <v>207.9</v>
      </c>
      <c r="O1289">
        <v>210</v>
      </c>
      <c r="P1289">
        <v>37.070692469999997</v>
      </c>
      <c r="Q1289">
        <v>100.6</v>
      </c>
    </row>
    <row r="1290" spans="2:17" x14ac:dyDescent="0.25">
      <c r="B1290" s="1">
        <v>42069</v>
      </c>
      <c r="C1290">
        <v>177.3</v>
      </c>
      <c r="D1290">
        <v>258.0222114</v>
      </c>
      <c r="E1290">
        <v>564</v>
      </c>
      <c r="F1290">
        <v>266.3</v>
      </c>
      <c r="G1290">
        <v>106.1</v>
      </c>
      <c r="H1290">
        <v>359.3</v>
      </c>
      <c r="I1290">
        <v>327.5</v>
      </c>
      <c r="J1290">
        <v>91.5</v>
      </c>
      <c r="K1290">
        <v>42.7072176</v>
      </c>
      <c r="L1290">
        <v>105.4</v>
      </c>
      <c r="M1290">
        <v>137.3665293</v>
      </c>
      <c r="N1290">
        <v>200.3</v>
      </c>
      <c r="O1290">
        <v>205.3</v>
      </c>
      <c r="P1290">
        <v>35.127500940000004</v>
      </c>
      <c r="Q1290">
        <v>97.1</v>
      </c>
    </row>
    <row r="1291" spans="2:17" x14ac:dyDescent="0.25">
      <c r="B1291" s="1">
        <v>42076</v>
      </c>
      <c r="C1291">
        <v>174.3</v>
      </c>
      <c r="D1291">
        <v>258.60818160000002</v>
      </c>
      <c r="E1291">
        <v>582.5</v>
      </c>
      <c r="F1291">
        <v>259.89999999999998</v>
      </c>
      <c r="G1291">
        <v>109.7</v>
      </c>
      <c r="H1291">
        <v>341.7</v>
      </c>
      <c r="I1291">
        <v>326.89999999999998</v>
      </c>
      <c r="J1291">
        <v>93.75</v>
      </c>
      <c r="K1291">
        <v>43.204536000000004</v>
      </c>
      <c r="L1291">
        <v>106.3</v>
      </c>
      <c r="M1291">
        <v>137.99986200000001</v>
      </c>
      <c r="N1291">
        <v>199.7</v>
      </c>
      <c r="O1291">
        <v>218.8</v>
      </c>
      <c r="P1291">
        <v>33.611961600000001</v>
      </c>
      <c r="Q1291">
        <v>96.9</v>
      </c>
    </row>
    <row r="1292" spans="2:17" x14ac:dyDescent="0.25">
      <c r="B1292" s="1">
        <v>42083</v>
      </c>
      <c r="C1292">
        <v>184.7</v>
      </c>
      <c r="D1292">
        <v>276.08962589999999</v>
      </c>
      <c r="E1292">
        <v>625</v>
      </c>
      <c r="F1292">
        <v>258</v>
      </c>
      <c r="G1292">
        <v>112.5</v>
      </c>
      <c r="H1292">
        <v>350</v>
      </c>
      <c r="I1292">
        <v>344.5</v>
      </c>
      <c r="J1292">
        <v>98.2</v>
      </c>
      <c r="K1292">
        <v>42.769382400000005</v>
      </c>
      <c r="L1292">
        <v>111</v>
      </c>
      <c r="M1292">
        <v>139.8665268</v>
      </c>
      <c r="N1292">
        <v>200</v>
      </c>
      <c r="O1292">
        <v>222.6</v>
      </c>
      <c r="P1292">
        <v>33.769517669999999</v>
      </c>
      <c r="Q1292">
        <v>102.9</v>
      </c>
    </row>
    <row r="1293" spans="2:17" x14ac:dyDescent="0.25">
      <c r="B1293" s="1">
        <v>42090</v>
      </c>
      <c r="C1293">
        <v>182.4</v>
      </c>
      <c r="D1293">
        <v>274.42937699999999</v>
      </c>
      <c r="E1293">
        <v>597.5</v>
      </c>
      <c r="F1293">
        <v>245.8</v>
      </c>
      <c r="G1293">
        <v>109.1</v>
      </c>
      <c r="H1293">
        <v>343.5</v>
      </c>
      <c r="I1293">
        <v>340.2</v>
      </c>
      <c r="J1293">
        <v>96.75</v>
      </c>
      <c r="K1293">
        <v>40.655779199999998</v>
      </c>
      <c r="L1293">
        <v>102.3</v>
      </c>
      <c r="M1293">
        <v>129.59987039999999</v>
      </c>
      <c r="N1293">
        <v>191.2</v>
      </c>
      <c r="O1293">
        <v>222.2</v>
      </c>
      <c r="P1293">
        <v>31.728791430000001</v>
      </c>
      <c r="Q1293">
        <v>103.6</v>
      </c>
    </row>
    <row r="1294" spans="2:17" x14ac:dyDescent="0.25">
      <c r="B1294" s="1">
        <v>42097</v>
      </c>
      <c r="C1294">
        <v>185.3</v>
      </c>
      <c r="D1294">
        <v>275.30833229999996</v>
      </c>
      <c r="E1294">
        <v>595.5</v>
      </c>
      <c r="F1294">
        <v>251.9</v>
      </c>
      <c r="G1294">
        <v>109.1</v>
      </c>
      <c r="H1294">
        <v>348.9</v>
      </c>
      <c r="I1294">
        <v>346.6</v>
      </c>
      <c r="J1294">
        <v>94.45</v>
      </c>
      <c r="K1294">
        <v>41.691859200000003</v>
      </c>
      <c r="L1294">
        <v>102.6</v>
      </c>
      <c r="M1294">
        <v>129.89987009999999</v>
      </c>
      <c r="N1294">
        <v>196.6</v>
      </c>
      <c r="O1294">
        <v>224</v>
      </c>
      <c r="P1294">
        <v>32.201459640000003</v>
      </c>
      <c r="Q1294">
        <v>100.9</v>
      </c>
    </row>
    <row r="1295" spans="2:17" x14ac:dyDescent="0.25">
      <c r="B1295" s="1">
        <v>42104</v>
      </c>
      <c r="C1295">
        <v>189.4</v>
      </c>
      <c r="D1295">
        <v>285.85579589999998</v>
      </c>
      <c r="E1295">
        <v>613</v>
      </c>
      <c r="F1295">
        <v>234.1</v>
      </c>
      <c r="G1295">
        <v>113.4</v>
      </c>
      <c r="H1295">
        <v>358</v>
      </c>
      <c r="I1295">
        <v>353.5</v>
      </c>
      <c r="J1295">
        <v>96.1</v>
      </c>
      <c r="K1295">
        <v>42.810825600000001</v>
      </c>
      <c r="L1295">
        <v>101.6</v>
      </c>
      <c r="M1295">
        <v>130.8332025</v>
      </c>
      <c r="N1295">
        <v>192.5</v>
      </c>
      <c r="O1295">
        <v>227.8</v>
      </c>
      <c r="P1295">
        <v>33.882057719999999</v>
      </c>
      <c r="Q1295">
        <v>99.5</v>
      </c>
    </row>
    <row r="1296" spans="2:17" x14ac:dyDescent="0.25">
      <c r="B1296" s="1">
        <v>42111</v>
      </c>
      <c r="C1296">
        <v>188.1</v>
      </c>
      <c r="D1296">
        <v>275.60131739999997</v>
      </c>
      <c r="E1296">
        <v>613</v>
      </c>
      <c r="F1296">
        <v>228</v>
      </c>
      <c r="G1296">
        <v>107.1</v>
      </c>
      <c r="H1296">
        <v>349</v>
      </c>
      <c r="I1296">
        <v>343.3</v>
      </c>
      <c r="J1296">
        <v>94.1</v>
      </c>
      <c r="K1296">
        <v>42.893712000000001</v>
      </c>
      <c r="L1296">
        <v>100.7</v>
      </c>
      <c r="M1296">
        <v>125.0332083</v>
      </c>
      <c r="N1296">
        <v>185.5</v>
      </c>
      <c r="O1296">
        <v>207</v>
      </c>
      <c r="P1296">
        <v>33.619464270000002</v>
      </c>
      <c r="Q1296">
        <v>97.45</v>
      </c>
    </row>
    <row r="1297" spans="2:17" x14ac:dyDescent="0.25">
      <c r="B1297" s="1">
        <v>42118</v>
      </c>
      <c r="C1297">
        <v>187.1</v>
      </c>
      <c r="D1297">
        <v>283.3165917</v>
      </c>
      <c r="E1297">
        <v>621</v>
      </c>
      <c r="F1297">
        <v>263.10000000000002</v>
      </c>
      <c r="G1297">
        <v>98.5</v>
      </c>
      <c r="H1297">
        <v>347.8</v>
      </c>
      <c r="I1297">
        <v>350.7</v>
      </c>
      <c r="J1297">
        <v>97.75</v>
      </c>
      <c r="K1297">
        <v>42.6243312</v>
      </c>
      <c r="L1297">
        <v>106.9</v>
      </c>
      <c r="M1297">
        <v>130.59986939999999</v>
      </c>
      <c r="N1297">
        <v>187.3</v>
      </c>
      <c r="O1297">
        <v>216.1</v>
      </c>
      <c r="P1297">
        <v>35.712709199999999</v>
      </c>
      <c r="Q1297">
        <v>119.9</v>
      </c>
    </row>
    <row r="1298" spans="2:17" x14ac:dyDescent="0.25">
      <c r="B1298" s="1">
        <v>42125</v>
      </c>
      <c r="C1298">
        <v>180.5</v>
      </c>
      <c r="D1298">
        <v>254.4087285</v>
      </c>
      <c r="E1298">
        <v>569</v>
      </c>
      <c r="F1298">
        <v>250.3</v>
      </c>
      <c r="G1298">
        <v>91.45</v>
      </c>
      <c r="H1298">
        <v>332.3</v>
      </c>
      <c r="I1298">
        <v>340.2</v>
      </c>
      <c r="J1298">
        <v>105</v>
      </c>
      <c r="K1298">
        <v>43.805462400000003</v>
      </c>
      <c r="L1298">
        <v>105.8</v>
      </c>
      <c r="M1298">
        <v>128.4665382</v>
      </c>
      <c r="N1298">
        <v>186</v>
      </c>
      <c r="O1298">
        <v>204</v>
      </c>
      <c r="P1298">
        <v>37.8884835</v>
      </c>
      <c r="Q1298">
        <v>114.8</v>
      </c>
    </row>
    <row r="1299" spans="2:17" x14ac:dyDescent="0.25">
      <c r="B1299" s="1">
        <v>42132</v>
      </c>
      <c r="C1299">
        <v>180.7</v>
      </c>
      <c r="D1299">
        <v>249.72096689999998</v>
      </c>
      <c r="E1299">
        <v>576</v>
      </c>
      <c r="F1299">
        <v>250.6</v>
      </c>
      <c r="G1299">
        <v>94.8</v>
      </c>
      <c r="H1299">
        <v>334.8</v>
      </c>
      <c r="I1299">
        <v>335.1</v>
      </c>
      <c r="J1299">
        <v>100.3</v>
      </c>
      <c r="K1299">
        <v>45.815457600000002</v>
      </c>
      <c r="L1299">
        <v>101</v>
      </c>
      <c r="M1299">
        <v>125.79987419999999</v>
      </c>
      <c r="N1299">
        <v>177.3</v>
      </c>
      <c r="O1299">
        <v>202.4</v>
      </c>
      <c r="P1299">
        <v>37.513350000000003</v>
      </c>
      <c r="Q1299">
        <v>110.6</v>
      </c>
    </row>
    <row r="1300" spans="2:17" x14ac:dyDescent="0.25">
      <c r="B1300" s="1">
        <v>42139</v>
      </c>
      <c r="C1300">
        <v>182.7</v>
      </c>
      <c r="D1300">
        <v>247.8</v>
      </c>
      <c r="E1300">
        <v>569.5</v>
      </c>
      <c r="F1300">
        <v>259.2</v>
      </c>
      <c r="G1300">
        <v>94.6</v>
      </c>
      <c r="H1300">
        <v>333.1</v>
      </c>
      <c r="I1300">
        <v>325.2</v>
      </c>
      <c r="J1300">
        <v>99.6</v>
      </c>
      <c r="K1300">
        <v>44.779377600000004</v>
      </c>
      <c r="L1300">
        <v>101.7</v>
      </c>
      <c r="M1300">
        <v>126.333207</v>
      </c>
      <c r="N1300">
        <v>173.5</v>
      </c>
      <c r="O1300">
        <v>202.7</v>
      </c>
      <c r="P1300">
        <v>39.576584250000003</v>
      </c>
      <c r="Q1300">
        <v>107.9</v>
      </c>
    </row>
    <row r="1301" spans="2:17" x14ac:dyDescent="0.25">
      <c r="B1301" s="1">
        <v>42146</v>
      </c>
      <c r="C1301">
        <v>181.9</v>
      </c>
      <c r="D1301">
        <v>256.2</v>
      </c>
      <c r="E1301">
        <v>582.5</v>
      </c>
      <c r="F1301">
        <v>265</v>
      </c>
      <c r="G1301">
        <v>93.2</v>
      </c>
      <c r="H1301">
        <v>340.3</v>
      </c>
      <c r="I1301">
        <v>335.1</v>
      </c>
      <c r="J1301">
        <v>103.6</v>
      </c>
      <c r="K1301">
        <v>46.2298896</v>
      </c>
      <c r="L1301">
        <v>103.8</v>
      </c>
      <c r="M1301">
        <v>128.19999999999999</v>
      </c>
      <c r="N1301">
        <v>178</v>
      </c>
      <c r="O1301">
        <v>206.5</v>
      </c>
      <c r="P1301">
        <v>36.63553761</v>
      </c>
      <c r="Q1301">
        <v>114.9</v>
      </c>
    </row>
    <row r="1302" spans="2:17" x14ac:dyDescent="0.25">
      <c r="B1302" s="1">
        <v>42153</v>
      </c>
      <c r="C1302">
        <v>186</v>
      </c>
      <c r="D1302">
        <v>257.8</v>
      </c>
      <c r="E1302">
        <v>572</v>
      </c>
      <c r="F1302">
        <v>260.10000000000002</v>
      </c>
      <c r="G1302">
        <v>95.7</v>
      </c>
      <c r="H1302">
        <v>336.2</v>
      </c>
      <c r="I1302">
        <v>336.7</v>
      </c>
      <c r="J1302">
        <v>102.7</v>
      </c>
      <c r="K1302">
        <v>46.084838400000002</v>
      </c>
      <c r="L1302">
        <v>105.3</v>
      </c>
      <c r="M1302">
        <v>128.4</v>
      </c>
      <c r="N1302">
        <v>177.4</v>
      </c>
      <c r="O1302">
        <v>205.8</v>
      </c>
      <c r="P1302">
        <v>36.155366729999997</v>
      </c>
      <c r="Q1302">
        <v>110.7</v>
      </c>
    </row>
    <row r="1303" spans="2:17" x14ac:dyDescent="0.25">
      <c r="B1303" s="1">
        <v>42160</v>
      </c>
      <c r="C1303">
        <v>191.4</v>
      </c>
      <c r="D1303">
        <v>248.4</v>
      </c>
      <c r="E1303">
        <v>561</v>
      </c>
      <c r="F1303">
        <v>254</v>
      </c>
      <c r="G1303">
        <v>96.05</v>
      </c>
      <c r="H1303">
        <v>331.6</v>
      </c>
      <c r="I1303">
        <v>320</v>
      </c>
      <c r="J1303">
        <v>99.35</v>
      </c>
      <c r="K1303">
        <v>44.882985599999998</v>
      </c>
      <c r="L1303">
        <v>102.5</v>
      </c>
      <c r="M1303">
        <v>123.7</v>
      </c>
      <c r="N1303">
        <v>170.2</v>
      </c>
      <c r="O1303">
        <v>202.6</v>
      </c>
      <c r="P1303">
        <v>36.605526930000003</v>
      </c>
      <c r="Q1303">
        <v>110</v>
      </c>
    </row>
    <row r="1304" spans="2:17" x14ac:dyDescent="0.25">
      <c r="B1304" s="1">
        <v>42167</v>
      </c>
      <c r="C1304">
        <v>186.9</v>
      </c>
      <c r="D1304">
        <v>242</v>
      </c>
      <c r="E1304">
        <v>536.5</v>
      </c>
      <c r="F1304">
        <v>261.7</v>
      </c>
      <c r="G1304">
        <v>92.6</v>
      </c>
      <c r="H1304">
        <v>329.6</v>
      </c>
      <c r="I1304">
        <v>319.8</v>
      </c>
      <c r="J1304">
        <v>100.6</v>
      </c>
      <c r="K1304">
        <v>45.608241599999999</v>
      </c>
      <c r="L1304">
        <v>105.9</v>
      </c>
      <c r="M1304">
        <v>122.6</v>
      </c>
      <c r="N1304">
        <v>172.6</v>
      </c>
      <c r="O1304">
        <v>196.4</v>
      </c>
      <c r="P1304">
        <v>35.577661140000004</v>
      </c>
      <c r="Q1304">
        <v>112.1</v>
      </c>
    </row>
    <row r="1305" spans="2:17" x14ac:dyDescent="0.25">
      <c r="B1305" s="1">
        <v>42174</v>
      </c>
      <c r="C1305">
        <v>179.6</v>
      </c>
      <c r="D1305">
        <v>239.4</v>
      </c>
      <c r="E1305">
        <v>541</v>
      </c>
      <c r="F1305">
        <v>261.3</v>
      </c>
      <c r="G1305">
        <v>89.05</v>
      </c>
      <c r="H1305">
        <v>330.2</v>
      </c>
      <c r="I1305">
        <v>305.5</v>
      </c>
      <c r="J1305">
        <v>95.75</v>
      </c>
      <c r="K1305">
        <v>44.3856672</v>
      </c>
      <c r="L1305">
        <v>103.1</v>
      </c>
      <c r="M1305">
        <v>121.4</v>
      </c>
      <c r="N1305">
        <v>169.5</v>
      </c>
      <c r="O1305">
        <v>189.9</v>
      </c>
      <c r="P1305">
        <v>34.437255299999997</v>
      </c>
      <c r="Q1305">
        <v>106</v>
      </c>
    </row>
    <row r="1306" spans="2:17" x14ac:dyDescent="0.25">
      <c r="B1306" s="1">
        <v>42181</v>
      </c>
      <c r="C1306">
        <v>180.2</v>
      </c>
      <c r="D1306">
        <v>240</v>
      </c>
      <c r="E1306">
        <v>548.5</v>
      </c>
      <c r="F1306">
        <v>268.39999999999998</v>
      </c>
      <c r="G1306">
        <v>90.7</v>
      </c>
      <c r="H1306">
        <v>332.6</v>
      </c>
      <c r="I1306">
        <v>322.60000000000002</v>
      </c>
      <c r="J1306">
        <v>95.55</v>
      </c>
      <c r="K1306">
        <v>45.546076800000002</v>
      </c>
      <c r="L1306">
        <v>110.3</v>
      </c>
      <c r="M1306">
        <v>127.2</v>
      </c>
      <c r="N1306">
        <v>176.5</v>
      </c>
      <c r="O1306">
        <v>197.1</v>
      </c>
      <c r="P1306">
        <v>34.737362099999999</v>
      </c>
      <c r="Q1306">
        <v>108.7</v>
      </c>
    </row>
    <row r="1307" spans="2:17" x14ac:dyDescent="0.25">
      <c r="B1307" s="1">
        <v>42188</v>
      </c>
      <c r="C1307">
        <v>175.6</v>
      </c>
      <c r="D1307">
        <v>234.5</v>
      </c>
      <c r="E1307">
        <v>548.5</v>
      </c>
      <c r="F1307">
        <v>236.6</v>
      </c>
      <c r="G1307">
        <v>86.75</v>
      </c>
      <c r="H1307">
        <v>322.3</v>
      </c>
      <c r="I1307">
        <v>315.5</v>
      </c>
      <c r="J1307">
        <v>92.15</v>
      </c>
      <c r="K1307">
        <v>44.282059199999999</v>
      </c>
      <c r="L1307">
        <v>105</v>
      </c>
      <c r="M1307">
        <v>119.8</v>
      </c>
      <c r="N1307">
        <v>170.9</v>
      </c>
      <c r="O1307">
        <v>190.5</v>
      </c>
      <c r="P1307">
        <v>32.486561099999996</v>
      </c>
      <c r="Q1307">
        <v>104.6</v>
      </c>
    </row>
    <row r="1308" spans="2:17" x14ac:dyDescent="0.25">
      <c r="B1308" s="1">
        <v>42195</v>
      </c>
      <c r="C1308">
        <v>173.8</v>
      </c>
      <c r="D1308">
        <v>231.1</v>
      </c>
      <c r="E1308">
        <v>559.5</v>
      </c>
      <c r="F1308">
        <v>243.8</v>
      </c>
      <c r="G1308">
        <v>88.5</v>
      </c>
      <c r="H1308">
        <v>328.5</v>
      </c>
      <c r="I1308">
        <v>325.60000000000002</v>
      </c>
      <c r="J1308">
        <v>91.6</v>
      </c>
      <c r="K1308">
        <v>45.919065600000003</v>
      </c>
      <c r="L1308">
        <v>108.3</v>
      </c>
      <c r="M1308">
        <v>131.80000000000001</v>
      </c>
      <c r="N1308">
        <v>178.4</v>
      </c>
      <c r="O1308">
        <v>190.4</v>
      </c>
      <c r="P1308">
        <v>32.208962310000004</v>
      </c>
      <c r="Q1308">
        <v>107</v>
      </c>
    </row>
    <row r="1309" spans="2:17" x14ac:dyDescent="0.25">
      <c r="B1309" s="1">
        <v>42202</v>
      </c>
      <c r="C1309">
        <v>179</v>
      </c>
      <c r="D1309">
        <v>243.6</v>
      </c>
      <c r="E1309">
        <v>582.5</v>
      </c>
      <c r="F1309">
        <v>252.8</v>
      </c>
      <c r="G1309">
        <v>93.35</v>
      </c>
      <c r="H1309">
        <v>339.1</v>
      </c>
      <c r="I1309">
        <v>336.8</v>
      </c>
      <c r="J1309">
        <v>89.55</v>
      </c>
      <c r="K1309">
        <v>50.125550400000002</v>
      </c>
      <c r="L1309">
        <v>108.4</v>
      </c>
      <c r="M1309">
        <v>134.9</v>
      </c>
      <c r="N1309">
        <v>185.6</v>
      </c>
      <c r="O1309">
        <v>175.5</v>
      </c>
      <c r="P1309">
        <v>32.23147032</v>
      </c>
      <c r="Q1309">
        <v>102.1</v>
      </c>
    </row>
    <row r="1310" spans="2:17" x14ac:dyDescent="0.25">
      <c r="B1310" s="1">
        <v>42209</v>
      </c>
      <c r="C1310">
        <v>175.5</v>
      </c>
      <c r="D1310">
        <v>235.6</v>
      </c>
      <c r="E1310">
        <v>567</v>
      </c>
      <c r="F1310">
        <v>254.3</v>
      </c>
      <c r="G1310">
        <v>93.1</v>
      </c>
      <c r="H1310">
        <v>339</v>
      </c>
      <c r="I1310">
        <v>334.3</v>
      </c>
      <c r="J1310">
        <v>87.4</v>
      </c>
      <c r="K1310">
        <v>50.581425600000003</v>
      </c>
      <c r="L1310">
        <v>105</v>
      </c>
      <c r="M1310">
        <v>134</v>
      </c>
      <c r="N1310">
        <v>179.8</v>
      </c>
      <c r="O1310">
        <v>171.4</v>
      </c>
      <c r="P1310">
        <v>30.445834859999998</v>
      </c>
      <c r="Q1310">
        <v>102.7</v>
      </c>
    </row>
    <row r="1311" spans="2:17" x14ac:dyDescent="0.25">
      <c r="B1311" s="1">
        <v>42216</v>
      </c>
      <c r="C1311">
        <v>175.1</v>
      </c>
      <c r="D1311">
        <v>235.8</v>
      </c>
      <c r="E1311">
        <v>581</v>
      </c>
      <c r="F1311">
        <v>248.1</v>
      </c>
      <c r="G1311">
        <v>92.3</v>
      </c>
      <c r="H1311">
        <v>343.2</v>
      </c>
      <c r="I1311">
        <v>332.9</v>
      </c>
      <c r="J1311">
        <v>87.2</v>
      </c>
      <c r="K1311">
        <v>50.8922496</v>
      </c>
      <c r="L1311">
        <v>104</v>
      </c>
      <c r="M1311">
        <v>132</v>
      </c>
      <c r="N1311">
        <v>181.7</v>
      </c>
      <c r="O1311">
        <v>168.8</v>
      </c>
      <c r="P1311">
        <v>30.8359737</v>
      </c>
      <c r="Q1311">
        <v>102.1</v>
      </c>
    </row>
    <row r="1312" spans="2:17" x14ac:dyDescent="0.25">
      <c r="B1312" s="1">
        <v>42223</v>
      </c>
      <c r="C1312">
        <v>180.3</v>
      </c>
      <c r="D1312">
        <v>234.7</v>
      </c>
      <c r="E1312">
        <v>588</v>
      </c>
      <c r="F1312">
        <v>249.3</v>
      </c>
      <c r="G1312">
        <v>89.5</v>
      </c>
      <c r="H1312">
        <v>346.9</v>
      </c>
      <c r="I1312">
        <v>329.7</v>
      </c>
      <c r="J1312">
        <v>86.85</v>
      </c>
      <c r="K1312">
        <v>52.052659200000001</v>
      </c>
      <c r="L1312">
        <v>103.2</v>
      </c>
      <c r="M1312">
        <v>129.19999999999999</v>
      </c>
      <c r="N1312">
        <v>182.1</v>
      </c>
      <c r="O1312">
        <v>174.9</v>
      </c>
      <c r="P1312">
        <v>31.706283419999998</v>
      </c>
      <c r="Q1312">
        <v>103.5</v>
      </c>
    </row>
    <row r="1313" spans="2:17" x14ac:dyDescent="0.25">
      <c r="B1313" s="1">
        <v>42230</v>
      </c>
      <c r="C1313">
        <v>169.9</v>
      </c>
      <c r="D1313">
        <v>230.4</v>
      </c>
      <c r="E1313">
        <v>566</v>
      </c>
      <c r="F1313">
        <v>240.2</v>
      </c>
      <c r="G1313">
        <v>88.05</v>
      </c>
      <c r="H1313">
        <v>353</v>
      </c>
      <c r="I1313">
        <v>329.3</v>
      </c>
      <c r="J1313">
        <v>91.55</v>
      </c>
      <c r="K1313">
        <v>50.664312000000002</v>
      </c>
      <c r="L1313">
        <v>103.4</v>
      </c>
      <c r="M1313">
        <v>127.4</v>
      </c>
      <c r="N1313">
        <v>180</v>
      </c>
      <c r="O1313">
        <v>170.3</v>
      </c>
      <c r="P1313">
        <v>29.763091890000002</v>
      </c>
      <c r="Q1313">
        <v>100.9</v>
      </c>
    </row>
    <row r="1314" spans="2:17" x14ac:dyDescent="0.25">
      <c r="B1314" s="1">
        <v>42237</v>
      </c>
      <c r="C1314">
        <v>161.5</v>
      </c>
      <c r="D1314">
        <v>215.3</v>
      </c>
      <c r="E1314">
        <v>534</v>
      </c>
      <c r="F1314">
        <v>231.5</v>
      </c>
      <c r="G1314">
        <v>83.2</v>
      </c>
      <c r="H1314">
        <v>341.6</v>
      </c>
      <c r="I1314">
        <v>301.39999999999998</v>
      </c>
      <c r="J1314">
        <v>82.4</v>
      </c>
      <c r="K1314">
        <v>48.074112</v>
      </c>
      <c r="L1314">
        <v>98.15</v>
      </c>
      <c r="M1314">
        <v>121.1</v>
      </c>
      <c r="N1314">
        <v>166.4</v>
      </c>
      <c r="O1314">
        <v>161.4</v>
      </c>
      <c r="P1314">
        <v>27.17467074</v>
      </c>
      <c r="Q1314">
        <v>93.75</v>
      </c>
    </row>
    <row r="1315" spans="2:17" x14ac:dyDescent="0.25">
      <c r="B1315" s="1">
        <v>42244</v>
      </c>
      <c r="C1315">
        <v>162.9</v>
      </c>
      <c r="D1315">
        <v>213.5</v>
      </c>
      <c r="E1315">
        <v>532</v>
      </c>
      <c r="F1315">
        <v>243.4</v>
      </c>
      <c r="G1315">
        <v>83.55</v>
      </c>
      <c r="H1315">
        <v>328.2</v>
      </c>
      <c r="I1315">
        <v>305</v>
      </c>
      <c r="J1315">
        <v>82.65</v>
      </c>
      <c r="K1315">
        <v>50.581425600000003</v>
      </c>
      <c r="L1315">
        <v>98.9</v>
      </c>
      <c r="M1315">
        <v>127.6</v>
      </c>
      <c r="N1315">
        <v>166.1</v>
      </c>
      <c r="O1315">
        <v>163</v>
      </c>
      <c r="P1315">
        <v>27.2346921</v>
      </c>
      <c r="Q1315">
        <v>92.05</v>
      </c>
    </row>
    <row r="1316" spans="2:17" x14ac:dyDescent="0.25">
      <c r="B1316" s="1">
        <v>42251</v>
      </c>
      <c r="C1316">
        <v>155.30000000000001</v>
      </c>
      <c r="D1316">
        <v>204.9</v>
      </c>
      <c r="E1316">
        <v>538.5</v>
      </c>
      <c r="F1316">
        <v>235.3</v>
      </c>
      <c r="G1316">
        <v>80.75</v>
      </c>
      <c r="H1316">
        <v>315.8</v>
      </c>
      <c r="I1316">
        <v>298.10000000000002</v>
      </c>
      <c r="J1316">
        <v>76.599999999999994</v>
      </c>
      <c r="K1316">
        <v>49.379572800000005</v>
      </c>
      <c r="L1316">
        <v>95.9</v>
      </c>
      <c r="M1316">
        <v>124.4</v>
      </c>
      <c r="N1316">
        <v>163.19999999999999</v>
      </c>
      <c r="O1316">
        <v>157</v>
      </c>
      <c r="P1316">
        <v>24.97638843</v>
      </c>
      <c r="Q1316">
        <v>88.05</v>
      </c>
    </row>
    <row r="1317" spans="2:17" x14ac:dyDescent="0.25">
      <c r="B1317" s="1">
        <v>42258</v>
      </c>
      <c r="C1317">
        <v>154.6</v>
      </c>
      <c r="D1317">
        <v>213.2</v>
      </c>
      <c r="E1317">
        <v>547</v>
      </c>
      <c r="F1317">
        <v>243.9</v>
      </c>
      <c r="G1317">
        <v>81.75</v>
      </c>
      <c r="H1317">
        <v>316.89999999999998</v>
      </c>
      <c r="I1317">
        <v>304</v>
      </c>
      <c r="J1317">
        <v>76</v>
      </c>
      <c r="K1317">
        <v>49.628232000000004</v>
      </c>
      <c r="L1317">
        <v>96.85</v>
      </c>
      <c r="M1317">
        <v>126.5</v>
      </c>
      <c r="N1317">
        <v>171.1</v>
      </c>
      <c r="O1317">
        <v>166.6</v>
      </c>
      <c r="P1317">
        <v>24.728800320000001</v>
      </c>
      <c r="Q1317">
        <v>89.35</v>
      </c>
    </row>
    <row r="1318" spans="2:17" x14ac:dyDescent="0.25">
      <c r="B1318" s="1">
        <v>42265</v>
      </c>
      <c r="C1318">
        <v>149.9</v>
      </c>
      <c r="D1318">
        <v>205</v>
      </c>
      <c r="E1318">
        <v>557.5</v>
      </c>
      <c r="F1318">
        <v>242.6</v>
      </c>
      <c r="G1318">
        <v>78.3</v>
      </c>
      <c r="H1318">
        <v>312.60000000000002</v>
      </c>
      <c r="I1318">
        <v>294.10000000000002</v>
      </c>
      <c r="J1318">
        <v>74.849999999999994</v>
      </c>
      <c r="K1318">
        <v>48.737203200000003</v>
      </c>
      <c r="L1318">
        <v>94.55</v>
      </c>
      <c r="M1318">
        <v>126.2</v>
      </c>
      <c r="N1318">
        <v>165.2</v>
      </c>
      <c r="O1318">
        <v>154.1</v>
      </c>
      <c r="P1318">
        <v>23.46084909</v>
      </c>
      <c r="Q1318">
        <v>85.9</v>
      </c>
    </row>
    <row r="1319" spans="2:17" x14ac:dyDescent="0.25">
      <c r="B1319" s="1">
        <v>42272</v>
      </c>
      <c r="C1319">
        <v>146.6</v>
      </c>
      <c r="D1319">
        <v>194.4</v>
      </c>
      <c r="E1319">
        <v>554.5</v>
      </c>
      <c r="F1319">
        <v>229.5</v>
      </c>
      <c r="G1319">
        <v>81.099999999999994</v>
      </c>
      <c r="H1319">
        <v>305.60000000000002</v>
      </c>
      <c r="I1319">
        <v>290.7</v>
      </c>
      <c r="J1319">
        <v>68.599999999999994</v>
      </c>
      <c r="K1319">
        <v>48.820089600000003</v>
      </c>
      <c r="L1319">
        <v>91.1</v>
      </c>
      <c r="M1319">
        <v>121.5</v>
      </c>
      <c r="N1319">
        <v>164.3</v>
      </c>
      <c r="O1319">
        <v>147.19999999999999</v>
      </c>
      <c r="P1319">
        <v>20.939951969999999</v>
      </c>
      <c r="Q1319">
        <v>81.3</v>
      </c>
    </row>
    <row r="1320" spans="2:17" x14ac:dyDescent="0.25">
      <c r="B1320" s="1">
        <v>42279</v>
      </c>
      <c r="C1320">
        <v>146.69999999999999</v>
      </c>
      <c r="D1320">
        <v>201.6</v>
      </c>
      <c r="E1320">
        <v>528</v>
      </c>
      <c r="F1320">
        <v>234.3</v>
      </c>
      <c r="G1320">
        <v>81.849999999999994</v>
      </c>
      <c r="H1320">
        <v>299.5</v>
      </c>
      <c r="I1320">
        <v>290.3</v>
      </c>
      <c r="J1320">
        <v>72.5</v>
      </c>
      <c r="K1320">
        <v>45.732571200000002</v>
      </c>
      <c r="L1320">
        <v>90.25</v>
      </c>
      <c r="M1320">
        <v>119.7</v>
      </c>
      <c r="N1320">
        <v>163.6</v>
      </c>
      <c r="O1320">
        <v>154.80000000000001</v>
      </c>
      <c r="P1320">
        <v>22.560528690000002</v>
      </c>
      <c r="Q1320">
        <v>79.349999999999994</v>
      </c>
    </row>
    <row r="1321" spans="2:17" x14ac:dyDescent="0.25">
      <c r="B1321" s="1">
        <v>42286</v>
      </c>
      <c r="C1321">
        <v>155.1</v>
      </c>
      <c r="D1321">
        <v>219</v>
      </c>
      <c r="E1321">
        <v>528.5</v>
      </c>
      <c r="F1321">
        <v>245.7</v>
      </c>
      <c r="G1321">
        <v>86.5</v>
      </c>
      <c r="H1321">
        <v>310.8</v>
      </c>
      <c r="I1321">
        <v>306.5</v>
      </c>
      <c r="J1321">
        <v>81.7</v>
      </c>
      <c r="K1321">
        <v>45.463190400000002</v>
      </c>
      <c r="L1321">
        <v>94.05</v>
      </c>
      <c r="M1321">
        <v>124.7</v>
      </c>
      <c r="N1321">
        <v>178.2</v>
      </c>
      <c r="O1321">
        <v>162.6</v>
      </c>
      <c r="P1321">
        <v>28.135012500000002</v>
      </c>
      <c r="Q1321">
        <v>86.4</v>
      </c>
    </row>
    <row r="1322" spans="2:17" x14ac:dyDescent="0.25">
      <c r="B1322" s="1">
        <v>42293</v>
      </c>
      <c r="C1322">
        <v>149.80000000000001</v>
      </c>
      <c r="D1322">
        <v>202.4</v>
      </c>
      <c r="E1322">
        <v>526.5</v>
      </c>
      <c r="F1322">
        <v>252.4</v>
      </c>
      <c r="G1322">
        <v>86.75</v>
      </c>
      <c r="H1322">
        <v>313.60000000000002</v>
      </c>
      <c r="I1322">
        <v>305.39999999999998</v>
      </c>
      <c r="J1322">
        <v>74.2</v>
      </c>
      <c r="K1322">
        <v>46.934424</v>
      </c>
      <c r="L1322">
        <v>91.75</v>
      </c>
      <c r="M1322">
        <v>123</v>
      </c>
      <c r="N1322">
        <v>153.5</v>
      </c>
      <c r="O1322">
        <v>144</v>
      </c>
      <c r="P1322">
        <v>27.279708119999999</v>
      </c>
      <c r="Q1322">
        <v>83.75</v>
      </c>
    </row>
    <row r="1323" spans="2:17" x14ac:dyDescent="0.25">
      <c r="B1323" s="1">
        <v>42300</v>
      </c>
      <c r="C1323">
        <v>158.1</v>
      </c>
      <c r="D1323">
        <v>224.5</v>
      </c>
      <c r="E1323">
        <v>532</v>
      </c>
      <c r="F1323">
        <v>260.3</v>
      </c>
      <c r="G1323">
        <v>83</v>
      </c>
      <c r="H1323">
        <v>333</v>
      </c>
      <c r="I1323">
        <v>317.8</v>
      </c>
      <c r="J1323">
        <v>80.3</v>
      </c>
      <c r="K1323">
        <v>49.7525616</v>
      </c>
      <c r="L1323">
        <v>92.85</v>
      </c>
      <c r="M1323">
        <v>117.6</v>
      </c>
      <c r="N1323">
        <v>156.9</v>
      </c>
      <c r="O1323">
        <v>151.4</v>
      </c>
      <c r="P1323">
        <v>24.698789640000001</v>
      </c>
      <c r="Q1323">
        <v>89.6</v>
      </c>
    </row>
    <row r="1324" spans="2:17" x14ac:dyDescent="0.25">
      <c r="B1324" s="1">
        <v>42307</v>
      </c>
      <c r="C1324">
        <v>160.30000000000001</v>
      </c>
      <c r="D1324">
        <v>223</v>
      </c>
      <c r="E1324">
        <v>548</v>
      </c>
      <c r="F1324">
        <v>252</v>
      </c>
      <c r="G1324">
        <v>83.35</v>
      </c>
      <c r="H1324">
        <v>332.3</v>
      </c>
      <c r="I1324">
        <v>317.39999999999998</v>
      </c>
      <c r="J1324">
        <v>79.900000000000006</v>
      </c>
      <c r="K1324">
        <v>52.218432</v>
      </c>
      <c r="L1324">
        <v>89.9</v>
      </c>
      <c r="M1324">
        <v>116.2</v>
      </c>
      <c r="N1324">
        <v>166.5</v>
      </c>
      <c r="O1324">
        <v>150.4</v>
      </c>
      <c r="P1324">
        <v>23.190752970000002</v>
      </c>
      <c r="Q1324">
        <v>88.75</v>
      </c>
    </row>
    <row r="1325" spans="2:17" x14ac:dyDescent="0.25">
      <c r="B1325" s="1">
        <v>42314</v>
      </c>
      <c r="C1325">
        <v>166.4</v>
      </c>
      <c r="D1325">
        <v>231.9</v>
      </c>
      <c r="E1325">
        <v>555.5</v>
      </c>
      <c r="F1325">
        <v>241.4</v>
      </c>
      <c r="G1325">
        <v>85.3</v>
      </c>
      <c r="H1325">
        <v>335.1</v>
      </c>
      <c r="I1325">
        <v>323.89999999999998</v>
      </c>
      <c r="J1325">
        <v>83.35</v>
      </c>
      <c r="K1325">
        <v>51.804000000000002</v>
      </c>
      <c r="L1325">
        <v>91.7</v>
      </c>
      <c r="M1325">
        <v>120</v>
      </c>
      <c r="N1325">
        <v>170.3</v>
      </c>
      <c r="O1325">
        <v>158.6</v>
      </c>
      <c r="P1325">
        <v>23.573389140000003</v>
      </c>
      <c r="Q1325">
        <v>93.7</v>
      </c>
    </row>
    <row r="1326" spans="2:17" x14ac:dyDescent="0.25">
      <c r="B1326" s="1">
        <v>42321</v>
      </c>
      <c r="C1326">
        <v>159.9</v>
      </c>
      <c r="D1326">
        <v>222.2</v>
      </c>
      <c r="E1326">
        <v>542</v>
      </c>
      <c r="F1326">
        <v>240.3</v>
      </c>
      <c r="G1326">
        <v>79.400000000000006</v>
      </c>
      <c r="H1326">
        <v>321.3</v>
      </c>
      <c r="I1326">
        <v>315.60000000000002</v>
      </c>
      <c r="J1326">
        <v>80.95</v>
      </c>
      <c r="K1326">
        <v>50.498539200000003</v>
      </c>
      <c r="L1326">
        <v>89</v>
      </c>
      <c r="M1326">
        <v>116.3</v>
      </c>
      <c r="N1326">
        <v>161.19999999999999</v>
      </c>
      <c r="O1326">
        <v>148.9</v>
      </c>
      <c r="P1326">
        <v>22.095363150000001</v>
      </c>
      <c r="Q1326">
        <v>89.85</v>
      </c>
    </row>
    <row r="1327" spans="2:17" x14ac:dyDescent="0.25">
      <c r="B1327" s="1">
        <v>42328</v>
      </c>
      <c r="C1327">
        <v>164.3</v>
      </c>
      <c r="D1327">
        <v>232.8</v>
      </c>
      <c r="E1327">
        <v>595.5</v>
      </c>
      <c r="F1327">
        <v>256.10000000000002</v>
      </c>
      <c r="G1327">
        <v>82.95</v>
      </c>
      <c r="H1327">
        <v>323.60000000000002</v>
      </c>
      <c r="I1327">
        <v>327.8</v>
      </c>
      <c r="J1327">
        <v>85.45</v>
      </c>
      <c r="K1327">
        <v>52.156267200000002</v>
      </c>
      <c r="L1327">
        <v>91.15</v>
      </c>
      <c r="M1327">
        <v>119.2</v>
      </c>
      <c r="N1327">
        <v>165.5</v>
      </c>
      <c r="O1327">
        <v>156.80000000000001</v>
      </c>
      <c r="P1327">
        <v>22.89064617</v>
      </c>
      <c r="Q1327">
        <v>88.3</v>
      </c>
    </row>
    <row r="1328" spans="2:17" x14ac:dyDescent="0.25">
      <c r="B1328" s="1">
        <v>42335</v>
      </c>
      <c r="C1328">
        <v>163.6</v>
      </c>
      <c r="D1328">
        <v>232.3</v>
      </c>
      <c r="E1328">
        <v>595</v>
      </c>
      <c r="F1328">
        <v>249.9</v>
      </c>
      <c r="G1328">
        <v>83.95</v>
      </c>
      <c r="H1328">
        <v>319.5</v>
      </c>
      <c r="I1328">
        <v>330.4</v>
      </c>
      <c r="J1328">
        <v>87.85</v>
      </c>
      <c r="K1328">
        <v>52.674307200000001</v>
      </c>
      <c r="L1328">
        <v>92.2</v>
      </c>
      <c r="M1328">
        <v>116.1</v>
      </c>
      <c r="N1328">
        <v>172.4</v>
      </c>
      <c r="O1328">
        <v>148.5</v>
      </c>
      <c r="P1328">
        <v>22.6580634</v>
      </c>
      <c r="Q1328">
        <v>88.35</v>
      </c>
    </row>
    <row r="1329" spans="2:17" x14ac:dyDescent="0.25">
      <c r="B1329" s="1">
        <v>42342</v>
      </c>
      <c r="C1329">
        <v>158</v>
      </c>
      <c r="D1329">
        <v>227.2</v>
      </c>
      <c r="E1329">
        <v>570</v>
      </c>
      <c r="F1329">
        <v>239</v>
      </c>
      <c r="G1329">
        <v>81.599999999999994</v>
      </c>
      <c r="H1329">
        <v>316.3</v>
      </c>
      <c r="I1329">
        <v>325.89999999999998</v>
      </c>
      <c r="J1329">
        <v>82.2</v>
      </c>
      <c r="K1329">
        <v>50.643590400000001</v>
      </c>
      <c r="L1329">
        <v>90.15</v>
      </c>
      <c r="M1329">
        <v>115.3</v>
      </c>
      <c r="N1329">
        <v>170</v>
      </c>
      <c r="O1329">
        <v>147.5</v>
      </c>
      <c r="P1329">
        <v>19.702011420000002</v>
      </c>
      <c r="Q1329">
        <v>83.15</v>
      </c>
    </row>
    <row r="1330" spans="2:17" x14ac:dyDescent="0.25">
      <c r="B1330" s="1">
        <v>42349</v>
      </c>
      <c r="C1330">
        <v>152.19999999999999</v>
      </c>
      <c r="D1330">
        <v>208.5</v>
      </c>
      <c r="E1330">
        <v>561</v>
      </c>
      <c r="F1330">
        <v>194.2</v>
      </c>
      <c r="G1330">
        <v>76.5</v>
      </c>
      <c r="H1330">
        <v>298.2</v>
      </c>
      <c r="I1330">
        <v>302</v>
      </c>
      <c r="J1330">
        <v>76.75</v>
      </c>
      <c r="K1330">
        <v>48.529987200000001</v>
      </c>
      <c r="L1330">
        <v>83.8</v>
      </c>
      <c r="M1330">
        <v>108.4</v>
      </c>
      <c r="N1330">
        <v>164.6</v>
      </c>
      <c r="O1330">
        <v>139.30000000000001</v>
      </c>
      <c r="P1330">
        <v>18.876717720000002</v>
      </c>
      <c r="Q1330">
        <v>76.900000000000006</v>
      </c>
    </row>
    <row r="1331" spans="2:17" x14ac:dyDescent="0.25">
      <c r="B1331" s="1">
        <v>42356</v>
      </c>
      <c r="C1331">
        <v>150.6</v>
      </c>
      <c r="D1331">
        <v>206.7</v>
      </c>
      <c r="E1331">
        <v>560.5</v>
      </c>
      <c r="F1331">
        <v>200.7</v>
      </c>
      <c r="G1331">
        <v>78.650000000000006</v>
      </c>
      <c r="H1331">
        <v>299.7</v>
      </c>
      <c r="I1331">
        <v>311.8</v>
      </c>
      <c r="J1331">
        <v>73</v>
      </c>
      <c r="K1331">
        <v>50.581425600000003</v>
      </c>
      <c r="L1331">
        <v>87</v>
      </c>
      <c r="M1331">
        <v>110.9</v>
      </c>
      <c r="N1331">
        <v>161.80000000000001</v>
      </c>
      <c r="O1331">
        <v>135.69999999999999</v>
      </c>
      <c r="P1331">
        <v>15.395478840000001</v>
      </c>
      <c r="Q1331">
        <v>78</v>
      </c>
    </row>
    <row r="1332" spans="2:17" x14ac:dyDescent="0.25">
      <c r="B1332" s="1">
        <v>42363</v>
      </c>
      <c r="C1332">
        <v>152.19999999999999</v>
      </c>
      <c r="D1332">
        <v>210.6</v>
      </c>
      <c r="E1332">
        <v>571.5</v>
      </c>
      <c r="F1332">
        <v>203.6</v>
      </c>
      <c r="G1332">
        <v>82.2</v>
      </c>
      <c r="H1332">
        <v>300</v>
      </c>
      <c r="I1332">
        <v>312.5</v>
      </c>
      <c r="J1332">
        <v>74.55</v>
      </c>
      <c r="K1332">
        <v>50.249880000000005</v>
      </c>
      <c r="L1332">
        <v>89.05</v>
      </c>
      <c r="M1332">
        <v>113.4</v>
      </c>
      <c r="N1332">
        <v>164.6</v>
      </c>
      <c r="O1332">
        <v>140.9</v>
      </c>
      <c r="P1332">
        <v>17.046066239999998</v>
      </c>
      <c r="Q1332">
        <v>80.05</v>
      </c>
    </row>
    <row r="1333" spans="2:17" x14ac:dyDescent="0.25">
      <c r="B1333" s="1">
        <v>42370</v>
      </c>
      <c r="C1333">
        <v>152.80000000000001</v>
      </c>
      <c r="D1333">
        <v>208.4</v>
      </c>
      <c r="E1333">
        <v>578</v>
      </c>
      <c r="F1333">
        <v>205.2</v>
      </c>
      <c r="G1333">
        <v>82.3</v>
      </c>
      <c r="H1333">
        <v>302.10000000000002</v>
      </c>
      <c r="I1333">
        <v>312.60000000000002</v>
      </c>
      <c r="J1333">
        <v>74.05</v>
      </c>
      <c r="K1333">
        <v>51.078744</v>
      </c>
      <c r="L1333">
        <v>89.4</v>
      </c>
      <c r="M1333">
        <v>112.9</v>
      </c>
      <c r="N1333">
        <v>164.8</v>
      </c>
      <c r="O1333">
        <v>137.19999999999999</v>
      </c>
      <c r="P1333">
        <v>16.963536869999999</v>
      </c>
      <c r="Q1333">
        <v>79.099999999999994</v>
      </c>
    </row>
    <row r="1334" spans="2:17" x14ac:dyDescent="0.25">
      <c r="B1334" s="1">
        <v>42377</v>
      </c>
      <c r="C1334">
        <v>140.6</v>
      </c>
      <c r="D1334">
        <v>190</v>
      </c>
      <c r="E1334">
        <v>542.5</v>
      </c>
      <c r="F1334">
        <v>195.2</v>
      </c>
      <c r="G1334">
        <v>78.2</v>
      </c>
      <c r="H1334">
        <v>280.5</v>
      </c>
      <c r="I1334">
        <v>290.8</v>
      </c>
      <c r="J1334">
        <v>67.599999999999994</v>
      </c>
      <c r="K1334">
        <v>46.644321599999998</v>
      </c>
      <c r="L1334">
        <v>82.1</v>
      </c>
      <c r="M1334">
        <v>105.5</v>
      </c>
      <c r="N1334">
        <v>152.4</v>
      </c>
      <c r="O1334">
        <v>128.1</v>
      </c>
      <c r="P1334">
        <v>15.740601660000001</v>
      </c>
      <c r="Q1334">
        <v>74.95</v>
      </c>
    </row>
    <row r="1335" spans="2:17" x14ac:dyDescent="0.25">
      <c r="B1335" s="1">
        <v>42384</v>
      </c>
      <c r="C1335">
        <v>138.4</v>
      </c>
      <c r="D1335">
        <v>182.5</v>
      </c>
      <c r="E1335">
        <v>520.5</v>
      </c>
      <c r="F1335">
        <v>178.3</v>
      </c>
      <c r="G1335">
        <v>73.55</v>
      </c>
      <c r="H1335">
        <v>276.7</v>
      </c>
      <c r="I1335">
        <v>281.8</v>
      </c>
      <c r="J1335">
        <v>66.7</v>
      </c>
      <c r="K1335">
        <v>47.535350400000006</v>
      </c>
      <c r="L1335">
        <v>78.349999999999994</v>
      </c>
      <c r="M1335">
        <v>100.8</v>
      </c>
      <c r="N1335">
        <v>151.9</v>
      </c>
      <c r="O1335">
        <v>122.4</v>
      </c>
      <c r="P1335">
        <v>14.382618390000001</v>
      </c>
      <c r="Q1335">
        <v>73.150000000000006</v>
      </c>
    </row>
    <row r="1336" spans="2:17" x14ac:dyDescent="0.25">
      <c r="B1336" s="1">
        <v>42391</v>
      </c>
      <c r="C1336">
        <v>141.9</v>
      </c>
      <c r="D1336">
        <v>191</v>
      </c>
      <c r="E1336">
        <v>541</v>
      </c>
      <c r="F1336">
        <v>180</v>
      </c>
      <c r="G1336">
        <v>80.150000000000006</v>
      </c>
      <c r="H1336">
        <v>295.3</v>
      </c>
      <c r="I1336">
        <v>287.39999999999998</v>
      </c>
      <c r="J1336">
        <v>71.2</v>
      </c>
      <c r="K1336">
        <v>50.643590400000001</v>
      </c>
      <c r="L1336">
        <v>80.900000000000006</v>
      </c>
      <c r="M1336">
        <v>102.5</v>
      </c>
      <c r="N1336">
        <v>156.6</v>
      </c>
      <c r="O1336">
        <v>132</v>
      </c>
      <c r="P1336">
        <v>14.352607709999999</v>
      </c>
      <c r="Q1336">
        <v>78.8</v>
      </c>
    </row>
    <row r="1337" spans="2:17" x14ac:dyDescent="0.25">
      <c r="B1337" s="1">
        <v>42398</v>
      </c>
      <c r="C1337">
        <v>147.19999999999999</v>
      </c>
      <c r="D1337">
        <v>182.8</v>
      </c>
      <c r="E1337">
        <v>547.5</v>
      </c>
      <c r="F1337">
        <v>186</v>
      </c>
      <c r="G1337">
        <v>75.400000000000006</v>
      </c>
      <c r="H1337">
        <v>279.39999999999998</v>
      </c>
      <c r="I1337">
        <v>285.7</v>
      </c>
      <c r="J1337">
        <v>71.25</v>
      </c>
      <c r="K1337">
        <v>52.404926400000001</v>
      </c>
      <c r="L1337">
        <v>82.3</v>
      </c>
      <c r="M1337">
        <v>107.3</v>
      </c>
      <c r="N1337">
        <v>164.7</v>
      </c>
      <c r="O1337">
        <v>130.19999999999999</v>
      </c>
      <c r="P1337">
        <v>15.425489519999999</v>
      </c>
      <c r="Q1337">
        <v>77.55</v>
      </c>
    </row>
    <row r="1338" spans="2:17" x14ac:dyDescent="0.25">
      <c r="B1338" s="1">
        <v>42405</v>
      </c>
      <c r="C1338">
        <v>149.9</v>
      </c>
      <c r="D1338">
        <v>186</v>
      </c>
      <c r="E1338">
        <v>505.5</v>
      </c>
      <c r="F1338">
        <v>188.8</v>
      </c>
      <c r="G1338">
        <v>74.3</v>
      </c>
      <c r="H1338">
        <v>270.7</v>
      </c>
      <c r="I1338">
        <v>273</v>
      </c>
      <c r="J1338">
        <v>75.5</v>
      </c>
      <c r="K1338">
        <v>50.208436800000008</v>
      </c>
      <c r="L1338">
        <v>85.75</v>
      </c>
      <c r="M1338">
        <v>105.7</v>
      </c>
      <c r="N1338">
        <v>159.1</v>
      </c>
      <c r="O1338">
        <v>144.9</v>
      </c>
      <c r="P1338">
        <v>16.355820600000001</v>
      </c>
      <c r="Q1338">
        <v>80.05</v>
      </c>
    </row>
    <row r="1339" spans="2:17" x14ac:dyDescent="0.25">
      <c r="B1339" s="1">
        <v>42412</v>
      </c>
      <c r="C1339">
        <v>142.9</v>
      </c>
      <c r="D1339">
        <v>181</v>
      </c>
      <c r="E1339">
        <v>496.2</v>
      </c>
      <c r="F1339">
        <v>180.5</v>
      </c>
      <c r="G1339">
        <v>73.05</v>
      </c>
      <c r="H1339">
        <v>269</v>
      </c>
      <c r="I1339">
        <v>264.8</v>
      </c>
      <c r="J1339">
        <v>73.099999999999994</v>
      </c>
      <c r="K1339">
        <v>49.959777600000002</v>
      </c>
      <c r="L1339">
        <v>80.3</v>
      </c>
      <c r="M1339">
        <v>104.4</v>
      </c>
      <c r="N1339">
        <v>163.6</v>
      </c>
      <c r="O1339">
        <v>142</v>
      </c>
      <c r="P1339">
        <v>16.265788560000001</v>
      </c>
      <c r="Q1339">
        <v>80.05</v>
      </c>
    </row>
    <row r="1340" spans="2:17" x14ac:dyDescent="0.25">
      <c r="B1340" s="1">
        <v>42419</v>
      </c>
      <c r="C1340">
        <v>151.19999999999999</v>
      </c>
      <c r="D1340">
        <v>193.3</v>
      </c>
      <c r="E1340">
        <v>495.4</v>
      </c>
      <c r="F1340">
        <v>193.8</v>
      </c>
      <c r="G1340">
        <v>77.55</v>
      </c>
      <c r="H1340">
        <v>283.89999999999998</v>
      </c>
      <c r="I1340">
        <v>282.10000000000002</v>
      </c>
      <c r="J1340">
        <v>78.400000000000006</v>
      </c>
      <c r="K1340">
        <v>52.881523200000004</v>
      </c>
      <c r="L1340">
        <v>82.8</v>
      </c>
      <c r="M1340">
        <v>109.4</v>
      </c>
      <c r="N1340">
        <v>172.1</v>
      </c>
      <c r="O1340">
        <v>145.1</v>
      </c>
      <c r="P1340">
        <v>15.830633700000002</v>
      </c>
      <c r="Q1340">
        <v>85.6</v>
      </c>
    </row>
    <row r="1341" spans="2:17" x14ac:dyDescent="0.25">
      <c r="B1341" s="1">
        <v>42426</v>
      </c>
      <c r="C1341">
        <v>152.80000000000001</v>
      </c>
      <c r="D1341">
        <v>193.5</v>
      </c>
      <c r="E1341">
        <v>503</v>
      </c>
      <c r="F1341">
        <v>202.4</v>
      </c>
      <c r="G1341">
        <v>78.599999999999994</v>
      </c>
      <c r="H1341">
        <v>279.2</v>
      </c>
      <c r="I1341">
        <v>284.89999999999998</v>
      </c>
      <c r="J1341">
        <v>77.900000000000006</v>
      </c>
      <c r="K1341">
        <v>53.772552000000005</v>
      </c>
      <c r="L1341">
        <v>84.3</v>
      </c>
      <c r="M1341">
        <v>110.1</v>
      </c>
      <c r="N1341">
        <v>180.3</v>
      </c>
      <c r="O1341">
        <v>140.6</v>
      </c>
      <c r="P1341">
        <v>17.076076920000002</v>
      </c>
      <c r="Q1341">
        <v>86.3</v>
      </c>
    </row>
    <row r="1342" spans="2:17" x14ac:dyDescent="0.25">
      <c r="B1342" s="1">
        <v>42433</v>
      </c>
      <c r="C1342">
        <v>156.6</v>
      </c>
      <c r="D1342">
        <v>209.5</v>
      </c>
      <c r="E1342">
        <v>486.3</v>
      </c>
      <c r="F1342">
        <v>206.4</v>
      </c>
      <c r="G1342">
        <v>79.05</v>
      </c>
      <c r="H1342">
        <v>290.10000000000002</v>
      </c>
      <c r="I1342">
        <v>291.8</v>
      </c>
      <c r="J1342">
        <v>81.599999999999994</v>
      </c>
      <c r="K1342">
        <v>52.549977599999998</v>
      </c>
      <c r="L1342">
        <v>85.55</v>
      </c>
      <c r="M1342">
        <v>108.6</v>
      </c>
      <c r="N1342">
        <v>185.6</v>
      </c>
      <c r="O1342">
        <v>151.1</v>
      </c>
      <c r="P1342">
        <v>21.277572119999999</v>
      </c>
      <c r="Q1342">
        <v>89.1</v>
      </c>
    </row>
    <row r="1343" spans="2:17" x14ac:dyDescent="0.25">
      <c r="B1343" s="1">
        <v>42440</v>
      </c>
      <c r="C1343">
        <v>155.69999999999999</v>
      </c>
      <c r="D1343">
        <v>203.7</v>
      </c>
      <c r="E1343">
        <v>488.3</v>
      </c>
      <c r="F1343">
        <v>206.7</v>
      </c>
      <c r="G1343">
        <v>78.7</v>
      </c>
      <c r="H1343">
        <v>289.60000000000002</v>
      </c>
      <c r="I1343">
        <v>291.2</v>
      </c>
      <c r="J1343">
        <v>82</v>
      </c>
      <c r="K1343">
        <v>52.384204800000006</v>
      </c>
      <c r="L1343">
        <v>89.75</v>
      </c>
      <c r="M1343">
        <v>117.3</v>
      </c>
      <c r="N1343">
        <v>186.2</v>
      </c>
      <c r="O1343">
        <v>142.19999999999999</v>
      </c>
      <c r="P1343">
        <v>20.669855850000001</v>
      </c>
      <c r="Q1343">
        <v>88.45</v>
      </c>
    </row>
    <row r="1344" spans="2:17" x14ac:dyDescent="0.25">
      <c r="B1344" s="1">
        <v>42447</v>
      </c>
      <c r="C1344">
        <v>160.5</v>
      </c>
      <c r="D1344">
        <v>201.8</v>
      </c>
      <c r="E1344">
        <v>467.6</v>
      </c>
      <c r="F1344">
        <v>209.1</v>
      </c>
      <c r="G1344">
        <v>81</v>
      </c>
      <c r="H1344">
        <v>273.89999999999998</v>
      </c>
      <c r="I1344">
        <v>290.8</v>
      </c>
      <c r="J1344">
        <v>84.1</v>
      </c>
      <c r="K1344">
        <v>52.384204800000006</v>
      </c>
      <c r="L1344">
        <v>88.2</v>
      </c>
      <c r="M1344">
        <v>108.8</v>
      </c>
      <c r="N1344">
        <v>181.5</v>
      </c>
      <c r="O1344">
        <v>145.9</v>
      </c>
      <c r="P1344">
        <v>21.277572119999999</v>
      </c>
      <c r="Q1344">
        <v>87.65</v>
      </c>
    </row>
    <row r="1345" spans="2:17" x14ac:dyDescent="0.25">
      <c r="B1345" s="1">
        <v>42454</v>
      </c>
      <c r="C1345">
        <v>156.6</v>
      </c>
      <c r="D1345">
        <v>196.1</v>
      </c>
      <c r="E1345">
        <v>462.3</v>
      </c>
      <c r="F1345">
        <v>208.1</v>
      </c>
      <c r="G1345">
        <v>78</v>
      </c>
      <c r="H1345">
        <v>266.2</v>
      </c>
      <c r="I1345">
        <v>284.3</v>
      </c>
      <c r="J1345">
        <v>82.85</v>
      </c>
      <c r="K1345">
        <v>52.239153600000002</v>
      </c>
      <c r="L1345">
        <v>79.55</v>
      </c>
      <c r="M1345">
        <v>103.5</v>
      </c>
      <c r="N1345">
        <v>183</v>
      </c>
      <c r="O1345">
        <v>144.6</v>
      </c>
      <c r="P1345">
        <v>20.324733030000001</v>
      </c>
      <c r="Q1345">
        <v>86.35</v>
      </c>
    </row>
    <row r="1346" spans="2:17" x14ac:dyDescent="0.25">
      <c r="B1346" s="1">
        <v>42461</v>
      </c>
      <c r="C1346">
        <v>156.19999999999999</v>
      </c>
      <c r="D1346">
        <v>203.1</v>
      </c>
      <c r="E1346">
        <v>457.6</v>
      </c>
      <c r="F1346">
        <v>214.3</v>
      </c>
      <c r="G1346">
        <v>81.3</v>
      </c>
      <c r="H1346">
        <v>269.3</v>
      </c>
      <c r="I1346">
        <v>288.10000000000002</v>
      </c>
      <c r="J1346">
        <v>83.3</v>
      </c>
      <c r="K1346">
        <v>52.114824000000006</v>
      </c>
      <c r="L1346">
        <v>77.8</v>
      </c>
      <c r="M1346">
        <v>102.3</v>
      </c>
      <c r="N1346">
        <v>187.3</v>
      </c>
      <c r="O1346">
        <v>141.6</v>
      </c>
      <c r="P1346">
        <v>22.267924560000001</v>
      </c>
      <c r="Q1346">
        <v>89.85</v>
      </c>
    </row>
    <row r="1347" spans="2:17" x14ac:dyDescent="0.25">
      <c r="B1347" s="1">
        <v>42468</v>
      </c>
      <c r="C1347">
        <v>158.5</v>
      </c>
      <c r="D1347">
        <v>203.2</v>
      </c>
      <c r="E1347">
        <v>481.5</v>
      </c>
      <c r="F1347">
        <v>209.8</v>
      </c>
      <c r="G1347">
        <v>82.1</v>
      </c>
      <c r="H1347">
        <v>288</v>
      </c>
      <c r="I1347">
        <v>288.10000000000002</v>
      </c>
      <c r="J1347">
        <v>85.35</v>
      </c>
      <c r="K1347">
        <v>53.793273600000006</v>
      </c>
      <c r="L1347">
        <v>77.599999999999994</v>
      </c>
      <c r="M1347">
        <v>100.4</v>
      </c>
      <c r="N1347">
        <v>169</v>
      </c>
      <c r="O1347">
        <v>140.5</v>
      </c>
      <c r="P1347">
        <v>22.125373830000001</v>
      </c>
      <c r="Q1347">
        <v>88.35</v>
      </c>
    </row>
    <row r="1348" spans="2:17" x14ac:dyDescent="0.25">
      <c r="B1348" s="1">
        <v>42475</v>
      </c>
      <c r="C1348">
        <v>161.6</v>
      </c>
      <c r="D1348">
        <v>207.5</v>
      </c>
      <c r="E1348">
        <v>482.9</v>
      </c>
      <c r="F1348">
        <v>213</v>
      </c>
      <c r="G1348">
        <v>78.349999999999994</v>
      </c>
      <c r="H1348">
        <v>295.10000000000002</v>
      </c>
      <c r="I1348">
        <v>301.89999999999998</v>
      </c>
      <c r="J1348">
        <v>85.45</v>
      </c>
      <c r="K1348">
        <v>51.969772800000008</v>
      </c>
      <c r="L1348">
        <v>80.95</v>
      </c>
      <c r="M1348">
        <v>102.9</v>
      </c>
      <c r="N1348">
        <v>174.1</v>
      </c>
      <c r="O1348">
        <v>142.1</v>
      </c>
      <c r="P1348">
        <v>24.181105409999997</v>
      </c>
      <c r="Q1348">
        <v>90.75</v>
      </c>
    </row>
    <row r="1349" spans="2:17" x14ac:dyDescent="0.25">
      <c r="B1349" s="1">
        <v>42482</v>
      </c>
      <c r="C1349">
        <v>168.8</v>
      </c>
      <c r="D1349">
        <v>222.4</v>
      </c>
      <c r="E1349">
        <v>486</v>
      </c>
      <c r="F1349">
        <v>215.9</v>
      </c>
      <c r="G1349">
        <v>67.45</v>
      </c>
      <c r="H1349">
        <v>299.7</v>
      </c>
      <c r="I1349">
        <v>307.10000000000002</v>
      </c>
      <c r="J1349">
        <v>86.8</v>
      </c>
      <c r="K1349">
        <v>50.8922496</v>
      </c>
      <c r="L1349">
        <v>80.55</v>
      </c>
      <c r="M1349">
        <v>107.5</v>
      </c>
      <c r="N1349">
        <v>175.9</v>
      </c>
      <c r="O1349">
        <v>147.4</v>
      </c>
      <c r="P1349">
        <v>24.991393770000002</v>
      </c>
      <c r="Q1349">
        <v>99.15</v>
      </c>
    </row>
    <row r="1350" spans="2:17" x14ac:dyDescent="0.25">
      <c r="B1350" s="1">
        <v>42489</v>
      </c>
      <c r="C1350">
        <v>169.7</v>
      </c>
      <c r="D1350">
        <v>207.8</v>
      </c>
      <c r="E1350">
        <v>470</v>
      </c>
      <c r="F1350">
        <v>233</v>
      </c>
      <c r="G1350">
        <v>65</v>
      </c>
      <c r="H1350">
        <v>285.5</v>
      </c>
      <c r="I1350">
        <v>294.7</v>
      </c>
      <c r="J1350">
        <v>82.4</v>
      </c>
      <c r="K1350">
        <v>52.404926400000001</v>
      </c>
      <c r="L1350">
        <v>76.7</v>
      </c>
      <c r="M1350">
        <v>106.9</v>
      </c>
      <c r="N1350">
        <v>176.6</v>
      </c>
      <c r="O1350">
        <v>147.9</v>
      </c>
      <c r="P1350">
        <v>25.314008580000003</v>
      </c>
      <c r="Q1350">
        <v>94</v>
      </c>
    </row>
    <row r="1351" spans="2:17" x14ac:dyDescent="0.25">
      <c r="B1351" s="1">
        <v>42496</v>
      </c>
      <c r="C1351">
        <v>167.5</v>
      </c>
      <c r="D1351">
        <v>200.4</v>
      </c>
      <c r="E1351">
        <v>452.8</v>
      </c>
      <c r="F1351">
        <v>228.5</v>
      </c>
      <c r="G1351">
        <v>62.3</v>
      </c>
      <c r="H1351">
        <v>265.39999999999998</v>
      </c>
      <c r="I1351">
        <v>280.2</v>
      </c>
      <c r="J1351">
        <v>79.45</v>
      </c>
      <c r="K1351">
        <v>51.451732800000002</v>
      </c>
      <c r="L1351">
        <v>73.650000000000006</v>
      </c>
      <c r="M1351">
        <v>101.5</v>
      </c>
      <c r="N1351">
        <v>176.1</v>
      </c>
      <c r="O1351">
        <v>141.1</v>
      </c>
      <c r="P1351">
        <v>23.640913170000001</v>
      </c>
      <c r="Q1351">
        <v>91.6</v>
      </c>
    </row>
    <row r="1352" spans="2:17" x14ac:dyDescent="0.25">
      <c r="B1352" s="1">
        <v>42503</v>
      </c>
      <c r="C1352">
        <v>168.6</v>
      </c>
      <c r="D1352">
        <v>205.2</v>
      </c>
      <c r="E1352">
        <v>473.2</v>
      </c>
      <c r="F1352">
        <v>222.6</v>
      </c>
      <c r="G1352">
        <v>62.35</v>
      </c>
      <c r="H1352">
        <v>265</v>
      </c>
      <c r="I1352">
        <v>273.10000000000002</v>
      </c>
      <c r="J1352">
        <v>80.55</v>
      </c>
      <c r="K1352">
        <v>52.715750400000005</v>
      </c>
      <c r="L1352">
        <v>74.150000000000006</v>
      </c>
      <c r="M1352">
        <v>101.4</v>
      </c>
      <c r="N1352">
        <v>176.9</v>
      </c>
      <c r="O1352">
        <v>145.6</v>
      </c>
      <c r="P1352">
        <v>21.997828439999999</v>
      </c>
      <c r="Q1352">
        <v>91.95</v>
      </c>
    </row>
    <row r="1353" spans="2:17" x14ac:dyDescent="0.25">
      <c r="B1353" s="1">
        <v>42510</v>
      </c>
      <c r="C1353">
        <v>170.4</v>
      </c>
      <c r="D1353">
        <v>212.3</v>
      </c>
      <c r="E1353">
        <v>478.1</v>
      </c>
      <c r="F1353">
        <v>218.6</v>
      </c>
      <c r="G1353">
        <v>63.6</v>
      </c>
      <c r="H1353">
        <v>257.60000000000002</v>
      </c>
      <c r="I1353">
        <v>278.8</v>
      </c>
      <c r="J1353">
        <v>83.8</v>
      </c>
      <c r="K1353">
        <v>53.938324800000004</v>
      </c>
      <c r="L1353">
        <v>76.3</v>
      </c>
      <c r="M1353">
        <v>103.7</v>
      </c>
      <c r="N1353">
        <v>176.2</v>
      </c>
      <c r="O1353">
        <v>148.9</v>
      </c>
      <c r="P1353">
        <v>22.072855140000001</v>
      </c>
      <c r="Q1353">
        <v>90.95</v>
      </c>
    </row>
    <row r="1354" spans="2:17" x14ac:dyDescent="0.25">
      <c r="B1354" s="1">
        <v>42517</v>
      </c>
      <c r="C1354">
        <v>175.9</v>
      </c>
      <c r="D1354">
        <v>215.2</v>
      </c>
      <c r="E1354">
        <v>496</v>
      </c>
      <c r="F1354">
        <v>227.1</v>
      </c>
      <c r="G1354">
        <v>64.400000000000006</v>
      </c>
      <c r="H1354">
        <v>258.7</v>
      </c>
      <c r="I1354">
        <v>293</v>
      </c>
      <c r="J1354">
        <v>82.9</v>
      </c>
      <c r="K1354">
        <v>54.497808000000006</v>
      </c>
      <c r="L1354">
        <v>81.05</v>
      </c>
      <c r="M1354">
        <v>107.9</v>
      </c>
      <c r="N1354">
        <v>179.3</v>
      </c>
      <c r="O1354">
        <v>148.69999999999999</v>
      </c>
      <c r="P1354">
        <v>21.082502700000003</v>
      </c>
      <c r="Q1354">
        <v>92.5</v>
      </c>
    </row>
    <row r="1355" spans="2:17" x14ac:dyDescent="0.25">
      <c r="B1355" s="1">
        <v>42524</v>
      </c>
      <c r="C1355">
        <v>171.1</v>
      </c>
      <c r="D1355">
        <v>211.9</v>
      </c>
      <c r="E1355">
        <v>486.1</v>
      </c>
      <c r="F1355">
        <v>221.8</v>
      </c>
      <c r="G1355">
        <v>62.6</v>
      </c>
      <c r="H1355">
        <v>253.2</v>
      </c>
      <c r="I1355">
        <v>282.89999999999998</v>
      </c>
      <c r="J1355">
        <v>81.05</v>
      </c>
      <c r="K1355">
        <v>54.477086399999997</v>
      </c>
      <c r="L1355">
        <v>78.25</v>
      </c>
      <c r="M1355">
        <v>103.1</v>
      </c>
      <c r="N1355">
        <v>179</v>
      </c>
      <c r="O1355">
        <v>145.5</v>
      </c>
      <c r="P1355">
        <v>20.440000000000001</v>
      </c>
      <c r="Q1355">
        <v>92.8</v>
      </c>
    </row>
    <row r="1356" spans="2:17" x14ac:dyDescent="0.25">
      <c r="B1356" s="1">
        <v>42531</v>
      </c>
      <c r="C1356">
        <v>172</v>
      </c>
      <c r="D1356">
        <v>208.7</v>
      </c>
      <c r="E1356">
        <v>462.9</v>
      </c>
      <c r="F1356">
        <v>218.2</v>
      </c>
      <c r="G1356">
        <v>61.2</v>
      </c>
      <c r="H1356">
        <v>246.7</v>
      </c>
      <c r="I1356">
        <v>276.2</v>
      </c>
      <c r="J1356">
        <v>81.05</v>
      </c>
      <c r="K1356">
        <v>52.819358400000006</v>
      </c>
      <c r="L1356">
        <v>75.8</v>
      </c>
      <c r="M1356">
        <v>100.3</v>
      </c>
      <c r="N1356">
        <v>175.7</v>
      </c>
      <c r="O1356">
        <v>144.30000000000001</v>
      </c>
      <c r="P1356">
        <v>21.56</v>
      </c>
      <c r="Q1356">
        <v>91.4</v>
      </c>
    </row>
    <row r="1357" spans="2:17" x14ac:dyDescent="0.25">
      <c r="B1357" s="1">
        <v>42538</v>
      </c>
      <c r="C1357">
        <v>170.7</v>
      </c>
      <c r="D1357">
        <v>209.3</v>
      </c>
      <c r="E1357">
        <v>458.2</v>
      </c>
      <c r="F1357">
        <v>222.1</v>
      </c>
      <c r="G1357">
        <v>63.8</v>
      </c>
      <c r="H1357">
        <v>244.6</v>
      </c>
      <c r="I1357">
        <v>269.39999999999998</v>
      </c>
      <c r="J1357">
        <v>79.849999999999994</v>
      </c>
      <c r="K1357">
        <v>51.265238400000001</v>
      </c>
      <c r="L1357">
        <v>73.55</v>
      </c>
      <c r="M1357">
        <v>99.8</v>
      </c>
      <c r="N1357">
        <v>170.6</v>
      </c>
      <c r="O1357">
        <v>143.69999999999999</v>
      </c>
      <c r="P1357">
        <v>19.82</v>
      </c>
      <c r="Q1357">
        <v>88.7</v>
      </c>
    </row>
    <row r="1358" spans="2:17" x14ac:dyDescent="0.25">
      <c r="B1358" s="1">
        <v>42545</v>
      </c>
      <c r="C1358">
        <v>176.4</v>
      </c>
      <c r="D1358">
        <v>224.2</v>
      </c>
      <c r="E1358">
        <v>477.2</v>
      </c>
      <c r="F1358">
        <v>234.2</v>
      </c>
      <c r="G1358">
        <v>65.599999999999994</v>
      </c>
      <c r="H1358">
        <v>256.7</v>
      </c>
      <c r="I1358">
        <v>286.60000000000002</v>
      </c>
      <c r="J1358">
        <v>88</v>
      </c>
      <c r="K1358">
        <v>54.6843024</v>
      </c>
      <c r="L1358">
        <v>78.8</v>
      </c>
      <c r="M1358">
        <v>106.9</v>
      </c>
      <c r="N1358">
        <v>182.5</v>
      </c>
      <c r="O1358">
        <v>149.19999999999999</v>
      </c>
      <c r="P1358">
        <v>21.24</v>
      </c>
      <c r="Q1358">
        <v>92.9</v>
      </c>
    </row>
    <row r="1359" spans="2:17" x14ac:dyDescent="0.25">
      <c r="B1359" s="1">
        <v>42552</v>
      </c>
      <c r="C1359">
        <v>168.1</v>
      </c>
      <c r="D1359">
        <v>220.7</v>
      </c>
      <c r="E1359">
        <v>510</v>
      </c>
      <c r="F1359">
        <v>232.4</v>
      </c>
      <c r="G1359">
        <v>64.900000000000006</v>
      </c>
      <c r="H1359">
        <v>252</v>
      </c>
      <c r="I1359">
        <v>284.3</v>
      </c>
      <c r="J1359">
        <v>85.5</v>
      </c>
      <c r="K1359">
        <v>56.818627200000002</v>
      </c>
      <c r="L1359">
        <v>73.349999999999994</v>
      </c>
      <c r="M1359">
        <v>101.4</v>
      </c>
      <c r="N1359">
        <v>179.8</v>
      </c>
      <c r="O1359">
        <v>135.4</v>
      </c>
      <c r="P1359">
        <v>22.03</v>
      </c>
      <c r="Q1359">
        <v>84.3</v>
      </c>
    </row>
    <row r="1360" spans="2:17" x14ac:dyDescent="0.25">
      <c r="B1360" s="1">
        <v>42559</v>
      </c>
      <c r="C1360">
        <v>168.6</v>
      </c>
      <c r="D1360">
        <v>220.5</v>
      </c>
      <c r="E1360">
        <v>518</v>
      </c>
      <c r="F1360">
        <v>230.4</v>
      </c>
      <c r="G1360">
        <v>64.900000000000006</v>
      </c>
      <c r="H1360">
        <v>252.9</v>
      </c>
      <c r="I1360">
        <v>276</v>
      </c>
      <c r="J1360">
        <v>84.15</v>
      </c>
      <c r="K1360">
        <v>56.238422399999997</v>
      </c>
      <c r="L1360">
        <v>71.05</v>
      </c>
      <c r="M1360">
        <v>95.6</v>
      </c>
      <c r="N1360">
        <v>178.9</v>
      </c>
      <c r="O1360">
        <v>133.30000000000001</v>
      </c>
      <c r="P1360">
        <v>21.63</v>
      </c>
      <c r="Q1360">
        <v>84.15</v>
      </c>
    </row>
    <row r="1361" spans="2:17" x14ac:dyDescent="0.25">
      <c r="B1361" s="1">
        <v>42566</v>
      </c>
      <c r="C1361">
        <v>170.7</v>
      </c>
      <c r="D1361">
        <v>235.1</v>
      </c>
      <c r="E1361">
        <v>514.5</v>
      </c>
      <c r="F1361">
        <v>232.6</v>
      </c>
      <c r="G1361">
        <v>66.55</v>
      </c>
      <c r="H1361">
        <v>260.39999999999998</v>
      </c>
      <c r="I1361">
        <v>282.7</v>
      </c>
      <c r="J1361">
        <v>88.1</v>
      </c>
      <c r="K1361">
        <v>56.673576000000004</v>
      </c>
      <c r="L1361">
        <v>73.400000000000006</v>
      </c>
      <c r="M1361">
        <v>103.9</v>
      </c>
      <c r="N1361">
        <v>184</v>
      </c>
      <c r="O1361">
        <v>138.30000000000001</v>
      </c>
      <c r="P1361">
        <v>26.09</v>
      </c>
      <c r="Q1361">
        <v>89.05</v>
      </c>
    </row>
    <row r="1362" spans="2:17" x14ac:dyDescent="0.25">
      <c r="B1362" s="1">
        <v>42573</v>
      </c>
      <c r="C1362">
        <v>180.1</v>
      </c>
      <c r="D1362">
        <v>239.6</v>
      </c>
      <c r="E1362">
        <v>528.5</v>
      </c>
      <c r="F1362">
        <v>226.1</v>
      </c>
      <c r="G1362">
        <v>63.4</v>
      </c>
      <c r="H1362">
        <v>258.7</v>
      </c>
      <c r="I1362">
        <v>295.60000000000002</v>
      </c>
      <c r="J1362">
        <v>91.7</v>
      </c>
      <c r="K1362">
        <v>53.5446144</v>
      </c>
      <c r="L1362">
        <v>75.5</v>
      </c>
      <c r="M1362">
        <v>103.3</v>
      </c>
      <c r="N1362">
        <v>177.1</v>
      </c>
      <c r="O1362">
        <v>133.30000000000001</v>
      </c>
      <c r="P1362">
        <v>27.77</v>
      </c>
      <c r="Q1362">
        <v>88.85</v>
      </c>
    </row>
    <row r="1363" spans="2:17" x14ac:dyDescent="0.25">
      <c r="B1363" s="1">
        <v>42580</v>
      </c>
      <c r="C1363">
        <v>182</v>
      </c>
      <c r="D1363">
        <v>240.3</v>
      </c>
      <c r="E1363">
        <v>580.5</v>
      </c>
      <c r="F1363">
        <v>231.8</v>
      </c>
      <c r="G1363">
        <v>63.8</v>
      </c>
      <c r="H1363">
        <v>258.5</v>
      </c>
      <c r="I1363">
        <v>294.8</v>
      </c>
      <c r="J1363">
        <v>91.7</v>
      </c>
      <c r="K1363">
        <v>52.736472000000006</v>
      </c>
      <c r="L1363">
        <v>75.05</v>
      </c>
      <c r="M1363">
        <v>103</v>
      </c>
      <c r="N1363">
        <v>181.9</v>
      </c>
      <c r="O1363">
        <v>135.6</v>
      </c>
      <c r="P1363">
        <v>26.91</v>
      </c>
      <c r="Q1363">
        <v>91.2</v>
      </c>
    </row>
    <row r="1364" spans="2:17" x14ac:dyDescent="0.25">
      <c r="B1364" s="1">
        <v>42587</v>
      </c>
      <c r="C1364">
        <v>182.4</v>
      </c>
      <c r="D1364">
        <v>239.2</v>
      </c>
      <c r="E1364">
        <v>592</v>
      </c>
      <c r="F1364">
        <v>231</v>
      </c>
      <c r="G1364">
        <v>62.2</v>
      </c>
      <c r="H1364">
        <v>255.3</v>
      </c>
      <c r="I1364">
        <v>290.8</v>
      </c>
      <c r="J1364">
        <v>90.9</v>
      </c>
      <c r="K1364">
        <v>53.026574400000001</v>
      </c>
      <c r="L1364">
        <v>74.3</v>
      </c>
      <c r="M1364">
        <v>104.5</v>
      </c>
      <c r="N1364">
        <v>178.4</v>
      </c>
      <c r="O1364">
        <v>133.9</v>
      </c>
      <c r="P1364">
        <v>25.74</v>
      </c>
      <c r="Q1364">
        <v>87.75</v>
      </c>
    </row>
    <row r="1365" spans="2:17" x14ac:dyDescent="0.25">
      <c r="B1365" s="1">
        <v>42594</v>
      </c>
      <c r="C1365">
        <v>187</v>
      </c>
      <c r="D1365">
        <v>244.4</v>
      </c>
      <c r="E1365">
        <v>565.5</v>
      </c>
      <c r="F1365">
        <v>229.6</v>
      </c>
      <c r="G1365">
        <v>61.4</v>
      </c>
      <c r="H1365">
        <v>271.60000000000002</v>
      </c>
      <c r="I1365">
        <v>297.39999999999998</v>
      </c>
      <c r="J1365">
        <v>94.4</v>
      </c>
      <c r="K1365">
        <v>53.047296000000003</v>
      </c>
      <c r="L1365">
        <v>77.400000000000006</v>
      </c>
      <c r="M1365">
        <v>107.9</v>
      </c>
      <c r="N1365">
        <v>182.8</v>
      </c>
      <c r="O1365">
        <v>142</v>
      </c>
      <c r="P1365">
        <v>25.91</v>
      </c>
      <c r="Q1365">
        <v>89.8</v>
      </c>
    </row>
    <row r="1366" spans="2:17" x14ac:dyDescent="0.25">
      <c r="B1366" s="1">
        <v>42601</v>
      </c>
      <c r="C1366">
        <v>184.8</v>
      </c>
      <c r="D1366">
        <v>241.5</v>
      </c>
      <c r="E1366">
        <v>560</v>
      </c>
      <c r="F1366">
        <v>219.6</v>
      </c>
      <c r="G1366">
        <v>61.7</v>
      </c>
      <c r="H1366">
        <v>269.7</v>
      </c>
      <c r="I1366">
        <v>294.3</v>
      </c>
      <c r="J1366">
        <v>93.5</v>
      </c>
      <c r="K1366">
        <v>51.845443199999998</v>
      </c>
      <c r="L1366">
        <v>77.400000000000006</v>
      </c>
      <c r="M1366">
        <v>105</v>
      </c>
      <c r="N1366">
        <v>181.9</v>
      </c>
      <c r="O1366">
        <v>142.80000000000001</v>
      </c>
      <c r="P1366">
        <v>26.2</v>
      </c>
      <c r="Q1366">
        <v>88.5</v>
      </c>
    </row>
    <row r="1367" spans="2:17" x14ac:dyDescent="0.25">
      <c r="B1367" s="1">
        <v>42608</v>
      </c>
      <c r="C1367">
        <v>186.4</v>
      </c>
      <c r="D1367">
        <v>244.4</v>
      </c>
      <c r="E1367">
        <v>559</v>
      </c>
      <c r="F1367">
        <v>220.3</v>
      </c>
      <c r="G1367">
        <v>62.1</v>
      </c>
      <c r="H1367">
        <v>262.3</v>
      </c>
      <c r="I1367">
        <v>297.39999999999998</v>
      </c>
      <c r="J1367">
        <v>94.55</v>
      </c>
      <c r="K1367">
        <v>55.24378560000001</v>
      </c>
      <c r="L1367">
        <v>80.75</v>
      </c>
      <c r="M1367">
        <v>108.3</v>
      </c>
      <c r="N1367">
        <v>185.9</v>
      </c>
      <c r="O1367">
        <v>144.19999999999999</v>
      </c>
      <c r="P1367">
        <v>26.73</v>
      </c>
      <c r="Q1367">
        <v>90.65</v>
      </c>
    </row>
    <row r="1368" spans="2:17" x14ac:dyDescent="0.25">
      <c r="B1368" s="1">
        <v>42615</v>
      </c>
      <c r="C1368">
        <v>190.7</v>
      </c>
      <c r="D1368">
        <v>246.2</v>
      </c>
      <c r="E1368">
        <v>573.5</v>
      </c>
      <c r="F1368">
        <v>223.5</v>
      </c>
      <c r="G1368">
        <v>60.9</v>
      </c>
      <c r="H1368">
        <v>264.89999999999998</v>
      </c>
      <c r="I1368">
        <v>302.8</v>
      </c>
      <c r="J1368">
        <v>93.55</v>
      </c>
      <c r="K1368">
        <v>55.989763199999999</v>
      </c>
      <c r="L1368">
        <v>84.8</v>
      </c>
      <c r="M1368">
        <v>114.6</v>
      </c>
      <c r="N1368">
        <v>189.4</v>
      </c>
      <c r="O1368">
        <v>145.1</v>
      </c>
      <c r="P1368">
        <v>26.13</v>
      </c>
      <c r="Q1368">
        <v>93.6</v>
      </c>
    </row>
    <row r="1369" spans="2:17" x14ac:dyDescent="0.25">
      <c r="B1369" s="1">
        <v>42622</v>
      </c>
      <c r="C1369">
        <v>190.1</v>
      </c>
      <c r="D1369">
        <v>247.7</v>
      </c>
      <c r="E1369">
        <v>551</v>
      </c>
      <c r="F1369">
        <v>206.6</v>
      </c>
      <c r="G1369">
        <v>58.8</v>
      </c>
      <c r="H1369">
        <v>265</v>
      </c>
      <c r="I1369">
        <v>305.7</v>
      </c>
      <c r="J1369">
        <v>90.95</v>
      </c>
      <c r="K1369">
        <v>54.269870399999995</v>
      </c>
      <c r="L1369">
        <v>86</v>
      </c>
      <c r="M1369">
        <v>115.9</v>
      </c>
      <c r="N1369">
        <v>191</v>
      </c>
      <c r="O1369">
        <v>140.9</v>
      </c>
      <c r="P1369">
        <v>26.48</v>
      </c>
      <c r="Q1369">
        <v>96.65</v>
      </c>
    </row>
    <row r="1370" spans="2:17" x14ac:dyDescent="0.25">
      <c r="B1370" s="1">
        <v>42629</v>
      </c>
      <c r="C1370">
        <v>187.7</v>
      </c>
      <c r="D1370">
        <v>249.1</v>
      </c>
      <c r="E1370">
        <v>579</v>
      </c>
      <c r="F1370">
        <v>206.6</v>
      </c>
      <c r="G1370">
        <v>57.5</v>
      </c>
      <c r="H1370">
        <v>245.7</v>
      </c>
      <c r="I1370">
        <v>304.60000000000002</v>
      </c>
      <c r="J1370">
        <v>90</v>
      </c>
      <c r="K1370">
        <v>53.731108800000008</v>
      </c>
      <c r="L1370">
        <v>84.4</v>
      </c>
      <c r="M1370">
        <v>113.9</v>
      </c>
      <c r="N1370">
        <v>194</v>
      </c>
      <c r="O1370">
        <v>138.6</v>
      </c>
      <c r="P1370">
        <v>23.54</v>
      </c>
      <c r="Q1370">
        <v>97.55</v>
      </c>
    </row>
    <row r="1371" spans="2:17" x14ac:dyDescent="0.25">
      <c r="B1371" s="1">
        <v>42636</v>
      </c>
      <c r="C1371">
        <v>194.8</v>
      </c>
      <c r="D1371">
        <v>255.8</v>
      </c>
      <c r="E1371">
        <v>581.5</v>
      </c>
      <c r="F1371">
        <v>210.2</v>
      </c>
      <c r="G1371">
        <v>59.4</v>
      </c>
      <c r="H1371">
        <v>248.5</v>
      </c>
      <c r="I1371">
        <v>314.3</v>
      </c>
      <c r="J1371">
        <v>91.95</v>
      </c>
      <c r="K1371">
        <v>54.518529600000008</v>
      </c>
      <c r="L1371">
        <v>85.85</v>
      </c>
      <c r="M1371">
        <v>117.6</v>
      </c>
      <c r="N1371">
        <v>198.6</v>
      </c>
      <c r="O1371">
        <v>142.19999999999999</v>
      </c>
      <c r="P1371">
        <v>24.34</v>
      </c>
      <c r="Q1371">
        <v>97.55</v>
      </c>
    </row>
    <row r="1372" spans="2:17" x14ac:dyDescent="0.25">
      <c r="B1372" s="1">
        <v>42643</v>
      </c>
      <c r="C1372">
        <v>192.8</v>
      </c>
      <c r="D1372">
        <v>258.3</v>
      </c>
      <c r="E1372">
        <v>567</v>
      </c>
      <c r="F1372">
        <v>215.1</v>
      </c>
      <c r="G1372">
        <v>61.95</v>
      </c>
      <c r="H1372">
        <v>242</v>
      </c>
      <c r="I1372">
        <v>313.7</v>
      </c>
      <c r="J1372">
        <v>94.35</v>
      </c>
      <c r="K1372">
        <v>52.798636800000004</v>
      </c>
      <c r="L1372">
        <v>86.2</v>
      </c>
      <c r="M1372">
        <v>117.9</v>
      </c>
      <c r="N1372">
        <v>200.3</v>
      </c>
      <c r="O1372">
        <v>148.1</v>
      </c>
      <c r="P1372">
        <v>25.02</v>
      </c>
      <c r="Q1372">
        <v>97.9</v>
      </c>
    </row>
    <row r="1373" spans="2:17" x14ac:dyDescent="0.25">
      <c r="B1373" s="1">
        <v>42650</v>
      </c>
      <c r="C1373">
        <v>196.9</v>
      </c>
      <c r="D1373">
        <v>258.60000000000002</v>
      </c>
      <c r="E1373">
        <v>555</v>
      </c>
      <c r="F1373">
        <v>215.6</v>
      </c>
      <c r="G1373">
        <v>61.25</v>
      </c>
      <c r="H1373">
        <v>245.5</v>
      </c>
      <c r="I1373">
        <v>316.8</v>
      </c>
      <c r="J1373">
        <v>97.5</v>
      </c>
      <c r="K1373">
        <v>51.617505600000001</v>
      </c>
      <c r="L1373">
        <v>89.3</v>
      </c>
      <c r="M1373">
        <v>119.4</v>
      </c>
      <c r="N1373">
        <v>196.7</v>
      </c>
      <c r="O1373">
        <v>148.69999999999999</v>
      </c>
      <c r="P1373">
        <v>26.63</v>
      </c>
      <c r="Q1373">
        <v>99</v>
      </c>
    </row>
    <row r="1374" spans="2:17" x14ac:dyDescent="0.25">
      <c r="B1374" s="1">
        <v>42657</v>
      </c>
      <c r="C1374">
        <v>197.9</v>
      </c>
      <c r="D1374">
        <v>258.7</v>
      </c>
      <c r="E1374">
        <v>541</v>
      </c>
      <c r="F1374">
        <v>215.1</v>
      </c>
      <c r="G1374">
        <v>48.29</v>
      </c>
      <c r="H1374">
        <v>258.5</v>
      </c>
      <c r="I1374">
        <v>316.60000000000002</v>
      </c>
      <c r="J1374">
        <v>95.85</v>
      </c>
      <c r="K1374">
        <v>52.446369600000004</v>
      </c>
      <c r="L1374">
        <v>89.4</v>
      </c>
      <c r="M1374">
        <v>120.9</v>
      </c>
      <c r="N1374">
        <v>201.5</v>
      </c>
      <c r="O1374">
        <v>146.80000000000001</v>
      </c>
      <c r="P1374">
        <v>27.6</v>
      </c>
      <c r="Q1374">
        <v>96.25</v>
      </c>
    </row>
    <row r="1375" spans="2:17" x14ac:dyDescent="0.25">
      <c r="B1375" s="1">
        <v>42664</v>
      </c>
      <c r="C1375">
        <v>199</v>
      </c>
      <c r="D1375">
        <v>273.39999999999998</v>
      </c>
      <c r="E1375">
        <v>547</v>
      </c>
      <c r="F1375">
        <v>214.1</v>
      </c>
      <c r="G1375">
        <v>45.09</v>
      </c>
      <c r="H1375">
        <v>259.8</v>
      </c>
      <c r="I1375">
        <v>323.2</v>
      </c>
      <c r="J1375">
        <v>100.4</v>
      </c>
      <c r="K1375">
        <v>52.860801600000002</v>
      </c>
      <c r="L1375">
        <v>92</v>
      </c>
      <c r="M1375">
        <v>125.4</v>
      </c>
      <c r="N1375">
        <v>205</v>
      </c>
      <c r="O1375">
        <v>153.9</v>
      </c>
      <c r="P1375">
        <v>29.23</v>
      </c>
      <c r="Q1375">
        <v>94.9</v>
      </c>
    </row>
    <row r="1376" spans="2:17" x14ac:dyDescent="0.25">
      <c r="B1376" s="1">
        <v>42671</v>
      </c>
      <c r="C1376">
        <v>185.9</v>
      </c>
      <c r="D1376">
        <v>269.89999999999998</v>
      </c>
      <c r="E1376">
        <v>514.5</v>
      </c>
      <c r="F1376">
        <v>212.4</v>
      </c>
      <c r="G1376">
        <v>43.86</v>
      </c>
      <c r="H1376">
        <v>257</v>
      </c>
      <c r="I1376">
        <v>321.7</v>
      </c>
      <c r="J1376">
        <v>103.7</v>
      </c>
      <c r="K1376">
        <v>53.461728000000001</v>
      </c>
      <c r="L1376">
        <v>92.1</v>
      </c>
      <c r="M1376">
        <v>125.5</v>
      </c>
      <c r="N1376">
        <v>194.1</v>
      </c>
      <c r="O1376">
        <v>153</v>
      </c>
      <c r="P1376">
        <v>28.36</v>
      </c>
      <c r="Q1376">
        <v>97.95</v>
      </c>
    </row>
    <row r="1377" spans="2:17" x14ac:dyDescent="0.25">
      <c r="B1377" s="1">
        <v>42678</v>
      </c>
      <c r="C1377">
        <v>182.6</v>
      </c>
      <c r="D1377">
        <v>254.2</v>
      </c>
      <c r="E1377">
        <v>499.9</v>
      </c>
      <c r="F1377">
        <v>215.1</v>
      </c>
      <c r="G1377">
        <v>43.93</v>
      </c>
      <c r="H1377">
        <v>252.5</v>
      </c>
      <c r="I1377">
        <v>306.39999999999998</v>
      </c>
      <c r="J1377">
        <v>97.95</v>
      </c>
      <c r="K1377">
        <v>52.301318400000007</v>
      </c>
      <c r="L1377">
        <v>88.6</v>
      </c>
      <c r="M1377">
        <v>119.2</v>
      </c>
      <c r="N1377">
        <v>191.5</v>
      </c>
      <c r="O1377">
        <v>144.9</v>
      </c>
      <c r="P1377">
        <v>27.74</v>
      </c>
      <c r="Q1377">
        <v>91.45</v>
      </c>
    </row>
    <row r="1378" spans="2:17" x14ac:dyDescent="0.25">
      <c r="B1378" s="1">
        <v>42685</v>
      </c>
      <c r="C1378">
        <v>193.2</v>
      </c>
      <c r="D1378">
        <v>276.7</v>
      </c>
      <c r="E1378">
        <v>503</v>
      </c>
      <c r="F1378">
        <v>213.2</v>
      </c>
      <c r="G1378">
        <v>45.67</v>
      </c>
      <c r="H1378">
        <v>250.7</v>
      </c>
      <c r="I1378">
        <v>310</v>
      </c>
      <c r="J1378">
        <v>106.5</v>
      </c>
      <c r="K1378">
        <v>50.001220800000006</v>
      </c>
      <c r="L1378">
        <v>92.45</v>
      </c>
      <c r="M1378">
        <v>125</v>
      </c>
      <c r="N1378">
        <v>202.7</v>
      </c>
      <c r="O1378">
        <v>157.9</v>
      </c>
      <c r="P1378">
        <v>31.54</v>
      </c>
      <c r="Q1378">
        <v>97.2</v>
      </c>
    </row>
    <row r="1379" spans="2:17" x14ac:dyDescent="0.25">
      <c r="B1379" s="1">
        <v>42692</v>
      </c>
      <c r="C1379">
        <v>191.7</v>
      </c>
      <c r="D1379">
        <v>280.8</v>
      </c>
      <c r="E1379">
        <v>501.5</v>
      </c>
      <c r="F1379">
        <v>214.9</v>
      </c>
      <c r="G1379">
        <v>47.7</v>
      </c>
      <c r="H1379">
        <v>270.39999999999998</v>
      </c>
      <c r="I1379">
        <v>310.5</v>
      </c>
      <c r="J1379">
        <v>108.2</v>
      </c>
      <c r="K1379">
        <v>50.975136000000006</v>
      </c>
      <c r="L1379">
        <v>92.9</v>
      </c>
      <c r="M1379">
        <v>126.7</v>
      </c>
      <c r="N1379">
        <v>207.4</v>
      </c>
      <c r="O1379">
        <v>160.6</v>
      </c>
      <c r="P1379">
        <v>33.68</v>
      </c>
      <c r="Q1379">
        <v>97.35</v>
      </c>
    </row>
    <row r="1380" spans="2:17" x14ac:dyDescent="0.25">
      <c r="B1380" s="1">
        <v>42699</v>
      </c>
      <c r="C1380">
        <v>190.6</v>
      </c>
      <c r="D1380">
        <v>285</v>
      </c>
      <c r="E1380">
        <v>500</v>
      </c>
      <c r="F1380">
        <v>213</v>
      </c>
      <c r="G1380">
        <v>47.81</v>
      </c>
      <c r="H1380">
        <v>271.7</v>
      </c>
      <c r="I1380">
        <v>313.2</v>
      </c>
      <c r="J1380">
        <v>112.4</v>
      </c>
      <c r="K1380">
        <v>50.912971200000001</v>
      </c>
      <c r="L1380">
        <v>93</v>
      </c>
      <c r="M1380">
        <v>128.19999999999999</v>
      </c>
      <c r="N1380">
        <v>210.6</v>
      </c>
      <c r="O1380">
        <v>166.4</v>
      </c>
      <c r="P1380">
        <v>35.909999999999997</v>
      </c>
      <c r="Q1380">
        <v>99.2</v>
      </c>
    </row>
    <row r="1381" spans="2:17" x14ac:dyDescent="0.25">
      <c r="B1381" s="1">
        <v>42706</v>
      </c>
      <c r="C1381">
        <v>189.5</v>
      </c>
      <c r="D1381">
        <v>278.10000000000002</v>
      </c>
      <c r="E1381">
        <v>479.6</v>
      </c>
      <c r="F1381">
        <v>213.1</v>
      </c>
      <c r="G1381">
        <v>47.65</v>
      </c>
      <c r="H1381">
        <v>263.7</v>
      </c>
      <c r="I1381">
        <v>310.3</v>
      </c>
      <c r="J1381">
        <v>109.6</v>
      </c>
      <c r="K1381">
        <v>49.379572800000005</v>
      </c>
      <c r="L1381">
        <v>91.1</v>
      </c>
      <c r="M1381">
        <v>127.2</v>
      </c>
      <c r="N1381">
        <v>210.5</v>
      </c>
      <c r="O1381">
        <v>170.6</v>
      </c>
      <c r="P1381">
        <v>35.68</v>
      </c>
      <c r="Q1381">
        <v>99.6</v>
      </c>
    </row>
    <row r="1382" spans="2:17" x14ac:dyDescent="0.25">
      <c r="B1382" s="1">
        <v>42713</v>
      </c>
      <c r="C1382">
        <v>192.2</v>
      </c>
      <c r="D1382">
        <v>285.10000000000002</v>
      </c>
      <c r="E1382">
        <v>502</v>
      </c>
      <c r="F1382">
        <v>210.7</v>
      </c>
      <c r="G1382">
        <v>51.45</v>
      </c>
      <c r="H1382">
        <v>275.89999999999998</v>
      </c>
      <c r="I1382">
        <v>333.8</v>
      </c>
      <c r="J1382">
        <v>112.7</v>
      </c>
      <c r="K1382">
        <v>51.265238400000001</v>
      </c>
      <c r="L1382">
        <v>96.9</v>
      </c>
      <c r="M1382">
        <v>133.5</v>
      </c>
      <c r="N1382">
        <v>218.7</v>
      </c>
      <c r="O1382">
        <v>174</v>
      </c>
      <c r="P1382">
        <v>37.770000000000003</v>
      </c>
      <c r="Q1382">
        <v>108</v>
      </c>
    </row>
    <row r="1383" spans="2:17" x14ac:dyDescent="0.25">
      <c r="B1383" s="1">
        <v>42720</v>
      </c>
      <c r="C1383">
        <v>197.2</v>
      </c>
      <c r="D1383">
        <v>286.2</v>
      </c>
      <c r="E1383">
        <v>522</v>
      </c>
      <c r="F1383">
        <v>226.9</v>
      </c>
      <c r="G1383">
        <v>55.85</v>
      </c>
      <c r="H1383">
        <v>258.3</v>
      </c>
      <c r="I1383">
        <v>342.2</v>
      </c>
      <c r="J1383">
        <v>116.2</v>
      </c>
      <c r="K1383">
        <v>52.736472000000006</v>
      </c>
      <c r="L1383">
        <v>98.9</v>
      </c>
      <c r="M1383">
        <v>131.19999999999999</v>
      </c>
      <c r="N1383">
        <v>217.7</v>
      </c>
      <c r="O1383">
        <v>170</v>
      </c>
      <c r="P1383">
        <v>37.9</v>
      </c>
      <c r="Q1383">
        <v>108.5</v>
      </c>
    </row>
    <row r="1384" spans="2:17" x14ac:dyDescent="0.25">
      <c r="B1384" s="1">
        <v>42727</v>
      </c>
      <c r="C1384">
        <v>194</v>
      </c>
      <c r="D1384">
        <v>279.39999999999998</v>
      </c>
      <c r="E1384">
        <v>503</v>
      </c>
      <c r="F1384">
        <v>226.4</v>
      </c>
      <c r="G1384">
        <v>53.7</v>
      </c>
      <c r="H1384">
        <v>253.8</v>
      </c>
      <c r="I1384">
        <v>343.3</v>
      </c>
      <c r="J1384">
        <v>114.1</v>
      </c>
      <c r="K1384">
        <v>52.922966400000007</v>
      </c>
      <c r="L1384">
        <v>96.5</v>
      </c>
      <c r="M1384">
        <v>127.4</v>
      </c>
      <c r="N1384">
        <v>217.1</v>
      </c>
      <c r="O1384">
        <v>167.1</v>
      </c>
      <c r="P1384">
        <v>35.479999999999997</v>
      </c>
      <c r="Q1384">
        <v>107.3</v>
      </c>
    </row>
    <row r="1385" spans="2:17" x14ac:dyDescent="0.25">
      <c r="B1385" s="1">
        <v>42734</v>
      </c>
      <c r="C1385">
        <v>191.8</v>
      </c>
      <c r="D1385">
        <v>277.5</v>
      </c>
      <c r="E1385">
        <v>497.1</v>
      </c>
      <c r="F1385">
        <v>226.3</v>
      </c>
      <c r="G1385">
        <v>53.5</v>
      </c>
      <c r="H1385">
        <v>253.4</v>
      </c>
      <c r="I1385">
        <v>340.5</v>
      </c>
      <c r="J1385">
        <v>112.7</v>
      </c>
      <c r="K1385">
        <v>53.316676800000003</v>
      </c>
      <c r="L1385">
        <v>95.55</v>
      </c>
      <c r="M1385">
        <v>126.6</v>
      </c>
      <c r="N1385">
        <v>215.1</v>
      </c>
      <c r="O1385">
        <v>167.6</v>
      </c>
      <c r="P1385">
        <v>34.58</v>
      </c>
      <c r="Q1385">
        <v>106.4</v>
      </c>
    </row>
    <row r="1386" spans="2:17" x14ac:dyDescent="0.25">
      <c r="B1386" s="1">
        <v>42741</v>
      </c>
      <c r="C1386">
        <v>192.4</v>
      </c>
      <c r="D1386">
        <v>279.2</v>
      </c>
      <c r="E1386">
        <v>512</v>
      </c>
      <c r="F1386">
        <v>221.7</v>
      </c>
      <c r="G1386">
        <v>53.4</v>
      </c>
      <c r="H1386">
        <v>245.2</v>
      </c>
      <c r="I1386">
        <v>340</v>
      </c>
      <c r="J1386">
        <v>113.5</v>
      </c>
      <c r="K1386">
        <v>52.549977599999998</v>
      </c>
      <c r="L1386">
        <v>98.05</v>
      </c>
      <c r="M1386">
        <v>127.3</v>
      </c>
      <c r="N1386">
        <v>212.1</v>
      </c>
      <c r="O1386">
        <v>168.2</v>
      </c>
      <c r="P1386">
        <v>34.6</v>
      </c>
      <c r="Q1386">
        <v>107.5</v>
      </c>
    </row>
    <row r="1387" spans="2:17" x14ac:dyDescent="0.25">
      <c r="B1387" s="1">
        <v>42748</v>
      </c>
      <c r="C1387">
        <v>200.5</v>
      </c>
      <c r="D1387">
        <v>279.10000000000002</v>
      </c>
      <c r="E1387">
        <v>508</v>
      </c>
      <c r="F1387">
        <v>224.6</v>
      </c>
      <c r="G1387">
        <v>53.1</v>
      </c>
      <c r="H1387">
        <v>249.8</v>
      </c>
      <c r="I1387">
        <v>343.4</v>
      </c>
      <c r="J1387">
        <v>115.8</v>
      </c>
      <c r="K1387">
        <v>52.5706992</v>
      </c>
      <c r="L1387">
        <v>96.9</v>
      </c>
      <c r="M1387">
        <v>125.7</v>
      </c>
      <c r="N1387">
        <v>214.4</v>
      </c>
      <c r="O1387">
        <v>169.7</v>
      </c>
      <c r="P1387">
        <v>34.57</v>
      </c>
      <c r="Q1387">
        <v>108.4</v>
      </c>
    </row>
    <row r="1388" spans="2:17" x14ac:dyDescent="0.25">
      <c r="B1388" s="1">
        <v>42755</v>
      </c>
      <c r="C1388">
        <v>202.6</v>
      </c>
      <c r="D1388">
        <v>282.89999999999998</v>
      </c>
      <c r="E1388">
        <v>481.9</v>
      </c>
      <c r="F1388">
        <v>234.1</v>
      </c>
      <c r="G1388">
        <v>52.5</v>
      </c>
      <c r="H1388">
        <v>242.2</v>
      </c>
      <c r="I1388">
        <v>346.4</v>
      </c>
      <c r="J1388">
        <v>118.1</v>
      </c>
      <c r="K1388">
        <v>52.114824000000006</v>
      </c>
      <c r="L1388">
        <v>97.6</v>
      </c>
      <c r="M1388">
        <v>129</v>
      </c>
      <c r="N1388">
        <v>215.7</v>
      </c>
      <c r="O1388">
        <v>169.2</v>
      </c>
      <c r="P1388">
        <v>33.85</v>
      </c>
      <c r="Q1388">
        <v>112.3</v>
      </c>
    </row>
    <row r="1389" spans="2:17" x14ac:dyDescent="0.25">
      <c r="B1389" s="1">
        <v>42762</v>
      </c>
      <c r="C1389">
        <v>210</v>
      </c>
      <c r="D1389">
        <v>281.7</v>
      </c>
      <c r="E1389">
        <v>478</v>
      </c>
      <c r="F1389">
        <v>232.1</v>
      </c>
      <c r="G1389">
        <v>52.5</v>
      </c>
      <c r="H1389">
        <v>234.2</v>
      </c>
      <c r="I1389">
        <v>354.5</v>
      </c>
      <c r="J1389">
        <v>119</v>
      </c>
      <c r="K1389">
        <v>54.207705600000004</v>
      </c>
      <c r="L1389">
        <v>98.65</v>
      </c>
      <c r="M1389">
        <v>132.69999999999999</v>
      </c>
      <c r="N1389">
        <v>220.2</v>
      </c>
      <c r="O1389">
        <v>176.8</v>
      </c>
      <c r="P1389">
        <v>37.18</v>
      </c>
      <c r="Q1389">
        <v>112.9</v>
      </c>
    </row>
    <row r="1390" spans="2:17" x14ac:dyDescent="0.25">
      <c r="B1390" s="1">
        <v>42769</v>
      </c>
      <c r="C1390">
        <v>207.1</v>
      </c>
      <c r="D1390">
        <v>284.60000000000002</v>
      </c>
      <c r="E1390">
        <v>484.5</v>
      </c>
      <c r="F1390">
        <v>231.8</v>
      </c>
      <c r="G1390">
        <v>51.15</v>
      </c>
      <c r="H1390">
        <v>245.4</v>
      </c>
      <c r="I1390">
        <v>353.7</v>
      </c>
      <c r="J1390">
        <v>119.8</v>
      </c>
      <c r="K1390">
        <v>56.217700800000003</v>
      </c>
      <c r="L1390">
        <v>103.3</v>
      </c>
      <c r="M1390">
        <v>135.69999999999999</v>
      </c>
      <c r="N1390">
        <v>226.6</v>
      </c>
      <c r="O1390">
        <v>172.1</v>
      </c>
      <c r="P1390">
        <v>37.200000000000003</v>
      </c>
      <c r="Q1390">
        <v>117.7</v>
      </c>
    </row>
    <row r="1391" spans="2:17" x14ac:dyDescent="0.25">
      <c r="B1391" s="1">
        <v>42776</v>
      </c>
      <c r="C1391">
        <v>203.8</v>
      </c>
      <c r="D1391">
        <v>288.3</v>
      </c>
      <c r="E1391">
        <v>521</v>
      </c>
      <c r="F1391">
        <v>229.4</v>
      </c>
      <c r="G1391">
        <v>50.85</v>
      </c>
      <c r="H1391">
        <v>247</v>
      </c>
      <c r="I1391">
        <v>355.5</v>
      </c>
      <c r="J1391">
        <v>120.5</v>
      </c>
      <c r="K1391">
        <v>56.051928000000004</v>
      </c>
      <c r="L1391">
        <v>103.5</v>
      </c>
      <c r="M1391">
        <v>130.5</v>
      </c>
      <c r="N1391">
        <v>216.3</v>
      </c>
      <c r="O1391">
        <v>167.6</v>
      </c>
      <c r="P1391">
        <v>38.36</v>
      </c>
      <c r="Q1391">
        <v>116.9</v>
      </c>
    </row>
    <row r="1392" spans="2:17" x14ac:dyDescent="0.25">
      <c r="B1392" s="1">
        <v>42783</v>
      </c>
      <c r="C1392">
        <v>202.3</v>
      </c>
      <c r="D1392">
        <v>290.7</v>
      </c>
      <c r="E1392">
        <v>514</v>
      </c>
      <c r="F1392">
        <v>235.9</v>
      </c>
      <c r="G1392">
        <v>53.2</v>
      </c>
      <c r="H1392">
        <v>243.2</v>
      </c>
      <c r="I1392">
        <v>359.8</v>
      </c>
      <c r="J1392">
        <v>121.2</v>
      </c>
      <c r="K1392">
        <v>56.694297600000006</v>
      </c>
      <c r="L1392">
        <v>103.6</v>
      </c>
      <c r="M1392">
        <v>131.4</v>
      </c>
      <c r="N1392">
        <v>216.8</v>
      </c>
      <c r="O1392">
        <v>167.5</v>
      </c>
      <c r="P1392">
        <v>37.229999999999997</v>
      </c>
      <c r="Q1392">
        <v>118.8</v>
      </c>
    </row>
    <row r="1393" spans="2:17" x14ac:dyDescent="0.25">
      <c r="B1393" s="1">
        <v>42790</v>
      </c>
      <c r="C1393">
        <v>202.3</v>
      </c>
      <c r="D1393">
        <v>293.10000000000002</v>
      </c>
      <c r="E1393">
        <v>525.5</v>
      </c>
      <c r="F1393">
        <v>242.1</v>
      </c>
      <c r="G1393">
        <v>58.4</v>
      </c>
      <c r="H1393">
        <v>238.5</v>
      </c>
      <c r="I1393">
        <v>358.9</v>
      </c>
      <c r="J1393">
        <v>122</v>
      </c>
      <c r="K1393">
        <v>57.460996800000004</v>
      </c>
      <c r="L1393">
        <v>103.6</v>
      </c>
      <c r="M1393">
        <v>127.4</v>
      </c>
      <c r="N1393">
        <v>214.5</v>
      </c>
      <c r="O1393">
        <v>169.7</v>
      </c>
      <c r="P1393">
        <v>36.4</v>
      </c>
      <c r="Q1393">
        <v>117.7</v>
      </c>
    </row>
    <row r="1394" spans="2:17" x14ac:dyDescent="0.25">
      <c r="B1394" s="1">
        <v>42797</v>
      </c>
      <c r="C1394">
        <v>204.5</v>
      </c>
      <c r="D1394">
        <v>303.3</v>
      </c>
      <c r="E1394">
        <v>535</v>
      </c>
      <c r="F1394">
        <v>238.9</v>
      </c>
      <c r="G1394">
        <v>59.85</v>
      </c>
      <c r="H1394">
        <v>237.5</v>
      </c>
      <c r="I1394">
        <v>360.9</v>
      </c>
      <c r="J1394">
        <v>125.3</v>
      </c>
      <c r="K1394">
        <v>57.295224000000005</v>
      </c>
      <c r="L1394">
        <v>103.9</v>
      </c>
      <c r="M1394">
        <v>126</v>
      </c>
      <c r="N1394">
        <v>216.4</v>
      </c>
      <c r="O1394">
        <v>176.1</v>
      </c>
      <c r="P1394">
        <v>36.32</v>
      </c>
      <c r="Q1394">
        <v>120.4</v>
      </c>
    </row>
    <row r="1395" spans="2:17" x14ac:dyDescent="0.25">
      <c r="B1395" s="1">
        <v>42804</v>
      </c>
      <c r="C1395">
        <v>202.4</v>
      </c>
      <c r="D1395">
        <v>301.3</v>
      </c>
      <c r="E1395">
        <v>529</v>
      </c>
      <c r="F1395">
        <v>243.6</v>
      </c>
      <c r="G1395">
        <v>59.75</v>
      </c>
      <c r="H1395">
        <v>241.7</v>
      </c>
      <c r="I1395">
        <v>365.7</v>
      </c>
      <c r="J1395">
        <v>125.3</v>
      </c>
      <c r="K1395">
        <v>59.118724800000003</v>
      </c>
      <c r="L1395">
        <v>105.7</v>
      </c>
      <c r="M1395">
        <v>127.2</v>
      </c>
      <c r="N1395">
        <v>214.2</v>
      </c>
      <c r="O1395">
        <v>175.1</v>
      </c>
      <c r="P1395">
        <v>35.049999999999997</v>
      </c>
      <c r="Q1395">
        <v>122.9</v>
      </c>
    </row>
    <row r="1396" spans="2:17" x14ac:dyDescent="0.25">
      <c r="B1396" s="1">
        <v>42811</v>
      </c>
      <c r="C1396">
        <v>205.1</v>
      </c>
      <c r="D1396">
        <v>305.8</v>
      </c>
      <c r="E1396">
        <v>540</v>
      </c>
      <c r="F1396">
        <v>243.8</v>
      </c>
      <c r="G1396">
        <v>59</v>
      </c>
      <c r="H1396">
        <v>230.4</v>
      </c>
      <c r="I1396">
        <v>372</v>
      </c>
      <c r="J1396">
        <v>131.9</v>
      </c>
      <c r="K1396">
        <v>59.574600000000004</v>
      </c>
      <c r="L1396">
        <v>106.4</v>
      </c>
      <c r="M1396">
        <v>125.2</v>
      </c>
      <c r="N1396">
        <v>212.6</v>
      </c>
      <c r="O1396">
        <v>181.2</v>
      </c>
      <c r="P1396">
        <v>38.020000000000003</v>
      </c>
      <c r="Q1396">
        <v>127.9</v>
      </c>
    </row>
    <row r="1397" spans="2:17" x14ac:dyDescent="0.25">
      <c r="B1397" s="1">
        <v>42818</v>
      </c>
      <c r="C1397">
        <v>206</v>
      </c>
      <c r="D1397">
        <v>308.2</v>
      </c>
      <c r="E1397">
        <v>549</v>
      </c>
      <c r="F1397">
        <v>234.4</v>
      </c>
      <c r="G1397">
        <v>58.25</v>
      </c>
      <c r="H1397">
        <v>233</v>
      </c>
      <c r="I1397">
        <v>363.8</v>
      </c>
      <c r="J1397">
        <v>130.1</v>
      </c>
      <c r="K1397">
        <v>59.926867200000004</v>
      </c>
      <c r="L1397">
        <v>104.5</v>
      </c>
      <c r="M1397">
        <v>125.2</v>
      </c>
      <c r="N1397">
        <v>209.2</v>
      </c>
      <c r="O1397">
        <v>179.1</v>
      </c>
      <c r="P1397">
        <v>35.46</v>
      </c>
      <c r="Q1397">
        <v>129.9</v>
      </c>
    </row>
    <row r="1398" spans="2:17" x14ac:dyDescent="0.25">
      <c r="B1398" s="1">
        <v>42825</v>
      </c>
      <c r="C1398">
        <v>209.4</v>
      </c>
      <c r="D1398">
        <v>316.3</v>
      </c>
      <c r="E1398">
        <v>558</v>
      </c>
      <c r="F1398">
        <v>249.1</v>
      </c>
      <c r="G1398">
        <v>59.8</v>
      </c>
      <c r="H1398">
        <v>229</v>
      </c>
      <c r="I1398">
        <v>377.2</v>
      </c>
      <c r="J1398">
        <v>133.9</v>
      </c>
      <c r="K1398">
        <v>59.885424</v>
      </c>
      <c r="L1398">
        <v>99.7</v>
      </c>
      <c r="M1398">
        <v>122.9</v>
      </c>
      <c r="N1398">
        <v>211</v>
      </c>
      <c r="O1398">
        <v>177.3</v>
      </c>
      <c r="P1398">
        <v>35.47</v>
      </c>
      <c r="Q1398">
        <v>132.30000000000001</v>
      </c>
    </row>
    <row r="1399" spans="2:17" x14ac:dyDescent="0.25">
      <c r="B1399" s="1">
        <v>42832</v>
      </c>
      <c r="C1399">
        <v>211.5</v>
      </c>
      <c r="D1399">
        <v>319</v>
      </c>
      <c r="E1399">
        <v>546.5</v>
      </c>
      <c r="F1399">
        <v>253.1</v>
      </c>
      <c r="G1399">
        <v>59</v>
      </c>
      <c r="H1399">
        <v>218.3</v>
      </c>
      <c r="I1399">
        <v>382.2</v>
      </c>
      <c r="J1399">
        <v>133.5</v>
      </c>
      <c r="K1399">
        <v>57.751099199999999</v>
      </c>
      <c r="L1399">
        <v>98.05</v>
      </c>
      <c r="M1399">
        <v>120.3</v>
      </c>
      <c r="N1399">
        <v>205.5</v>
      </c>
      <c r="O1399">
        <v>177.1</v>
      </c>
      <c r="P1399">
        <v>36.25</v>
      </c>
      <c r="Q1399">
        <v>127.3</v>
      </c>
    </row>
    <row r="1400" spans="2:17" x14ac:dyDescent="0.25">
      <c r="B1400" s="1">
        <v>42839</v>
      </c>
      <c r="C1400">
        <v>206.5</v>
      </c>
      <c r="D1400">
        <v>318.89999999999998</v>
      </c>
      <c r="E1400">
        <v>540</v>
      </c>
      <c r="F1400">
        <v>256.7</v>
      </c>
      <c r="G1400">
        <v>58.15</v>
      </c>
      <c r="H1400">
        <v>218.7</v>
      </c>
      <c r="I1400">
        <v>384.3</v>
      </c>
      <c r="J1400">
        <v>133.6</v>
      </c>
      <c r="K1400">
        <v>62.123356800000003</v>
      </c>
      <c r="L1400">
        <v>97.6</v>
      </c>
      <c r="M1400">
        <v>120.8</v>
      </c>
      <c r="N1400">
        <v>207.5</v>
      </c>
      <c r="O1400">
        <v>176.5</v>
      </c>
      <c r="P1400">
        <v>34.25</v>
      </c>
      <c r="Q1400">
        <v>126.8</v>
      </c>
    </row>
    <row r="1401" spans="2:17" x14ac:dyDescent="0.25">
      <c r="B1401" s="1">
        <v>42846</v>
      </c>
      <c r="C1401">
        <v>209.4</v>
      </c>
      <c r="D1401">
        <v>316.7</v>
      </c>
      <c r="E1401">
        <v>535</v>
      </c>
      <c r="F1401">
        <v>255.6</v>
      </c>
      <c r="G1401">
        <v>56.8</v>
      </c>
      <c r="H1401">
        <v>217.1</v>
      </c>
      <c r="I1401">
        <v>388</v>
      </c>
      <c r="J1401">
        <v>132.30000000000001</v>
      </c>
      <c r="K1401">
        <v>60.52779360000001</v>
      </c>
      <c r="L1401">
        <v>98.3</v>
      </c>
      <c r="M1401">
        <v>121.1</v>
      </c>
      <c r="N1401">
        <v>209.4</v>
      </c>
      <c r="O1401">
        <v>176.6</v>
      </c>
      <c r="P1401">
        <v>38.299999999999997</v>
      </c>
      <c r="Q1401">
        <v>129.4</v>
      </c>
    </row>
    <row r="1402" spans="2:17" x14ac:dyDescent="0.25">
      <c r="B1402" s="1">
        <v>42853</v>
      </c>
      <c r="C1402">
        <v>216.9</v>
      </c>
      <c r="D1402">
        <v>331.2</v>
      </c>
      <c r="E1402">
        <v>540.5</v>
      </c>
      <c r="F1402">
        <v>263.10000000000002</v>
      </c>
      <c r="G1402">
        <v>57.1</v>
      </c>
      <c r="H1402">
        <v>219.4</v>
      </c>
      <c r="I1402">
        <v>404.9</v>
      </c>
      <c r="J1402">
        <v>142.19999999999999</v>
      </c>
      <c r="K1402">
        <v>60.797174399999996</v>
      </c>
      <c r="L1402">
        <v>102</v>
      </c>
      <c r="M1402">
        <v>125.7</v>
      </c>
      <c r="N1402">
        <v>211.9</v>
      </c>
      <c r="O1402">
        <v>194.6</v>
      </c>
      <c r="P1402">
        <v>38.619999999999997</v>
      </c>
      <c r="Q1402">
        <v>144.9</v>
      </c>
    </row>
    <row r="1403" spans="2:17" x14ac:dyDescent="0.25">
      <c r="B1403" s="1">
        <v>42860</v>
      </c>
      <c r="C1403">
        <v>218</v>
      </c>
      <c r="D1403">
        <v>332.1</v>
      </c>
      <c r="E1403">
        <v>534</v>
      </c>
      <c r="F1403">
        <v>270.5</v>
      </c>
      <c r="G1403">
        <v>58.45</v>
      </c>
      <c r="H1403">
        <v>215.7</v>
      </c>
      <c r="I1403">
        <v>406.7</v>
      </c>
      <c r="J1403">
        <v>141.1</v>
      </c>
      <c r="K1403">
        <v>61.439544000000005</v>
      </c>
      <c r="L1403">
        <v>105.6</v>
      </c>
      <c r="M1403">
        <v>127.4</v>
      </c>
      <c r="N1403">
        <v>212.3</v>
      </c>
      <c r="O1403">
        <v>191</v>
      </c>
      <c r="P1403">
        <v>37.24</v>
      </c>
      <c r="Q1403">
        <v>145</v>
      </c>
    </row>
    <row r="1404" spans="2:17" x14ac:dyDescent="0.25">
      <c r="B1404" s="1">
        <v>42867</v>
      </c>
      <c r="C1404">
        <v>218.2</v>
      </c>
      <c r="D1404">
        <v>329.2</v>
      </c>
      <c r="E1404">
        <v>593</v>
      </c>
      <c r="F1404">
        <v>273.3</v>
      </c>
      <c r="G1404">
        <v>57.95</v>
      </c>
      <c r="H1404">
        <v>218.6</v>
      </c>
      <c r="I1404">
        <v>410.6</v>
      </c>
      <c r="J1404">
        <v>135.9</v>
      </c>
      <c r="K1404">
        <v>62.102635200000002</v>
      </c>
      <c r="L1404">
        <v>106.7</v>
      </c>
      <c r="M1404">
        <v>126.4</v>
      </c>
      <c r="N1404">
        <v>215.6</v>
      </c>
      <c r="O1404">
        <v>182.2</v>
      </c>
      <c r="P1404">
        <v>36.32</v>
      </c>
      <c r="Q1404">
        <v>144.69999999999999</v>
      </c>
    </row>
    <row r="1405" spans="2:17" x14ac:dyDescent="0.25">
      <c r="B1405" s="1">
        <v>42874</v>
      </c>
      <c r="C1405">
        <v>217.9</v>
      </c>
      <c r="D1405">
        <v>316.7</v>
      </c>
      <c r="E1405">
        <v>591.5</v>
      </c>
      <c r="F1405">
        <v>268.7</v>
      </c>
      <c r="G1405">
        <v>58</v>
      </c>
      <c r="H1405">
        <v>221.7</v>
      </c>
      <c r="I1405">
        <v>398.2</v>
      </c>
      <c r="J1405">
        <v>135</v>
      </c>
      <c r="K1405">
        <v>62.206243200000003</v>
      </c>
      <c r="L1405">
        <v>105.2</v>
      </c>
      <c r="M1405">
        <v>124.9</v>
      </c>
      <c r="N1405">
        <v>205.8</v>
      </c>
      <c r="O1405">
        <v>178.7</v>
      </c>
      <c r="P1405">
        <v>35.75</v>
      </c>
      <c r="Q1405">
        <v>142.80000000000001</v>
      </c>
    </row>
    <row r="1406" spans="2:17" x14ac:dyDescent="0.25">
      <c r="B1406" s="1">
        <v>42881</v>
      </c>
      <c r="C1406">
        <v>216.9</v>
      </c>
      <c r="D1406">
        <v>318.5</v>
      </c>
      <c r="E1406">
        <v>589.5</v>
      </c>
      <c r="F1406">
        <v>275.10000000000002</v>
      </c>
      <c r="G1406">
        <v>61.25</v>
      </c>
      <c r="H1406">
        <v>223.7</v>
      </c>
      <c r="I1406">
        <v>397.9</v>
      </c>
      <c r="J1406">
        <v>135.9</v>
      </c>
      <c r="K1406">
        <v>62.786448</v>
      </c>
      <c r="L1406">
        <v>105.4</v>
      </c>
      <c r="M1406">
        <v>122.5</v>
      </c>
      <c r="N1406">
        <v>205.4</v>
      </c>
      <c r="O1406">
        <v>176.6</v>
      </c>
      <c r="P1406">
        <v>36.9</v>
      </c>
      <c r="Q1406">
        <v>142.5</v>
      </c>
    </row>
    <row r="1407" spans="2:17" x14ac:dyDescent="0.25">
      <c r="B1407" s="1">
        <v>42888</v>
      </c>
      <c r="C1407">
        <v>222.6</v>
      </c>
      <c r="D1407">
        <v>320.39999999999998</v>
      </c>
      <c r="E1407">
        <v>604</v>
      </c>
      <c r="F1407">
        <v>282</v>
      </c>
      <c r="G1407">
        <v>64.05</v>
      </c>
      <c r="H1407">
        <v>218.6</v>
      </c>
      <c r="I1407">
        <v>405.7</v>
      </c>
      <c r="J1407">
        <v>138.30000000000001</v>
      </c>
      <c r="K1407">
        <v>62.848612800000005</v>
      </c>
      <c r="L1407">
        <v>104.5</v>
      </c>
      <c r="M1407">
        <v>121.2</v>
      </c>
      <c r="N1407">
        <v>208.9</v>
      </c>
      <c r="O1407">
        <v>181.9</v>
      </c>
      <c r="P1407">
        <v>35.78</v>
      </c>
      <c r="Q1407">
        <v>146.9</v>
      </c>
    </row>
    <row r="1408" spans="2:17" x14ac:dyDescent="0.25">
      <c r="B1408" s="1">
        <v>42895</v>
      </c>
      <c r="C1408">
        <v>221.1</v>
      </c>
      <c r="D1408">
        <v>330.7</v>
      </c>
      <c r="E1408">
        <v>602</v>
      </c>
      <c r="F1408">
        <v>284.10000000000002</v>
      </c>
      <c r="G1408">
        <v>63.4</v>
      </c>
      <c r="H1408">
        <v>206.6</v>
      </c>
      <c r="I1408">
        <v>408.7</v>
      </c>
      <c r="J1408">
        <v>142.6</v>
      </c>
      <c r="K1408">
        <v>62.599953600000006</v>
      </c>
      <c r="L1408">
        <v>105.9</v>
      </c>
      <c r="M1408">
        <v>123.8</v>
      </c>
      <c r="N1408">
        <v>207.6</v>
      </c>
      <c r="O1408">
        <v>184.1</v>
      </c>
      <c r="P1408">
        <v>37.89</v>
      </c>
      <c r="Q1408">
        <v>147.6</v>
      </c>
    </row>
    <row r="1409" spans="2:17" x14ac:dyDescent="0.25">
      <c r="B1409" s="1">
        <v>42902</v>
      </c>
      <c r="C1409">
        <v>219.2</v>
      </c>
      <c r="D1409">
        <v>328.9</v>
      </c>
      <c r="E1409">
        <v>596</v>
      </c>
      <c r="F1409">
        <v>284</v>
      </c>
      <c r="G1409">
        <v>60.7</v>
      </c>
      <c r="H1409">
        <v>201.4</v>
      </c>
      <c r="I1409">
        <v>412.4</v>
      </c>
      <c r="J1409">
        <v>136.6</v>
      </c>
      <c r="K1409">
        <v>64.5</v>
      </c>
      <c r="L1409">
        <v>104.6</v>
      </c>
      <c r="M1409">
        <v>121.6</v>
      </c>
      <c r="N1409">
        <v>207.7</v>
      </c>
      <c r="O1409">
        <v>181.9</v>
      </c>
      <c r="P1409">
        <v>36.53</v>
      </c>
      <c r="Q1409">
        <v>145.69999999999999</v>
      </c>
    </row>
    <row r="1410" spans="2:17" x14ac:dyDescent="0.25">
      <c r="B1410" s="1">
        <v>42909</v>
      </c>
      <c r="C1410">
        <v>220.7</v>
      </c>
      <c r="D1410">
        <v>338.8</v>
      </c>
      <c r="E1410">
        <v>619</v>
      </c>
      <c r="F1410">
        <v>293.2</v>
      </c>
      <c r="G1410">
        <v>63.85</v>
      </c>
      <c r="H1410">
        <v>203.5</v>
      </c>
      <c r="I1410">
        <v>420</v>
      </c>
      <c r="J1410">
        <v>138.19999999999999</v>
      </c>
      <c r="K1410">
        <v>64.75</v>
      </c>
      <c r="L1410">
        <v>103.4</v>
      </c>
      <c r="M1410">
        <v>120.7</v>
      </c>
      <c r="N1410">
        <v>208.1</v>
      </c>
      <c r="O1410">
        <v>182.9</v>
      </c>
      <c r="P1410">
        <v>37.9</v>
      </c>
      <c r="Q1410">
        <v>150.4</v>
      </c>
    </row>
    <row r="1411" spans="2:17" x14ac:dyDescent="0.25">
      <c r="B1411" s="1">
        <v>42916</v>
      </c>
      <c r="C1411">
        <v>209.2</v>
      </c>
      <c r="D1411">
        <v>323</v>
      </c>
      <c r="E1411">
        <v>572</v>
      </c>
      <c r="F1411">
        <v>276.10000000000002</v>
      </c>
      <c r="G1411">
        <v>60.25</v>
      </c>
      <c r="H1411">
        <v>209.9</v>
      </c>
      <c r="I1411">
        <v>406</v>
      </c>
      <c r="J1411">
        <v>132.5</v>
      </c>
      <c r="K1411">
        <v>63.75</v>
      </c>
      <c r="L1411">
        <v>101.9</v>
      </c>
      <c r="M1411">
        <v>120.6</v>
      </c>
      <c r="N1411">
        <v>199.9</v>
      </c>
      <c r="O1411">
        <v>170.7</v>
      </c>
      <c r="P1411">
        <v>38.450000000000003</v>
      </c>
      <c r="Q1411">
        <v>143.6</v>
      </c>
    </row>
    <row r="1412" spans="2:17" x14ac:dyDescent="0.25">
      <c r="B1412" s="1">
        <v>42923</v>
      </c>
      <c r="C1412">
        <v>207.4</v>
      </c>
      <c r="D1412">
        <v>323</v>
      </c>
      <c r="E1412">
        <v>566.5</v>
      </c>
      <c r="F1412">
        <v>283.8</v>
      </c>
      <c r="G1412">
        <v>61.05</v>
      </c>
      <c r="H1412">
        <v>212.9</v>
      </c>
      <c r="I1412">
        <v>406.1</v>
      </c>
      <c r="J1412">
        <v>133.1</v>
      </c>
      <c r="K1412">
        <v>64.400000000000006</v>
      </c>
      <c r="L1412">
        <v>103.7</v>
      </c>
      <c r="M1412">
        <v>123.7</v>
      </c>
      <c r="N1412">
        <v>204.1</v>
      </c>
      <c r="O1412">
        <v>172.2</v>
      </c>
      <c r="P1412">
        <v>39.590000000000003</v>
      </c>
      <c r="Q1412">
        <v>147.80000000000001</v>
      </c>
    </row>
    <row r="1413" spans="2:17" x14ac:dyDescent="0.25">
      <c r="B1413" s="1">
        <v>42930</v>
      </c>
      <c r="C1413">
        <v>208</v>
      </c>
      <c r="D1413">
        <v>333.9</v>
      </c>
      <c r="E1413">
        <v>552</v>
      </c>
      <c r="F1413">
        <v>282</v>
      </c>
      <c r="G1413">
        <v>62.3</v>
      </c>
      <c r="H1413">
        <v>211.2</v>
      </c>
      <c r="I1413">
        <v>410.6</v>
      </c>
      <c r="J1413">
        <v>139.19999999999999</v>
      </c>
      <c r="K1413">
        <v>64.75</v>
      </c>
      <c r="L1413">
        <v>107.4</v>
      </c>
      <c r="M1413">
        <v>126.2</v>
      </c>
      <c r="N1413">
        <v>193.8</v>
      </c>
      <c r="O1413">
        <v>175.5</v>
      </c>
      <c r="P1413">
        <v>42.22</v>
      </c>
      <c r="Q1413">
        <v>150</v>
      </c>
    </row>
    <row r="1414" spans="2:17" x14ac:dyDescent="0.25">
      <c r="B1414" s="1">
        <v>42937</v>
      </c>
      <c r="C1414">
        <v>196.1</v>
      </c>
      <c r="D1414">
        <v>304.39999999999998</v>
      </c>
      <c r="E1414">
        <v>559</v>
      </c>
      <c r="F1414">
        <v>285</v>
      </c>
      <c r="G1414">
        <v>52.4</v>
      </c>
      <c r="H1414">
        <v>218.9</v>
      </c>
      <c r="I1414">
        <v>395.4</v>
      </c>
      <c r="J1414">
        <v>130.5</v>
      </c>
      <c r="K1414">
        <v>64.2</v>
      </c>
      <c r="L1414">
        <v>103.4</v>
      </c>
      <c r="M1414">
        <v>123.1</v>
      </c>
      <c r="N1414">
        <v>189.4</v>
      </c>
      <c r="O1414">
        <v>165.9</v>
      </c>
      <c r="P1414">
        <v>42.42</v>
      </c>
      <c r="Q1414">
        <v>139.4</v>
      </c>
    </row>
    <row r="1415" spans="2:17" x14ac:dyDescent="0.25">
      <c r="B1415" s="1">
        <v>42944</v>
      </c>
      <c r="C1415">
        <v>190.3</v>
      </c>
      <c r="D1415">
        <v>296.39999999999998</v>
      </c>
      <c r="E1415">
        <v>481.4</v>
      </c>
      <c r="F1415">
        <v>276.2</v>
      </c>
      <c r="G1415">
        <v>51.65</v>
      </c>
      <c r="H1415">
        <v>213.3</v>
      </c>
      <c r="I1415">
        <v>384.4</v>
      </c>
      <c r="J1415">
        <v>127.9</v>
      </c>
      <c r="K1415">
        <v>66.25</v>
      </c>
      <c r="L1415">
        <v>103.3</v>
      </c>
      <c r="M1415">
        <v>121.8</v>
      </c>
      <c r="N1415">
        <v>185.4</v>
      </c>
      <c r="O1415">
        <v>162.1</v>
      </c>
      <c r="P1415">
        <v>41.44</v>
      </c>
      <c r="Q1415">
        <v>139</v>
      </c>
    </row>
    <row r="1416" spans="2:17" x14ac:dyDescent="0.25">
      <c r="B1416" s="1">
        <v>42951</v>
      </c>
      <c r="C1416">
        <v>190.9</v>
      </c>
      <c r="D1416">
        <v>297.89999999999998</v>
      </c>
      <c r="E1416">
        <v>489.8</v>
      </c>
      <c r="F1416">
        <v>283.2</v>
      </c>
      <c r="G1416">
        <v>51.4</v>
      </c>
      <c r="H1416">
        <v>223.9</v>
      </c>
      <c r="I1416">
        <v>389.8</v>
      </c>
      <c r="J1416">
        <v>128.5</v>
      </c>
      <c r="K1416">
        <v>69.400000000000006</v>
      </c>
      <c r="L1416">
        <v>104</v>
      </c>
      <c r="M1416">
        <v>121.5</v>
      </c>
      <c r="N1416">
        <v>183.4</v>
      </c>
      <c r="O1416">
        <v>160.4</v>
      </c>
      <c r="P1416">
        <v>40.770000000000003</v>
      </c>
      <c r="Q1416">
        <v>140.30000000000001</v>
      </c>
    </row>
    <row r="1417" spans="2:17" x14ac:dyDescent="0.25">
      <c r="B1417" s="1">
        <v>42958</v>
      </c>
      <c r="C1417">
        <v>185.8</v>
      </c>
      <c r="D1417">
        <v>293.3</v>
      </c>
      <c r="E1417">
        <v>471</v>
      </c>
      <c r="F1417">
        <v>283.8</v>
      </c>
      <c r="G1417">
        <v>49.05</v>
      </c>
      <c r="H1417">
        <v>217.3</v>
      </c>
      <c r="I1417">
        <v>379.4</v>
      </c>
      <c r="J1417">
        <v>126.2</v>
      </c>
      <c r="K1417">
        <v>68.650000000000006</v>
      </c>
      <c r="L1417">
        <v>101.5</v>
      </c>
      <c r="M1417">
        <v>118</v>
      </c>
      <c r="N1417">
        <v>181.8</v>
      </c>
      <c r="O1417">
        <v>157.19999999999999</v>
      </c>
      <c r="P1417">
        <v>39.42</v>
      </c>
      <c r="Q1417">
        <v>138</v>
      </c>
    </row>
    <row r="1418" spans="2:17" x14ac:dyDescent="0.25">
      <c r="B1418" s="1">
        <v>42965</v>
      </c>
      <c r="C1418">
        <v>184.9</v>
      </c>
      <c r="D1418">
        <v>294</v>
      </c>
      <c r="E1418">
        <v>471.1</v>
      </c>
      <c r="F1418">
        <v>285.5</v>
      </c>
      <c r="G1418">
        <v>49.1</v>
      </c>
      <c r="H1418">
        <v>209.5</v>
      </c>
      <c r="I1418">
        <v>374.9</v>
      </c>
      <c r="J1418">
        <v>126.7</v>
      </c>
      <c r="K1418">
        <v>68.2</v>
      </c>
      <c r="L1418">
        <v>102.1</v>
      </c>
      <c r="M1418">
        <v>117.4</v>
      </c>
      <c r="N1418">
        <v>178</v>
      </c>
      <c r="O1418">
        <v>156.6</v>
      </c>
      <c r="P1418">
        <v>39.409999999999997</v>
      </c>
      <c r="Q1418">
        <v>136.4</v>
      </c>
    </row>
    <row r="1419" spans="2:17" x14ac:dyDescent="0.25">
      <c r="B1419" s="1">
        <v>42972</v>
      </c>
      <c r="C1419">
        <v>185.9</v>
      </c>
      <c r="D1419">
        <v>310</v>
      </c>
      <c r="E1419">
        <v>471.1</v>
      </c>
      <c r="F1419">
        <v>280.10000000000002</v>
      </c>
      <c r="G1419">
        <v>47.5</v>
      </c>
      <c r="H1419">
        <v>206.1</v>
      </c>
      <c r="I1419">
        <v>372.1</v>
      </c>
      <c r="J1419">
        <v>132.80000000000001</v>
      </c>
      <c r="K1419">
        <v>67.349999999999994</v>
      </c>
      <c r="L1419">
        <v>102.3</v>
      </c>
      <c r="M1419">
        <v>115.4</v>
      </c>
      <c r="N1419">
        <v>175.4</v>
      </c>
      <c r="O1419">
        <v>159.1</v>
      </c>
      <c r="P1419">
        <v>40.130000000000003</v>
      </c>
      <c r="Q1419">
        <v>136.5</v>
      </c>
    </row>
    <row r="1420" spans="2:17" x14ac:dyDescent="0.25">
      <c r="B1420" s="1">
        <v>42979</v>
      </c>
      <c r="C1420">
        <v>186.1</v>
      </c>
      <c r="D1420">
        <v>314</v>
      </c>
      <c r="E1420">
        <v>481.6</v>
      </c>
      <c r="F1420">
        <v>290.5</v>
      </c>
      <c r="G1420">
        <v>46.6</v>
      </c>
      <c r="H1420">
        <v>200.7</v>
      </c>
      <c r="I1420">
        <v>374.4</v>
      </c>
      <c r="J1420">
        <v>133.30000000000001</v>
      </c>
      <c r="K1420">
        <v>65.75</v>
      </c>
      <c r="L1420">
        <v>103.1</v>
      </c>
      <c r="M1420">
        <v>118.1</v>
      </c>
      <c r="N1420">
        <v>179.4</v>
      </c>
      <c r="O1420">
        <v>159.5</v>
      </c>
      <c r="P1420">
        <v>40.909999999999997</v>
      </c>
      <c r="Q1420">
        <v>145.6</v>
      </c>
    </row>
    <row r="1421" spans="2:17" x14ac:dyDescent="0.25">
      <c r="B1421" s="1">
        <v>42986</v>
      </c>
      <c r="C1421">
        <v>191</v>
      </c>
      <c r="D1421">
        <v>316.60000000000002</v>
      </c>
      <c r="E1421">
        <v>506.5</v>
      </c>
      <c r="F1421">
        <v>277.89999999999998</v>
      </c>
      <c r="G1421">
        <v>45.89</v>
      </c>
      <c r="H1421">
        <v>202</v>
      </c>
      <c r="I1421">
        <v>366.6</v>
      </c>
      <c r="J1421">
        <v>134.69999999999999</v>
      </c>
      <c r="K1421">
        <v>64.55</v>
      </c>
      <c r="L1421">
        <v>100.2</v>
      </c>
      <c r="M1421">
        <v>116.1</v>
      </c>
      <c r="N1421">
        <v>178.8</v>
      </c>
      <c r="O1421">
        <v>157.6</v>
      </c>
      <c r="P1421">
        <v>41.36</v>
      </c>
      <c r="Q1421">
        <v>146.69999999999999</v>
      </c>
    </row>
    <row r="1422" spans="2:17" x14ac:dyDescent="0.25">
      <c r="B1422" s="1">
        <v>42993</v>
      </c>
      <c r="C1422">
        <v>194.2</v>
      </c>
      <c r="D1422">
        <v>325.10000000000002</v>
      </c>
      <c r="E1422">
        <v>516.5</v>
      </c>
      <c r="F1422">
        <v>285.10000000000002</v>
      </c>
      <c r="G1422">
        <v>45.91</v>
      </c>
      <c r="H1422">
        <v>217</v>
      </c>
      <c r="I1422">
        <v>379.6</v>
      </c>
      <c r="J1422">
        <v>135.4</v>
      </c>
      <c r="K1422">
        <v>64.8</v>
      </c>
      <c r="L1422">
        <v>101.8</v>
      </c>
      <c r="M1422">
        <v>116.8</v>
      </c>
      <c r="N1422">
        <v>177.8</v>
      </c>
      <c r="O1422">
        <v>165.3</v>
      </c>
      <c r="P1422">
        <v>39.61</v>
      </c>
      <c r="Q1422">
        <v>148.4</v>
      </c>
    </row>
    <row r="1423" spans="2:17" x14ac:dyDescent="0.25">
      <c r="B1423" s="1">
        <v>43000</v>
      </c>
      <c r="C1423">
        <v>196.6</v>
      </c>
      <c r="D1423">
        <v>329.6</v>
      </c>
      <c r="E1423">
        <v>534</v>
      </c>
      <c r="F1423">
        <v>281.8</v>
      </c>
      <c r="G1423">
        <v>45.28</v>
      </c>
      <c r="H1423">
        <v>219</v>
      </c>
      <c r="I1423">
        <v>389.2</v>
      </c>
      <c r="J1423">
        <v>137.69999999999999</v>
      </c>
      <c r="K1423">
        <v>66.900000000000006</v>
      </c>
      <c r="L1423">
        <v>104.1</v>
      </c>
      <c r="M1423">
        <v>119.4</v>
      </c>
      <c r="N1423">
        <v>182.1</v>
      </c>
      <c r="O1423">
        <v>170.2</v>
      </c>
      <c r="P1423">
        <v>38.56</v>
      </c>
      <c r="Q1423">
        <v>152</v>
      </c>
    </row>
    <row r="1424" spans="2:17" x14ac:dyDescent="0.25">
      <c r="B1424" s="1">
        <v>43007</v>
      </c>
      <c r="C1424">
        <v>201.6</v>
      </c>
      <c r="D1424">
        <v>344.9</v>
      </c>
      <c r="E1424">
        <v>547.5</v>
      </c>
      <c r="F1424">
        <v>276.60000000000002</v>
      </c>
      <c r="G1424">
        <v>46.77</v>
      </c>
      <c r="H1424">
        <v>211</v>
      </c>
      <c r="I1424">
        <v>402.3</v>
      </c>
      <c r="J1424">
        <v>140.5</v>
      </c>
      <c r="K1424">
        <v>69</v>
      </c>
      <c r="L1424">
        <v>107.3</v>
      </c>
      <c r="M1424">
        <v>122.9</v>
      </c>
      <c r="N1424">
        <v>188.7</v>
      </c>
      <c r="O1424">
        <v>177.5</v>
      </c>
      <c r="P1424">
        <v>39.24</v>
      </c>
      <c r="Q1424">
        <v>157</v>
      </c>
    </row>
    <row r="1425" spans="2:17" x14ac:dyDescent="0.25">
      <c r="B1425" s="1">
        <v>43014</v>
      </c>
      <c r="C1425">
        <v>203.3</v>
      </c>
      <c r="D1425">
        <v>344.4</v>
      </c>
      <c r="E1425">
        <v>552.5</v>
      </c>
      <c r="F1425">
        <v>278.3</v>
      </c>
      <c r="G1425">
        <v>46.72</v>
      </c>
      <c r="H1425">
        <v>216.9</v>
      </c>
      <c r="I1425">
        <v>414.9</v>
      </c>
      <c r="J1425">
        <v>141.4</v>
      </c>
      <c r="K1425">
        <v>69</v>
      </c>
      <c r="L1425">
        <v>106.5</v>
      </c>
      <c r="M1425">
        <v>126.1</v>
      </c>
      <c r="N1425">
        <v>186.8</v>
      </c>
      <c r="O1425">
        <v>176.3</v>
      </c>
      <c r="P1425">
        <v>39.630000000000003</v>
      </c>
      <c r="Q1425">
        <v>157.69999999999999</v>
      </c>
    </row>
    <row r="1426" spans="2:17" x14ac:dyDescent="0.25">
      <c r="B1426" s="1">
        <v>43021</v>
      </c>
      <c r="C1426">
        <v>203.4</v>
      </c>
      <c r="D1426">
        <v>342</v>
      </c>
      <c r="E1426">
        <v>560.5</v>
      </c>
      <c r="F1426">
        <v>283.39999999999998</v>
      </c>
      <c r="G1426">
        <v>48.5</v>
      </c>
      <c r="H1426">
        <v>221.2</v>
      </c>
      <c r="I1426">
        <v>412.5</v>
      </c>
      <c r="J1426">
        <v>142.69999999999999</v>
      </c>
      <c r="K1426">
        <v>71.25</v>
      </c>
      <c r="L1426">
        <v>104.8</v>
      </c>
      <c r="M1426">
        <v>121</v>
      </c>
      <c r="N1426">
        <v>186.4</v>
      </c>
      <c r="O1426">
        <v>178.1</v>
      </c>
      <c r="P1426">
        <v>40.78</v>
      </c>
      <c r="Q1426">
        <v>155.5</v>
      </c>
    </row>
    <row r="1427" spans="2:17" x14ac:dyDescent="0.25">
      <c r="B1427" s="1">
        <v>43028</v>
      </c>
      <c r="C1427">
        <v>207.5</v>
      </c>
      <c r="D1427">
        <v>358.3</v>
      </c>
      <c r="E1427">
        <v>564</v>
      </c>
      <c r="F1427">
        <v>282</v>
      </c>
      <c r="G1427">
        <v>52.65</v>
      </c>
      <c r="H1427">
        <v>217.1</v>
      </c>
      <c r="I1427">
        <v>414.2</v>
      </c>
      <c r="J1427">
        <v>149.4</v>
      </c>
      <c r="K1427">
        <v>72.45</v>
      </c>
      <c r="L1427">
        <v>105.3</v>
      </c>
      <c r="M1427">
        <v>121.7</v>
      </c>
      <c r="N1427">
        <v>183.7</v>
      </c>
      <c r="O1427">
        <v>181</v>
      </c>
      <c r="P1427">
        <v>41.03</v>
      </c>
      <c r="Q1427">
        <v>165.9</v>
      </c>
    </row>
    <row r="1428" spans="2:17" x14ac:dyDescent="0.25">
      <c r="B1428" s="1">
        <v>43035</v>
      </c>
      <c r="C1428">
        <v>211.9</v>
      </c>
      <c r="D1428">
        <v>364.2</v>
      </c>
      <c r="E1428">
        <v>560</v>
      </c>
      <c r="F1428">
        <v>294</v>
      </c>
      <c r="G1428">
        <v>52.05</v>
      </c>
      <c r="H1428">
        <v>216</v>
      </c>
      <c r="I1428">
        <v>417.6</v>
      </c>
      <c r="J1428">
        <v>152.5</v>
      </c>
      <c r="K1428">
        <v>76.150000000000006</v>
      </c>
      <c r="L1428">
        <v>102.5</v>
      </c>
      <c r="M1428">
        <v>119.7</v>
      </c>
      <c r="N1428">
        <v>175.1</v>
      </c>
      <c r="O1428">
        <v>186.4</v>
      </c>
      <c r="P1428">
        <v>40.6</v>
      </c>
      <c r="Q1428">
        <v>167.7</v>
      </c>
    </row>
    <row r="1429" spans="2:17" x14ac:dyDescent="0.25">
      <c r="B1429" s="1">
        <v>43042</v>
      </c>
      <c r="C1429">
        <v>220.2</v>
      </c>
      <c r="D1429">
        <v>373.2</v>
      </c>
      <c r="E1429">
        <v>574.5</v>
      </c>
      <c r="F1429">
        <v>297.60000000000002</v>
      </c>
      <c r="G1429">
        <v>53.9</v>
      </c>
      <c r="H1429">
        <v>209.5</v>
      </c>
      <c r="I1429">
        <v>416.6</v>
      </c>
      <c r="J1429">
        <v>153.80000000000001</v>
      </c>
      <c r="K1429">
        <v>80.2</v>
      </c>
      <c r="L1429">
        <v>102.9</v>
      </c>
      <c r="M1429">
        <v>119.6</v>
      </c>
      <c r="N1429">
        <v>184.6</v>
      </c>
      <c r="O1429">
        <v>188.3</v>
      </c>
      <c r="P1429">
        <v>42.52</v>
      </c>
      <c r="Q1429">
        <v>169.4</v>
      </c>
    </row>
    <row r="1430" spans="2:17" x14ac:dyDescent="0.25">
      <c r="B1430" s="1">
        <v>43049</v>
      </c>
      <c r="C1430">
        <v>211.4</v>
      </c>
      <c r="D1430">
        <v>362.3</v>
      </c>
      <c r="E1430">
        <v>546.5</v>
      </c>
      <c r="F1430">
        <v>293.3</v>
      </c>
      <c r="G1430">
        <v>50.3</v>
      </c>
      <c r="H1430">
        <v>204.8</v>
      </c>
      <c r="I1430">
        <v>404.5</v>
      </c>
      <c r="J1430">
        <v>147.69999999999999</v>
      </c>
      <c r="K1430">
        <v>77.900000000000006</v>
      </c>
      <c r="L1430">
        <v>102.9</v>
      </c>
      <c r="M1430">
        <v>118.9</v>
      </c>
      <c r="N1430">
        <v>182.7</v>
      </c>
      <c r="O1430">
        <v>183.4</v>
      </c>
      <c r="P1430">
        <v>40.869999999999997</v>
      </c>
      <c r="Q1430">
        <v>161.69999999999999</v>
      </c>
    </row>
    <row r="1431" spans="2:17" x14ac:dyDescent="0.25">
      <c r="B1431" s="1">
        <v>43056</v>
      </c>
      <c r="C1431">
        <v>211.6</v>
      </c>
      <c r="D1431">
        <v>365.3</v>
      </c>
      <c r="E1431">
        <v>562</v>
      </c>
      <c r="F1431">
        <v>284.10000000000002</v>
      </c>
      <c r="G1431">
        <v>51.5</v>
      </c>
      <c r="H1431">
        <v>197</v>
      </c>
      <c r="I1431">
        <v>401.1</v>
      </c>
      <c r="J1431">
        <v>147.1</v>
      </c>
      <c r="K1431">
        <v>78.400000000000006</v>
      </c>
      <c r="L1431">
        <v>99.45</v>
      </c>
      <c r="M1431">
        <v>114.5</v>
      </c>
      <c r="N1431">
        <v>181.3</v>
      </c>
      <c r="O1431">
        <v>184.3</v>
      </c>
      <c r="P1431">
        <v>39.25</v>
      </c>
      <c r="Q1431">
        <v>158.4</v>
      </c>
    </row>
    <row r="1432" spans="2:17" x14ac:dyDescent="0.25">
      <c r="B1432" s="1">
        <v>43063</v>
      </c>
      <c r="C1432">
        <v>212</v>
      </c>
      <c r="D1432">
        <v>368.3</v>
      </c>
      <c r="E1432">
        <v>557.5</v>
      </c>
      <c r="F1432">
        <v>280.3</v>
      </c>
      <c r="G1432">
        <v>53.6</v>
      </c>
      <c r="H1432">
        <v>189.5</v>
      </c>
      <c r="I1432">
        <v>397</v>
      </c>
      <c r="J1432">
        <v>147.19999999999999</v>
      </c>
      <c r="K1432">
        <v>79.25</v>
      </c>
      <c r="L1432">
        <v>98.25</v>
      </c>
      <c r="M1432">
        <v>112.8</v>
      </c>
      <c r="N1432">
        <v>180</v>
      </c>
      <c r="O1432">
        <v>187.6</v>
      </c>
      <c r="P1432">
        <v>39.58</v>
      </c>
      <c r="Q1432">
        <v>160.9</v>
      </c>
    </row>
    <row r="1433" spans="2:17" x14ac:dyDescent="0.25">
      <c r="B1433" s="1">
        <v>43070</v>
      </c>
      <c r="C1433">
        <v>213.1</v>
      </c>
      <c r="D1433">
        <v>354.6</v>
      </c>
      <c r="E1433">
        <v>546.5</v>
      </c>
      <c r="F1433">
        <v>272.3</v>
      </c>
      <c r="G1433">
        <v>51.95</v>
      </c>
      <c r="H1433">
        <v>195.4</v>
      </c>
      <c r="I1433">
        <v>383.6</v>
      </c>
      <c r="J1433">
        <v>141.9</v>
      </c>
      <c r="K1433">
        <v>80.599999999999994</v>
      </c>
      <c r="L1433">
        <v>97.95</v>
      </c>
      <c r="M1433">
        <v>110.8</v>
      </c>
      <c r="N1433">
        <v>178.9</v>
      </c>
      <c r="O1433">
        <v>187.2</v>
      </c>
      <c r="P1433">
        <v>39</v>
      </c>
      <c r="Q1433">
        <v>156.80000000000001</v>
      </c>
    </row>
    <row r="1434" spans="2:17" x14ac:dyDescent="0.25">
      <c r="B1434" s="1">
        <v>43077</v>
      </c>
      <c r="C1434">
        <v>220.8</v>
      </c>
      <c r="D1434">
        <v>356.2</v>
      </c>
      <c r="E1434">
        <v>550.5</v>
      </c>
      <c r="F1434">
        <v>269.8</v>
      </c>
      <c r="G1434">
        <v>52.9</v>
      </c>
      <c r="H1434">
        <v>198.3</v>
      </c>
      <c r="I1434">
        <v>387.8</v>
      </c>
      <c r="J1434">
        <v>140.1</v>
      </c>
      <c r="K1434">
        <v>81.25</v>
      </c>
      <c r="L1434">
        <v>99.4</v>
      </c>
      <c r="M1434">
        <v>113.5</v>
      </c>
      <c r="N1434">
        <v>182.7</v>
      </c>
      <c r="O1434">
        <v>184.3</v>
      </c>
      <c r="P1434">
        <v>40.68</v>
      </c>
      <c r="Q1434">
        <v>157</v>
      </c>
    </row>
    <row r="1435" spans="2:17" x14ac:dyDescent="0.25">
      <c r="B1435" s="1">
        <v>43084</v>
      </c>
      <c r="C1435">
        <v>221.2</v>
      </c>
      <c r="D1435">
        <v>352.6</v>
      </c>
      <c r="E1435">
        <v>562</v>
      </c>
      <c r="F1435">
        <v>266.8</v>
      </c>
      <c r="G1435">
        <v>55.1</v>
      </c>
      <c r="H1435">
        <v>174.3</v>
      </c>
      <c r="I1435">
        <v>383.1</v>
      </c>
      <c r="J1435">
        <v>144.1</v>
      </c>
      <c r="K1435">
        <v>84.05</v>
      </c>
      <c r="L1435">
        <v>97.9</v>
      </c>
      <c r="M1435">
        <v>112.8</v>
      </c>
      <c r="N1435">
        <v>171.9</v>
      </c>
      <c r="O1435">
        <v>183</v>
      </c>
      <c r="P1435">
        <v>40.57</v>
      </c>
      <c r="Q1435">
        <v>157.19999999999999</v>
      </c>
    </row>
    <row r="1436" spans="2:17" x14ac:dyDescent="0.25">
      <c r="B1436" s="1">
        <v>43091</v>
      </c>
      <c r="C1436">
        <v>221.7</v>
      </c>
      <c r="D1436">
        <v>361.9</v>
      </c>
      <c r="E1436">
        <v>561</v>
      </c>
      <c r="F1436">
        <v>269.8</v>
      </c>
      <c r="G1436">
        <v>55.4</v>
      </c>
      <c r="H1436">
        <v>170.7</v>
      </c>
      <c r="I1436">
        <v>379.2</v>
      </c>
      <c r="J1436">
        <v>145.5</v>
      </c>
      <c r="K1436">
        <v>85.3</v>
      </c>
      <c r="L1436">
        <v>98.1</v>
      </c>
      <c r="M1436">
        <v>115.1</v>
      </c>
      <c r="N1436">
        <v>171</v>
      </c>
      <c r="O1436">
        <v>185.2</v>
      </c>
      <c r="P1436">
        <v>44.4</v>
      </c>
      <c r="Q1436">
        <v>160</v>
      </c>
    </row>
    <row r="1437" spans="2:17" x14ac:dyDescent="0.25">
      <c r="B1437" s="1">
        <v>43098</v>
      </c>
      <c r="C1437">
        <v>220.3</v>
      </c>
      <c r="D1437">
        <v>354.2</v>
      </c>
      <c r="E1437">
        <v>568.5</v>
      </c>
      <c r="F1437">
        <v>264.3</v>
      </c>
      <c r="G1437">
        <v>53.85</v>
      </c>
      <c r="H1437">
        <v>169.3</v>
      </c>
      <c r="I1437">
        <v>374.1</v>
      </c>
      <c r="J1437">
        <v>143.69999999999999</v>
      </c>
      <c r="K1437">
        <v>84.55</v>
      </c>
      <c r="L1437">
        <v>96.3</v>
      </c>
      <c r="M1437">
        <v>112.2</v>
      </c>
      <c r="N1437">
        <v>170</v>
      </c>
      <c r="O1437">
        <v>182.2</v>
      </c>
      <c r="P1437">
        <v>44.9</v>
      </c>
      <c r="Q1437">
        <v>152.69999999999999</v>
      </c>
    </row>
    <row r="1438" spans="2:17" x14ac:dyDescent="0.25">
      <c r="B1438" s="1">
        <v>43105</v>
      </c>
      <c r="C1438">
        <v>223.3</v>
      </c>
      <c r="D1438">
        <v>369</v>
      </c>
      <c r="E1438">
        <v>579.70000000000005</v>
      </c>
      <c r="F1438">
        <v>264.10000000000002</v>
      </c>
      <c r="G1438">
        <v>55.46</v>
      </c>
      <c r="H1438">
        <v>162.9</v>
      </c>
      <c r="I1438">
        <v>390</v>
      </c>
      <c r="J1438">
        <v>150.80000000000001</v>
      </c>
      <c r="K1438">
        <v>85.64</v>
      </c>
      <c r="L1438">
        <v>98.92</v>
      </c>
      <c r="M1438">
        <v>114.2</v>
      </c>
      <c r="N1438">
        <v>169.65</v>
      </c>
      <c r="O1438">
        <v>188.45</v>
      </c>
      <c r="P1438">
        <v>46.19</v>
      </c>
      <c r="Q1438">
        <v>159.80000000000001</v>
      </c>
    </row>
    <row r="1439" spans="2:17" x14ac:dyDescent="0.25">
      <c r="B1439" s="1">
        <v>43112</v>
      </c>
      <c r="C1439">
        <v>226.1</v>
      </c>
      <c r="D1439">
        <v>377.7</v>
      </c>
      <c r="E1439">
        <v>576.4</v>
      </c>
      <c r="F1439">
        <v>266</v>
      </c>
      <c r="G1439">
        <v>56.48</v>
      </c>
      <c r="H1439">
        <v>160.36000000000001</v>
      </c>
      <c r="I1439">
        <v>392.3</v>
      </c>
      <c r="J1439">
        <v>154</v>
      </c>
      <c r="K1439">
        <v>86.52</v>
      </c>
      <c r="L1439">
        <v>101.45</v>
      </c>
      <c r="M1439">
        <v>116.45</v>
      </c>
      <c r="N1439">
        <v>173.55</v>
      </c>
      <c r="O1439">
        <v>189</v>
      </c>
      <c r="P1439">
        <v>48.38</v>
      </c>
      <c r="Q1439">
        <v>158.25</v>
      </c>
    </row>
    <row r="1440" spans="2:17" x14ac:dyDescent="0.25">
      <c r="B1440" s="1">
        <v>43119</v>
      </c>
      <c r="C1440">
        <v>225.1</v>
      </c>
      <c r="D1440">
        <v>380.8</v>
      </c>
      <c r="E1440">
        <v>568.79999999999995</v>
      </c>
      <c r="F1440">
        <v>258.89999999999998</v>
      </c>
      <c r="G1440">
        <v>58.56</v>
      </c>
      <c r="H1440">
        <v>157.80000000000001</v>
      </c>
      <c r="I1440">
        <v>393.1</v>
      </c>
      <c r="J1440">
        <v>159.15</v>
      </c>
      <c r="K1440">
        <v>87.96</v>
      </c>
      <c r="L1440">
        <v>100</v>
      </c>
      <c r="M1440">
        <v>115.5</v>
      </c>
      <c r="N1440">
        <v>160.25</v>
      </c>
      <c r="O1440">
        <v>199.4</v>
      </c>
      <c r="P1440">
        <v>48.6</v>
      </c>
      <c r="Q1440">
        <v>165.3</v>
      </c>
    </row>
    <row r="1441" spans="2:17" x14ac:dyDescent="0.25">
      <c r="B1441" s="1">
        <v>43126</v>
      </c>
      <c r="C1441">
        <v>223.7</v>
      </c>
      <c r="D1441">
        <v>367.1</v>
      </c>
      <c r="E1441">
        <v>575.29999999999995</v>
      </c>
      <c r="F1441">
        <v>262.89999999999998</v>
      </c>
      <c r="G1441">
        <v>54.04</v>
      </c>
      <c r="H1441">
        <v>156.5</v>
      </c>
      <c r="I1441">
        <v>387.3</v>
      </c>
      <c r="J1441">
        <v>157</v>
      </c>
      <c r="K1441">
        <v>86.92</v>
      </c>
      <c r="L1441">
        <v>100.1</v>
      </c>
      <c r="M1441">
        <v>115.7</v>
      </c>
      <c r="N1441">
        <v>161.80000000000001</v>
      </c>
      <c r="O1441">
        <v>198.5</v>
      </c>
      <c r="P1441">
        <v>48.71</v>
      </c>
      <c r="Q1441">
        <v>162.6</v>
      </c>
    </row>
    <row r="1442" spans="2:17" x14ac:dyDescent="0.25">
      <c r="B1442" s="1">
        <v>43133</v>
      </c>
      <c r="C1442">
        <v>218</v>
      </c>
      <c r="D1442">
        <v>357.5</v>
      </c>
      <c r="E1442">
        <v>568.70000000000005</v>
      </c>
      <c r="F1442">
        <v>278.2</v>
      </c>
      <c r="G1442">
        <v>53.8</v>
      </c>
      <c r="H1442">
        <v>142.22</v>
      </c>
      <c r="I1442">
        <v>381.2</v>
      </c>
      <c r="J1442">
        <v>149.9</v>
      </c>
      <c r="K1442">
        <v>80.819999999999993</v>
      </c>
      <c r="L1442">
        <v>100.1</v>
      </c>
      <c r="M1442">
        <v>115.35</v>
      </c>
      <c r="N1442">
        <v>163.25</v>
      </c>
      <c r="O1442">
        <v>181.25</v>
      </c>
      <c r="P1442">
        <v>47.32</v>
      </c>
      <c r="Q1442">
        <v>157.9</v>
      </c>
    </row>
    <row r="1443" spans="2:17" x14ac:dyDescent="0.25">
      <c r="B1443" s="1"/>
    </row>
    <row r="1444" spans="2:17" x14ac:dyDescent="0.25">
      <c r="B1444" s="1"/>
    </row>
    <row r="1445" spans="2:17" x14ac:dyDescent="0.25">
      <c r="B1445" s="1"/>
    </row>
    <row r="1446" spans="2:17" x14ac:dyDescent="0.25">
      <c r="B1446" s="1"/>
    </row>
    <row r="1447" spans="2:17" x14ac:dyDescent="0.25">
      <c r="B1447" s="1"/>
    </row>
    <row r="1448" spans="2:17" x14ac:dyDescent="0.25">
      <c r="B1448" s="1"/>
    </row>
    <row r="1449" spans="2:17" x14ac:dyDescent="0.25">
      <c r="B1449" s="1"/>
    </row>
    <row r="1450" spans="2:17" x14ac:dyDescent="0.25">
      <c r="B1450" s="1"/>
    </row>
    <row r="1451" spans="2:17" x14ac:dyDescent="0.25">
      <c r="B1451" s="1"/>
    </row>
    <row r="1452" spans="2:17" x14ac:dyDescent="0.25">
      <c r="B1452" s="1"/>
    </row>
    <row r="1453" spans="2:17" x14ac:dyDescent="0.25">
      <c r="B1453" s="1"/>
    </row>
    <row r="1454" spans="2:17" x14ac:dyDescent="0.25">
      <c r="B1454" s="1"/>
    </row>
    <row r="1455" spans="2:17" x14ac:dyDescent="0.25">
      <c r="B1455" s="1"/>
    </row>
    <row r="1456" spans="2:17" x14ac:dyDescent="0.25">
      <c r="B1456" s="1"/>
    </row>
    <row r="1457" spans="2:2" x14ac:dyDescent="0.25">
      <c r="B1457" s="1"/>
    </row>
    <row r="1458" spans="2:2" x14ac:dyDescent="0.25">
      <c r="B1458" s="1"/>
    </row>
    <row r="1459" spans="2:2" x14ac:dyDescent="0.25">
      <c r="B1459" s="1"/>
    </row>
    <row r="1460" spans="2:2" x14ac:dyDescent="0.25">
      <c r="B1460" s="1"/>
    </row>
    <row r="1461" spans="2:2" x14ac:dyDescent="0.25">
      <c r="B1461" s="1"/>
    </row>
    <row r="1462" spans="2:2" x14ac:dyDescent="0.25">
      <c r="B1462" s="1"/>
    </row>
    <row r="1463" spans="2:2" x14ac:dyDescent="0.25">
      <c r="B1463" s="1"/>
    </row>
    <row r="1464" spans="2:2" x14ac:dyDescent="0.25">
      <c r="B1464" s="1"/>
    </row>
    <row r="1465" spans="2:2" x14ac:dyDescent="0.25">
      <c r="B1465" s="1"/>
    </row>
    <row r="1466" spans="2:2" x14ac:dyDescent="0.25">
      <c r="B1466" s="1"/>
    </row>
    <row r="1467" spans="2:2" x14ac:dyDescent="0.25">
      <c r="B1467" s="1"/>
    </row>
    <row r="1468" spans="2:2" x14ac:dyDescent="0.25">
      <c r="B1468" s="1"/>
    </row>
    <row r="1469" spans="2:2" x14ac:dyDescent="0.25">
      <c r="B1469" s="1"/>
    </row>
    <row r="1470" spans="2:2" x14ac:dyDescent="0.25">
      <c r="B1470" s="1"/>
    </row>
    <row r="1471" spans="2:2" x14ac:dyDescent="0.25">
      <c r="B1471" s="1"/>
    </row>
    <row r="1472" spans="2:2" x14ac:dyDescent="0.25">
      <c r="B1472" s="1"/>
    </row>
    <row r="1473" spans="2:2" x14ac:dyDescent="0.25">
      <c r="B1473" s="1"/>
    </row>
    <row r="1474" spans="2:2" x14ac:dyDescent="0.25">
      <c r="B1474" s="1"/>
    </row>
    <row r="1475" spans="2:2" x14ac:dyDescent="0.25">
      <c r="B1475" s="1"/>
    </row>
    <row r="1476" spans="2:2" x14ac:dyDescent="0.25">
      <c r="B1476" s="1"/>
    </row>
    <row r="1477" spans="2:2" x14ac:dyDescent="0.25">
      <c r="B1477" s="1"/>
    </row>
    <row r="1478" spans="2:2" x14ac:dyDescent="0.25">
      <c r="B1478" s="1"/>
    </row>
    <row r="1479" spans="2:2" x14ac:dyDescent="0.25">
      <c r="B1479" s="1"/>
    </row>
    <row r="1480" spans="2:2" x14ac:dyDescent="0.25">
      <c r="B1480" s="1"/>
    </row>
    <row r="1481" spans="2:2" x14ac:dyDescent="0.25">
      <c r="B1481" s="1"/>
    </row>
    <row r="1482" spans="2:2" x14ac:dyDescent="0.25">
      <c r="B1482" s="1"/>
    </row>
    <row r="1483" spans="2:2" x14ac:dyDescent="0.25">
      <c r="B1483" s="1"/>
    </row>
    <row r="1484" spans="2:2" x14ac:dyDescent="0.25">
      <c r="B1484" s="1"/>
    </row>
    <row r="1485" spans="2:2" x14ac:dyDescent="0.25">
      <c r="B1485" s="1"/>
    </row>
    <row r="1486" spans="2:2" x14ac:dyDescent="0.25">
      <c r="B1486" s="1"/>
    </row>
    <row r="1487" spans="2:2" x14ac:dyDescent="0.25">
      <c r="B1487" s="1"/>
    </row>
    <row r="1488" spans="2:2" x14ac:dyDescent="0.25">
      <c r="B1488" s="1"/>
    </row>
    <row r="1489" spans="2:2" x14ac:dyDescent="0.25">
      <c r="B1489" s="1"/>
    </row>
    <row r="1490" spans="2:2" x14ac:dyDescent="0.25">
      <c r="B1490" s="1"/>
    </row>
    <row r="1491" spans="2:2" x14ac:dyDescent="0.25">
      <c r="B1491" s="1"/>
    </row>
    <row r="1492" spans="2:2" x14ac:dyDescent="0.25">
      <c r="B1492" s="1"/>
    </row>
    <row r="1493" spans="2:2" x14ac:dyDescent="0.25">
      <c r="B1493" s="1"/>
    </row>
    <row r="1494" spans="2:2" x14ac:dyDescent="0.25">
      <c r="B1494" s="1"/>
    </row>
    <row r="1495" spans="2:2" x14ac:dyDescent="0.25">
      <c r="B1495" s="1"/>
    </row>
    <row r="1496" spans="2:2" x14ac:dyDescent="0.25">
      <c r="B1496" s="1"/>
    </row>
    <row r="1497" spans="2:2" x14ac:dyDescent="0.25">
      <c r="B1497" s="1"/>
    </row>
    <row r="1498" spans="2:2" x14ac:dyDescent="0.25">
      <c r="B1498" s="1"/>
    </row>
    <row r="1499" spans="2:2" x14ac:dyDescent="0.25">
      <c r="B1499" s="1"/>
    </row>
    <row r="1500" spans="2:2" x14ac:dyDescent="0.25">
      <c r="B1500" s="1"/>
    </row>
    <row r="1501" spans="2:2" x14ac:dyDescent="0.25">
      <c r="B1501" s="1"/>
    </row>
    <row r="1502" spans="2:2" x14ac:dyDescent="0.25">
      <c r="B1502" s="1"/>
    </row>
    <row r="1503" spans="2:2" x14ac:dyDescent="0.25">
      <c r="B1503" s="1"/>
    </row>
    <row r="1504" spans="2:2" x14ac:dyDescent="0.25">
      <c r="B1504" s="1"/>
    </row>
    <row r="1505" spans="2:2" x14ac:dyDescent="0.25">
      <c r="B1505" s="1"/>
    </row>
    <row r="1506" spans="2:2" x14ac:dyDescent="0.25">
      <c r="B1506" s="1"/>
    </row>
    <row r="1507" spans="2:2" x14ac:dyDescent="0.25">
      <c r="B1507" s="1"/>
    </row>
    <row r="1508" spans="2:2" x14ac:dyDescent="0.25">
      <c r="B1508" s="1"/>
    </row>
    <row r="1509" spans="2:2" x14ac:dyDescent="0.25">
      <c r="B1509" s="1"/>
    </row>
    <row r="1510" spans="2:2" x14ac:dyDescent="0.25">
      <c r="B1510" s="1"/>
    </row>
    <row r="1511" spans="2:2" x14ac:dyDescent="0.25">
      <c r="B1511" s="1"/>
    </row>
    <row r="1512" spans="2:2" x14ac:dyDescent="0.25">
      <c r="B1512" s="1"/>
    </row>
    <row r="1513" spans="2:2" x14ac:dyDescent="0.25">
      <c r="B1513" s="1"/>
    </row>
    <row r="1514" spans="2:2" x14ac:dyDescent="0.25">
      <c r="B1514" s="1"/>
    </row>
    <row r="1515" spans="2:2" x14ac:dyDescent="0.25">
      <c r="B1515" s="1"/>
    </row>
    <row r="1516" spans="2:2" x14ac:dyDescent="0.25">
      <c r="B1516" s="1"/>
    </row>
    <row r="1517" spans="2:2" x14ac:dyDescent="0.25">
      <c r="B1517" s="1"/>
    </row>
    <row r="1518" spans="2:2" x14ac:dyDescent="0.25">
      <c r="B1518" s="1"/>
    </row>
    <row r="1519" spans="2:2" x14ac:dyDescent="0.25">
      <c r="B1519" s="1"/>
    </row>
    <row r="1520" spans="2:2" x14ac:dyDescent="0.25">
      <c r="B1520" s="1"/>
    </row>
    <row r="1521" spans="2:2" x14ac:dyDescent="0.25">
      <c r="B1521" s="1"/>
    </row>
    <row r="1522" spans="2:2" x14ac:dyDescent="0.25">
      <c r="B1522" s="1"/>
    </row>
    <row r="1523" spans="2:2" x14ac:dyDescent="0.25">
      <c r="B1523" s="1"/>
    </row>
    <row r="1524" spans="2:2" x14ac:dyDescent="0.25">
      <c r="B1524" s="1"/>
    </row>
    <row r="1525" spans="2:2" x14ac:dyDescent="0.25">
      <c r="B1525" s="1"/>
    </row>
    <row r="1526" spans="2:2" x14ac:dyDescent="0.25">
      <c r="B1526" s="1"/>
    </row>
    <row r="1527" spans="2:2" x14ac:dyDescent="0.25">
      <c r="B1527" s="1"/>
    </row>
    <row r="1528" spans="2:2" x14ac:dyDescent="0.25">
      <c r="B1528" s="1"/>
    </row>
    <row r="1529" spans="2:2" x14ac:dyDescent="0.25">
      <c r="B1529" s="1"/>
    </row>
    <row r="1530" spans="2:2" x14ac:dyDescent="0.25">
      <c r="B1530" s="1"/>
    </row>
    <row r="1531" spans="2:2" x14ac:dyDescent="0.25">
      <c r="B1531" s="1"/>
    </row>
    <row r="1532" spans="2:2" x14ac:dyDescent="0.25">
      <c r="B1532" s="1"/>
    </row>
    <row r="1533" spans="2:2" x14ac:dyDescent="0.25">
      <c r="B1533" s="1"/>
    </row>
    <row r="1534" spans="2:2" x14ac:dyDescent="0.25">
      <c r="B1534" s="1"/>
    </row>
    <row r="1535" spans="2:2" x14ac:dyDescent="0.25">
      <c r="B1535" s="1"/>
    </row>
    <row r="1536" spans="2:2" x14ac:dyDescent="0.25">
      <c r="B1536" s="1"/>
    </row>
    <row r="1537" spans="2:2" x14ac:dyDescent="0.25">
      <c r="B1537" s="1"/>
    </row>
    <row r="1538" spans="2:2" x14ac:dyDescent="0.25">
      <c r="B1538" s="1"/>
    </row>
    <row r="1539" spans="2:2" x14ac:dyDescent="0.25">
      <c r="B1539" s="1"/>
    </row>
    <row r="1540" spans="2:2" x14ac:dyDescent="0.25">
      <c r="B1540" s="1"/>
    </row>
    <row r="1541" spans="2:2" x14ac:dyDescent="0.25">
      <c r="B1541" s="1"/>
    </row>
    <row r="1542" spans="2:2" x14ac:dyDescent="0.25">
      <c r="B1542" s="1"/>
    </row>
    <row r="1543" spans="2:2" x14ac:dyDescent="0.25">
      <c r="B1543" s="1"/>
    </row>
    <row r="1544" spans="2:2" x14ac:dyDescent="0.25">
      <c r="B1544" s="1"/>
    </row>
    <row r="1545" spans="2:2" x14ac:dyDescent="0.25">
      <c r="B1545" s="1"/>
    </row>
    <row r="1546" spans="2:2" x14ac:dyDescent="0.25">
      <c r="B1546" s="1"/>
    </row>
    <row r="1547" spans="2:2" x14ac:dyDescent="0.25">
      <c r="B1547" s="1"/>
    </row>
    <row r="1548" spans="2:2" x14ac:dyDescent="0.25">
      <c r="B1548" s="1"/>
    </row>
    <row r="1549" spans="2:2" x14ac:dyDescent="0.25">
      <c r="B1549" s="1"/>
    </row>
    <row r="1550" spans="2:2" x14ac:dyDescent="0.25">
      <c r="B1550" s="1"/>
    </row>
    <row r="1551" spans="2:2" x14ac:dyDescent="0.25">
      <c r="B1551" s="1"/>
    </row>
    <row r="1552" spans="2:2" x14ac:dyDescent="0.25">
      <c r="B1552" s="1"/>
    </row>
    <row r="1553" spans="2:2" x14ac:dyDescent="0.25">
      <c r="B1553" s="1"/>
    </row>
    <row r="1554" spans="2:2" x14ac:dyDescent="0.25">
      <c r="B1554" s="1"/>
    </row>
    <row r="1555" spans="2:2" x14ac:dyDescent="0.25">
      <c r="B1555" s="1"/>
    </row>
    <row r="1556" spans="2:2" x14ac:dyDescent="0.25">
      <c r="B1556" s="1"/>
    </row>
    <row r="1557" spans="2:2" x14ac:dyDescent="0.25">
      <c r="B1557" s="1"/>
    </row>
    <row r="1558" spans="2:2" x14ac:dyDescent="0.25">
      <c r="B1558" s="1"/>
    </row>
    <row r="1559" spans="2:2" x14ac:dyDescent="0.25">
      <c r="B1559" s="1"/>
    </row>
    <row r="1560" spans="2:2" x14ac:dyDescent="0.25">
      <c r="B1560" s="1"/>
    </row>
    <row r="1561" spans="2:2" x14ac:dyDescent="0.25">
      <c r="B1561" s="1"/>
    </row>
    <row r="1562" spans="2:2" x14ac:dyDescent="0.25">
      <c r="B1562" s="1"/>
    </row>
    <row r="1563" spans="2:2" x14ac:dyDescent="0.25">
      <c r="B1563" s="1"/>
    </row>
    <row r="1564" spans="2:2" x14ac:dyDescent="0.25">
      <c r="B1564" s="1"/>
    </row>
    <row r="1565" spans="2:2" x14ac:dyDescent="0.25">
      <c r="B1565" s="1"/>
    </row>
    <row r="1566" spans="2:2" x14ac:dyDescent="0.25">
      <c r="B1566" s="1"/>
    </row>
    <row r="1567" spans="2:2" x14ac:dyDescent="0.25">
      <c r="B1567" s="1"/>
    </row>
    <row r="1568" spans="2:2" x14ac:dyDescent="0.25">
      <c r="B1568" s="1"/>
    </row>
    <row r="1569" spans="2:2" x14ac:dyDescent="0.25">
      <c r="B1569" s="1"/>
    </row>
    <row r="1570" spans="2:2" x14ac:dyDescent="0.25">
      <c r="B1570" s="1"/>
    </row>
    <row r="1571" spans="2:2" x14ac:dyDescent="0.25">
      <c r="B1571" s="1"/>
    </row>
    <row r="1572" spans="2:2" x14ac:dyDescent="0.25">
      <c r="B1572" s="1"/>
    </row>
    <row r="1573" spans="2:2" x14ac:dyDescent="0.25">
      <c r="B1573" s="1"/>
    </row>
    <row r="1574" spans="2:2" x14ac:dyDescent="0.25">
      <c r="B1574" s="1"/>
    </row>
    <row r="1575" spans="2:2" x14ac:dyDescent="0.25">
      <c r="B1575" s="1"/>
    </row>
    <row r="1576" spans="2:2" x14ac:dyDescent="0.25">
      <c r="B1576" s="1"/>
    </row>
    <row r="1577" spans="2:2" x14ac:dyDescent="0.25">
      <c r="B1577" s="1"/>
    </row>
    <row r="1578" spans="2:2" x14ac:dyDescent="0.25">
      <c r="B1578" s="1"/>
    </row>
    <row r="1579" spans="2:2" x14ac:dyDescent="0.25">
      <c r="B1579" s="1"/>
    </row>
    <row r="1580" spans="2:2" x14ac:dyDescent="0.25">
      <c r="B1580" s="1"/>
    </row>
    <row r="1581" spans="2:2" x14ac:dyDescent="0.25">
      <c r="B1581" s="1"/>
    </row>
    <row r="1582" spans="2:2" x14ac:dyDescent="0.25">
      <c r="B1582" s="1"/>
    </row>
    <row r="1583" spans="2:2" x14ac:dyDescent="0.25">
      <c r="B1583" s="1"/>
    </row>
    <row r="1584" spans="2:2" x14ac:dyDescent="0.25">
      <c r="B1584" s="1"/>
    </row>
    <row r="1585" spans="2:2" x14ac:dyDescent="0.25">
      <c r="B1585" s="1"/>
    </row>
    <row r="1586" spans="2:2" x14ac:dyDescent="0.25">
      <c r="B1586" s="1"/>
    </row>
    <row r="1587" spans="2:2" x14ac:dyDescent="0.25">
      <c r="B1587" s="1"/>
    </row>
    <row r="1588" spans="2:2" x14ac:dyDescent="0.25">
      <c r="B1588" s="1"/>
    </row>
    <row r="1589" spans="2:2" x14ac:dyDescent="0.25">
      <c r="B1589" s="1"/>
    </row>
    <row r="1590" spans="2:2" x14ac:dyDescent="0.25">
      <c r="B1590" s="1"/>
    </row>
    <row r="1591" spans="2:2" x14ac:dyDescent="0.25">
      <c r="B1591" s="1"/>
    </row>
    <row r="1592" spans="2:2" x14ac:dyDescent="0.25">
      <c r="B1592" s="1"/>
    </row>
    <row r="1593" spans="2:2" x14ac:dyDescent="0.25">
      <c r="B1593" s="1"/>
    </row>
    <row r="1594" spans="2:2" x14ac:dyDescent="0.25">
      <c r="B1594" s="1"/>
    </row>
    <row r="1595" spans="2:2" x14ac:dyDescent="0.25">
      <c r="B1595" s="1"/>
    </row>
    <row r="1596" spans="2:2" x14ac:dyDescent="0.25">
      <c r="B1596" s="1"/>
    </row>
    <row r="1597" spans="2:2" x14ac:dyDescent="0.25">
      <c r="B1597" s="1"/>
    </row>
    <row r="1598" spans="2:2" x14ac:dyDescent="0.25">
      <c r="B1598" s="1"/>
    </row>
    <row r="1599" spans="2:2" x14ac:dyDescent="0.25">
      <c r="B1599" s="1"/>
    </row>
    <row r="1600" spans="2:2" x14ac:dyDescent="0.25">
      <c r="B1600" s="1"/>
    </row>
    <row r="1601" spans="2:2" x14ac:dyDescent="0.25">
      <c r="B1601" s="1"/>
    </row>
    <row r="1602" spans="2:2" x14ac:dyDescent="0.25">
      <c r="B1602" s="1"/>
    </row>
    <row r="1603" spans="2:2" x14ac:dyDescent="0.25">
      <c r="B1603" s="1"/>
    </row>
    <row r="1604" spans="2:2" x14ac:dyDescent="0.25">
      <c r="B1604" s="1"/>
    </row>
    <row r="1605" spans="2:2" x14ac:dyDescent="0.25">
      <c r="B1605" s="1"/>
    </row>
    <row r="1606" spans="2:2" x14ac:dyDescent="0.25">
      <c r="B1606" s="1"/>
    </row>
    <row r="1607" spans="2:2" x14ac:dyDescent="0.25">
      <c r="B1607" s="1"/>
    </row>
    <row r="1608" spans="2:2" x14ac:dyDescent="0.25">
      <c r="B1608" s="1"/>
    </row>
    <row r="1609" spans="2:2" x14ac:dyDescent="0.25">
      <c r="B1609" s="1"/>
    </row>
    <row r="1610" spans="2:2" x14ac:dyDescent="0.25">
      <c r="B1610" s="1"/>
    </row>
    <row r="1611" spans="2:2" x14ac:dyDescent="0.25">
      <c r="B1611" s="1"/>
    </row>
    <row r="1612" spans="2:2" x14ac:dyDescent="0.25">
      <c r="B1612" s="1"/>
    </row>
    <row r="1613" spans="2:2" x14ac:dyDescent="0.25">
      <c r="B1613" s="1"/>
    </row>
    <row r="1614" spans="2:2" x14ac:dyDescent="0.25">
      <c r="B1614" s="1"/>
    </row>
    <row r="1615" spans="2:2" x14ac:dyDescent="0.25">
      <c r="B1615" s="1"/>
    </row>
    <row r="1616" spans="2:2" x14ac:dyDescent="0.25">
      <c r="B1616" s="1"/>
    </row>
    <row r="1617" spans="2:2" x14ac:dyDescent="0.25">
      <c r="B1617" s="1"/>
    </row>
    <row r="1618" spans="2:2" x14ac:dyDescent="0.25">
      <c r="B1618" s="1"/>
    </row>
    <row r="1619" spans="2:2" x14ac:dyDescent="0.25">
      <c r="B1619" s="1"/>
    </row>
    <row r="1620" spans="2:2" x14ac:dyDescent="0.25">
      <c r="B1620" s="1"/>
    </row>
    <row r="1621" spans="2:2" x14ac:dyDescent="0.25">
      <c r="B1621" s="1"/>
    </row>
    <row r="1622" spans="2:2" x14ac:dyDescent="0.25">
      <c r="B1622" s="1"/>
    </row>
    <row r="1623" spans="2:2" x14ac:dyDescent="0.25">
      <c r="B1623" s="1"/>
    </row>
    <row r="1624" spans="2:2" x14ac:dyDescent="0.25">
      <c r="B1624" s="1"/>
    </row>
    <row r="1625" spans="2:2" x14ac:dyDescent="0.25">
      <c r="B1625" s="1"/>
    </row>
    <row r="1626" spans="2:2" x14ac:dyDescent="0.25">
      <c r="B1626" s="1"/>
    </row>
    <row r="1627" spans="2:2" x14ac:dyDescent="0.25">
      <c r="B1627" s="1"/>
    </row>
    <row r="1628" spans="2:2" x14ac:dyDescent="0.25">
      <c r="B1628" s="1"/>
    </row>
    <row r="1629" spans="2:2" x14ac:dyDescent="0.25">
      <c r="B1629" s="1"/>
    </row>
    <row r="1630" spans="2:2" x14ac:dyDescent="0.25">
      <c r="B1630" s="1"/>
    </row>
    <row r="1631" spans="2:2" x14ac:dyDescent="0.25">
      <c r="B1631" s="1"/>
    </row>
    <row r="1632" spans="2:2" x14ac:dyDescent="0.25">
      <c r="B1632" s="1"/>
    </row>
    <row r="1633" spans="2:2" x14ac:dyDescent="0.25">
      <c r="B1633" s="1"/>
    </row>
    <row r="1634" spans="2:2" x14ac:dyDescent="0.25">
      <c r="B1634" s="1"/>
    </row>
    <row r="1635" spans="2:2" x14ac:dyDescent="0.25">
      <c r="B1635" s="1"/>
    </row>
    <row r="1636" spans="2:2" x14ac:dyDescent="0.25">
      <c r="B1636" s="1"/>
    </row>
    <row r="1637" spans="2:2" x14ac:dyDescent="0.25">
      <c r="B1637" s="1"/>
    </row>
    <row r="1638" spans="2:2" x14ac:dyDescent="0.25">
      <c r="B1638" s="1"/>
    </row>
    <row r="1639" spans="2:2" x14ac:dyDescent="0.25">
      <c r="B1639" s="1"/>
    </row>
    <row r="1640" spans="2:2" x14ac:dyDescent="0.25">
      <c r="B1640" s="1"/>
    </row>
    <row r="1641" spans="2:2" x14ac:dyDescent="0.25">
      <c r="B1641" s="1"/>
    </row>
    <row r="1642" spans="2:2" x14ac:dyDescent="0.25">
      <c r="B1642" s="1"/>
    </row>
    <row r="1643" spans="2:2" x14ac:dyDescent="0.25">
      <c r="B1643" s="1"/>
    </row>
    <row r="1644" spans="2:2" x14ac:dyDescent="0.25">
      <c r="B1644" s="1"/>
    </row>
    <row r="1645" spans="2:2" x14ac:dyDescent="0.25">
      <c r="B1645" s="1"/>
    </row>
    <row r="1646" spans="2:2" x14ac:dyDescent="0.25">
      <c r="B1646" s="1"/>
    </row>
    <row r="1647" spans="2:2" x14ac:dyDescent="0.25">
      <c r="B1647" s="1"/>
    </row>
    <row r="1648" spans="2:2" x14ac:dyDescent="0.25">
      <c r="B1648" s="1"/>
    </row>
    <row r="1649" spans="2:2" x14ac:dyDescent="0.25">
      <c r="B1649" s="1"/>
    </row>
    <row r="1650" spans="2:2" x14ac:dyDescent="0.25">
      <c r="B1650" s="1"/>
    </row>
    <row r="1651" spans="2:2" x14ac:dyDescent="0.25">
      <c r="B1651" s="1"/>
    </row>
    <row r="1652" spans="2:2" x14ac:dyDescent="0.25">
      <c r="B1652" s="1"/>
    </row>
    <row r="1653" spans="2:2" x14ac:dyDescent="0.25">
      <c r="B1653" s="1"/>
    </row>
    <row r="1654" spans="2:2" x14ac:dyDescent="0.25">
      <c r="B1654" s="1"/>
    </row>
    <row r="1655" spans="2:2" x14ac:dyDescent="0.25">
      <c r="B1655" s="1"/>
    </row>
    <row r="1656" spans="2:2" x14ac:dyDescent="0.25">
      <c r="B1656" s="1"/>
    </row>
    <row r="1657" spans="2:2" x14ac:dyDescent="0.25">
      <c r="B1657" s="1"/>
    </row>
    <row r="1658" spans="2:2" x14ac:dyDescent="0.25">
      <c r="B1658" s="1"/>
    </row>
    <row r="1659" spans="2:2" x14ac:dyDescent="0.25">
      <c r="B1659" s="1"/>
    </row>
    <row r="1660" spans="2:2" x14ac:dyDescent="0.25">
      <c r="B1660" s="1"/>
    </row>
    <row r="1661" spans="2:2" x14ac:dyDescent="0.25">
      <c r="B1661" s="1"/>
    </row>
    <row r="1662" spans="2:2" x14ac:dyDescent="0.25">
      <c r="B1662" s="1"/>
    </row>
    <row r="1663" spans="2:2" x14ac:dyDescent="0.25">
      <c r="B1663" s="1"/>
    </row>
    <row r="1664" spans="2:2" x14ac:dyDescent="0.25">
      <c r="B1664" s="1"/>
    </row>
    <row r="1665" spans="2:2" x14ac:dyDescent="0.25">
      <c r="B1665" s="1"/>
    </row>
    <row r="1666" spans="2:2" x14ac:dyDescent="0.25">
      <c r="B1666" s="1"/>
    </row>
    <row r="1667" spans="2:2" x14ac:dyDescent="0.25">
      <c r="B1667" s="1"/>
    </row>
    <row r="1668" spans="2:2" x14ac:dyDescent="0.25">
      <c r="B1668" s="1"/>
    </row>
    <row r="1669" spans="2:2" x14ac:dyDescent="0.25">
      <c r="B1669" s="1"/>
    </row>
    <row r="1670" spans="2:2" x14ac:dyDescent="0.25">
      <c r="B1670" s="1"/>
    </row>
    <row r="1671" spans="2:2" x14ac:dyDescent="0.25">
      <c r="B1671" s="1"/>
    </row>
    <row r="1672" spans="2:2" x14ac:dyDescent="0.25">
      <c r="B1672" s="1"/>
    </row>
    <row r="1673" spans="2:2" x14ac:dyDescent="0.25">
      <c r="B1673" s="1"/>
    </row>
    <row r="1674" spans="2:2" x14ac:dyDescent="0.25">
      <c r="B1674" s="1"/>
    </row>
    <row r="1675" spans="2:2" x14ac:dyDescent="0.25">
      <c r="B1675" s="1"/>
    </row>
    <row r="1676" spans="2:2" x14ac:dyDescent="0.25">
      <c r="B1676" s="1"/>
    </row>
    <row r="1677" spans="2:2" x14ac:dyDescent="0.25">
      <c r="B1677" s="1"/>
    </row>
    <row r="1678" spans="2:2" x14ac:dyDescent="0.25">
      <c r="B1678" s="1"/>
    </row>
    <row r="1679" spans="2:2" x14ac:dyDescent="0.25">
      <c r="B1679" s="1"/>
    </row>
    <row r="1680" spans="2:2" x14ac:dyDescent="0.25">
      <c r="B1680" s="1"/>
    </row>
    <row r="1681" spans="2:2" x14ac:dyDescent="0.25">
      <c r="B1681" s="1"/>
    </row>
    <row r="1682" spans="2:2" x14ac:dyDescent="0.25">
      <c r="B1682" s="1"/>
    </row>
    <row r="1683" spans="2:2" x14ac:dyDescent="0.25">
      <c r="B1683" s="1"/>
    </row>
    <row r="1684" spans="2:2" x14ac:dyDescent="0.25">
      <c r="B1684" s="1"/>
    </row>
    <row r="1685" spans="2:2" x14ac:dyDescent="0.25">
      <c r="B1685" s="1"/>
    </row>
    <row r="1686" spans="2:2" x14ac:dyDescent="0.25">
      <c r="B1686" s="1"/>
    </row>
    <row r="1687" spans="2:2" x14ac:dyDescent="0.25">
      <c r="B1687" s="1"/>
    </row>
    <row r="1688" spans="2:2" x14ac:dyDescent="0.25">
      <c r="B1688" s="1"/>
    </row>
    <row r="1689" spans="2:2" x14ac:dyDescent="0.25">
      <c r="B1689" s="1"/>
    </row>
    <row r="1690" spans="2:2" x14ac:dyDescent="0.25">
      <c r="B1690" s="1"/>
    </row>
    <row r="1691" spans="2:2" x14ac:dyDescent="0.25">
      <c r="B1691" s="1"/>
    </row>
    <row r="1692" spans="2:2" x14ac:dyDescent="0.25">
      <c r="B1692" s="1"/>
    </row>
    <row r="1693" spans="2:2" x14ac:dyDescent="0.25">
      <c r="B1693" s="1"/>
    </row>
    <row r="1694" spans="2:2" x14ac:dyDescent="0.25">
      <c r="B1694" s="1"/>
    </row>
    <row r="1695" spans="2:2" x14ac:dyDescent="0.25">
      <c r="B1695" s="1"/>
    </row>
    <row r="1696" spans="2:2" x14ac:dyDescent="0.25">
      <c r="B1696" s="1"/>
    </row>
    <row r="1697" spans="2:2" x14ac:dyDescent="0.25">
      <c r="B1697" s="1"/>
    </row>
    <row r="1698" spans="2:2" x14ac:dyDescent="0.25">
      <c r="B1698" s="1"/>
    </row>
    <row r="1699" spans="2:2" x14ac:dyDescent="0.25">
      <c r="B1699" s="1"/>
    </row>
    <row r="1700" spans="2:2" x14ac:dyDescent="0.25">
      <c r="B1700" s="1"/>
    </row>
    <row r="1701" spans="2:2" x14ac:dyDescent="0.25">
      <c r="B1701" s="1"/>
    </row>
    <row r="1702" spans="2:2" x14ac:dyDescent="0.25">
      <c r="B1702" s="1"/>
    </row>
    <row r="1703" spans="2:2" x14ac:dyDescent="0.25">
      <c r="B1703" s="1"/>
    </row>
    <row r="1704" spans="2:2" x14ac:dyDescent="0.25">
      <c r="B1704" s="1"/>
    </row>
    <row r="1705" spans="2:2" x14ac:dyDescent="0.25">
      <c r="B1705" s="1"/>
    </row>
    <row r="1706" spans="2:2" x14ac:dyDescent="0.25">
      <c r="B1706" s="1"/>
    </row>
    <row r="1707" spans="2:2" x14ac:dyDescent="0.25">
      <c r="B1707" s="1"/>
    </row>
    <row r="1708" spans="2:2" x14ac:dyDescent="0.25">
      <c r="B1708" s="1"/>
    </row>
    <row r="1709" spans="2:2" x14ac:dyDescent="0.25">
      <c r="B1709" s="1"/>
    </row>
    <row r="1710" spans="2:2" x14ac:dyDescent="0.25">
      <c r="B1710" s="1"/>
    </row>
    <row r="1711" spans="2:2" x14ac:dyDescent="0.25">
      <c r="B1711" s="1"/>
    </row>
    <row r="1712" spans="2:2" x14ac:dyDescent="0.25">
      <c r="B1712" s="1"/>
    </row>
    <row r="1713" spans="2:2" x14ac:dyDescent="0.25">
      <c r="B1713" s="1"/>
    </row>
    <row r="1714" spans="2:2" x14ac:dyDescent="0.25">
      <c r="B1714" s="1"/>
    </row>
    <row r="1715" spans="2:2" x14ac:dyDescent="0.25">
      <c r="B1715" s="1"/>
    </row>
    <row r="1716" spans="2:2" x14ac:dyDescent="0.25">
      <c r="B1716" s="1"/>
    </row>
    <row r="1717" spans="2:2" x14ac:dyDescent="0.25">
      <c r="B1717" s="1"/>
    </row>
    <row r="1718" spans="2:2" x14ac:dyDescent="0.25">
      <c r="B1718" s="1"/>
    </row>
    <row r="1719" spans="2:2" x14ac:dyDescent="0.25">
      <c r="B1719" s="1"/>
    </row>
    <row r="1720" spans="2:2" x14ac:dyDescent="0.25">
      <c r="B1720" s="1"/>
    </row>
    <row r="1721" spans="2:2" x14ac:dyDescent="0.25">
      <c r="B1721" s="1"/>
    </row>
    <row r="1722" spans="2:2" x14ac:dyDescent="0.25">
      <c r="B1722" s="1"/>
    </row>
    <row r="1723" spans="2:2" x14ac:dyDescent="0.25">
      <c r="B1723" s="1"/>
    </row>
    <row r="1724" spans="2:2" x14ac:dyDescent="0.25">
      <c r="B1724" s="1"/>
    </row>
    <row r="1725" spans="2:2" x14ac:dyDescent="0.25">
      <c r="B1725" s="1"/>
    </row>
    <row r="1726" spans="2:2" x14ac:dyDescent="0.25">
      <c r="B1726" s="1"/>
    </row>
    <row r="1727" spans="2:2" x14ac:dyDescent="0.25">
      <c r="B1727" s="1"/>
    </row>
    <row r="1728" spans="2:2" x14ac:dyDescent="0.25">
      <c r="B1728" s="1"/>
    </row>
    <row r="1729" spans="2:2" x14ac:dyDescent="0.25">
      <c r="B1729" s="1"/>
    </row>
    <row r="1730" spans="2:2" x14ac:dyDescent="0.25">
      <c r="B1730" s="1"/>
    </row>
    <row r="1731" spans="2:2" x14ac:dyDescent="0.25">
      <c r="B1731" s="1"/>
    </row>
    <row r="1732" spans="2:2" x14ac:dyDescent="0.25">
      <c r="B1732" s="1"/>
    </row>
    <row r="1733" spans="2:2" x14ac:dyDescent="0.25">
      <c r="B1733" s="1"/>
    </row>
    <row r="1734" spans="2:2" x14ac:dyDescent="0.25">
      <c r="B1734" s="1"/>
    </row>
    <row r="1735" spans="2:2" x14ac:dyDescent="0.25">
      <c r="B1735" s="1"/>
    </row>
    <row r="1736" spans="2:2" x14ac:dyDescent="0.25">
      <c r="B1736" s="1"/>
    </row>
    <row r="1737" spans="2:2" x14ac:dyDescent="0.25">
      <c r="B1737" s="1"/>
    </row>
    <row r="1738" spans="2:2" x14ac:dyDescent="0.25">
      <c r="B1738" s="1"/>
    </row>
    <row r="1739" spans="2:2" x14ac:dyDescent="0.25">
      <c r="B1739" s="1"/>
    </row>
    <row r="1740" spans="2:2" x14ac:dyDescent="0.25">
      <c r="B1740" s="1"/>
    </row>
    <row r="1741" spans="2:2" x14ac:dyDescent="0.25">
      <c r="B1741" s="1"/>
    </row>
    <row r="1742" spans="2:2" x14ac:dyDescent="0.25">
      <c r="B1742" s="1"/>
    </row>
    <row r="1743" spans="2:2" x14ac:dyDescent="0.25">
      <c r="B1743" s="1"/>
    </row>
    <row r="1744" spans="2:2" x14ac:dyDescent="0.25">
      <c r="B1744" s="1"/>
    </row>
    <row r="1745" spans="2:2" x14ac:dyDescent="0.25">
      <c r="B1745" s="1"/>
    </row>
    <row r="1746" spans="2:2" x14ac:dyDescent="0.25">
      <c r="B1746" s="1"/>
    </row>
    <row r="1747" spans="2:2" x14ac:dyDescent="0.25">
      <c r="B1747" s="1"/>
    </row>
    <row r="1748" spans="2:2" x14ac:dyDescent="0.25">
      <c r="B1748" s="1"/>
    </row>
    <row r="1749" spans="2:2" x14ac:dyDescent="0.25">
      <c r="B1749" s="1"/>
    </row>
    <row r="1750" spans="2:2" x14ac:dyDescent="0.25">
      <c r="B1750" s="1"/>
    </row>
    <row r="1751" spans="2:2" x14ac:dyDescent="0.25">
      <c r="B1751" s="1"/>
    </row>
    <row r="1752" spans="2:2" x14ac:dyDescent="0.25">
      <c r="B1752" s="1"/>
    </row>
    <row r="1753" spans="2:2" x14ac:dyDescent="0.25">
      <c r="B1753" s="1"/>
    </row>
    <row r="1754" spans="2:2" x14ac:dyDescent="0.25">
      <c r="B1754" s="1"/>
    </row>
    <row r="1755" spans="2:2" x14ac:dyDescent="0.25">
      <c r="B1755" s="1"/>
    </row>
    <row r="1756" spans="2:2" x14ac:dyDescent="0.25">
      <c r="B1756" s="1"/>
    </row>
    <row r="1757" spans="2:2" x14ac:dyDescent="0.25">
      <c r="B1757" s="1"/>
    </row>
    <row r="1758" spans="2:2" x14ac:dyDescent="0.25">
      <c r="B1758" s="1"/>
    </row>
    <row r="1759" spans="2:2" x14ac:dyDescent="0.25">
      <c r="B1759" s="1"/>
    </row>
    <row r="1760" spans="2:2" x14ac:dyDescent="0.25">
      <c r="B1760" s="1"/>
    </row>
    <row r="1761" spans="2:2" x14ac:dyDescent="0.25">
      <c r="B1761" s="1"/>
    </row>
    <row r="1762" spans="2:2" x14ac:dyDescent="0.25">
      <c r="B1762" s="1"/>
    </row>
    <row r="1763" spans="2:2" x14ac:dyDescent="0.25">
      <c r="B1763" s="1"/>
    </row>
    <row r="1764" spans="2:2" x14ac:dyDescent="0.25">
      <c r="B1764" s="1"/>
    </row>
    <row r="1765" spans="2:2" x14ac:dyDescent="0.25">
      <c r="B1765" s="1"/>
    </row>
    <row r="1766" spans="2:2" x14ac:dyDescent="0.25">
      <c r="B1766" s="1"/>
    </row>
    <row r="1767" spans="2:2" x14ac:dyDescent="0.25">
      <c r="B1767" s="1"/>
    </row>
    <row r="1768" spans="2:2" x14ac:dyDescent="0.25">
      <c r="B1768" s="1"/>
    </row>
    <row r="1769" spans="2:2" x14ac:dyDescent="0.25">
      <c r="B1769" s="1"/>
    </row>
    <row r="1770" spans="2:2" x14ac:dyDescent="0.25">
      <c r="B1770" s="1"/>
    </row>
    <row r="1771" spans="2:2" x14ac:dyDescent="0.25">
      <c r="B1771" s="1"/>
    </row>
    <row r="1772" spans="2:2" x14ac:dyDescent="0.25">
      <c r="B1772" s="1"/>
    </row>
    <row r="1773" spans="2:2" x14ac:dyDescent="0.25">
      <c r="B1773" s="1"/>
    </row>
    <row r="1774" spans="2:2" x14ac:dyDescent="0.25">
      <c r="B1774" s="1"/>
    </row>
    <row r="1775" spans="2:2" x14ac:dyDescent="0.25">
      <c r="B1775" s="1"/>
    </row>
    <row r="1776" spans="2:2" x14ac:dyDescent="0.25">
      <c r="B1776" s="1"/>
    </row>
    <row r="1777" spans="2:2" x14ac:dyDescent="0.25">
      <c r="B1777" s="1"/>
    </row>
    <row r="1778" spans="2:2" x14ac:dyDescent="0.25">
      <c r="B1778" s="1"/>
    </row>
    <row r="1779" spans="2:2" x14ac:dyDescent="0.25">
      <c r="B1779" s="1"/>
    </row>
    <row r="1780" spans="2:2" x14ac:dyDescent="0.25">
      <c r="B1780" s="1"/>
    </row>
    <row r="1781" spans="2:2" x14ac:dyDescent="0.25">
      <c r="B1781" s="1"/>
    </row>
    <row r="1782" spans="2:2" x14ac:dyDescent="0.25">
      <c r="B1782" s="1"/>
    </row>
    <row r="1783" spans="2:2" x14ac:dyDescent="0.25">
      <c r="B1783" s="1"/>
    </row>
    <row r="1784" spans="2:2" x14ac:dyDescent="0.25">
      <c r="B1784" s="1"/>
    </row>
    <row r="1785" spans="2:2" x14ac:dyDescent="0.25">
      <c r="B1785" s="1"/>
    </row>
    <row r="1786" spans="2:2" x14ac:dyDescent="0.25">
      <c r="B1786" s="1"/>
    </row>
    <row r="1787" spans="2:2" x14ac:dyDescent="0.25">
      <c r="B1787" s="1"/>
    </row>
    <row r="1788" spans="2:2" x14ac:dyDescent="0.25">
      <c r="B1788" s="1"/>
    </row>
    <row r="1789" spans="2:2" x14ac:dyDescent="0.25">
      <c r="B1789" s="1"/>
    </row>
    <row r="1790" spans="2:2" x14ac:dyDescent="0.25">
      <c r="B1790" s="1"/>
    </row>
    <row r="1791" spans="2:2" x14ac:dyDescent="0.25">
      <c r="B1791" s="1"/>
    </row>
    <row r="1792" spans="2:2" x14ac:dyDescent="0.25">
      <c r="B1792" s="1"/>
    </row>
    <row r="1793" spans="2:2" x14ac:dyDescent="0.25">
      <c r="B1793" s="1"/>
    </row>
    <row r="1794" spans="2:2" x14ac:dyDescent="0.25">
      <c r="B1794" s="1"/>
    </row>
    <row r="1795" spans="2:2" x14ac:dyDescent="0.25">
      <c r="B1795" s="1"/>
    </row>
    <row r="1796" spans="2:2" x14ac:dyDescent="0.25">
      <c r="B1796" s="1"/>
    </row>
    <row r="1797" spans="2:2" x14ac:dyDescent="0.25">
      <c r="B1797" s="1"/>
    </row>
    <row r="1798" spans="2:2" x14ac:dyDescent="0.25">
      <c r="B1798" s="1"/>
    </row>
    <row r="1799" spans="2:2" x14ac:dyDescent="0.25">
      <c r="B1799" s="1"/>
    </row>
    <row r="1800" spans="2:2" x14ac:dyDescent="0.25">
      <c r="B1800" s="1"/>
    </row>
    <row r="1801" spans="2:2" x14ac:dyDescent="0.25">
      <c r="B1801" s="1"/>
    </row>
    <row r="1802" spans="2:2" x14ac:dyDescent="0.25">
      <c r="B1802" s="1"/>
    </row>
    <row r="1803" spans="2:2" x14ac:dyDescent="0.25">
      <c r="B1803" s="1"/>
    </row>
    <row r="1804" spans="2:2" x14ac:dyDescent="0.25">
      <c r="B1804" s="1"/>
    </row>
    <row r="1805" spans="2:2" x14ac:dyDescent="0.25">
      <c r="B1805" s="1"/>
    </row>
    <row r="1806" spans="2:2" x14ac:dyDescent="0.25">
      <c r="B1806" s="1"/>
    </row>
    <row r="1807" spans="2:2" x14ac:dyDescent="0.25">
      <c r="B1807" s="1"/>
    </row>
    <row r="1808" spans="2:2" x14ac:dyDescent="0.25">
      <c r="B1808" s="1"/>
    </row>
    <row r="1809" spans="2:2" x14ac:dyDescent="0.25">
      <c r="B1809" s="1"/>
    </row>
    <row r="1810" spans="2:2" x14ac:dyDescent="0.25">
      <c r="B1810" s="1"/>
    </row>
    <row r="1811" spans="2:2" x14ac:dyDescent="0.25">
      <c r="B1811" s="1"/>
    </row>
    <row r="1812" spans="2:2" x14ac:dyDescent="0.25">
      <c r="B1812" s="1"/>
    </row>
    <row r="1813" spans="2:2" x14ac:dyDescent="0.25">
      <c r="B1813" s="1"/>
    </row>
    <row r="1814" spans="2:2" x14ac:dyDescent="0.25">
      <c r="B1814" s="1"/>
    </row>
    <row r="1815" spans="2:2" x14ac:dyDescent="0.25">
      <c r="B1815" s="1"/>
    </row>
    <row r="1816" spans="2:2" x14ac:dyDescent="0.25">
      <c r="B1816" s="1"/>
    </row>
    <row r="1817" spans="2:2" x14ac:dyDescent="0.25">
      <c r="B1817" s="1"/>
    </row>
    <row r="1818" spans="2:2" x14ac:dyDescent="0.25">
      <c r="B1818" s="1"/>
    </row>
    <row r="1819" spans="2:2" x14ac:dyDescent="0.25">
      <c r="B1819" s="1"/>
    </row>
    <row r="1820" spans="2:2" x14ac:dyDescent="0.25">
      <c r="B1820" s="1"/>
    </row>
    <row r="1821" spans="2:2" x14ac:dyDescent="0.25">
      <c r="B1821" s="1"/>
    </row>
    <row r="1822" spans="2:2" x14ac:dyDescent="0.25">
      <c r="B1822" s="1"/>
    </row>
    <row r="1823" spans="2:2" x14ac:dyDescent="0.25">
      <c r="B1823" s="1"/>
    </row>
    <row r="1824" spans="2:2" x14ac:dyDescent="0.25">
      <c r="B1824" s="1"/>
    </row>
    <row r="1825" spans="2:2" x14ac:dyDescent="0.25">
      <c r="B1825" s="1"/>
    </row>
    <row r="1826" spans="2:2" x14ac:dyDescent="0.25">
      <c r="B1826" s="1"/>
    </row>
    <row r="1827" spans="2:2" x14ac:dyDescent="0.25">
      <c r="B1827" s="1"/>
    </row>
    <row r="1828" spans="2:2" x14ac:dyDescent="0.25">
      <c r="B1828" s="1"/>
    </row>
    <row r="1829" spans="2:2" x14ac:dyDescent="0.25">
      <c r="B1829" s="1"/>
    </row>
    <row r="1830" spans="2:2" x14ac:dyDescent="0.25">
      <c r="B1830" s="1"/>
    </row>
    <row r="1831" spans="2:2" x14ac:dyDescent="0.25">
      <c r="B1831" s="1"/>
    </row>
    <row r="1832" spans="2:2" x14ac:dyDescent="0.25">
      <c r="B1832" s="1"/>
    </row>
    <row r="1833" spans="2:2" x14ac:dyDescent="0.25">
      <c r="B1833" s="1"/>
    </row>
    <row r="1834" spans="2:2" x14ac:dyDescent="0.25">
      <c r="B1834" s="1"/>
    </row>
    <row r="1835" spans="2:2" x14ac:dyDescent="0.25">
      <c r="B1835" s="1"/>
    </row>
    <row r="1836" spans="2:2" x14ac:dyDescent="0.25">
      <c r="B1836" s="1"/>
    </row>
    <row r="1837" spans="2:2" x14ac:dyDescent="0.25">
      <c r="B1837" s="1"/>
    </row>
    <row r="1838" spans="2:2" x14ac:dyDescent="0.25">
      <c r="B1838" s="1"/>
    </row>
    <row r="1839" spans="2:2" x14ac:dyDescent="0.25">
      <c r="B1839" s="1"/>
    </row>
    <row r="1840" spans="2:2" x14ac:dyDescent="0.25">
      <c r="B1840" s="1"/>
    </row>
    <row r="1841" spans="2:2" x14ac:dyDescent="0.25">
      <c r="B1841" s="1"/>
    </row>
    <row r="1842" spans="2:2" x14ac:dyDescent="0.25">
      <c r="B1842" s="1"/>
    </row>
    <row r="1843" spans="2:2" x14ac:dyDescent="0.25">
      <c r="B1843" s="1"/>
    </row>
    <row r="1844" spans="2:2" x14ac:dyDescent="0.25">
      <c r="B1844" s="1"/>
    </row>
    <row r="1845" spans="2:2" x14ac:dyDescent="0.25">
      <c r="B1845" s="1"/>
    </row>
    <row r="1846" spans="2:2" x14ac:dyDescent="0.25">
      <c r="B1846" s="1"/>
    </row>
    <row r="1847" spans="2:2" x14ac:dyDescent="0.25">
      <c r="B1847" s="1"/>
    </row>
    <row r="1848" spans="2:2" x14ac:dyDescent="0.25">
      <c r="B1848" s="1"/>
    </row>
    <row r="1849" spans="2:2" x14ac:dyDescent="0.25">
      <c r="B1849" s="1"/>
    </row>
    <row r="1850" spans="2:2" x14ac:dyDescent="0.25">
      <c r="B1850" s="1"/>
    </row>
    <row r="1851" spans="2:2" x14ac:dyDescent="0.25">
      <c r="B1851" s="1"/>
    </row>
    <row r="1852" spans="2:2" x14ac:dyDescent="0.25">
      <c r="B1852" s="1"/>
    </row>
    <row r="1853" spans="2:2" x14ac:dyDescent="0.25">
      <c r="B1853" s="1"/>
    </row>
    <row r="1854" spans="2:2" x14ac:dyDescent="0.25">
      <c r="B1854" s="1"/>
    </row>
    <row r="1855" spans="2:2" x14ac:dyDescent="0.25">
      <c r="B1855" s="1"/>
    </row>
    <row r="1856" spans="2:2" x14ac:dyDescent="0.25">
      <c r="B1856" s="1"/>
    </row>
    <row r="1857" spans="2:2" x14ac:dyDescent="0.25">
      <c r="B1857" s="1"/>
    </row>
    <row r="1858" spans="2:2" x14ac:dyDescent="0.25">
      <c r="B1858" s="1"/>
    </row>
    <row r="1859" spans="2:2" x14ac:dyDescent="0.25">
      <c r="B1859" s="1"/>
    </row>
    <row r="1860" spans="2:2" x14ac:dyDescent="0.25">
      <c r="B1860" s="1"/>
    </row>
    <row r="1861" spans="2:2" x14ac:dyDescent="0.25">
      <c r="B1861" s="1"/>
    </row>
    <row r="1862" spans="2:2" x14ac:dyDescent="0.25">
      <c r="B1862" s="1"/>
    </row>
    <row r="1863" spans="2:2" x14ac:dyDescent="0.25">
      <c r="B1863" s="1"/>
    </row>
    <row r="1864" spans="2:2" x14ac:dyDescent="0.25">
      <c r="B1864" s="1"/>
    </row>
    <row r="1865" spans="2:2" x14ac:dyDescent="0.25">
      <c r="B1865" s="1"/>
    </row>
    <row r="1866" spans="2:2" x14ac:dyDescent="0.25">
      <c r="B1866" s="1"/>
    </row>
    <row r="1867" spans="2:2" x14ac:dyDescent="0.25">
      <c r="B1867" s="1"/>
    </row>
    <row r="1868" spans="2:2" x14ac:dyDescent="0.25">
      <c r="B1868" s="1"/>
    </row>
    <row r="1869" spans="2:2" x14ac:dyDescent="0.25">
      <c r="B1869" s="1"/>
    </row>
    <row r="1870" spans="2:2" x14ac:dyDescent="0.25">
      <c r="B1870" s="1"/>
    </row>
    <row r="1871" spans="2:2" x14ac:dyDescent="0.25">
      <c r="B1871" s="1"/>
    </row>
    <row r="1872" spans="2:2" x14ac:dyDescent="0.25">
      <c r="B1872" s="1"/>
    </row>
    <row r="1873" spans="2:2" x14ac:dyDescent="0.25">
      <c r="B1873" s="1"/>
    </row>
    <row r="1874" spans="2:2" x14ac:dyDescent="0.25">
      <c r="B1874" s="1"/>
    </row>
    <row r="1875" spans="2:2" x14ac:dyDescent="0.25">
      <c r="B1875" s="1"/>
    </row>
    <row r="1876" spans="2:2" x14ac:dyDescent="0.25">
      <c r="B1876" s="1"/>
    </row>
    <row r="1877" spans="2:2" x14ac:dyDescent="0.25">
      <c r="B1877" s="1"/>
    </row>
    <row r="1878" spans="2:2" x14ac:dyDescent="0.25">
      <c r="B1878" s="1"/>
    </row>
    <row r="1879" spans="2:2" x14ac:dyDescent="0.25">
      <c r="B1879" s="1"/>
    </row>
    <row r="1880" spans="2:2" x14ac:dyDescent="0.25">
      <c r="B1880" s="1"/>
    </row>
    <row r="1881" spans="2:2" x14ac:dyDescent="0.25">
      <c r="B1881" s="1"/>
    </row>
    <row r="1882" spans="2:2" x14ac:dyDescent="0.25">
      <c r="B1882" s="1"/>
    </row>
    <row r="1883" spans="2:2" x14ac:dyDescent="0.25">
      <c r="B1883" s="1"/>
    </row>
    <row r="1884" spans="2:2" x14ac:dyDescent="0.25">
      <c r="B1884" s="1"/>
    </row>
    <row r="1885" spans="2:2" x14ac:dyDescent="0.25">
      <c r="B1885" s="1"/>
    </row>
    <row r="1886" spans="2:2" x14ac:dyDescent="0.25">
      <c r="B1886" s="1"/>
    </row>
    <row r="1887" spans="2:2" x14ac:dyDescent="0.25">
      <c r="B1887" s="1"/>
    </row>
    <row r="1888" spans="2:2" x14ac:dyDescent="0.25">
      <c r="B1888" s="1"/>
    </row>
    <row r="1889" spans="2:2" x14ac:dyDescent="0.25">
      <c r="B1889" s="1"/>
    </row>
    <row r="1890" spans="2:2" x14ac:dyDescent="0.25">
      <c r="B1890" s="1"/>
    </row>
    <row r="1891" spans="2:2" x14ac:dyDescent="0.25">
      <c r="B1891" s="1"/>
    </row>
    <row r="1892" spans="2:2" x14ac:dyDescent="0.25">
      <c r="B1892" s="1"/>
    </row>
    <row r="1893" spans="2:2" x14ac:dyDescent="0.25">
      <c r="B1893" s="1"/>
    </row>
    <row r="1894" spans="2:2" x14ac:dyDescent="0.25">
      <c r="B1894" s="1"/>
    </row>
    <row r="1895" spans="2:2" x14ac:dyDescent="0.25">
      <c r="B1895" s="1"/>
    </row>
    <row r="1896" spans="2:2" x14ac:dyDescent="0.25">
      <c r="B1896" s="1"/>
    </row>
    <row r="1897" spans="2:2" x14ac:dyDescent="0.25">
      <c r="B1897" s="1"/>
    </row>
    <row r="1898" spans="2:2" x14ac:dyDescent="0.25">
      <c r="B1898" s="1"/>
    </row>
    <row r="1899" spans="2:2" x14ac:dyDescent="0.25">
      <c r="B1899" s="1"/>
    </row>
    <row r="1900" spans="2:2" x14ac:dyDescent="0.25">
      <c r="B1900" s="1"/>
    </row>
    <row r="1901" spans="2:2" x14ac:dyDescent="0.25">
      <c r="B1901" s="1"/>
    </row>
    <row r="1902" spans="2:2" x14ac:dyDescent="0.25">
      <c r="B1902" s="1"/>
    </row>
    <row r="1903" spans="2:2" x14ac:dyDescent="0.25">
      <c r="B1903" s="1"/>
    </row>
    <row r="1904" spans="2:2" x14ac:dyDescent="0.25">
      <c r="B1904" s="1"/>
    </row>
    <row r="1905" spans="2:2" x14ac:dyDescent="0.25">
      <c r="B1905" s="1"/>
    </row>
    <row r="1906" spans="2:2" x14ac:dyDescent="0.25">
      <c r="B1906" s="1"/>
    </row>
    <row r="1907" spans="2:2" x14ac:dyDescent="0.25">
      <c r="B1907" s="1"/>
    </row>
    <row r="1908" spans="2:2" x14ac:dyDescent="0.25">
      <c r="B1908" s="1"/>
    </row>
    <row r="1909" spans="2:2" x14ac:dyDescent="0.25">
      <c r="B1909" s="1"/>
    </row>
    <row r="1910" spans="2:2" x14ac:dyDescent="0.25">
      <c r="B1910" s="1"/>
    </row>
    <row r="1911" spans="2:2" x14ac:dyDescent="0.25">
      <c r="B1911" s="1"/>
    </row>
    <row r="1912" spans="2:2" x14ac:dyDescent="0.25">
      <c r="B1912" s="1"/>
    </row>
    <row r="1913" spans="2:2" x14ac:dyDescent="0.25">
      <c r="B1913" s="1"/>
    </row>
    <row r="1914" spans="2:2" x14ac:dyDescent="0.25">
      <c r="B1914" s="1"/>
    </row>
    <row r="1915" spans="2:2" x14ac:dyDescent="0.25">
      <c r="B1915" s="1"/>
    </row>
    <row r="1916" spans="2:2" x14ac:dyDescent="0.25">
      <c r="B1916" s="1"/>
    </row>
    <row r="1917" spans="2:2" x14ac:dyDescent="0.25">
      <c r="B1917" s="1"/>
    </row>
    <row r="1918" spans="2:2" x14ac:dyDescent="0.25">
      <c r="B1918" s="1"/>
    </row>
    <row r="1919" spans="2:2" x14ac:dyDescent="0.25">
      <c r="B1919" s="1"/>
    </row>
    <row r="1920" spans="2:2" x14ac:dyDescent="0.25">
      <c r="B1920" s="1"/>
    </row>
    <row r="1921" spans="2:2" x14ac:dyDescent="0.25">
      <c r="B1921" s="1"/>
    </row>
    <row r="1922" spans="2:2" x14ac:dyDescent="0.25">
      <c r="B1922" s="1"/>
    </row>
    <row r="1923" spans="2:2" x14ac:dyDescent="0.25">
      <c r="B1923" s="1"/>
    </row>
    <row r="1924" spans="2:2" x14ac:dyDescent="0.25">
      <c r="B1924" s="1"/>
    </row>
    <row r="1925" spans="2:2" x14ac:dyDescent="0.25">
      <c r="B1925" s="1"/>
    </row>
    <row r="1926" spans="2:2" x14ac:dyDescent="0.25">
      <c r="B1926" s="1"/>
    </row>
    <row r="1927" spans="2:2" x14ac:dyDescent="0.25">
      <c r="B1927" s="1"/>
    </row>
    <row r="1928" spans="2:2" x14ac:dyDescent="0.25">
      <c r="B1928" s="1"/>
    </row>
    <row r="1929" spans="2:2" x14ac:dyDescent="0.25">
      <c r="B1929" s="1"/>
    </row>
    <row r="1930" spans="2:2" x14ac:dyDescent="0.25">
      <c r="B1930" s="1"/>
    </row>
    <row r="1931" spans="2:2" x14ac:dyDescent="0.25">
      <c r="B1931" s="1"/>
    </row>
    <row r="1932" spans="2:2" x14ac:dyDescent="0.25">
      <c r="B1932" s="1"/>
    </row>
    <row r="1933" spans="2:2" x14ac:dyDescent="0.25">
      <c r="B1933" s="1"/>
    </row>
    <row r="1934" spans="2:2" x14ac:dyDescent="0.25">
      <c r="B1934" s="1"/>
    </row>
    <row r="1935" spans="2:2" x14ac:dyDescent="0.25">
      <c r="B1935" s="1"/>
    </row>
    <row r="1936" spans="2:2" x14ac:dyDescent="0.25">
      <c r="B1936" s="1"/>
    </row>
    <row r="1937" spans="2:2" x14ac:dyDescent="0.25">
      <c r="B1937" s="1"/>
    </row>
    <row r="1938" spans="2:2" x14ac:dyDescent="0.25">
      <c r="B1938" s="1"/>
    </row>
    <row r="1939" spans="2:2" x14ac:dyDescent="0.25">
      <c r="B1939" s="1"/>
    </row>
    <row r="1940" spans="2:2" x14ac:dyDescent="0.25">
      <c r="B1940" s="1"/>
    </row>
    <row r="1941" spans="2:2" x14ac:dyDescent="0.25">
      <c r="B1941" s="1"/>
    </row>
    <row r="1942" spans="2:2" x14ac:dyDescent="0.25">
      <c r="B1942" s="1"/>
    </row>
    <row r="1943" spans="2:2" x14ac:dyDescent="0.25">
      <c r="B1943" s="1"/>
    </row>
    <row r="1944" spans="2:2" x14ac:dyDescent="0.25">
      <c r="B1944" s="1"/>
    </row>
    <row r="1945" spans="2:2" x14ac:dyDescent="0.25">
      <c r="B1945" s="1"/>
    </row>
    <row r="1946" spans="2:2" x14ac:dyDescent="0.25">
      <c r="B1946" s="1"/>
    </row>
    <row r="1947" spans="2:2" x14ac:dyDescent="0.25">
      <c r="B1947" s="1"/>
    </row>
    <row r="1948" spans="2:2" x14ac:dyDescent="0.25">
      <c r="B1948" s="1"/>
    </row>
    <row r="1949" spans="2:2" x14ac:dyDescent="0.25">
      <c r="B1949" s="1"/>
    </row>
    <row r="1950" spans="2:2" x14ac:dyDescent="0.25">
      <c r="B1950" s="1"/>
    </row>
    <row r="1951" spans="2:2" x14ac:dyDescent="0.25">
      <c r="B1951" s="1"/>
    </row>
    <row r="1952" spans="2:2" x14ac:dyDescent="0.25">
      <c r="B1952" s="1"/>
    </row>
    <row r="1953" spans="2:2" x14ac:dyDescent="0.25">
      <c r="B1953" s="1"/>
    </row>
    <row r="1954" spans="2:2" x14ac:dyDescent="0.25">
      <c r="B1954" s="1"/>
    </row>
    <row r="1955" spans="2:2" x14ac:dyDescent="0.25">
      <c r="B1955" s="1"/>
    </row>
    <row r="1956" spans="2:2" x14ac:dyDescent="0.25">
      <c r="B1956" s="1"/>
    </row>
    <row r="1957" spans="2:2" x14ac:dyDescent="0.25">
      <c r="B1957" s="1"/>
    </row>
    <row r="1958" spans="2:2" x14ac:dyDescent="0.25">
      <c r="B1958" s="1"/>
    </row>
    <row r="1959" spans="2:2" x14ac:dyDescent="0.25">
      <c r="B1959" s="1"/>
    </row>
    <row r="1960" spans="2:2" x14ac:dyDescent="0.25">
      <c r="B1960" s="1"/>
    </row>
    <row r="1961" spans="2:2" x14ac:dyDescent="0.25">
      <c r="B1961" s="1"/>
    </row>
    <row r="1962" spans="2:2" x14ac:dyDescent="0.25">
      <c r="B1962" s="1"/>
    </row>
    <row r="1963" spans="2:2" x14ac:dyDescent="0.25">
      <c r="B1963" s="1"/>
    </row>
    <row r="1964" spans="2:2" x14ac:dyDescent="0.25">
      <c r="B1964" s="1"/>
    </row>
    <row r="1965" spans="2:2" x14ac:dyDescent="0.25">
      <c r="B1965" s="1"/>
    </row>
    <row r="1966" spans="2:2" x14ac:dyDescent="0.25">
      <c r="B1966" s="1"/>
    </row>
    <row r="1967" spans="2:2" x14ac:dyDescent="0.25">
      <c r="B1967" s="1"/>
    </row>
    <row r="1968" spans="2:2" x14ac:dyDescent="0.25">
      <c r="B1968" s="1"/>
    </row>
    <row r="1969" spans="2:2" x14ac:dyDescent="0.25">
      <c r="B1969" s="1"/>
    </row>
    <row r="1970" spans="2:2" x14ac:dyDescent="0.25">
      <c r="B1970" s="1"/>
    </row>
    <row r="1971" spans="2:2" x14ac:dyDescent="0.25">
      <c r="B1971" s="1"/>
    </row>
    <row r="1972" spans="2:2" x14ac:dyDescent="0.25">
      <c r="B1972" s="1"/>
    </row>
    <row r="1973" spans="2:2" x14ac:dyDescent="0.25">
      <c r="B1973" s="1"/>
    </row>
    <row r="1974" spans="2:2" x14ac:dyDescent="0.25">
      <c r="B1974" s="1"/>
    </row>
    <row r="1975" spans="2:2" x14ac:dyDescent="0.25">
      <c r="B1975" s="1"/>
    </row>
    <row r="1976" spans="2:2" x14ac:dyDescent="0.25">
      <c r="B1976" s="1"/>
    </row>
    <row r="1977" spans="2:2" x14ac:dyDescent="0.25">
      <c r="B1977" s="1"/>
    </row>
    <row r="1978" spans="2:2" x14ac:dyDescent="0.25">
      <c r="B1978" s="1"/>
    </row>
    <row r="1979" spans="2:2" x14ac:dyDescent="0.25">
      <c r="B1979" s="1"/>
    </row>
    <row r="1980" spans="2:2" x14ac:dyDescent="0.25">
      <c r="B1980" s="1"/>
    </row>
    <row r="1981" spans="2:2" x14ac:dyDescent="0.25">
      <c r="B1981" s="1"/>
    </row>
    <row r="1982" spans="2:2" x14ac:dyDescent="0.25">
      <c r="B1982" s="1"/>
    </row>
    <row r="1983" spans="2:2" x14ac:dyDescent="0.25">
      <c r="B1983" s="1"/>
    </row>
    <row r="1984" spans="2:2" x14ac:dyDescent="0.25">
      <c r="B1984" s="1"/>
    </row>
    <row r="1985" spans="2:2" x14ac:dyDescent="0.25">
      <c r="B1985" s="1"/>
    </row>
    <row r="1986" spans="2:2" x14ac:dyDescent="0.25">
      <c r="B1986" s="1"/>
    </row>
    <row r="1987" spans="2:2" x14ac:dyDescent="0.25">
      <c r="B1987" s="1"/>
    </row>
    <row r="1988" spans="2:2" x14ac:dyDescent="0.25">
      <c r="B1988" s="1"/>
    </row>
    <row r="1989" spans="2:2" x14ac:dyDescent="0.25">
      <c r="B1989" s="1"/>
    </row>
    <row r="1990" spans="2:2" x14ac:dyDescent="0.25">
      <c r="B1990" s="1"/>
    </row>
    <row r="1991" spans="2:2" x14ac:dyDescent="0.25">
      <c r="B1991" s="1"/>
    </row>
    <row r="1992" spans="2:2" x14ac:dyDescent="0.25">
      <c r="B1992" s="1"/>
    </row>
    <row r="1993" spans="2:2" x14ac:dyDescent="0.25">
      <c r="B1993" s="1"/>
    </row>
    <row r="1994" spans="2:2" x14ac:dyDescent="0.25">
      <c r="B1994" s="1"/>
    </row>
    <row r="1995" spans="2:2" x14ac:dyDescent="0.25">
      <c r="B1995" s="1"/>
    </row>
    <row r="1996" spans="2:2" x14ac:dyDescent="0.25">
      <c r="B1996" s="1"/>
    </row>
    <row r="1997" spans="2:2" x14ac:dyDescent="0.25">
      <c r="B1997" s="1"/>
    </row>
    <row r="1998" spans="2:2" x14ac:dyDescent="0.25">
      <c r="B1998" s="1"/>
    </row>
    <row r="1999" spans="2:2" x14ac:dyDescent="0.25">
      <c r="B1999" s="1"/>
    </row>
    <row r="2000" spans="2:2" x14ac:dyDescent="0.25">
      <c r="B2000" s="1"/>
    </row>
    <row r="2001" spans="2:2" x14ac:dyDescent="0.25">
      <c r="B2001" s="1"/>
    </row>
    <row r="2002" spans="2:2" x14ac:dyDescent="0.25">
      <c r="B2002" s="1"/>
    </row>
    <row r="2003" spans="2:2" x14ac:dyDescent="0.25">
      <c r="B2003" s="1"/>
    </row>
    <row r="2004" spans="2:2" x14ac:dyDescent="0.25">
      <c r="B2004" s="1"/>
    </row>
    <row r="2005" spans="2:2" x14ac:dyDescent="0.25">
      <c r="B2005" s="1"/>
    </row>
    <row r="2006" spans="2:2" x14ac:dyDescent="0.25">
      <c r="B2006" s="1"/>
    </row>
    <row r="2007" spans="2:2" x14ac:dyDescent="0.25">
      <c r="B2007" s="1"/>
    </row>
    <row r="2008" spans="2:2" x14ac:dyDescent="0.25">
      <c r="B2008" s="1"/>
    </row>
    <row r="2009" spans="2:2" x14ac:dyDescent="0.25">
      <c r="B2009" s="1"/>
    </row>
    <row r="2010" spans="2:2" x14ac:dyDescent="0.25">
      <c r="B2010" s="1"/>
    </row>
    <row r="2011" spans="2:2" x14ac:dyDescent="0.25">
      <c r="B2011" s="1"/>
    </row>
    <row r="2012" spans="2:2" x14ac:dyDescent="0.25">
      <c r="B2012" s="1"/>
    </row>
    <row r="2013" spans="2:2" x14ac:dyDescent="0.25">
      <c r="B2013" s="1"/>
    </row>
    <row r="2014" spans="2:2" x14ac:dyDescent="0.25">
      <c r="B2014" s="1"/>
    </row>
    <row r="2015" spans="2:2" x14ac:dyDescent="0.25">
      <c r="B2015" s="1"/>
    </row>
    <row r="2016" spans="2:2" x14ac:dyDescent="0.25">
      <c r="B2016" s="1"/>
    </row>
    <row r="2017" spans="2:2" x14ac:dyDescent="0.25">
      <c r="B2017" s="1"/>
    </row>
    <row r="2018" spans="2:2" x14ac:dyDescent="0.25">
      <c r="B2018" s="1"/>
    </row>
    <row r="2019" spans="2:2" x14ac:dyDescent="0.25">
      <c r="B2019" s="1"/>
    </row>
    <row r="2020" spans="2:2" x14ac:dyDescent="0.25">
      <c r="B2020" s="1"/>
    </row>
    <row r="2021" spans="2:2" x14ac:dyDescent="0.25">
      <c r="B2021" s="1"/>
    </row>
    <row r="2022" spans="2:2" x14ac:dyDescent="0.25">
      <c r="B2022" s="1"/>
    </row>
    <row r="2023" spans="2:2" x14ac:dyDescent="0.25">
      <c r="B2023" s="1"/>
    </row>
    <row r="2024" spans="2:2" x14ac:dyDescent="0.25">
      <c r="B2024" s="1"/>
    </row>
    <row r="2025" spans="2:2" x14ac:dyDescent="0.25">
      <c r="B2025" s="1"/>
    </row>
    <row r="2026" spans="2:2" x14ac:dyDescent="0.25">
      <c r="B2026" s="1"/>
    </row>
    <row r="2027" spans="2:2" x14ac:dyDescent="0.25">
      <c r="B2027" s="1"/>
    </row>
    <row r="2028" spans="2:2" x14ac:dyDescent="0.25">
      <c r="B2028" s="1"/>
    </row>
    <row r="2029" spans="2:2" x14ac:dyDescent="0.25">
      <c r="B2029" s="1"/>
    </row>
    <row r="2030" spans="2:2" x14ac:dyDescent="0.25">
      <c r="B2030" s="1"/>
    </row>
    <row r="2031" spans="2:2" x14ac:dyDescent="0.25">
      <c r="B2031" s="1"/>
    </row>
    <row r="2032" spans="2:2" x14ac:dyDescent="0.25">
      <c r="B2032" s="1"/>
    </row>
    <row r="2033" spans="2:2" x14ac:dyDescent="0.25">
      <c r="B2033" s="1"/>
    </row>
    <row r="2034" spans="2:2" x14ac:dyDescent="0.25">
      <c r="B2034" s="1"/>
    </row>
    <row r="2035" spans="2:2" x14ac:dyDescent="0.25">
      <c r="B2035" s="1"/>
    </row>
    <row r="2036" spans="2:2" x14ac:dyDescent="0.25">
      <c r="B2036" s="1"/>
    </row>
    <row r="2037" spans="2:2" x14ac:dyDescent="0.25">
      <c r="B2037" s="1"/>
    </row>
    <row r="2038" spans="2:2" x14ac:dyDescent="0.25">
      <c r="B2038" s="1"/>
    </row>
    <row r="2039" spans="2:2" x14ac:dyDescent="0.25">
      <c r="B2039" s="1"/>
    </row>
    <row r="2040" spans="2:2" x14ac:dyDescent="0.25">
      <c r="B2040" s="1"/>
    </row>
    <row r="2041" spans="2:2" x14ac:dyDescent="0.25">
      <c r="B2041" s="1"/>
    </row>
    <row r="2042" spans="2:2" x14ac:dyDescent="0.25">
      <c r="B2042" s="1"/>
    </row>
    <row r="2043" spans="2:2" x14ac:dyDescent="0.25">
      <c r="B2043" s="1"/>
    </row>
    <row r="2044" spans="2:2" x14ac:dyDescent="0.25">
      <c r="B2044" s="1"/>
    </row>
    <row r="2045" spans="2:2" x14ac:dyDescent="0.25">
      <c r="B2045" s="1"/>
    </row>
    <row r="2046" spans="2:2" x14ac:dyDescent="0.25">
      <c r="B2046" s="1"/>
    </row>
    <row r="2047" spans="2:2" x14ac:dyDescent="0.25">
      <c r="B2047" s="1"/>
    </row>
    <row r="2048" spans="2:2" x14ac:dyDescent="0.25">
      <c r="B2048" s="1"/>
    </row>
    <row r="2049" spans="2:2" x14ac:dyDescent="0.25">
      <c r="B2049" s="1"/>
    </row>
    <row r="2050" spans="2:2" x14ac:dyDescent="0.25">
      <c r="B2050" s="1"/>
    </row>
    <row r="2051" spans="2:2" x14ac:dyDescent="0.25">
      <c r="B2051" s="1"/>
    </row>
    <row r="2052" spans="2:2" x14ac:dyDescent="0.25">
      <c r="B2052" s="1"/>
    </row>
    <row r="2053" spans="2:2" x14ac:dyDescent="0.25">
      <c r="B2053" s="1"/>
    </row>
    <row r="2054" spans="2:2" x14ac:dyDescent="0.25">
      <c r="B2054" s="1"/>
    </row>
    <row r="2055" spans="2:2" x14ac:dyDescent="0.25">
      <c r="B2055" s="1"/>
    </row>
    <row r="2056" spans="2:2" x14ac:dyDescent="0.25">
      <c r="B2056" s="1"/>
    </row>
    <row r="2057" spans="2:2" x14ac:dyDescent="0.25">
      <c r="B2057" s="1"/>
    </row>
    <row r="2058" spans="2:2" x14ac:dyDescent="0.25">
      <c r="B2058" s="1"/>
    </row>
    <row r="2059" spans="2:2" x14ac:dyDescent="0.25">
      <c r="B2059" s="1"/>
    </row>
    <row r="2060" spans="2:2" x14ac:dyDescent="0.25">
      <c r="B2060" s="1"/>
    </row>
    <row r="2061" spans="2:2" x14ac:dyDescent="0.25">
      <c r="B2061" s="1"/>
    </row>
    <row r="2062" spans="2:2" x14ac:dyDescent="0.25">
      <c r="B2062" s="1"/>
    </row>
    <row r="2063" spans="2:2" x14ac:dyDescent="0.25">
      <c r="B2063" s="1"/>
    </row>
    <row r="2064" spans="2:2" x14ac:dyDescent="0.25">
      <c r="B2064" s="1"/>
    </row>
    <row r="2065" spans="2:2" x14ac:dyDescent="0.25">
      <c r="B2065" s="1"/>
    </row>
    <row r="2066" spans="2:2" x14ac:dyDescent="0.25">
      <c r="B2066" s="1"/>
    </row>
    <row r="2067" spans="2:2" x14ac:dyDescent="0.25">
      <c r="B2067" s="1"/>
    </row>
    <row r="2068" spans="2:2" x14ac:dyDescent="0.25">
      <c r="B2068" s="1"/>
    </row>
    <row r="2069" spans="2:2" x14ac:dyDescent="0.25">
      <c r="B2069" s="1"/>
    </row>
    <row r="2070" spans="2:2" x14ac:dyDescent="0.25">
      <c r="B2070" s="1"/>
    </row>
    <row r="2071" spans="2:2" x14ac:dyDescent="0.25">
      <c r="B2071" s="1"/>
    </row>
    <row r="2072" spans="2:2" x14ac:dyDescent="0.25">
      <c r="B2072" s="1"/>
    </row>
    <row r="2073" spans="2:2" x14ac:dyDescent="0.25">
      <c r="B2073" s="1"/>
    </row>
    <row r="2074" spans="2:2" x14ac:dyDescent="0.25">
      <c r="B2074" s="1"/>
    </row>
    <row r="2075" spans="2:2" x14ac:dyDescent="0.25">
      <c r="B2075" s="1"/>
    </row>
    <row r="2076" spans="2:2" x14ac:dyDescent="0.25">
      <c r="B2076" s="1"/>
    </row>
    <row r="2077" spans="2:2" x14ac:dyDescent="0.25">
      <c r="B2077" s="1"/>
    </row>
    <row r="2078" spans="2:2" x14ac:dyDescent="0.25">
      <c r="B2078" s="1"/>
    </row>
    <row r="2079" spans="2:2" x14ac:dyDescent="0.25">
      <c r="B2079" s="1"/>
    </row>
    <row r="2080" spans="2:2" x14ac:dyDescent="0.25">
      <c r="B2080" s="1"/>
    </row>
    <row r="2081" spans="2:2" x14ac:dyDescent="0.25">
      <c r="B2081" s="1"/>
    </row>
    <row r="2082" spans="2:2" x14ac:dyDescent="0.25">
      <c r="B2082" s="1"/>
    </row>
    <row r="2083" spans="2:2" x14ac:dyDescent="0.25">
      <c r="B2083" s="1"/>
    </row>
    <row r="2084" spans="2:2" x14ac:dyDescent="0.25">
      <c r="B2084" s="1"/>
    </row>
    <row r="2085" spans="2:2" x14ac:dyDescent="0.25">
      <c r="B2085" s="1"/>
    </row>
    <row r="2086" spans="2:2" x14ac:dyDescent="0.25">
      <c r="B2086" s="1"/>
    </row>
    <row r="2087" spans="2:2" x14ac:dyDescent="0.25">
      <c r="B2087" s="1"/>
    </row>
    <row r="2088" spans="2:2" x14ac:dyDescent="0.25">
      <c r="B2088" s="1"/>
    </row>
    <row r="2089" spans="2:2" x14ac:dyDescent="0.25">
      <c r="B2089" s="1"/>
    </row>
    <row r="2090" spans="2:2" x14ac:dyDescent="0.25">
      <c r="B2090" s="1"/>
    </row>
    <row r="2091" spans="2:2" x14ac:dyDescent="0.25">
      <c r="B2091" s="1"/>
    </row>
    <row r="2092" spans="2:2" x14ac:dyDescent="0.25">
      <c r="B2092" s="1"/>
    </row>
    <row r="2093" spans="2:2" x14ac:dyDescent="0.25">
      <c r="B2093" s="1"/>
    </row>
    <row r="2094" spans="2:2" x14ac:dyDescent="0.25">
      <c r="B2094" s="1"/>
    </row>
    <row r="2095" spans="2:2" x14ac:dyDescent="0.25">
      <c r="B2095" s="1"/>
    </row>
    <row r="2096" spans="2:2" x14ac:dyDescent="0.25">
      <c r="B2096" s="1"/>
    </row>
    <row r="2097" spans="2:2" x14ac:dyDescent="0.25">
      <c r="B2097" s="1"/>
    </row>
    <row r="2098" spans="2:2" x14ac:dyDescent="0.25">
      <c r="B2098" s="1"/>
    </row>
    <row r="2099" spans="2:2" x14ac:dyDescent="0.25">
      <c r="B2099" s="1"/>
    </row>
    <row r="2100" spans="2:2" x14ac:dyDescent="0.25">
      <c r="B2100" s="1"/>
    </row>
    <row r="2101" spans="2:2" x14ac:dyDescent="0.25">
      <c r="B2101" s="1"/>
    </row>
    <row r="2102" spans="2:2" x14ac:dyDescent="0.25">
      <c r="B2102" s="1"/>
    </row>
    <row r="2103" spans="2:2" x14ac:dyDescent="0.25">
      <c r="B2103" s="1"/>
    </row>
    <row r="2104" spans="2:2" x14ac:dyDescent="0.25">
      <c r="B2104" s="1"/>
    </row>
    <row r="2105" spans="2:2" x14ac:dyDescent="0.25">
      <c r="B2105" s="1"/>
    </row>
    <row r="2106" spans="2:2" x14ac:dyDescent="0.25">
      <c r="B2106" s="1"/>
    </row>
    <row r="2107" spans="2:2" x14ac:dyDescent="0.25">
      <c r="B2107" s="1"/>
    </row>
    <row r="2108" spans="2:2" x14ac:dyDescent="0.25">
      <c r="B2108" s="1"/>
    </row>
    <row r="2109" spans="2:2" x14ac:dyDescent="0.25">
      <c r="B2109" s="1"/>
    </row>
    <row r="2110" spans="2:2" x14ac:dyDescent="0.25">
      <c r="B2110" s="1"/>
    </row>
    <row r="2111" spans="2:2" x14ac:dyDescent="0.25">
      <c r="B2111" s="1"/>
    </row>
    <row r="2112" spans="2:2" x14ac:dyDescent="0.25">
      <c r="B2112" s="1"/>
    </row>
    <row r="2113" spans="2:2" x14ac:dyDescent="0.25">
      <c r="B2113" s="1"/>
    </row>
    <row r="2114" spans="2:2" x14ac:dyDescent="0.25">
      <c r="B2114" s="1"/>
    </row>
    <row r="2115" spans="2:2" x14ac:dyDescent="0.25">
      <c r="B2115" s="1"/>
    </row>
    <row r="2116" spans="2:2" x14ac:dyDescent="0.25">
      <c r="B2116" s="1"/>
    </row>
    <row r="2117" spans="2:2" x14ac:dyDescent="0.25">
      <c r="B2117" s="1"/>
    </row>
    <row r="2118" spans="2:2" x14ac:dyDescent="0.25">
      <c r="B2118" s="1"/>
    </row>
    <row r="2119" spans="2:2" x14ac:dyDescent="0.25">
      <c r="B2119" s="1"/>
    </row>
    <row r="2120" spans="2:2" x14ac:dyDescent="0.25">
      <c r="B2120" s="1"/>
    </row>
    <row r="2121" spans="2:2" x14ac:dyDescent="0.25">
      <c r="B2121" s="1"/>
    </row>
    <row r="2122" spans="2:2" x14ac:dyDescent="0.25">
      <c r="B2122" s="1"/>
    </row>
    <row r="2123" spans="2:2" x14ac:dyDescent="0.25">
      <c r="B2123" s="1"/>
    </row>
    <row r="2124" spans="2:2" x14ac:dyDescent="0.25">
      <c r="B2124" s="1"/>
    </row>
    <row r="2125" spans="2:2" x14ac:dyDescent="0.25">
      <c r="B2125" s="1"/>
    </row>
    <row r="2126" spans="2:2" x14ac:dyDescent="0.25">
      <c r="B2126" s="1"/>
    </row>
    <row r="2127" spans="2:2" x14ac:dyDescent="0.25">
      <c r="B2127" s="1"/>
    </row>
    <row r="2128" spans="2:2" x14ac:dyDescent="0.25">
      <c r="B2128" s="1"/>
    </row>
    <row r="2129" spans="2:2" x14ac:dyDescent="0.25">
      <c r="B2129" s="1"/>
    </row>
    <row r="2130" spans="2:2" x14ac:dyDescent="0.25">
      <c r="B2130" s="1"/>
    </row>
    <row r="2131" spans="2:2" x14ac:dyDescent="0.25">
      <c r="B2131" s="1"/>
    </row>
    <row r="2132" spans="2:2" x14ac:dyDescent="0.25">
      <c r="B2132" s="1"/>
    </row>
    <row r="2133" spans="2:2" x14ac:dyDescent="0.25">
      <c r="B2133" s="1"/>
    </row>
    <row r="2134" spans="2:2" x14ac:dyDescent="0.25">
      <c r="B2134" s="1"/>
    </row>
    <row r="2135" spans="2:2" x14ac:dyDescent="0.25">
      <c r="B2135" s="1"/>
    </row>
    <row r="2136" spans="2:2" x14ac:dyDescent="0.25">
      <c r="B2136" s="1"/>
    </row>
    <row r="2137" spans="2:2" x14ac:dyDescent="0.25">
      <c r="B2137" s="1"/>
    </row>
    <row r="2138" spans="2:2" x14ac:dyDescent="0.25">
      <c r="B2138" s="1"/>
    </row>
    <row r="2139" spans="2:2" x14ac:dyDescent="0.25">
      <c r="B2139" s="1"/>
    </row>
    <row r="2140" spans="2:2" x14ac:dyDescent="0.25">
      <c r="B2140" s="1"/>
    </row>
    <row r="2141" spans="2:2" x14ac:dyDescent="0.25">
      <c r="B2141" s="1"/>
    </row>
    <row r="2142" spans="2:2" x14ac:dyDescent="0.25">
      <c r="B2142" s="1"/>
    </row>
    <row r="2143" spans="2:2" x14ac:dyDescent="0.25">
      <c r="B2143" s="1"/>
    </row>
    <row r="2144" spans="2:2" x14ac:dyDescent="0.25">
      <c r="B2144" s="1"/>
    </row>
    <row r="2145" spans="2:2" x14ac:dyDescent="0.25">
      <c r="B2145" s="1"/>
    </row>
    <row r="2146" spans="2:2" x14ac:dyDescent="0.25">
      <c r="B2146" s="1"/>
    </row>
    <row r="2147" spans="2:2" x14ac:dyDescent="0.25">
      <c r="B2147" s="1"/>
    </row>
    <row r="2148" spans="2:2" x14ac:dyDescent="0.25">
      <c r="B2148" s="1"/>
    </row>
    <row r="2149" spans="2:2" x14ac:dyDescent="0.25">
      <c r="B2149" s="1"/>
    </row>
    <row r="2150" spans="2:2" x14ac:dyDescent="0.25">
      <c r="B2150" s="1"/>
    </row>
    <row r="2151" spans="2:2" x14ac:dyDescent="0.25">
      <c r="B2151" s="1"/>
    </row>
    <row r="2152" spans="2:2" x14ac:dyDescent="0.25">
      <c r="B2152" s="1"/>
    </row>
    <row r="2153" spans="2:2" x14ac:dyDescent="0.25">
      <c r="B2153" s="1"/>
    </row>
    <row r="2154" spans="2:2" x14ac:dyDescent="0.25">
      <c r="B2154" s="1"/>
    </row>
    <row r="2155" spans="2:2" x14ac:dyDescent="0.25">
      <c r="B2155" s="1"/>
    </row>
    <row r="2156" spans="2:2" x14ac:dyDescent="0.25">
      <c r="B2156" s="1"/>
    </row>
    <row r="2157" spans="2:2" x14ac:dyDescent="0.25">
      <c r="B2157" s="1"/>
    </row>
    <row r="2158" spans="2:2" x14ac:dyDescent="0.25">
      <c r="B2158" s="1"/>
    </row>
    <row r="2159" spans="2:2" x14ac:dyDescent="0.25">
      <c r="B2159" s="1"/>
    </row>
    <row r="2160" spans="2:2" x14ac:dyDescent="0.25">
      <c r="B2160" s="1"/>
    </row>
    <row r="2161" spans="2:2" x14ac:dyDescent="0.25">
      <c r="B2161" s="1"/>
    </row>
    <row r="2162" spans="2:2" x14ac:dyDescent="0.25">
      <c r="B2162" s="1"/>
    </row>
    <row r="2163" spans="2:2" x14ac:dyDescent="0.25">
      <c r="B2163" s="1"/>
    </row>
    <row r="2164" spans="2:2" x14ac:dyDescent="0.25">
      <c r="B2164" s="1"/>
    </row>
    <row r="2165" spans="2:2" x14ac:dyDescent="0.25">
      <c r="B2165" s="1"/>
    </row>
    <row r="2166" spans="2:2" x14ac:dyDescent="0.25">
      <c r="B2166" s="1"/>
    </row>
    <row r="2167" spans="2:2" x14ac:dyDescent="0.25">
      <c r="B2167" s="1"/>
    </row>
    <row r="2168" spans="2:2" x14ac:dyDescent="0.25">
      <c r="B2168" s="1"/>
    </row>
    <row r="2169" spans="2:2" x14ac:dyDescent="0.25">
      <c r="B2169" s="1"/>
    </row>
    <row r="2170" spans="2:2" x14ac:dyDescent="0.25">
      <c r="B2170" s="1"/>
    </row>
    <row r="2171" spans="2:2" x14ac:dyDescent="0.25">
      <c r="B2171" s="1"/>
    </row>
    <row r="2172" spans="2:2" x14ac:dyDescent="0.25">
      <c r="B2172" s="1"/>
    </row>
    <row r="2173" spans="2:2" x14ac:dyDescent="0.25">
      <c r="B2173" s="1"/>
    </row>
    <row r="2174" spans="2:2" x14ac:dyDescent="0.25">
      <c r="B2174" s="1"/>
    </row>
    <row r="2175" spans="2:2" x14ac:dyDescent="0.25">
      <c r="B2175" s="1"/>
    </row>
    <row r="2176" spans="2:2" x14ac:dyDescent="0.25">
      <c r="B2176" s="1"/>
    </row>
    <row r="2177" spans="2:2" x14ac:dyDescent="0.25">
      <c r="B2177" s="1"/>
    </row>
    <row r="2178" spans="2:2" x14ac:dyDescent="0.25">
      <c r="B2178" s="1"/>
    </row>
    <row r="2179" spans="2:2" x14ac:dyDescent="0.25">
      <c r="B2179" s="1"/>
    </row>
    <row r="2180" spans="2:2" x14ac:dyDescent="0.25">
      <c r="B2180" s="1"/>
    </row>
    <row r="2181" spans="2:2" x14ac:dyDescent="0.25">
      <c r="B2181" s="1"/>
    </row>
    <row r="2182" spans="2:2" x14ac:dyDescent="0.25">
      <c r="B2182" s="1"/>
    </row>
    <row r="2183" spans="2:2" x14ac:dyDescent="0.25">
      <c r="B2183" s="1"/>
    </row>
    <row r="2184" spans="2:2" x14ac:dyDescent="0.25">
      <c r="B2184" s="1"/>
    </row>
    <row r="2185" spans="2:2" x14ac:dyDescent="0.25">
      <c r="B2185" s="1"/>
    </row>
    <row r="2186" spans="2:2" x14ac:dyDescent="0.25">
      <c r="B2186" s="1"/>
    </row>
    <row r="2187" spans="2:2" x14ac:dyDescent="0.25">
      <c r="B2187" s="1"/>
    </row>
    <row r="2188" spans="2:2" x14ac:dyDescent="0.25">
      <c r="B2188" s="1"/>
    </row>
    <row r="2189" spans="2:2" x14ac:dyDescent="0.25">
      <c r="B2189" s="1"/>
    </row>
    <row r="2190" spans="2:2" x14ac:dyDescent="0.25">
      <c r="B2190" s="1"/>
    </row>
    <row r="2191" spans="2:2" x14ac:dyDescent="0.25">
      <c r="B2191" s="1"/>
    </row>
    <row r="2192" spans="2:2" x14ac:dyDescent="0.25">
      <c r="B2192" s="1"/>
    </row>
    <row r="2193" spans="2:2" x14ac:dyDescent="0.25">
      <c r="B2193" s="1"/>
    </row>
    <row r="2194" spans="2:2" x14ac:dyDescent="0.25">
      <c r="B2194" s="1"/>
    </row>
    <row r="2195" spans="2:2" x14ac:dyDescent="0.25">
      <c r="B2195" s="1"/>
    </row>
    <row r="2196" spans="2:2" x14ac:dyDescent="0.25">
      <c r="B2196" s="1"/>
    </row>
    <row r="2197" spans="2:2" x14ac:dyDescent="0.25">
      <c r="B2197" s="1"/>
    </row>
    <row r="2198" spans="2:2" x14ac:dyDescent="0.25">
      <c r="B2198" s="1"/>
    </row>
    <row r="2199" spans="2:2" x14ac:dyDescent="0.25">
      <c r="B2199" s="1"/>
    </row>
    <row r="2200" spans="2:2" x14ac:dyDescent="0.25">
      <c r="B2200" s="1"/>
    </row>
    <row r="2201" spans="2:2" x14ac:dyDescent="0.25">
      <c r="B2201" s="1"/>
    </row>
    <row r="2202" spans="2:2" x14ac:dyDescent="0.25">
      <c r="B2202" s="1"/>
    </row>
    <row r="2203" spans="2:2" x14ac:dyDescent="0.25">
      <c r="B2203" s="1"/>
    </row>
    <row r="2204" spans="2:2" x14ac:dyDescent="0.25">
      <c r="B2204" s="1"/>
    </row>
    <row r="2205" spans="2:2" x14ac:dyDescent="0.25">
      <c r="B2205" s="1"/>
    </row>
    <row r="2206" spans="2:2" x14ac:dyDescent="0.25">
      <c r="B2206" s="1"/>
    </row>
    <row r="2207" spans="2:2" x14ac:dyDescent="0.25">
      <c r="B2207" s="1"/>
    </row>
    <row r="2208" spans="2:2" x14ac:dyDescent="0.25">
      <c r="B2208" s="1"/>
    </row>
    <row r="2209" spans="2:2" x14ac:dyDescent="0.25">
      <c r="B2209" s="1"/>
    </row>
    <row r="2210" spans="2:2" x14ac:dyDescent="0.25">
      <c r="B2210" s="1"/>
    </row>
    <row r="2211" spans="2:2" x14ac:dyDescent="0.25">
      <c r="B2211" s="1"/>
    </row>
    <row r="2212" spans="2:2" x14ac:dyDescent="0.25">
      <c r="B2212" s="1"/>
    </row>
    <row r="2213" spans="2:2" x14ac:dyDescent="0.25">
      <c r="B2213" s="1"/>
    </row>
    <row r="2214" spans="2:2" x14ac:dyDescent="0.25">
      <c r="B2214" s="1"/>
    </row>
    <row r="2215" spans="2:2" x14ac:dyDescent="0.25">
      <c r="B2215" s="1"/>
    </row>
    <row r="2216" spans="2:2" x14ac:dyDescent="0.25">
      <c r="B2216" s="1"/>
    </row>
    <row r="2217" spans="2:2" x14ac:dyDescent="0.25">
      <c r="B2217" s="1"/>
    </row>
    <row r="2218" spans="2:2" x14ac:dyDescent="0.25">
      <c r="B2218" s="1"/>
    </row>
    <row r="2219" spans="2:2" x14ac:dyDescent="0.25">
      <c r="B2219" s="1"/>
    </row>
    <row r="2220" spans="2:2" x14ac:dyDescent="0.25">
      <c r="B2220" s="1"/>
    </row>
    <row r="2221" spans="2:2" x14ac:dyDescent="0.25">
      <c r="B2221" s="1"/>
    </row>
    <row r="2222" spans="2:2" x14ac:dyDescent="0.25">
      <c r="B2222" s="1"/>
    </row>
    <row r="2223" spans="2:2" x14ac:dyDescent="0.25">
      <c r="B2223" s="1"/>
    </row>
    <row r="2224" spans="2:2" x14ac:dyDescent="0.25">
      <c r="B2224" s="1"/>
    </row>
    <row r="2225" spans="2:2" x14ac:dyDescent="0.25">
      <c r="B2225" s="1"/>
    </row>
    <row r="2226" spans="2:2" x14ac:dyDescent="0.25">
      <c r="B2226" s="1"/>
    </row>
    <row r="2227" spans="2:2" x14ac:dyDescent="0.25">
      <c r="B2227" s="1"/>
    </row>
    <row r="2228" spans="2:2" x14ac:dyDescent="0.25">
      <c r="B2228" s="1"/>
    </row>
    <row r="2229" spans="2:2" x14ac:dyDescent="0.25">
      <c r="B2229" s="1"/>
    </row>
    <row r="2230" spans="2:2" x14ac:dyDescent="0.25">
      <c r="B2230" s="1"/>
    </row>
    <row r="2231" spans="2:2" x14ac:dyDescent="0.25">
      <c r="B2231" s="1"/>
    </row>
    <row r="2232" spans="2:2" x14ac:dyDescent="0.25">
      <c r="B2232" s="1"/>
    </row>
    <row r="2233" spans="2:2" x14ac:dyDescent="0.25">
      <c r="B2233" s="1"/>
    </row>
    <row r="2234" spans="2:2" x14ac:dyDescent="0.25">
      <c r="B2234" s="1"/>
    </row>
    <row r="2235" spans="2:2" x14ac:dyDescent="0.25">
      <c r="B2235" s="1"/>
    </row>
    <row r="2236" spans="2:2" x14ac:dyDescent="0.25">
      <c r="B2236" s="1"/>
    </row>
    <row r="2237" spans="2:2" x14ac:dyDescent="0.25">
      <c r="B2237" s="1"/>
    </row>
    <row r="2238" spans="2:2" x14ac:dyDescent="0.25">
      <c r="B2238" s="1"/>
    </row>
    <row r="2239" spans="2:2" x14ac:dyDescent="0.25">
      <c r="B2239" s="1"/>
    </row>
    <row r="2240" spans="2:2" x14ac:dyDescent="0.25">
      <c r="B2240" s="1"/>
    </row>
    <row r="2241" spans="2:2" x14ac:dyDescent="0.25">
      <c r="B2241" s="1"/>
    </row>
    <row r="2242" spans="2:2" x14ac:dyDescent="0.25">
      <c r="B2242" s="1"/>
    </row>
    <row r="2243" spans="2:2" x14ac:dyDescent="0.25">
      <c r="B2243" s="1"/>
    </row>
    <row r="2244" spans="2:2" x14ac:dyDescent="0.25">
      <c r="B2244" s="1"/>
    </row>
    <row r="2245" spans="2:2" x14ac:dyDescent="0.25">
      <c r="B2245" s="1"/>
    </row>
    <row r="2246" spans="2:2" x14ac:dyDescent="0.25">
      <c r="B2246" s="1"/>
    </row>
    <row r="2247" spans="2:2" x14ac:dyDescent="0.25">
      <c r="B2247" s="1"/>
    </row>
    <row r="2248" spans="2:2" x14ac:dyDescent="0.25">
      <c r="B2248" s="1"/>
    </row>
    <row r="2249" spans="2:2" x14ac:dyDescent="0.25">
      <c r="B2249" s="1"/>
    </row>
    <row r="2250" spans="2:2" x14ac:dyDescent="0.25">
      <c r="B2250" s="1"/>
    </row>
    <row r="2251" spans="2:2" x14ac:dyDescent="0.25">
      <c r="B2251" s="1"/>
    </row>
    <row r="2252" spans="2:2" x14ac:dyDescent="0.25">
      <c r="B2252" s="1"/>
    </row>
    <row r="2253" spans="2:2" x14ac:dyDescent="0.25">
      <c r="B2253" s="1"/>
    </row>
    <row r="2254" spans="2:2" x14ac:dyDescent="0.25">
      <c r="B2254" s="1"/>
    </row>
    <row r="2255" spans="2:2" x14ac:dyDescent="0.25">
      <c r="B2255" s="1"/>
    </row>
    <row r="2256" spans="2:2" x14ac:dyDescent="0.25">
      <c r="B2256" s="1"/>
    </row>
    <row r="2257" spans="2:2" x14ac:dyDescent="0.25">
      <c r="B2257" s="1"/>
    </row>
    <row r="2258" spans="2:2" x14ac:dyDescent="0.25">
      <c r="B2258" s="1"/>
    </row>
    <row r="2259" spans="2:2" x14ac:dyDescent="0.25">
      <c r="B2259" s="1"/>
    </row>
    <row r="2260" spans="2:2" x14ac:dyDescent="0.25">
      <c r="B2260" s="1"/>
    </row>
    <row r="2261" spans="2:2" x14ac:dyDescent="0.25">
      <c r="B2261" s="1"/>
    </row>
    <row r="2262" spans="2:2" x14ac:dyDescent="0.25">
      <c r="B2262" s="1"/>
    </row>
    <row r="2263" spans="2:2" x14ac:dyDescent="0.25">
      <c r="B2263" s="1"/>
    </row>
    <row r="2264" spans="2:2" x14ac:dyDescent="0.25">
      <c r="B2264" s="1"/>
    </row>
    <row r="2265" spans="2:2" x14ac:dyDescent="0.25">
      <c r="B2265" s="1"/>
    </row>
    <row r="2266" spans="2:2" x14ac:dyDescent="0.25">
      <c r="B2266" s="1"/>
    </row>
    <row r="2267" spans="2:2" x14ac:dyDescent="0.25">
      <c r="B2267" s="1"/>
    </row>
    <row r="2268" spans="2:2" x14ac:dyDescent="0.25">
      <c r="B2268" s="1"/>
    </row>
    <row r="2269" spans="2:2" x14ac:dyDescent="0.25">
      <c r="B2269" s="1"/>
    </row>
    <row r="2270" spans="2:2" x14ac:dyDescent="0.25">
      <c r="B2270" s="1"/>
    </row>
    <row r="2271" spans="2:2" x14ac:dyDescent="0.25">
      <c r="B2271" s="1"/>
    </row>
    <row r="2272" spans="2:2" x14ac:dyDescent="0.25">
      <c r="B2272" s="1"/>
    </row>
    <row r="2273" spans="2:2" x14ac:dyDescent="0.25">
      <c r="B2273" s="1"/>
    </row>
    <row r="2274" spans="2:2" x14ac:dyDescent="0.25">
      <c r="B2274" s="1"/>
    </row>
    <row r="2275" spans="2:2" x14ac:dyDescent="0.25">
      <c r="B2275" s="1"/>
    </row>
    <row r="2276" spans="2:2" x14ac:dyDescent="0.25">
      <c r="B2276" s="1"/>
    </row>
    <row r="2277" spans="2:2" x14ac:dyDescent="0.25">
      <c r="B2277" s="1"/>
    </row>
    <row r="2278" spans="2:2" x14ac:dyDescent="0.25">
      <c r="B2278" s="1"/>
    </row>
    <row r="2279" spans="2:2" x14ac:dyDescent="0.25">
      <c r="B2279" s="1"/>
    </row>
    <row r="2280" spans="2:2" x14ac:dyDescent="0.25">
      <c r="B2280" s="1"/>
    </row>
    <row r="2281" spans="2:2" x14ac:dyDescent="0.25">
      <c r="B2281" s="1"/>
    </row>
    <row r="2282" spans="2:2" x14ac:dyDescent="0.25">
      <c r="B2282" s="1"/>
    </row>
    <row r="2283" spans="2:2" x14ac:dyDescent="0.25">
      <c r="B2283" s="1"/>
    </row>
    <row r="2284" spans="2:2" x14ac:dyDescent="0.25">
      <c r="B2284" s="1"/>
    </row>
    <row r="2285" spans="2:2" x14ac:dyDescent="0.25">
      <c r="B2285" s="1"/>
    </row>
    <row r="2286" spans="2:2" x14ac:dyDescent="0.25">
      <c r="B2286" s="1"/>
    </row>
    <row r="2287" spans="2:2" x14ac:dyDescent="0.25">
      <c r="B2287" s="1"/>
    </row>
    <row r="2288" spans="2:2" x14ac:dyDescent="0.25">
      <c r="B2288" s="1"/>
    </row>
    <row r="2289" spans="2:2" x14ac:dyDescent="0.25">
      <c r="B2289" s="1"/>
    </row>
    <row r="2290" spans="2:2" x14ac:dyDescent="0.25">
      <c r="B2290" s="1"/>
    </row>
    <row r="2291" spans="2:2" x14ac:dyDescent="0.25">
      <c r="B2291" s="1"/>
    </row>
    <row r="2292" spans="2:2" x14ac:dyDescent="0.25">
      <c r="B2292" s="1"/>
    </row>
    <row r="2293" spans="2:2" x14ac:dyDescent="0.25">
      <c r="B2293" s="1"/>
    </row>
    <row r="2294" spans="2:2" x14ac:dyDescent="0.25">
      <c r="B2294" s="1"/>
    </row>
    <row r="2295" spans="2:2" x14ac:dyDescent="0.25">
      <c r="B2295" s="1"/>
    </row>
    <row r="2296" spans="2:2" x14ac:dyDescent="0.25">
      <c r="B2296" s="1"/>
    </row>
    <row r="2297" spans="2:2" x14ac:dyDescent="0.25">
      <c r="B2297" s="1"/>
    </row>
    <row r="2298" spans="2:2" x14ac:dyDescent="0.25">
      <c r="B2298" s="1"/>
    </row>
    <row r="2299" spans="2:2" x14ac:dyDescent="0.25">
      <c r="B2299" s="1"/>
    </row>
    <row r="2300" spans="2:2" x14ac:dyDescent="0.25">
      <c r="B2300" s="1"/>
    </row>
    <row r="2301" spans="2:2" x14ac:dyDescent="0.25">
      <c r="B2301" s="1"/>
    </row>
    <row r="2302" spans="2:2" x14ac:dyDescent="0.25">
      <c r="B2302" s="1"/>
    </row>
    <row r="2303" spans="2:2" x14ac:dyDescent="0.25">
      <c r="B2303" s="1"/>
    </row>
    <row r="2304" spans="2:2" x14ac:dyDescent="0.25">
      <c r="B2304" s="1"/>
    </row>
    <row r="2305" spans="2:2" x14ac:dyDescent="0.25">
      <c r="B2305" s="1"/>
    </row>
    <row r="2306" spans="2:2" x14ac:dyDescent="0.25">
      <c r="B2306" s="1"/>
    </row>
    <row r="2307" spans="2:2" x14ac:dyDescent="0.25">
      <c r="B2307" s="1"/>
    </row>
    <row r="2308" spans="2:2" x14ac:dyDescent="0.25">
      <c r="B2308" s="1"/>
    </row>
    <row r="2309" spans="2:2" x14ac:dyDescent="0.25">
      <c r="B2309" s="1"/>
    </row>
    <row r="2310" spans="2:2" x14ac:dyDescent="0.25">
      <c r="B2310" s="1"/>
    </row>
    <row r="2311" spans="2:2" x14ac:dyDescent="0.25">
      <c r="B2311" s="1"/>
    </row>
    <row r="2312" spans="2:2" x14ac:dyDescent="0.25">
      <c r="B2312" s="1"/>
    </row>
    <row r="2313" spans="2:2" x14ac:dyDescent="0.25">
      <c r="B2313" s="1"/>
    </row>
    <row r="2314" spans="2:2" x14ac:dyDescent="0.25">
      <c r="B2314" s="1"/>
    </row>
    <row r="2315" spans="2:2" x14ac:dyDescent="0.25">
      <c r="B2315" s="1"/>
    </row>
    <row r="2316" spans="2:2" x14ac:dyDescent="0.25">
      <c r="B2316" s="1"/>
    </row>
    <row r="2317" spans="2:2" x14ac:dyDescent="0.25">
      <c r="B2317" s="1"/>
    </row>
    <row r="2318" spans="2:2" x14ac:dyDescent="0.25">
      <c r="B2318" s="1"/>
    </row>
    <row r="2319" spans="2:2" x14ac:dyDescent="0.25">
      <c r="B2319" s="1"/>
    </row>
    <row r="2320" spans="2:2" x14ac:dyDescent="0.25">
      <c r="B2320" s="1"/>
    </row>
    <row r="2321" spans="2:2" x14ac:dyDescent="0.25">
      <c r="B2321" s="1"/>
    </row>
    <row r="2322" spans="2:2" x14ac:dyDescent="0.25">
      <c r="B2322" s="1"/>
    </row>
    <row r="2323" spans="2:2" x14ac:dyDescent="0.25">
      <c r="B2323" s="1"/>
    </row>
    <row r="2324" spans="2:2" x14ac:dyDescent="0.25">
      <c r="B2324" s="1"/>
    </row>
    <row r="2325" spans="2:2" x14ac:dyDescent="0.25">
      <c r="B2325" s="1"/>
    </row>
    <row r="2326" spans="2:2" x14ac:dyDescent="0.25">
      <c r="B2326" s="1"/>
    </row>
    <row r="2327" spans="2:2" x14ac:dyDescent="0.25">
      <c r="B2327" s="1"/>
    </row>
    <row r="2328" spans="2:2" x14ac:dyDescent="0.25">
      <c r="B2328" s="1"/>
    </row>
    <row r="2329" spans="2:2" x14ac:dyDescent="0.25">
      <c r="B2329" s="1"/>
    </row>
    <row r="2330" spans="2:2" x14ac:dyDescent="0.25">
      <c r="B2330" s="1"/>
    </row>
    <row r="2331" spans="2:2" x14ac:dyDescent="0.25">
      <c r="B2331" s="1"/>
    </row>
    <row r="2332" spans="2:2" x14ac:dyDescent="0.25">
      <c r="B2332" s="1"/>
    </row>
    <row r="2333" spans="2:2" x14ac:dyDescent="0.25">
      <c r="B2333" s="1"/>
    </row>
    <row r="2334" spans="2:2" x14ac:dyDescent="0.25">
      <c r="B2334" s="1"/>
    </row>
    <row r="2335" spans="2:2" x14ac:dyDescent="0.25">
      <c r="B2335" s="1"/>
    </row>
    <row r="2336" spans="2:2" x14ac:dyDescent="0.25">
      <c r="B2336" s="1"/>
    </row>
    <row r="2337" spans="2:2" x14ac:dyDescent="0.25">
      <c r="B2337" s="1"/>
    </row>
    <row r="2338" spans="2:2" x14ac:dyDescent="0.25">
      <c r="B2338" s="1"/>
    </row>
    <row r="2339" spans="2:2" x14ac:dyDescent="0.25">
      <c r="B2339" s="1"/>
    </row>
    <row r="2340" spans="2:2" x14ac:dyDescent="0.25">
      <c r="B2340" s="1"/>
    </row>
    <row r="2341" spans="2:2" x14ac:dyDescent="0.25">
      <c r="B2341" s="1"/>
    </row>
    <row r="2342" spans="2:2" x14ac:dyDescent="0.25">
      <c r="B2342" s="1"/>
    </row>
    <row r="2343" spans="2:2" x14ac:dyDescent="0.25">
      <c r="B2343" s="1"/>
    </row>
    <row r="2344" spans="2:2" x14ac:dyDescent="0.25">
      <c r="B2344" s="1"/>
    </row>
    <row r="2345" spans="2:2" x14ac:dyDescent="0.25">
      <c r="B2345" s="1"/>
    </row>
    <row r="2346" spans="2:2" x14ac:dyDescent="0.25">
      <c r="B2346" s="1"/>
    </row>
    <row r="2347" spans="2:2" x14ac:dyDescent="0.25">
      <c r="B2347" s="1"/>
    </row>
    <row r="2348" spans="2:2" x14ac:dyDescent="0.25">
      <c r="B2348" s="1"/>
    </row>
    <row r="2349" spans="2:2" x14ac:dyDescent="0.25">
      <c r="B2349" s="1"/>
    </row>
    <row r="2350" spans="2:2" x14ac:dyDescent="0.25">
      <c r="B2350" s="1"/>
    </row>
    <row r="2351" spans="2:2" x14ac:dyDescent="0.25">
      <c r="B2351" s="1"/>
    </row>
    <row r="2352" spans="2:2" x14ac:dyDescent="0.25">
      <c r="B2352" s="1"/>
    </row>
    <row r="2353" spans="2:2" x14ac:dyDescent="0.25">
      <c r="B2353" s="1"/>
    </row>
    <row r="2354" spans="2:2" x14ac:dyDescent="0.25">
      <c r="B2354" s="1"/>
    </row>
    <row r="2355" spans="2:2" x14ac:dyDescent="0.25">
      <c r="B2355" s="1"/>
    </row>
    <row r="2356" spans="2:2" x14ac:dyDescent="0.25">
      <c r="B2356" s="1"/>
    </row>
    <row r="2357" spans="2:2" x14ac:dyDescent="0.25">
      <c r="B2357" s="1"/>
    </row>
    <row r="2358" spans="2:2" x14ac:dyDescent="0.25">
      <c r="B2358" s="1"/>
    </row>
    <row r="2359" spans="2:2" x14ac:dyDescent="0.25">
      <c r="B2359" s="1"/>
    </row>
    <row r="2360" spans="2:2" x14ac:dyDescent="0.25">
      <c r="B2360" s="1"/>
    </row>
    <row r="2361" spans="2:2" x14ac:dyDescent="0.25">
      <c r="B2361" s="1"/>
    </row>
    <row r="2362" spans="2:2" x14ac:dyDescent="0.25">
      <c r="B2362" s="1"/>
    </row>
    <row r="2363" spans="2:2" x14ac:dyDescent="0.25">
      <c r="B2363" s="1"/>
    </row>
    <row r="2364" spans="2:2" x14ac:dyDescent="0.25">
      <c r="B2364" s="1"/>
    </row>
    <row r="2365" spans="2:2" x14ac:dyDescent="0.25">
      <c r="B2365" s="1"/>
    </row>
    <row r="2366" spans="2:2" x14ac:dyDescent="0.25">
      <c r="B2366" s="1"/>
    </row>
    <row r="2367" spans="2:2" x14ac:dyDescent="0.25">
      <c r="B2367" s="1"/>
    </row>
    <row r="2368" spans="2:2" x14ac:dyDescent="0.25">
      <c r="B2368" s="1"/>
    </row>
    <row r="2369" spans="2:2" x14ac:dyDescent="0.25">
      <c r="B2369" s="1"/>
    </row>
    <row r="2370" spans="2:2" x14ac:dyDescent="0.25">
      <c r="B2370" s="1"/>
    </row>
    <row r="2371" spans="2:2" x14ac:dyDescent="0.25">
      <c r="B2371" s="1"/>
    </row>
    <row r="2372" spans="2:2" x14ac:dyDescent="0.25">
      <c r="B2372" s="1"/>
    </row>
    <row r="2373" spans="2:2" x14ac:dyDescent="0.25">
      <c r="B2373" s="1"/>
    </row>
    <row r="2374" spans="2:2" x14ac:dyDescent="0.25">
      <c r="B2374" s="1"/>
    </row>
    <row r="2375" spans="2:2" x14ac:dyDescent="0.25">
      <c r="B2375" s="1"/>
    </row>
    <row r="2376" spans="2:2" x14ac:dyDescent="0.25">
      <c r="B2376" s="1"/>
    </row>
    <row r="2377" spans="2:2" x14ac:dyDescent="0.25">
      <c r="B2377" s="1"/>
    </row>
    <row r="2378" spans="2:2" x14ac:dyDescent="0.25">
      <c r="B2378" s="1"/>
    </row>
    <row r="2379" spans="2:2" x14ac:dyDescent="0.25">
      <c r="B2379" s="1"/>
    </row>
    <row r="2380" spans="2:2" x14ac:dyDescent="0.25">
      <c r="B2380" s="1"/>
    </row>
    <row r="2381" spans="2:2" x14ac:dyDescent="0.25">
      <c r="B2381" s="1"/>
    </row>
    <row r="2382" spans="2:2" x14ac:dyDescent="0.25">
      <c r="B2382" s="1"/>
    </row>
    <row r="2383" spans="2:2" x14ac:dyDescent="0.25">
      <c r="B2383" s="1"/>
    </row>
    <row r="2384" spans="2:2" x14ac:dyDescent="0.25">
      <c r="B2384" s="1"/>
    </row>
    <row r="2385" spans="2:2" x14ac:dyDescent="0.25">
      <c r="B2385" s="1"/>
    </row>
    <row r="2386" spans="2:2" x14ac:dyDescent="0.25">
      <c r="B2386" s="1"/>
    </row>
    <row r="2387" spans="2:2" x14ac:dyDescent="0.25">
      <c r="B2387" s="1"/>
    </row>
    <row r="2388" spans="2:2" x14ac:dyDescent="0.25">
      <c r="B2388" s="1"/>
    </row>
    <row r="2389" spans="2:2" x14ac:dyDescent="0.25">
      <c r="B2389" s="1"/>
    </row>
    <row r="2390" spans="2:2" x14ac:dyDescent="0.25">
      <c r="B2390" s="1"/>
    </row>
    <row r="2391" spans="2:2" x14ac:dyDescent="0.25">
      <c r="B2391" s="1"/>
    </row>
    <row r="2392" spans="2:2" x14ac:dyDescent="0.25">
      <c r="B2392" s="1"/>
    </row>
    <row r="2393" spans="2:2" x14ac:dyDescent="0.25">
      <c r="B2393" s="1"/>
    </row>
    <row r="2394" spans="2:2" x14ac:dyDescent="0.25">
      <c r="B2394" s="1"/>
    </row>
    <row r="2395" spans="2:2" x14ac:dyDescent="0.25">
      <c r="B2395" s="1"/>
    </row>
    <row r="2396" spans="2:2" x14ac:dyDescent="0.25">
      <c r="B2396" s="1"/>
    </row>
    <row r="2397" spans="2:2" x14ac:dyDescent="0.25">
      <c r="B2397" s="1"/>
    </row>
    <row r="2398" spans="2:2" x14ac:dyDescent="0.25">
      <c r="B2398" s="1"/>
    </row>
    <row r="2399" spans="2:2" x14ac:dyDescent="0.25">
      <c r="B2399" s="1"/>
    </row>
    <row r="2400" spans="2:2" x14ac:dyDescent="0.25">
      <c r="B2400" s="1"/>
    </row>
    <row r="2401" spans="2:2" x14ac:dyDescent="0.25">
      <c r="B2401" s="1"/>
    </row>
    <row r="2402" spans="2:2" x14ac:dyDescent="0.25">
      <c r="B2402" s="1"/>
    </row>
    <row r="2403" spans="2:2" x14ac:dyDescent="0.25">
      <c r="B2403" s="1"/>
    </row>
    <row r="2404" spans="2:2" x14ac:dyDescent="0.25">
      <c r="B2404" s="1"/>
    </row>
    <row r="2405" spans="2:2" x14ac:dyDescent="0.25">
      <c r="B2405" s="1"/>
    </row>
    <row r="2406" spans="2:2" x14ac:dyDescent="0.25">
      <c r="B2406" s="1"/>
    </row>
    <row r="2407" spans="2:2" x14ac:dyDescent="0.25">
      <c r="B2407" s="1"/>
    </row>
    <row r="2408" spans="2:2" x14ac:dyDescent="0.25">
      <c r="B2408" s="1"/>
    </row>
    <row r="2409" spans="2:2" x14ac:dyDescent="0.25">
      <c r="B2409" s="1"/>
    </row>
    <row r="2410" spans="2:2" x14ac:dyDescent="0.25">
      <c r="B2410" s="1"/>
    </row>
    <row r="2411" spans="2:2" x14ac:dyDescent="0.25">
      <c r="B2411" s="1"/>
    </row>
    <row r="2412" spans="2:2" x14ac:dyDescent="0.25">
      <c r="B2412" s="1"/>
    </row>
    <row r="2413" spans="2:2" x14ac:dyDescent="0.25">
      <c r="B2413" s="1"/>
    </row>
    <row r="2414" spans="2:2" x14ac:dyDescent="0.25">
      <c r="B2414" s="1"/>
    </row>
    <row r="2415" spans="2:2" x14ac:dyDescent="0.25">
      <c r="B2415" s="1"/>
    </row>
    <row r="2416" spans="2:2" x14ac:dyDescent="0.25">
      <c r="B2416" s="1"/>
    </row>
    <row r="2417" spans="2:2" x14ac:dyDescent="0.25">
      <c r="B2417" s="1"/>
    </row>
    <row r="2418" spans="2:2" x14ac:dyDescent="0.25">
      <c r="B2418" s="1"/>
    </row>
    <row r="2419" spans="2:2" x14ac:dyDescent="0.25">
      <c r="B2419" s="1"/>
    </row>
    <row r="2420" spans="2:2" x14ac:dyDescent="0.25">
      <c r="B2420" s="1"/>
    </row>
    <row r="2421" spans="2:2" x14ac:dyDescent="0.25">
      <c r="B2421" s="1"/>
    </row>
    <row r="2422" spans="2:2" x14ac:dyDescent="0.25">
      <c r="B2422" s="1"/>
    </row>
    <row r="2423" spans="2:2" x14ac:dyDescent="0.25">
      <c r="B2423" s="1"/>
    </row>
    <row r="2424" spans="2:2" x14ac:dyDescent="0.25">
      <c r="B2424" s="1"/>
    </row>
    <row r="2425" spans="2:2" x14ac:dyDescent="0.25">
      <c r="B2425" s="1"/>
    </row>
    <row r="2426" spans="2:2" x14ac:dyDescent="0.25">
      <c r="B2426" s="1"/>
    </row>
    <row r="2427" spans="2:2" x14ac:dyDescent="0.25">
      <c r="B2427" s="1"/>
    </row>
    <row r="2428" spans="2:2" x14ac:dyDescent="0.25">
      <c r="B2428" s="1"/>
    </row>
    <row r="2429" spans="2:2" x14ac:dyDescent="0.25">
      <c r="B2429" s="1"/>
    </row>
    <row r="2430" spans="2:2" x14ac:dyDescent="0.25">
      <c r="B2430" s="1"/>
    </row>
    <row r="2431" spans="2:2" x14ac:dyDescent="0.25">
      <c r="B2431" s="1"/>
    </row>
    <row r="2432" spans="2:2" x14ac:dyDescent="0.25">
      <c r="B2432" s="1"/>
    </row>
    <row r="2433" spans="2:2" x14ac:dyDescent="0.25">
      <c r="B2433" s="1"/>
    </row>
    <row r="2434" spans="2:2" x14ac:dyDescent="0.25">
      <c r="B2434" s="1"/>
    </row>
    <row r="2435" spans="2:2" x14ac:dyDescent="0.25">
      <c r="B2435" s="1"/>
    </row>
    <row r="2436" spans="2:2" x14ac:dyDescent="0.25">
      <c r="B2436" s="1"/>
    </row>
    <row r="2437" spans="2:2" x14ac:dyDescent="0.25">
      <c r="B2437" s="1"/>
    </row>
    <row r="2438" spans="2:2" x14ac:dyDescent="0.25">
      <c r="B2438" s="1"/>
    </row>
    <row r="2439" spans="2:2" x14ac:dyDescent="0.25">
      <c r="B2439" s="1"/>
    </row>
    <row r="2440" spans="2:2" x14ac:dyDescent="0.25">
      <c r="B2440" s="1"/>
    </row>
    <row r="2441" spans="2:2" x14ac:dyDescent="0.25">
      <c r="B2441" s="1"/>
    </row>
    <row r="2442" spans="2:2" x14ac:dyDescent="0.25">
      <c r="B2442" s="1"/>
    </row>
    <row r="2443" spans="2:2" x14ac:dyDescent="0.25">
      <c r="B2443" s="1"/>
    </row>
    <row r="2444" spans="2:2" x14ac:dyDescent="0.25">
      <c r="B2444" s="1"/>
    </row>
    <row r="2445" spans="2:2" x14ac:dyDescent="0.25">
      <c r="B2445" s="1"/>
    </row>
    <row r="2446" spans="2:2" x14ac:dyDescent="0.25">
      <c r="B2446" s="1"/>
    </row>
    <row r="2447" spans="2:2" x14ac:dyDescent="0.25">
      <c r="B2447" s="1"/>
    </row>
    <row r="2448" spans="2:2" x14ac:dyDescent="0.25">
      <c r="B2448" s="1"/>
    </row>
    <row r="2449" spans="2:2" x14ac:dyDescent="0.25">
      <c r="B2449" s="1"/>
    </row>
    <row r="2450" spans="2:2" x14ac:dyDescent="0.25">
      <c r="B2450" s="1"/>
    </row>
    <row r="2451" spans="2:2" x14ac:dyDescent="0.25">
      <c r="B2451" s="1"/>
    </row>
    <row r="2452" spans="2:2" x14ac:dyDescent="0.25">
      <c r="B2452" s="1"/>
    </row>
    <row r="2453" spans="2:2" x14ac:dyDescent="0.25">
      <c r="B2453" s="1"/>
    </row>
    <row r="2454" spans="2:2" x14ac:dyDescent="0.25">
      <c r="B2454" s="1"/>
    </row>
    <row r="2455" spans="2:2" x14ac:dyDescent="0.25">
      <c r="B2455" s="1"/>
    </row>
    <row r="2456" spans="2:2" x14ac:dyDescent="0.25">
      <c r="B2456" s="1"/>
    </row>
    <row r="2457" spans="2:2" x14ac:dyDescent="0.25">
      <c r="B2457" s="1"/>
    </row>
    <row r="2458" spans="2:2" x14ac:dyDescent="0.25">
      <c r="B2458" s="1"/>
    </row>
    <row r="2459" spans="2:2" x14ac:dyDescent="0.25">
      <c r="B2459" s="1"/>
    </row>
    <row r="2460" spans="2:2" x14ac:dyDescent="0.25">
      <c r="B2460" s="1"/>
    </row>
    <row r="2461" spans="2:2" x14ac:dyDescent="0.25">
      <c r="B2461" s="1"/>
    </row>
    <row r="2462" spans="2:2" x14ac:dyDescent="0.25">
      <c r="B2462" s="1"/>
    </row>
    <row r="2463" spans="2:2" x14ac:dyDescent="0.25">
      <c r="B2463" s="1"/>
    </row>
    <row r="2464" spans="2:2" x14ac:dyDescent="0.25">
      <c r="B2464" s="1"/>
    </row>
    <row r="2465" spans="2:2" x14ac:dyDescent="0.25">
      <c r="B2465" s="1"/>
    </row>
    <row r="2466" spans="2:2" x14ac:dyDescent="0.25">
      <c r="B2466" s="1"/>
    </row>
    <row r="2467" spans="2:2" x14ac:dyDescent="0.25">
      <c r="B2467" s="1"/>
    </row>
    <row r="2468" spans="2:2" x14ac:dyDescent="0.25">
      <c r="B2468" s="1"/>
    </row>
    <row r="2469" spans="2:2" x14ac:dyDescent="0.25">
      <c r="B2469" s="1"/>
    </row>
    <row r="2470" spans="2:2" x14ac:dyDescent="0.25">
      <c r="B2470" s="1"/>
    </row>
    <row r="2471" spans="2:2" x14ac:dyDescent="0.25">
      <c r="B2471" s="1"/>
    </row>
    <row r="2472" spans="2:2" x14ac:dyDescent="0.25">
      <c r="B2472" s="1"/>
    </row>
    <row r="2473" spans="2:2" x14ac:dyDescent="0.25">
      <c r="B2473" s="1"/>
    </row>
    <row r="2474" spans="2:2" x14ac:dyDescent="0.25">
      <c r="B2474" s="1"/>
    </row>
    <row r="2475" spans="2:2" x14ac:dyDescent="0.25">
      <c r="B2475" s="1"/>
    </row>
    <row r="2476" spans="2:2" x14ac:dyDescent="0.25">
      <c r="B2476" s="1"/>
    </row>
    <row r="2477" spans="2:2" x14ac:dyDescent="0.25">
      <c r="B2477" s="1"/>
    </row>
    <row r="2478" spans="2:2" x14ac:dyDescent="0.25">
      <c r="B2478" s="1"/>
    </row>
    <row r="2479" spans="2:2" x14ac:dyDescent="0.25">
      <c r="B2479" s="1"/>
    </row>
    <row r="2480" spans="2:2" x14ac:dyDescent="0.25">
      <c r="B2480" s="1"/>
    </row>
    <row r="2481" spans="2:2" x14ac:dyDescent="0.25">
      <c r="B2481" s="1"/>
    </row>
    <row r="2482" spans="2:2" x14ac:dyDescent="0.25">
      <c r="B2482" s="1"/>
    </row>
    <row r="2483" spans="2:2" x14ac:dyDescent="0.25">
      <c r="B2483" s="1"/>
    </row>
    <row r="2484" spans="2:2" x14ac:dyDescent="0.25">
      <c r="B2484" s="1"/>
    </row>
    <row r="2485" spans="2:2" x14ac:dyDescent="0.25">
      <c r="B2485" s="1"/>
    </row>
    <row r="2486" spans="2:2" x14ac:dyDescent="0.25">
      <c r="B2486" s="1"/>
    </row>
    <row r="2487" spans="2:2" x14ac:dyDescent="0.25">
      <c r="B2487" s="1"/>
    </row>
    <row r="2488" spans="2:2" x14ac:dyDescent="0.25">
      <c r="B2488" s="1"/>
    </row>
    <row r="2489" spans="2:2" x14ac:dyDescent="0.25">
      <c r="B2489" s="1"/>
    </row>
    <row r="2490" spans="2:2" x14ac:dyDescent="0.25">
      <c r="B2490" s="1"/>
    </row>
    <row r="2491" spans="2:2" x14ac:dyDescent="0.25">
      <c r="B2491" s="1"/>
    </row>
    <row r="2492" spans="2:2" x14ac:dyDescent="0.25">
      <c r="B2492" s="1"/>
    </row>
    <row r="2493" spans="2:2" x14ac:dyDescent="0.25">
      <c r="B2493" s="1"/>
    </row>
    <row r="2494" spans="2:2" x14ac:dyDescent="0.25">
      <c r="B2494" s="1"/>
    </row>
    <row r="2495" spans="2:2" x14ac:dyDescent="0.25">
      <c r="B2495" s="1"/>
    </row>
    <row r="2496" spans="2:2" x14ac:dyDescent="0.25">
      <c r="B2496" s="1"/>
    </row>
    <row r="2497" spans="2:2" x14ac:dyDescent="0.25">
      <c r="B2497" s="1"/>
    </row>
    <row r="2498" spans="2:2" x14ac:dyDescent="0.25">
      <c r="B2498" s="1"/>
    </row>
    <row r="2499" spans="2:2" x14ac:dyDescent="0.25">
      <c r="B2499" s="1"/>
    </row>
    <row r="2500" spans="2:2" x14ac:dyDescent="0.25">
      <c r="B2500" s="1"/>
    </row>
    <row r="2501" spans="2:2" x14ac:dyDescent="0.25">
      <c r="B2501" s="1"/>
    </row>
    <row r="2502" spans="2:2" x14ac:dyDescent="0.25">
      <c r="B2502" s="1"/>
    </row>
    <row r="2503" spans="2:2" x14ac:dyDescent="0.25">
      <c r="B2503" s="1"/>
    </row>
    <row r="2504" spans="2:2" x14ac:dyDescent="0.25">
      <c r="B2504" s="1"/>
    </row>
    <row r="2505" spans="2:2" x14ac:dyDescent="0.25">
      <c r="B2505" s="1"/>
    </row>
    <row r="2506" spans="2:2" x14ac:dyDescent="0.25">
      <c r="B2506" s="1"/>
    </row>
    <row r="2507" spans="2:2" x14ac:dyDescent="0.25">
      <c r="B2507" s="1"/>
    </row>
    <row r="2508" spans="2:2" x14ac:dyDescent="0.25">
      <c r="B2508" s="1"/>
    </row>
    <row r="2509" spans="2:2" x14ac:dyDescent="0.25">
      <c r="B2509" s="1"/>
    </row>
    <row r="2510" spans="2:2" x14ac:dyDescent="0.25">
      <c r="B2510" s="1"/>
    </row>
    <row r="2511" spans="2:2" x14ac:dyDescent="0.25">
      <c r="B2511" s="1"/>
    </row>
    <row r="2512" spans="2:2" x14ac:dyDescent="0.25">
      <c r="B2512" s="1"/>
    </row>
    <row r="2513" spans="2:2" x14ac:dyDescent="0.25">
      <c r="B2513" s="1"/>
    </row>
    <row r="2514" spans="2:2" x14ac:dyDescent="0.25">
      <c r="B2514" s="1"/>
    </row>
    <row r="2515" spans="2:2" x14ac:dyDescent="0.25">
      <c r="B2515" s="1"/>
    </row>
    <row r="2516" spans="2:2" x14ac:dyDescent="0.25">
      <c r="B2516" s="1"/>
    </row>
    <row r="2517" spans="2:2" x14ac:dyDescent="0.25">
      <c r="B2517" s="1"/>
    </row>
    <row r="2518" spans="2:2" x14ac:dyDescent="0.25">
      <c r="B2518" s="1"/>
    </row>
    <row r="2519" spans="2:2" x14ac:dyDescent="0.25">
      <c r="B2519" s="1"/>
    </row>
    <row r="2520" spans="2:2" x14ac:dyDescent="0.25">
      <c r="B2520" s="1"/>
    </row>
    <row r="2521" spans="2:2" x14ac:dyDescent="0.25">
      <c r="B2521" s="1"/>
    </row>
    <row r="2522" spans="2:2" x14ac:dyDescent="0.25">
      <c r="B2522" s="1"/>
    </row>
    <row r="2523" spans="2:2" x14ac:dyDescent="0.25">
      <c r="B2523" s="1"/>
    </row>
    <row r="2524" spans="2:2" x14ac:dyDescent="0.25">
      <c r="B2524" s="1"/>
    </row>
    <row r="2525" spans="2:2" x14ac:dyDescent="0.25">
      <c r="B2525" s="1"/>
    </row>
    <row r="2526" spans="2:2" x14ac:dyDescent="0.25">
      <c r="B2526" s="1"/>
    </row>
    <row r="2527" spans="2:2" x14ac:dyDescent="0.25">
      <c r="B2527" s="1"/>
    </row>
    <row r="2528" spans="2:2" x14ac:dyDescent="0.25">
      <c r="B2528" s="1"/>
    </row>
    <row r="2529" spans="2:2" x14ac:dyDescent="0.25">
      <c r="B2529" s="1"/>
    </row>
    <row r="2530" spans="2:2" x14ac:dyDescent="0.25">
      <c r="B2530" s="1"/>
    </row>
    <row r="2531" spans="2:2" x14ac:dyDescent="0.25">
      <c r="B2531" s="1"/>
    </row>
    <row r="2532" spans="2:2" x14ac:dyDescent="0.25">
      <c r="B2532" s="1"/>
    </row>
    <row r="2533" spans="2:2" x14ac:dyDescent="0.25">
      <c r="B2533" s="1"/>
    </row>
    <row r="2534" spans="2:2" x14ac:dyDescent="0.25">
      <c r="B2534" s="1"/>
    </row>
    <row r="2535" spans="2:2" x14ac:dyDescent="0.25">
      <c r="B2535" s="1"/>
    </row>
    <row r="2536" spans="2:2" x14ac:dyDescent="0.25">
      <c r="B2536" s="1"/>
    </row>
    <row r="2537" spans="2:2" x14ac:dyDescent="0.25">
      <c r="B2537" s="1"/>
    </row>
    <row r="2538" spans="2:2" x14ac:dyDescent="0.25">
      <c r="B2538" s="1"/>
    </row>
    <row r="2539" spans="2:2" x14ac:dyDescent="0.25">
      <c r="B2539" s="1"/>
    </row>
    <row r="2540" spans="2:2" x14ac:dyDescent="0.25">
      <c r="B2540" s="1"/>
    </row>
    <row r="2541" spans="2:2" x14ac:dyDescent="0.25">
      <c r="B2541" s="1"/>
    </row>
    <row r="2542" spans="2:2" x14ac:dyDescent="0.25">
      <c r="B2542" s="1"/>
    </row>
    <row r="2543" spans="2:2" x14ac:dyDescent="0.25">
      <c r="B2543" s="1"/>
    </row>
    <row r="2544" spans="2:2" x14ac:dyDescent="0.25">
      <c r="B2544" s="1"/>
    </row>
    <row r="2545" spans="2:2" x14ac:dyDescent="0.25">
      <c r="B2545" s="1"/>
    </row>
    <row r="2546" spans="2:2" x14ac:dyDescent="0.25">
      <c r="B2546" s="1"/>
    </row>
    <row r="2547" spans="2:2" x14ac:dyDescent="0.25">
      <c r="B2547" s="1"/>
    </row>
    <row r="2548" spans="2:2" x14ac:dyDescent="0.25">
      <c r="B2548" s="1"/>
    </row>
    <row r="2549" spans="2:2" x14ac:dyDescent="0.25">
      <c r="B2549" s="1"/>
    </row>
    <row r="2550" spans="2:2" x14ac:dyDescent="0.25">
      <c r="B2550" s="1"/>
    </row>
    <row r="2551" spans="2:2" x14ac:dyDescent="0.25">
      <c r="B2551" s="1"/>
    </row>
    <row r="2552" spans="2:2" x14ac:dyDescent="0.25">
      <c r="B2552" s="1"/>
    </row>
    <row r="2553" spans="2:2" x14ac:dyDescent="0.25">
      <c r="B2553" s="1"/>
    </row>
    <row r="2554" spans="2:2" x14ac:dyDescent="0.25">
      <c r="B2554" s="1"/>
    </row>
    <row r="2555" spans="2:2" x14ac:dyDescent="0.25">
      <c r="B2555" s="1"/>
    </row>
    <row r="2556" spans="2:2" x14ac:dyDescent="0.25">
      <c r="B2556" s="1"/>
    </row>
    <row r="2557" spans="2:2" x14ac:dyDescent="0.25">
      <c r="B2557" s="1"/>
    </row>
    <row r="2558" spans="2:2" x14ac:dyDescent="0.25">
      <c r="B2558" s="1"/>
    </row>
    <row r="2559" spans="2:2" x14ac:dyDescent="0.25">
      <c r="B2559" s="1"/>
    </row>
    <row r="2560" spans="2:2" x14ac:dyDescent="0.25">
      <c r="B2560" s="1"/>
    </row>
    <row r="2561" spans="2:2" x14ac:dyDescent="0.25">
      <c r="B2561" s="1"/>
    </row>
    <row r="2562" spans="2:2" x14ac:dyDescent="0.25">
      <c r="B2562" s="1"/>
    </row>
    <row r="2563" spans="2:2" x14ac:dyDescent="0.25">
      <c r="B2563" s="1"/>
    </row>
    <row r="2564" spans="2:2" x14ac:dyDescent="0.25">
      <c r="B2564" s="1"/>
    </row>
    <row r="2565" spans="2:2" x14ac:dyDescent="0.25">
      <c r="B2565" s="1"/>
    </row>
    <row r="2566" spans="2:2" x14ac:dyDescent="0.25">
      <c r="B2566" s="1"/>
    </row>
    <row r="2567" spans="2:2" x14ac:dyDescent="0.25">
      <c r="B2567" s="1"/>
    </row>
    <row r="2568" spans="2:2" x14ac:dyDescent="0.25">
      <c r="B2568" s="1"/>
    </row>
    <row r="2569" spans="2:2" x14ac:dyDescent="0.25">
      <c r="B2569" s="1"/>
    </row>
    <row r="2570" spans="2:2" x14ac:dyDescent="0.25">
      <c r="B2570" s="1"/>
    </row>
    <row r="2571" spans="2:2" x14ac:dyDescent="0.25">
      <c r="B2571" s="1"/>
    </row>
    <row r="2572" spans="2:2" x14ac:dyDescent="0.25">
      <c r="B2572" s="1"/>
    </row>
    <row r="2573" spans="2:2" x14ac:dyDescent="0.25">
      <c r="B2573" s="1"/>
    </row>
    <row r="2574" spans="2:2" x14ac:dyDescent="0.25">
      <c r="B2574" s="1"/>
    </row>
    <row r="2575" spans="2:2" x14ac:dyDescent="0.25">
      <c r="B2575" s="1"/>
    </row>
    <row r="2576" spans="2:2" x14ac:dyDescent="0.25">
      <c r="B2576" s="1"/>
    </row>
    <row r="2577" spans="2:2" x14ac:dyDescent="0.25">
      <c r="B2577" s="1"/>
    </row>
    <row r="2578" spans="2:2" x14ac:dyDescent="0.25">
      <c r="B2578" s="1"/>
    </row>
    <row r="2579" spans="2:2" x14ac:dyDescent="0.25">
      <c r="B2579" s="1"/>
    </row>
    <row r="2580" spans="2:2" x14ac:dyDescent="0.25">
      <c r="B2580" s="1"/>
    </row>
    <row r="2581" spans="2:2" x14ac:dyDescent="0.25">
      <c r="B2581" s="1"/>
    </row>
    <row r="2582" spans="2:2" x14ac:dyDescent="0.25">
      <c r="B2582" s="1"/>
    </row>
    <row r="2583" spans="2:2" x14ac:dyDescent="0.25">
      <c r="B2583" s="1"/>
    </row>
    <row r="2584" spans="2:2" x14ac:dyDescent="0.25">
      <c r="B2584" s="1"/>
    </row>
    <row r="2585" spans="2:2" x14ac:dyDescent="0.25">
      <c r="B2585" s="1"/>
    </row>
    <row r="2586" spans="2:2" x14ac:dyDescent="0.25">
      <c r="B2586" s="1"/>
    </row>
    <row r="2587" spans="2:2" x14ac:dyDescent="0.25">
      <c r="B2587" s="1"/>
    </row>
    <row r="2588" spans="2:2" x14ac:dyDescent="0.25">
      <c r="B2588" s="1"/>
    </row>
    <row r="2589" spans="2:2" x14ac:dyDescent="0.25">
      <c r="B2589" s="1"/>
    </row>
    <row r="2590" spans="2:2" x14ac:dyDescent="0.25">
      <c r="B2590" s="1"/>
    </row>
    <row r="2591" spans="2:2" x14ac:dyDescent="0.25">
      <c r="B2591" s="1"/>
    </row>
    <row r="2592" spans="2:2" x14ac:dyDescent="0.25">
      <c r="B2592" s="1"/>
    </row>
    <row r="2593" spans="2:2" x14ac:dyDescent="0.25">
      <c r="B2593" s="1"/>
    </row>
    <row r="2594" spans="2:2" x14ac:dyDescent="0.25">
      <c r="B2594" s="1"/>
    </row>
    <row r="2595" spans="2:2" x14ac:dyDescent="0.25">
      <c r="B2595" s="1"/>
    </row>
    <row r="2596" spans="2:2" x14ac:dyDescent="0.25">
      <c r="B2596" s="1"/>
    </row>
    <row r="2597" spans="2:2" x14ac:dyDescent="0.25">
      <c r="B2597" s="1"/>
    </row>
    <row r="2598" spans="2:2" x14ac:dyDescent="0.25">
      <c r="B2598" s="1"/>
    </row>
    <row r="2599" spans="2:2" x14ac:dyDescent="0.25">
      <c r="B2599" s="1"/>
    </row>
    <row r="2600" spans="2:2" x14ac:dyDescent="0.25">
      <c r="B2600" s="1"/>
    </row>
    <row r="2601" spans="2:2" x14ac:dyDescent="0.25">
      <c r="B2601" s="1"/>
    </row>
    <row r="2602" spans="2:2" x14ac:dyDescent="0.25">
      <c r="B2602" s="1"/>
    </row>
    <row r="2603" spans="2:2" x14ac:dyDescent="0.25">
      <c r="B2603" s="1"/>
    </row>
    <row r="2604" spans="2:2" x14ac:dyDescent="0.25">
      <c r="B2604" s="1"/>
    </row>
    <row r="2605" spans="2:2" x14ac:dyDescent="0.25">
      <c r="B2605" s="1"/>
    </row>
    <row r="2606" spans="2:2" x14ac:dyDescent="0.25">
      <c r="B2606" s="1"/>
    </row>
    <row r="2607" spans="2:2" x14ac:dyDescent="0.25">
      <c r="B2607" s="1"/>
    </row>
    <row r="2608" spans="2:2" x14ac:dyDescent="0.25">
      <c r="B2608" s="1"/>
    </row>
    <row r="2609" spans="2:2" x14ac:dyDescent="0.25">
      <c r="B2609" s="1"/>
    </row>
    <row r="2610" spans="2:2" x14ac:dyDescent="0.25">
      <c r="B2610" s="1"/>
    </row>
    <row r="2611" spans="2:2" x14ac:dyDescent="0.25">
      <c r="B2611" s="1"/>
    </row>
    <row r="2612" spans="2:2" x14ac:dyDescent="0.25">
      <c r="B2612" s="1"/>
    </row>
    <row r="2613" spans="2:2" x14ac:dyDescent="0.25">
      <c r="B2613" s="1"/>
    </row>
    <row r="2614" spans="2:2" x14ac:dyDescent="0.25">
      <c r="B2614" s="1"/>
    </row>
    <row r="2615" spans="2:2" x14ac:dyDescent="0.25">
      <c r="B2615" s="1"/>
    </row>
    <row r="2616" spans="2:2" x14ac:dyDescent="0.25">
      <c r="B2616" s="1"/>
    </row>
    <row r="2617" spans="2:2" x14ac:dyDescent="0.25">
      <c r="B2617" s="1"/>
    </row>
    <row r="2618" spans="2:2" x14ac:dyDescent="0.25">
      <c r="B2618" s="1"/>
    </row>
    <row r="2619" spans="2:2" x14ac:dyDescent="0.25">
      <c r="B2619" s="1"/>
    </row>
    <row r="2620" spans="2:2" x14ac:dyDescent="0.25">
      <c r="B2620" s="1"/>
    </row>
    <row r="2621" spans="2:2" x14ac:dyDescent="0.25">
      <c r="B2621" s="1"/>
    </row>
    <row r="2622" spans="2:2" x14ac:dyDescent="0.25">
      <c r="B2622" s="1"/>
    </row>
    <row r="2623" spans="2:2" x14ac:dyDescent="0.25">
      <c r="B2623" s="1"/>
    </row>
    <row r="2624" spans="2:2" x14ac:dyDescent="0.25">
      <c r="B2624" s="1"/>
    </row>
    <row r="2625" spans="2:2" x14ac:dyDescent="0.25">
      <c r="B2625" s="1"/>
    </row>
    <row r="2626" spans="2:2" x14ac:dyDescent="0.25">
      <c r="B2626" s="1"/>
    </row>
    <row r="2627" spans="2:2" x14ac:dyDescent="0.25">
      <c r="B2627" s="1"/>
    </row>
    <row r="2628" spans="2:2" x14ac:dyDescent="0.25">
      <c r="B2628" s="1"/>
    </row>
    <row r="2629" spans="2:2" x14ac:dyDescent="0.25">
      <c r="B2629" s="1"/>
    </row>
    <row r="2630" spans="2:2" x14ac:dyDescent="0.25">
      <c r="B2630" s="1"/>
    </row>
    <row r="2631" spans="2:2" x14ac:dyDescent="0.25">
      <c r="B2631" s="1"/>
    </row>
    <row r="2632" spans="2:2" x14ac:dyDescent="0.25">
      <c r="B2632" s="1"/>
    </row>
    <row r="2633" spans="2:2" x14ac:dyDescent="0.25">
      <c r="B2633" s="1"/>
    </row>
    <row r="2634" spans="2:2" x14ac:dyDescent="0.25">
      <c r="B2634" s="1"/>
    </row>
    <row r="2635" spans="2:2" x14ac:dyDescent="0.25">
      <c r="B2635" s="1"/>
    </row>
    <row r="2636" spans="2:2" x14ac:dyDescent="0.25">
      <c r="B2636" s="1"/>
    </row>
    <row r="2637" spans="2:2" x14ac:dyDescent="0.25">
      <c r="B2637" s="1"/>
    </row>
    <row r="2638" spans="2:2" x14ac:dyDescent="0.25">
      <c r="B2638" s="1"/>
    </row>
    <row r="2639" spans="2:2" x14ac:dyDescent="0.25">
      <c r="B2639" s="1"/>
    </row>
    <row r="2640" spans="2:2" x14ac:dyDescent="0.25">
      <c r="B2640" s="1"/>
    </row>
    <row r="2641" spans="2:2" x14ac:dyDescent="0.25">
      <c r="B2641" s="1"/>
    </row>
    <row r="2642" spans="2:2" x14ac:dyDescent="0.25">
      <c r="B2642" s="1"/>
    </row>
    <row r="2643" spans="2:2" x14ac:dyDescent="0.25">
      <c r="B2643" s="1"/>
    </row>
    <row r="2644" spans="2:2" x14ac:dyDescent="0.25">
      <c r="B2644" s="1"/>
    </row>
    <row r="2645" spans="2:2" x14ac:dyDescent="0.25">
      <c r="B2645" s="1"/>
    </row>
    <row r="2646" spans="2:2" x14ac:dyDescent="0.25">
      <c r="B2646" s="1"/>
    </row>
    <row r="2647" spans="2:2" x14ac:dyDescent="0.25">
      <c r="B2647" s="1"/>
    </row>
    <row r="2648" spans="2:2" x14ac:dyDescent="0.25">
      <c r="B2648" s="1"/>
    </row>
    <row r="2649" spans="2:2" x14ac:dyDescent="0.25">
      <c r="B2649" s="1"/>
    </row>
    <row r="2650" spans="2:2" x14ac:dyDescent="0.25">
      <c r="B2650" s="1"/>
    </row>
    <row r="2651" spans="2:2" x14ac:dyDescent="0.25">
      <c r="B2651" s="1"/>
    </row>
    <row r="2652" spans="2:2" x14ac:dyDescent="0.25">
      <c r="B2652" s="1"/>
    </row>
    <row r="2653" spans="2:2" x14ac:dyDescent="0.25">
      <c r="B2653" s="1"/>
    </row>
    <row r="2654" spans="2:2" x14ac:dyDescent="0.25">
      <c r="B2654" s="1"/>
    </row>
    <row r="2655" spans="2:2" x14ac:dyDescent="0.25">
      <c r="B2655" s="1"/>
    </row>
    <row r="2656" spans="2:2" x14ac:dyDescent="0.25">
      <c r="B2656" s="1"/>
    </row>
    <row r="2657" spans="2:2" x14ac:dyDescent="0.25">
      <c r="B2657" s="1"/>
    </row>
    <row r="2658" spans="2:2" x14ac:dyDescent="0.25">
      <c r="B2658" s="1"/>
    </row>
    <row r="2659" spans="2:2" x14ac:dyDescent="0.25">
      <c r="B2659" s="1"/>
    </row>
    <row r="2660" spans="2:2" x14ac:dyDescent="0.25">
      <c r="B2660" s="1"/>
    </row>
    <row r="2661" spans="2:2" x14ac:dyDescent="0.25">
      <c r="B2661" s="1"/>
    </row>
    <row r="2662" spans="2:2" x14ac:dyDescent="0.25">
      <c r="B2662" s="1"/>
    </row>
    <row r="2663" spans="2:2" x14ac:dyDescent="0.25">
      <c r="B2663" s="1"/>
    </row>
    <row r="2664" spans="2:2" x14ac:dyDescent="0.25">
      <c r="B2664" s="1"/>
    </row>
    <row r="2665" spans="2:2" x14ac:dyDescent="0.25">
      <c r="B2665" s="1"/>
    </row>
    <row r="2666" spans="2:2" x14ac:dyDescent="0.25">
      <c r="B2666" s="1"/>
    </row>
    <row r="2667" spans="2:2" x14ac:dyDescent="0.25">
      <c r="B2667" s="1"/>
    </row>
    <row r="2668" spans="2:2" x14ac:dyDescent="0.25">
      <c r="B2668" s="1"/>
    </row>
    <row r="2669" spans="2:2" x14ac:dyDescent="0.25">
      <c r="B2669" s="1"/>
    </row>
    <row r="2670" spans="2:2" x14ac:dyDescent="0.25">
      <c r="B2670" s="1"/>
    </row>
    <row r="2671" spans="2:2" x14ac:dyDescent="0.25">
      <c r="B2671" s="1"/>
    </row>
    <row r="2672" spans="2:2" x14ac:dyDescent="0.25">
      <c r="B2672" s="1"/>
    </row>
    <row r="2673" spans="2:2" x14ac:dyDescent="0.25">
      <c r="B2673" s="1"/>
    </row>
    <row r="2674" spans="2:2" x14ac:dyDescent="0.25">
      <c r="B2674" s="1"/>
    </row>
    <row r="2675" spans="2:2" x14ac:dyDescent="0.25">
      <c r="B2675" s="1"/>
    </row>
    <row r="2676" spans="2:2" x14ac:dyDescent="0.25">
      <c r="B2676" s="1"/>
    </row>
    <row r="2677" spans="2:2" x14ac:dyDescent="0.25">
      <c r="B2677" s="1"/>
    </row>
    <row r="2678" spans="2:2" x14ac:dyDescent="0.25">
      <c r="B2678" s="1"/>
    </row>
    <row r="2679" spans="2:2" x14ac:dyDescent="0.25">
      <c r="B2679" s="1"/>
    </row>
    <row r="2680" spans="2:2" x14ac:dyDescent="0.25">
      <c r="B2680" s="1"/>
    </row>
    <row r="2681" spans="2:2" x14ac:dyDescent="0.25">
      <c r="B2681" s="1"/>
    </row>
    <row r="2682" spans="2:2" x14ac:dyDescent="0.25">
      <c r="B2682" s="1"/>
    </row>
    <row r="2683" spans="2:2" x14ac:dyDescent="0.25">
      <c r="B2683" s="1"/>
    </row>
    <row r="2684" spans="2:2" x14ac:dyDescent="0.25">
      <c r="B2684" s="1"/>
    </row>
    <row r="2685" spans="2:2" x14ac:dyDescent="0.25">
      <c r="B2685" s="1"/>
    </row>
    <row r="2686" spans="2:2" x14ac:dyDescent="0.25">
      <c r="B2686" s="1"/>
    </row>
    <row r="2687" spans="2:2" x14ac:dyDescent="0.25">
      <c r="B2687" s="1"/>
    </row>
    <row r="2688" spans="2:2" x14ac:dyDescent="0.25">
      <c r="B2688" s="1"/>
    </row>
    <row r="2689" spans="2:2" x14ac:dyDescent="0.25">
      <c r="B2689" s="1"/>
    </row>
    <row r="2690" spans="2:2" x14ac:dyDescent="0.25">
      <c r="B2690" s="1"/>
    </row>
    <row r="2691" spans="2:2" x14ac:dyDescent="0.25">
      <c r="B2691" s="1"/>
    </row>
    <row r="2692" spans="2:2" x14ac:dyDescent="0.25">
      <c r="B2692" s="1"/>
    </row>
    <row r="2693" spans="2:2" x14ac:dyDescent="0.25">
      <c r="B2693" s="1"/>
    </row>
    <row r="2694" spans="2:2" x14ac:dyDescent="0.25">
      <c r="B2694" s="1"/>
    </row>
    <row r="2695" spans="2:2" x14ac:dyDescent="0.25">
      <c r="B2695" s="1"/>
    </row>
    <row r="2696" spans="2:2" x14ac:dyDescent="0.25">
      <c r="B2696" s="1"/>
    </row>
    <row r="2697" spans="2:2" x14ac:dyDescent="0.25">
      <c r="B2697" s="1"/>
    </row>
    <row r="2698" spans="2:2" x14ac:dyDescent="0.25">
      <c r="B2698" s="1"/>
    </row>
    <row r="2699" spans="2:2" x14ac:dyDescent="0.25">
      <c r="B2699" s="1"/>
    </row>
    <row r="2700" spans="2:2" x14ac:dyDescent="0.25">
      <c r="B2700" s="1"/>
    </row>
    <row r="2701" spans="2:2" x14ac:dyDescent="0.25">
      <c r="B2701" s="1"/>
    </row>
    <row r="2702" spans="2:2" x14ac:dyDescent="0.25">
      <c r="B2702" s="1"/>
    </row>
    <row r="2703" spans="2:2" x14ac:dyDescent="0.25">
      <c r="B2703" s="1"/>
    </row>
    <row r="2704" spans="2:2" x14ac:dyDescent="0.25">
      <c r="B2704" s="1"/>
    </row>
    <row r="2705" spans="2:2" x14ac:dyDescent="0.25">
      <c r="B2705" s="1"/>
    </row>
    <row r="2706" spans="2:2" x14ac:dyDescent="0.25">
      <c r="B2706" s="1"/>
    </row>
    <row r="2707" spans="2:2" x14ac:dyDescent="0.25">
      <c r="B2707" s="1"/>
    </row>
    <row r="2708" spans="2:2" x14ac:dyDescent="0.25">
      <c r="B2708" s="1"/>
    </row>
    <row r="2709" spans="2:2" x14ac:dyDescent="0.25">
      <c r="B2709" s="1"/>
    </row>
    <row r="2710" spans="2:2" x14ac:dyDescent="0.25">
      <c r="B2710" s="1"/>
    </row>
    <row r="2711" spans="2:2" x14ac:dyDescent="0.25">
      <c r="B2711" s="1"/>
    </row>
    <row r="2712" spans="2:2" x14ac:dyDescent="0.25">
      <c r="B2712" s="1"/>
    </row>
    <row r="2713" spans="2:2" x14ac:dyDescent="0.25">
      <c r="B2713" s="1"/>
    </row>
    <row r="2714" spans="2:2" x14ac:dyDescent="0.25">
      <c r="B2714" s="1"/>
    </row>
    <row r="2715" spans="2:2" x14ac:dyDescent="0.25">
      <c r="B2715" s="1"/>
    </row>
    <row r="2716" spans="2:2" x14ac:dyDescent="0.25">
      <c r="B2716" s="1"/>
    </row>
    <row r="2717" spans="2:2" x14ac:dyDescent="0.25">
      <c r="B2717" s="1"/>
    </row>
    <row r="2718" spans="2:2" x14ac:dyDescent="0.25">
      <c r="B2718" s="1"/>
    </row>
    <row r="2719" spans="2:2" x14ac:dyDescent="0.25">
      <c r="B2719" s="1"/>
    </row>
    <row r="2720" spans="2:2" x14ac:dyDescent="0.25">
      <c r="B2720" s="1"/>
    </row>
    <row r="2721" spans="2:2" x14ac:dyDescent="0.25">
      <c r="B2721" s="1"/>
    </row>
    <row r="2722" spans="2:2" x14ac:dyDescent="0.25">
      <c r="B2722" s="1"/>
    </row>
    <row r="2723" spans="2:2" x14ac:dyDescent="0.25">
      <c r="B2723" s="1"/>
    </row>
    <row r="2724" spans="2:2" x14ac:dyDescent="0.25">
      <c r="B2724" s="1"/>
    </row>
    <row r="2725" spans="2:2" x14ac:dyDescent="0.25">
      <c r="B2725" s="1"/>
    </row>
    <row r="2726" spans="2:2" x14ac:dyDescent="0.25">
      <c r="B2726" s="1"/>
    </row>
    <row r="2727" spans="2:2" x14ac:dyDescent="0.25">
      <c r="B2727" s="1"/>
    </row>
    <row r="2728" spans="2:2" x14ac:dyDescent="0.25">
      <c r="B2728" s="1"/>
    </row>
    <row r="2729" spans="2:2" x14ac:dyDescent="0.25">
      <c r="B2729" s="1"/>
    </row>
    <row r="2730" spans="2:2" x14ac:dyDescent="0.25">
      <c r="B2730" s="1"/>
    </row>
    <row r="2731" spans="2:2" x14ac:dyDescent="0.25">
      <c r="B2731" s="1"/>
    </row>
    <row r="2732" spans="2:2" x14ac:dyDescent="0.25">
      <c r="B2732" s="1"/>
    </row>
    <row r="2733" spans="2:2" x14ac:dyDescent="0.25">
      <c r="B2733" s="1"/>
    </row>
    <row r="2734" spans="2:2" x14ac:dyDescent="0.25">
      <c r="B2734" s="1"/>
    </row>
    <row r="2735" spans="2:2" x14ac:dyDescent="0.25">
      <c r="B2735" s="1"/>
    </row>
    <row r="2736" spans="2:2" x14ac:dyDescent="0.25">
      <c r="B2736" s="1"/>
    </row>
    <row r="2737" spans="2:2" x14ac:dyDescent="0.25">
      <c r="B2737" s="1"/>
    </row>
    <row r="2738" spans="2:2" x14ac:dyDescent="0.25">
      <c r="B2738" s="1"/>
    </row>
    <row r="2739" spans="2:2" x14ac:dyDescent="0.25">
      <c r="B2739" s="1"/>
    </row>
    <row r="2740" spans="2:2" x14ac:dyDescent="0.25">
      <c r="B2740" s="1"/>
    </row>
    <row r="2741" spans="2:2" x14ac:dyDescent="0.25">
      <c r="B2741" s="1"/>
    </row>
    <row r="2742" spans="2:2" x14ac:dyDescent="0.25">
      <c r="B2742" s="1"/>
    </row>
    <row r="2743" spans="2:2" x14ac:dyDescent="0.25">
      <c r="B2743" s="1"/>
    </row>
    <row r="2744" spans="2:2" x14ac:dyDescent="0.25">
      <c r="B2744" s="1"/>
    </row>
    <row r="2745" spans="2:2" x14ac:dyDescent="0.25">
      <c r="B2745" s="1"/>
    </row>
    <row r="2746" spans="2:2" x14ac:dyDescent="0.25">
      <c r="B2746" s="1"/>
    </row>
    <row r="2747" spans="2:2" x14ac:dyDescent="0.25">
      <c r="B2747" s="1"/>
    </row>
    <row r="2748" spans="2:2" x14ac:dyDescent="0.25">
      <c r="B2748" s="1"/>
    </row>
    <row r="2749" spans="2:2" x14ac:dyDescent="0.25">
      <c r="B2749" s="1"/>
    </row>
    <row r="2750" spans="2:2" x14ac:dyDescent="0.25">
      <c r="B2750" s="1"/>
    </row>
    <row r="2751" spans="2:2" x14ac:dyDescent="0.25">
      <c r="B2751" s="1"/>
    </row>
    <row r="2752" spans="2:2" x14ac:dyDescent="0.25">
      <c r="B2752" s="1"/>
    </row>
    <row r="2753" spans="2:2" x14ac:dyDescent="0.25">
      <c r="B2753" s="1"/>
    </row>
    <row r="2754" spans="2:2" x14ac:dyDescent="0.25">
      <c r="B2754" s="1"/>
    </row>
    <row r="2755" spans="2:2" x14ac:dyDescent="0.25">
      <c r="B2755" s="1"/>
    </row>
    <row r="2756" spans="2:2" x14ac:dyDescent="0.25">
      <c r="B2756" s="1"/>
    </row>
    <row r="2757" spans="2:2" x14ac:dyDescent="0.25">
      <c r="B2757" s="1"/>
    </row>
    <row r="2758" spans="2:2" x14ac:dyDescent="0.25">
      <c r="B2758" s="1"/>
    </row>
    <row r="2759" spans="2:2" x14ac:dyDescent="0.25">
      <c r="B2759" s="1"/>
    </row>
    <row r="2760" spans="2:2" x14ac:dyDescent="0.25">
      <c r="B2760" s="1"/>
    </row>
    <row r="2761" spans="2:2" x14ac:dyDescent="0.25">
      <c r="B2761" s="1"/>
    </row>
    <row r="2762" spans="2:2" x14ac:dyDescent="0.25">
      <c r="B2762" s="1"/>
    </row>
    <row r="2763" spans="2:2" x14ac:dyDescent="0.25">
      <c r="B2763" s="1"/>
    </row>
    <row r="2764" spans="2:2" x14ac:dyDescent="0.25">
      <c r="B2764" s="1"/>
    </row>
    <row r="2765" spans="2:2" x14ac:dyDescent="0.25">
      <c r="B2765" s="1"/>
    </row>
    <row r="2766" spans="2:2" x14ac:dyDescent="0.25">
      <c r="B2766" s="1"/>
    </row>
    <row r="2767" spans="2:2" x14ac:dyDescent="0.25">
      <c r="B2767" s="1"/>
    </row>
    <row r="2768" spans="2:2" x14ac:dyDescent="0.25">
      <c r="B2768" s="1"/>
    </row>
    <row r="2769" spans="2:2" x14ac:dyDescent="0.25">
      <c r="B2769" s="1"/>
    </row>
    <row r="2770" spans="2:2" x14ac:dyDescent="0.25">
      <c r="B2770" s="1"/>
    </row>
    <row r="2771" spans="2:2" x14ac:dyDescent="0.25">
      <c r="B2771" s="1"/>
    </row>
    <row r="2772" spans="2:2" x14ac:dyDescent="0.25">
      <c r="B2772" s="1"/>
    </row>
    <row r="2773" spans="2:2" x14ac:dyDescent="0.25">
      <c r="B2773" s="1"/>
    </row>
    <row r="2774" spans="2:2" x14ac:dyDescent="0.25">
      <c r="B2774" s="1"/>
    </row>
    <row r="2775" spans="2:2" x14ac:dyDescent="0.25">
      <c r="B2775" s="1"/>
    </row>
    <row r="2776" spans="2:2" x14ac:dyDescent="0.25">
      <c r="B2776" s="1"/>
    </row>
    <row r="2777" spans="2:2" x14ac:dyDescent="0.25">
      <c r="B2777" s="1"/>
    </row>
    <row r="2778" spans="2:2" x14ac:dyDescent="0.25">
      <c r="B2778" s="1"/>
    </row>
    <row r="2779" spans="2:2" x14ac:dyDescent="0.25">
      <c r="B2779" s="1"/>
    </row>
    <row r="2780" spans="2:2" x14ac:dyDescent="0.25">
      <c r="B2780" s="1"/>
    </row>
    <row r="2781" spans="2:2" x14ac:dyDescent="0.25">
      <c r="B2781" s="1"/>
    </row>
    <row r="2782" spans="2:2" x14ac:dyDescent="0.25">
      <c r="B2782" s="1"/>
    </row>
    <row r="2783" spans="2:2" x14ac:dyDescent="0.25">
      <c r="B2783" s="1"/>
    </row>
    <row r="2784" spans="2:2" x14ac:dyDescent="0.25">
      <c r="B2784" s="1"/>
    </row>
    <row r="2785" spans="2:2" x14ac:dyDescent="0.25">
      <c r="B2785" s="1"/>
    </row>
    <row r="2786" spans="2:2" x14ac:dyDescent="0.25">
      <c r="B2786" s="1"/>
    </row>
    <row r="2787" spans="2:2" x14ac:dyDescent="0.25">
      <c r="B2787" s="1"/>
    </row>
    <row r="2788" spans="2:2" x14ac:dyDescent="0.25">
      <c r="B2788" s="1"/>
    </row>
    <row r="2789" spans="2:2" x14ac:dyDescent="0.25">
      <c r="B2789" s="1"/>
    </row>
    <row r="2790" spans="2:2" x14ac:dyDescent="0.25">
      <c r="B2790" s="1"/>
    </row>
    <row r="2791" spans="2:2" x14ac:dyDescent="0.25">
      <c r="B2791" s="1"/>
    </row>
    <row r="2792" spans="2:2" x14ac:dyDescent="0.25">
      <c r="B2792" s="1"/>
    </row>
    <row r="2793" spans="2:2" x14ac:dyDescent="0.25">
      <c r="B2793" s="1"/>
    </row>
    <row r="2794" spans="2:2" x14ac:dyDescent="0.25">
      <c r="B2794" s="1"/>
    </row>
    <row r="2795" spans="2:2" x14ac:dyDescent="0.25">
      <c r="B2795" s="1"/>
    </row>
    <row r="2796" spans="2:2" x14ac:dyDescent="0.25">
      <c r="B2796" s="1"/>
    </row>
    <row r="2797" spans="2:2" x14ac:dyDescent="0.25">
      <c r="B2797" s="1"/>
    </row>
    <row r="2798" spans="2:2" x14ac:dyDescent="0.25">
      <c r="B2798" s="1"/>
    </row>
    <row r="2799" spans="2:2" x14ac:dyDescent="0.25">
      <c r="B2799" s="1"/>
    </row>
    <row r="2800" spans="2:2" x14ac:dyDescent="0.25">
      <c r="B2800" s="1"/>
    </row>
    <row r="2801" spans="2:2" x14ac:dyDescent="0.25">
      <c r="B2801" s="1"/>
    </row>
    <row r="2802" spans="2:2" x14ac:dyDescent="0.25">
      <c r="B2802" s="1"/>
    </row>
    <row r="2803" spans="2:2" x14ac:dyDescent="0.25">
      <c r="B2803" s="1"/>
    </row>
    <row r="2804" spans="2:2" x14ac:dyDescent="0.25">
      <c r="B2804" s="1"/>
    </row>
    <row r="2805" spans="2:2" x14ac:dyDescent="0.25">
      <c r="B2805" s="1"/>
    </row>
    <row r="2806" spans="2:2" x14ac:dyDescent="0.25">
      <c r="B2806" s="1"/>
    </row>
    <row r="2807" spans="2:2" x14ac:dyDescent="0.25">
      <c r="B2807" s="1"/>
    </row>
    <row r="2808" spans="2:2" x14ac:dyDescent="0.25">
      <c r="B2808" s="1"/>
    </row>
    <row r="2809" spans="2:2" x14ac:dyDescent="0.25">
      <c r="B2809" s="1"/>
    </row>
    <row r="2810" spans="2:2" x14ac:dyDescent="0.25">
      <c r="B2810" s="1"/>
    </row>
    <row r="2811" spans="2:2" x14ac:dyDescent="0.25">
      <c r="B2811" s="1"/>
    </row>
    <row r="2812" spans="2:2" x14ac:dyDescent="0.25">
      <c r="B2812" s="1"/>
    </row>
    <row r="2813" spans="2:2" x14ac:dyDescent="0.25">
      <c r="B2813" s="1"/>
    </row>
    <row r="2814" spans="2:2" x14ac:dyDescent="0.25">
      <c r="B2814" s="1"/>
    </row>
    <row r="2815" spans="2:2" x14ac:dyDescent="0.25">
      <c r="B2815" s="1"/>
    </row>
    <row r="2816" spans="2:2" x14ac:dyDescent="0.25">
      <c r="B2816" s="1"/>
    </row>
    <row r="2817" spans="2:2" x14ac:dyDescent="0.25">
      <c r="B2817" s="1"/>
    </row>
    <row r="2818" spans="2:2" x14ac:dyDescent="0.25">
      <c r="B2818" s="1"/>
    </row>
    <row r="2819" spans="2:2" x14ac:dyDescent="0.25">
      <c r="B2819" s="1"/>
    </row>
    <row r="2820" spans="2:2" x14ac:dyDescent="0.25">
      <c r="B2820" s="1"/>
    </row>
    <row r="2821" spans="2:2" x14ac:dyDescent="0.25">
      <c r="B2821" s="1"/>
    </row>
    <row r="2822" spans="2:2" x14ac:dyDescent="0.25">
      <c r="B2822" s="1"/>
    </row>
    <row r="2823" spans="2:2" x14ac:dyDescent="0.25">
      <c r="B2823" s="1"/>
    </row>
    <row r="2824" spans="2:2" x14ac:dyDescent="0.25">
      <c r="B2824" s="1"/>
    </row>
    <row r="2825" spans="2:2" x14ac:dyDescent="0.25">
      <c r="B2825" s="1"/>
    </row>
    <row r="2826" spans="2:2" x14ac:dyDescent="0.25">
      <c r="B2826" s="1"/>
    </row>
    <row r="2827" spans="2:2" x14ac:dyDescent="0.25">
      <c r="B2827" s="1"/>
    </row>
    <row r="2828" spans="2:2" x14ac:dyDescent="0.25">
      <c r="B2828" s="1"/>
    </row>
    <row r="2829" spans="2:2" x14ac:dyDescent="0.25">
      <c r="B2829" s="1"/>
    </row>
    <row r="2830" spans="2:2" x14ac:dyDescent="0.25">
      <c r="B2830" s="1"/>
    </row>
    <row r="2831" spans="2:2" x14ac:dyDescent="0.25">
      <c r="B2831" s="1"/>
    </row>
    <row r="2832" spans="2:2" x14ac:dyDescent="0.25">
      <c r="B2832" s="1"/>
    </row>
    <row r="2833" spans="2:2" x14ac:dyDescent="0.25">
      <c r="B2833" s="1"/>
    </row>
    <row r="2834" spans="2:2" x14ac:dyDescent="0.25">
      <c r="B2834" s="1"/>
    </row>
    <row r="2835" spans="2:2" x14ac:dyDescent="0.25">
      <c r="B2835" s="1"/>
    </row>
    <row r="2836" spans="2:2" x14ac:dyDescent="0.25">
      <c r="B2836" s="1"/>
    </row>
    <row r="2837" spans="2:2" x14ac:dyDescent="0.25">
      <c r="B2837" s="1"/>
    </row>
    <row r="2838" spans="2:2" x14ac:dyDescent="0.25">
      <c r="B2838" s="1"/>
    </row>
    <row r="2839" spans="2:2" x14ac:dyDescent="0.25">
      <c r="B2839" s="1"/>
    </row>
    <row r="2840" spans="2:2" x14ac:dyDescent="0.25">
      <c r="B2840" s="1"/>
    </row>
    <row r="2841" spans="2:2" x14ac:dyDescent="0.25">
      <c r="B2841" s="1"/>
    </row>
    <row r="2842" spans="2:2" x14ac:dyDescent="0.25">
      <c r="B2842" s="1"/>
    </row>
    <row r="2843" spans="2:2" x14ac:dyDescent="0.25">
      <c r="B2843" s="1"/>
    </row>
    <row r="2844" spans="2:2" x14ac:dyDescent="0.25">
      <c r="B2844" s="1"/>
    </row>
    <row r="2845" spans="2:2" x14ac:dyDescent="0.25">
      <c r="B2845" s="1"/>
    </row>
    <row r="2846" spans="2:2" x14ac:dyDescent="0.25">
      <c r="B2846" s="1"/>
    </row>
    <row r="2847" spans="2:2" x14ac:dyDescent="0.25">
      <c r="B2847" s="1"/>
    </row>
    <row r="2848" spans="2:2" x14ac:dyDescent="0.25">
      <c r="B2848" s="1"/>
    </row>
    <row r="2849" spans="2:2" x14ac:dyDescent="0.25">
      <c r="B2849" s="1"/>
    </row>
    <row r="2850" spans="2:2" x14ac:dyDescent="0.25">
      <c r="B2850" s="1"/>
    </row>
    <row r="2851" spans="2:2" x14ac:dyDescent="0.25">
      <c r="B2851" s="1"/>
    </row>
    <row r="2852" spans="2:2" x14ac:dyDescent="0.25">
      <c r="B2852" s="1"/>
    </row>
    <row r="2853" spans="2:2" x14ac:dyDescent="0.25">
      <c r="B2853" s="1"/>
    </row>
    <row r="2854" spans="2:2" x14ac:dyDescent="0.25">
      <c r="B2854" s="1"/>
    </row>
    <row r="2855" spans="2:2" x14ac:dyDescent="0.25">
      <c r="B2855" s="1"/>
    </row>
    <row r="2856" spans="2:2" x14ac:dyDescent="0.25">
      <c r="B2856" s="1"/>
    </row>
    <row r="2857" spans="2:2" x14ac:dyDescent="0.25">
      <c r="B2857" s="1"/>
    </row>
    <row r="2858" spans="2:2" x14ac:dyDescent="0.25">
      <c r="B2858" s="1"/>
    </row>
    <row r="2859" spans="2:2" x14ac:dyDescent="0.25">
      <c r="B2859" s="1"/>
    </row>
    <row r="2860" spans="2:2" x14ac:dyDescent="0.25">
      <c r="B2860" s="1"/>
    </row>
    <row r="2861" spans="2:2" x14ac:dyDescent="0.25">
      <c r="B2861" s="1"/>
    </row>
    <row r="2862" spans="2:2" x14ac:dyDescent="0.25">
      <c r="B2862" s="1"/>
    </row>
    <row r="2863" spans="2:2" x14ac:dyDescent="0.25">
      <c r="B2863" s="1"/>
    </row>
    <row r="2864" spans="2:2" x14ac:dyDescent="0.25">
      <c r="B2864" s="1"/>
    </row>
    <row r="2865" spans="2:2" x14ac:dyDescent="0.25">
      <c r="B2865" s="1"/>
    </row>
    <row r="2866" spans="2:2" x14ac:dyDescent="0.25">
      <c r="B2866" s="1"/>
    </row>
    <row r="2867" spans="2:2" x14ac:dyDescent="0.25">
      <c r="B2867" s="1"/>
    </row>
    <row r="2868" spans="2:2" x14ac:dyDescent="0.25">
      <c r="B2868" s="1"/>
    </row>
    <row r="2869" spans="2:2" x14ac:dyDescent="0.25">
      <c r="B2869" s="1"/>
    </row>
    <row r="2870" spans="2:2" x14ac:dyDescent="0.25">
      <c r="B2870" s="1"/>
    </row>
    <row r="2871" spans="2:2" x14ac:dyDescent="0.25">
      <c r="B2871" s="1"/>
    </row>
    <row r="2872" spans="2:2" x14ac:dyDescent="0.25">
      <c r="B2872" s="1"/>
    </row>
    <row r="2873" spans="2:2" x14ac:dyDescent="0.25">
      <c r="B2873" s="1"/>
    </row>
    <row r="2874" spans="2:2" x14ac:dyDescent="0.25">
      <c r="B2874" s="1"/>
    </row>
    <row r="2875" spans="2:2" x14ac:dyDescent="0.25">
      <c r="B2875" s="1"/>
    </row>
    <row r="2876" spans="2:2" x14ac:dyDescent="0.25">
      <c r="B2876" s="1"/>
    </row>
    <row r="2877" spans="2:2" x14ac:dyDescent="0.25">
      <c r="B2877" s="1"/>
    </row>
    <row r="2878" spans="2:2" x14ac:dyDescent="0.25">
      <c r="B2878" s="1"/>
    </row>
    <row r="2879" spans="2:2" x14ac:dyDescent="0.25">
      <c r="B2879" s="1"/>
    </row>
    <row r="2880" spans="2:2" x14ac:dyDescent="0.25">
      <c r="B2880" s="1"/>
    </row>
    <row r="2881" spans="2:2" x14ac:dyDescent="0.25">
      <c r="B2881" s="1"/>
    </row>
    <row r="2882" spans="2:2" x14ac:dyDescent="0.25">
      <c r="B2882" s="1"/>
    </row>
    <row r="2883" spans="2:2" x14ac:dyDescent="0.25">
      <c r="B2883" s="1"/>
    </row>
    <row r="2884" spans="2:2" x14ac:dyDescent="0.25">
      <c r="B2884" s="1"/>
    </row>
    <row r="2885" spans="2:2" x14ac:dyDescent="0.25">
      <c r="B2885" s="1"/>
    </row>
    <row r="2886" spans="2:2" x14ac:dyDescent="0.25">
      <c r="B2886" s="1"/>
    </row>
    <row r="2887" spans="2:2" x14ac:dyDescent="0.25">
      <c r="B2887" s="1"/>
    </row>
    <row r="2888" spans="2:2" x14ac:dyDescent="0.25">
      <c r="B2888" s="1"/>
    </row>
    <row r="2889" spans="2:2" x14ac:dyDescent="0.25">
      <c r="B2889" s="1"/>
    </row>
    <row r="2890" spans="2:2" x14ac:dyDescent="0.25">
      <c r="B2890" s="1"/>
    </row>
    <row r="2891" spans="2:2" x14ac:dyDescent="0.25">
      <c r="B2891" s="1"/>
    </row>
    <row r="2892" spans="2:2" x14ac:dyDescent="0.25">
      <c r="B2892" s="1"/>
    </row>
    <row r="2893" spans="2:2" x14ac:dyDescent="0.25">
      <c r="B2893" s="1"/>
    </row>
    <row r="2894" spans="2:2" x14ac:dyDescent="0.25">
      <c r="B2894" s="1"/>
    </row>
    <row r="2895" spans="2:2" x14ac:dyDescent="0.25">
      <c r="B2895" s="1"/>
    </row>
    <row r="2896" spans="2:2" x14ac:dyDescent="0.25">
      <c r="B2896" s="1"/>
    </row>
    <row r="2897" spans="2:2" x14ac:dyDescent="0.25">
      <c r="B2897" s="1"/>
    </row>
    <row r="2898" spans="2:2" x14ac:dyDescent="0.25">
      <c r="B2898" s="1"/>
    </row>
    <row r="2899" spans="2:2" x14ac:dyDescent="0.25">
      <c r="B2899" s="1"/>
    </row>
    <row r="2900" spans="2:2" x14ac:dyDescent="0.25">
      <c r="B2900" s="1"/>
    </row>
    <row r="2901" spans="2:2" x14ac:dyDescent="0.25">
      <c r="B2901" s="1"/>
    </row>
    <row r="2902" spans="2:2" x14ac:dyDescent="0.25">
      <c r="B2902" s="1"/>
    </row>
    <row r="2903" spans="2:2" x14ac:dyDescent="0.25">
      <c r="B2903" s="1"/>
    </row>
    <row r="2904" spans="2:2" x14ac:dyDescent="0.25">
      <c r="B2904" s="1"/>
    </row>
    <row r="2905" spans="2:2" x14ac:dyDescent="0.25">
      <c r="B2905" s="1"/>
    </row>
    <row r="2906" spans="2:2" x14ac:dyDescent="0.25">
      <c r="B2906" s="1"/>
    </row>
    <row r="2907" spans="2:2" x14ac:dyDescent="0.25">
      <c r="B2907" s="1"/>
    </row>
    <row r="2908" spans="2:2" x14ac:dyDescent="0.25">
      <c r="B2908" s="1"/>
    </row>
    <row r="2909" spans="2:2" x14ac:dyDescent="0.25">
      <c r="B2909" s="1"/>
    </row>
    <row r="2910" spans="2:2" x14ac:dyDescent="0.25">
      <c r="B2910" s="1"/>
    </row>
    <row r="2911" spans="2:2" x14ac:dyDescent="0.25">
      <c r="B2911" s="1"/>
    </row>
    <row r="2912" spans="2:2" x14ac:dyDescent="0.25">
      <c r="B2912" s="1"/>
    </row>
    <row r="2913" spans="2:2" x14ac:dyDescent="0.25">
      <c r="B2913" s="1"/>
    </row>
    <row r="2914" spans="2:2" x14ac:dyDescent="0.25">
      <c r="B2914" s="1"/>
    </row>
    <row r="2915" spans="2:2" x14ac:dyDescent="0.25">
      <c r="B2915" s="1"/>
    </row>
    <row r="2916" spans="2:2" x14ac:dyDescent="0.25">
      <c r="B2916" s="1"/>
    </row>
    <row r="2917" spans="2:2" x14ac:dyDescent="0.25">
      <c r="B2917" s="1"/>
    </row>
    <row r="2918" spans="2:2" x14ac:dyDescent="0.25">
      <c r="B2918" s="1"/>
    </row>
    <row r="2919" spans="2:2" x14ac:dyDescent="0.25">
      <c r="B2919" s="1"/>
    </row>
    <row r="2920" spans="2:2" x14ac:dyDescent="0.25">
      <c r="B2920" s="1"/>
    </row>
    <row r="2921" spans="2:2" x14ac:dyDescent="0.25">
      <c r="B2921" s="1"/>
    </row>
    <row r="2922" spans="2:2" x14ac:dyDescent="0.25">
      <c r="B2922" s="1"/>
    </row>
    <row r="2923" spans="2:2" x14ac:dyDescent="0.25">
      <c r="B2923" s="1"/>
    </row>
    <row r="2924" spans="2:2" x14ac:dyDescent="0.25">
      <c r="B2924" s="1"/>
    </row>
    <row r="2925" spans="2:2" x14ac:dyDescent="0.25">
      <c r="B2925" s="1"/>
    </row>
    <row r="2926" spans="2:2" x14ac:dyDescent="0.25">
      <c r="B2926" s="1"/>
    </row>
    <row r="2927" spans="2:2" x14ac:dyDescent="0.25">
      <c r="B2927" s="1"/>
    </row>
    <row r="2928" spans="2:2" x14ac:dyDescent="0.25">
      <c r="B2928" s="1"/>
    </row>
    <row r="2929" spans="2:2" x14ac:dyDescent="0.25">
      <c r="B2929" s="1"/>
    </row>
    <row r="2930" spans="2:2" x14ac:dyDescent="0.25">
      <c r="B2930" s="1"/>
    </row>
    <row r="2931" spans="2:2" x14ac:dyDescent="0.25">
      <c r="B2931" s="1"/>
    </row>
    <row r="2932" spans="2:2" x14ac:dyDescent="0.25">
      <c r="B2932" s="1"/>
    </row>
    <row r="2933" spans="2:2" x14ac:dyDescent="0.25">
      <c r="B2933" s="1"/>
    </row>
    <row r="2934" spans="2:2" x14ac:dyDescent="0.25">
      <c r="B2934" s="1"/>
    </row>
    <row r="2935" spans="2:2" x14ac:dyDescent="0.25">
      <c r="B2935" s="1"/>
    </row>
    <row r="2936" spans="2:2" x14ac:dyDescent="0.25">
      <c r="B2936" s="1"/>
    </row>
    <row r="2937" spans="2:2" x14ac:dyDescent="0.25">
      <c r="B2937" s="1"/>
    </row>
    <row r="2938" spans="2:2" x14ac:dyDescent="0.25">
      <c r="B2938" s="1"/>
    </row>
    <row r="2939" spans="2:2" x14ac:dyDescent="0.25">
      <c r="B2939" s="1"/>
    </row>
    <row r="2940" spans="2:2" x14ac:dyDescent="0.25">
      <c r="B2940" s="1"/>
    </row>
    <row r="2941" spans="2:2" x14ac:dyDescent="0.25">
      <c r="B2941" s="1"/>
    </row>
    <row r="2942" spans="2:2" x14ac:dyDescent="0.25">
      <c r="B2942" s="1"/>
    </row>
    <row r="2943" spans="2:2" x14ac:dyDescent="0.25">
      <c r="B2943" s="1"/>
    </row>
    <row r="2944" spans="2:2" x14ac:dyDescent="0.25">
      <c r="B2944" s="1"/>
    </row>
    <row r="2945" spans="2:2" x14ac:dyDescent="0.25">
      <c r="B2945" s="1"/>
    </row>
    <row r="2946" spans="2:2" x14ac:dyDescent="0.25">
      <c r="B2946" s="1"/>
    </row>
    <row r="2947" spans="2:2" x14ac:dyDescent="0.25">
      <c r="B2947" s="1"/>
    </row>
    <row r="2948" spans="2:2" x14ac:dyDescent="0.25">
      <c r="B2948" s="1"/>
    </row>
    <row r="2949" spans="2:2" x14ac:dyDescent="0.25">
      <c r="B2949" s="1"/>
    </row>
    <row r="2950" spans="2:2" x14ac:dyDescent="0.25">
      <c r="B2950" s="1"/>
    </row>
    <row r="2951" spans="2:2" x14ac:dyDescent="0.25">
      <c r="B2951" s="1"/>
    </row>
    <row r="2952" spans="2:2" x14ac:dyDescent="0.25">
      <c r="B2952" s="1"/>
    </row>
    <row r="2953" spans="2:2" x14ac:dyDescent="0.25">
      <c r="B2953" s="1"/>
    </row>
    <row r="2954" spans="2:2" x14ac:dyDescent="0.25">
      <c r="B2954" s="1"/>
    </row>
    <row r="2955" spans="2:2" x14ac:dyDescent="0.25">
      <c r="B2955" s="1"/>
    </row>
    <row r="2956" spans="2:2" x14ac:dyDescent="0.25">
      <c r="B2956" s="1"/>
    </row>
    <row r="2957" spans="2:2" x14ac:dyDescent="0.25">
      <c r="B2957" s="1"/>
    </row>
    <row r="2958" spans="2:2" x14ac:dyDescent="0.25">
      <c r="B2958" s="1"/>
    </row>
    <row r="2959" spans="2:2" x14ac:dyDescent="0.25">
      <c r="B2959" s="1"/>
    </row>
    <row r="2960" spans="2:2" x14ac:dyDescent="0.25">
      <c r="B2960" s="1"/>
    </row>
    <row r="2961" spans="2:2" x14ac:dyDescent="0.25">
      <c r="B2961" s="1"/>
    </row>
    <row r="2962" spans="2:2" x14ac:dyDescent="0.25">
      <c r="B2962" s="1"/>
    </row>
    <row r="2963" spans="2:2" x14ac:dyDescent="0.25">
      <c r="B2963" s="1"/>
    </row>
    <row r="2964" spans="2:2" x14ac:dyDescent="0.25">
      <c r="B2964" s="1"/>
    </row>
    <row r="2965" spans="2:2" x14ac:dyDescent="0.25">
      <c r="B2965" s="1"/>
    </row>
    <row r="2966" spans="2:2" x14ac:dyDescent="0.25">
      <c r="B2966" s="1"/>
    </row>
    <row r="2967" spans="2:2" x14ac:dyDescent="0.25">
      <c r="B2967" s="1"/>
    </row>
    <row r="2968" spans="2:2" x14ac:dyDescent="0.25">
      <c r="B2968" s="1"/>
    </row>
    <row r="2969" spans="2:2" x14ac:dyDescent="0.25">
      <c r="B2969" s="1"/>
    </row>
    <row r="2970" spans="2:2" x14ac:dyDescent="0.25">
      <c r="B2970" s="1"/>
    </row>
    <row r="2971" spans="2:2" x14ac:dyDescent="0.25">
      <c r="B2971" s="1"/>
    </row>
    <row r="2972" spans="2:2" x14ac:dyDescent="0.25">
      <c r="B2972" s="1"/>
    </row>
    <row r="2973" spans="2:2" x14ac:dyDescent="0.25">
      <c r="B2973" s="1"/>
    </row>
    <row r="2974" spans="2:2" x14ac:dyDescent="0.25">
      <c r="B2974" s="1"/>
    </row>
    <row r="2975" spans="2:2" x14ac:dyDescent="0.25">
      <c r="B2975" s="1"/>
    </row>
    <row r="2976" spans="2:2" x14ac:dyDescent="0.25">
      <c r="B2976" s="1"/>
    </row>
    <row r="2977" spans="2:2" x14ac:dyDescent="0.25">
      <c r="B2977" s="1"/>
    </row>
    <row r="2978" spans="2:2" x14ac:dyDescent="0.25">
      <c r="B2978" s="1"/>
    </row>
    <row r="2979" spans="2:2" x14ac:dyDescent="0.25">
      <c r="B2979" s="1"/>
    </row>
    <row r="2980" spans="2:2" x14ac:dyDescent="0.25">
      <c r="B2980" s="1"/>
    </row>
    <row r="2981" spans="2:2" x14ac:dyDescent="0.25">
      <c r="B2981" s="1"/>
    </row>
    <row r="2982" spans="2:2" x14ac:dyDescent="0.25">
      <c r="B2982" s="1"/>
    </row>
    <row r="2983" spans="2:2" x14ac:dyDescent="0.25">
      <c r="B2983" s="1"/>
    </row>
    <row r="2984" spans="2:2" x14ac:dyDescent="0.25">
      <c r="B2984" s="1"/>
    </row>
    <row r="2985" spans="2:2" x14ac:dyDescent="0.25">
      <c r="B2985" s="1"/>
    </row>
    <row r="2986" spans="2:2" x14ac:dyDescent="0.25">
      <c r="B2986" s="1"/>
    </row>
    <row r="2987" spans="2:2" x14ac:dyDescent="0.25">
      <c r="B2987" s="1"/>
    </row>
    <row r="2988" spans="2:2" x14ac:dyDescent="0.25">
      <c r="B2988" s="1"/>
    </row>
    <row r="2989" spans="2:2" x14ac:dyDescent="0.25">
      <c r="B2989" s="1"/>
    </row>
    <row r="2990" spans="2:2" x14ac:dyDescent="0.25">
      <c r="B2990" s="1"/>
    </row>
    <row r="2991" spans="2:2" x14ac:dyDescent="0.25">
      <c r="B2991" s="1"/>
    </row>
    <row r="2992" spans="2:2" x14ac:dyDescent="0.25">
      <c r="B2992" s="1"/>
    </row>
    <row r="2993" spans="2:2" x14ac:dyDescent="0.25">
      <c r="B2993" s="1"/>
    </row>
    <row r="2994" spans="2:2" x14ac:dyDescent="0.25">
      <c r="B2994" s="1"/>
    </row>
    <row r="2995" spans="2:2" x14ac:dyDescent="0.25">
      <c r="B2995" s="1"/>
    </row>
    <row r="2996" spans="2:2" x14ac:dyDescent="0.25">
      <c r="B2996" s="1"/>
    </row>
    <row r="2997" spans="2:2" x14ac:dyDescent="0.25">
      <c r="B2997" s="1"/>
    </row>
    <row r="2998" spans="2:2" x14ac:dyDescent="0.25">
      <c r="B2998" s="1"/>
    </row>
    <row r="2999" spans="2:2" x14ac:dyDescent="0.25">
      <c r="B2999" s="1"/>
    </row>
    <row r="3000" spans="2:2" x14ac:dyDescent="0.25">
      <c r="B3000" s="1"/>
    </row>
    <row r="3001" spans="2:2" x14ac:dyDescent="0.25">
      <c r="B3001" s="1"/>
    </row>
    <row r="3002" spans="2:2" x14ac:dyDescent="0.25">
      <c r="B3002" s="1"/>
    </row>
    <row r="3003" spans="2:2" x14ac:dyDescent="0.25">
      <c r="B3003" s="1"/>
    </row>
    <row r="3004" spans="2:2" x14ac:dyDescent="0.25">
      <c r="B3004" s="1"/>
    </row>
    <row r="3005" spans="2:2" x14ac:dyDescent="0.25">
      <c r="B3005" s="1"/>
    </row>
    <row r="3006" spans="2:2" x14ac:dyDescent="0.25">
      <c r="B3006" s="1"/>
    </row>
    <row r="3007" spans="2:2" x14ac:dyDescent="0.25">
      <c r="B3007" s="1"/>
    </row>
    <row r="3008" spans="2:2" x14ac:dyDescent="0.25">
      <c r="B3008" s="1"/>
    </row>
    <row r="3009" spans="2:2" x14ac:dyDescent="0.25">
      <c r="B3009" s="1"/>
    </row>
    <row r="3010" spans="2:2" x14ac:dyDescent="0.25">
      <c r="B3010" s="1"/>
    </row>
    <row r="3011" spans="2:2" x14ac:dyDescent="0.25">
      <c r="B3011" s="1"/>
    </row>
    <row r="3012" spans="2:2" x14ac:dyDescent="0.25">
      <c r="B3012" s="1"/>
    </row>
    <row r="3013" spans="2:2" x14ac:dyDescent="0.25">
      <c r="B3013" s="1"/>
    </row>
    <row r="3014" spans="2:2" x14ac:dyDescent="0.25">
      <c r="B3014" s="1"/>
    </row>
    <row r="3015" spans="2:2" x14ac:dyDescent="0.25">
      <c r="B3015" s="1"/>
    </row>
    <row r="3016" spans="2:2" x14ac:dyDescent="0.25">
      <c r="B3016" s="1"/>
    </row>
    <row r="3017" spans="2:2" x14ac:dyDescent="0.25">
      <c r="B3017" s="1"/>
    </row>
    <row r="3018" spans="2:2" x14ac:dyDescent="0.25">
      <c r="B3018" s="1"/>
    </row>
    <row r="3019" spans="2:2" x14ac:dyDescent="0.25">
      <c r="B3019" s="1"/>
    </row>
    <row r="3020" spans="2:2" x14ac:dyDescent="0.25">
      <c r="B3020" s="1"/>
    </row>
    <row r="3021" spans="2:2" x14ac:dyDescent="0.25">
      <c r="B3021" s="1"/>
    </row>
    <row r="3022" spans="2:2" x14ac:dyDescent="0.25">
      <c r="B3022" s="1"/>
    </row>
    <row r="3023" spans="2:2" x14ac:dyDescent="0.25">
      <c r="B3023" s="1"/>
    </row>
    <row r="3024" spans="2:2" x14ac:dyDescent="0.25">
      <c r="B3024" s="1"/>
    </row>
    <row r="3025" spans="2:2" x14ac:dyDescent="0.25">
      <c r="B3025" s="1"/>
    </row>
    <row r="3026" spans="2:2" x14ac:dyDescent="0.25">
      <c r="B3026" s="1"/>
    </row>
    <row r="3027" spans="2:2" x14ac:dyDescent="0.25">
      <c r="B3027" s="1"/>
    </row>
    <row r="3028" spans="2:2" x14ac:dyDescent="0.25">
      <c r="B3028" s="1"/>
    </row>
    <row r="3029" spans="2:2" x14ac:dyDescent="0.25">
      <c r="B3029" s="1"/>
    </row>
    <row r="3030" spans="2:2" x14ac:dyDescent="0.25">
      <c r="B3030" s="1"/>
    </row>
    <row r="3031" spans="2:2" x14ac:dyDescent="0.25">
      <c r="B3031" s="1"/>
    </row>
    <row r="3032" spans="2:2" x14ac:dyDescent="0.25">
      <c r="B3032" s="1"/>
    </row>
    <row r="3033" spans="2:2" x14ac:dyDescent="0.25">
      <c r="B3033" s="1"/>
    </row>
    <row r="3034" spans="2:2" x14ac:dyDescent="0.25">
      <c r="B3034" s="1"/>
    </row>
    <row r="3035" spans="2:2" x14ac:dyDescent="0.25">
      <c r="B3035" s="1"/>
    </row>
    <row r="3036" spans="2:2" x14ac:dyDescent="0.25">
      <c r="B3036" s="1"/>
    </row>
    <row r="3037" spans="2:2" x14ac:dyDescent="0.25">
      <c r="B3037" s="1"/>
    </row>
    <row r="3038" spans="2:2" x14ac:dyDescent="0.25">
      <c r="B3038" s="1"/>
    </row>
    <row r="3039" spans="2:2" x14ac:dyDescent="0.25">
      <c r="B3039" s="1"/>
    </row>
    <row r="3040" spans="2:2" x14ac:dyDescent="0.25">
      <c r="B3040" s="1"/>
    </row>
    <row r="3041" spans="2:2" x14ac:dyDescent="0.25">
      <c r="B3041" s="1"/>
    </row>
    <row r="3042" spans="2:2" x14ac:dyDescent="0.25">
      <c r="B3042" s="1"/>
    </row>
    <row r="3043" spans="2:2" x14ac:dyDescent="0.25">
      <c r="B3043" s="1"/>
    </row>
    <row r="3044" spans="2:2" x14ac:dyDescent="0.25">
      <c r="B3044" s="1"/>
    </row>
    <row r="3045" spans="2:2" x14ac:dyDescent="0.25">
      <c r="B3045" s="1"/>
    </row>
    <row r="3046" spans="2:2" x14ac:dyDescent="0.25">
      <c r="B3046" s="1"/>
    </row>
    <row r="3047" spans="2:2" x14ac:dyDescent="0.25">
      <c r="B3047" s="1"/>
    </row>
    <row r="3048" spans="2:2" x14ac:dyDescent="0.25">
      <c r="B3048" s="1"/>
    </row>
    <row r="3049" spans="2:2" x14ac:dyDescent="0.25">
      <c r="B3049" s="1"/>
    </row>
    <row r="3050" spans="2:2" x14ac:dyDescent="0.25">
      <c r="B3050" s="1"/>
    </row>
    <row r="3051" spans="2:2" x14ac:dyDescent="0.25">
      <c r="B3051" s="1"/>
    </row>
    <row r="3052" spans="2:2" x14ac:dyDescent="0.25">
      <c r="B3052" s="1"/>
    </row>
    <row r="3053" spans="2:2" x14ac:dyDescent="0.25">
      <c r="B3053" s="1"/>
    </row>
    <row r="3054" spans="2:2" x14ac:dyDescent="0.25">
      <c r="B3054" s="1"/>
    </row>
    <row r="3055" spans="2:2" x14ac:dyDescent="0.25">
      <c r="B3055" s="1"/>
    </row>
    <row r="3056" spans="2:2" x14ac:dyDescent="0.25">
      <c r="B3056" s="1"/>
    </row>
    <row r="3057" spans="2:2" x14ac:dyDescent="0.25">
      <c r="B3057" s="1"/>
    </row>
    <row r="3058" spans="2:2" x14ac:dyDescent="0.25">
      <c r="B3058" s="1"/>
    </row>
    <row r="3059" spans="2:2" x14ac:dyDescent="0.25">
      <c r="B3059" s="1"/>
    </row>
    <row r="3060" spans="2:2" x14ac:dyDescent="0.25">
      <c r="B3060" s="1"/>
    </row>
    <row r="3061" spans="2:2" x14ac:dyDescent="0.25">
      <c r="B3061" s="1"/>
    </row>
    <row r="3062" spans="2:2" x14ac:dyDescent="0.25">
      <c r="B3062" s="1"/>
    </row>
    <row r="3063" spans="2:2" x14ac:dyDescent="0.25">
      <c r="B3063" s="1"/>
    </row>
    <row r="3064" spans="2:2" x14ac:dyDescent="0.25">
      <c r="B3064" s="1"/>
    </row>
    <row r="3065" spans="2:2" x14ac:dyDescent="0.25">
      <c r="B3065" s="1"/>
    </row>
    <row r="3066" spans="2:2" x14ac:dyDescent="0.25">
      <c r="B3066" s="1"/>
    </row>
    <row r="3067" spans="2:2" x14ac:dyDescent="0.25">
      <c r="B3067" s="1"/>
    </row>
    <row r="3068" spans="2:2" x14ac:dyDescent="0.25">
      <c r="B3068" s="1"/>
    </row>
    <row r="3069" spans="2:2" x14ac:dyDescent="0.25">
      <c r="B3069" s="1"/>
    </row>
    <row r="3070" spans="2:2" x14ac:dyDescent="0.25">
      <c r="B3070" s="1"/>
    </row>
    <row r="3071" spans="2:2" x14ac:dyDescent="0.25">
      <c r="B3071" s="1"/>
    </row>
    <row r="3072" spans="2:2" x14ac:dyDescent="0.25">
      <c r="B3072" s="1"/>
    </row>
    <row r="3073" spans="2:2" x14ac:dyDescent="0.25">
      <c r="B3073" s="1"/>
    </row>
    <row r="3074" spans="2:2" x14ac:dyDescent="0.25">
      <c r="B3074" s="1"/>
    </row>
    <row r="3075" spans="2:2" x14ac:dyDescent="0.25">
      <c r="B3075" s="1"/>
    </row>
    <row r="3076" spans="2:2" x14ac:dyDescent="0.25">
      <c r="B3076" s="1"/>
    </row>
    <row r="3077" spans="2:2" x14ac:dyDescent="0.25">
      <c r="B3077" s="1"/>
    </row>
    <row r="3078" spans="2:2" x14ac:dyDescent="0.25">
      <c r="B3078" s="1"/>
    </row>
    <row r="3079" spans="2:2" x14ac:dyDescent="0.25">
      <c r="B3079" s="1"/>
    </row>
    <row r="3080" spans="2:2" x14ac:dyDescent="0.25">
      <c r="B3080" s="1"/>
    </row>
    <row r="3081" spans="2:2" x14ac:dyDescent="0.25">
      <c r="B3081" s="1"/>
    </row>
    <row r="3082" spans="2:2" x14ac:dyDescent="0.25">
      <c r="B3082" s="1"/>
    </row>
    <row r="3083" spans="2:2" x14ac:dyDescent="0.25">
      <c r="B3083" s="1"/>
    </row>
    <row r="3084" spans="2:2" x14ac:dyDescent="0.25">
      <c r="B3084" s="1"/>
    </row>
    <row r="3085" spans="2:2" x14ac:dyDescent="0.25">
      <c r="B3085" s="1"/>
    </row>
    <row r="3086" spans="2:2" x14ac:dyDescent="0.25">
      <c r="B3086" s="1"/>
    </row>
    <row r="3087" spans="2:2" x14ac:dyDescent="0.25">
      <c r="B3087" s="1"/>
    </row>
    <row r="3088" spans="2:2" x14ac:dyDescent="0.25">
      <c r="B3088" s="1"/>
    </row>
    <row r="3089" spans="2:2" x14ac:dyDescent="0.25">
      <c r="B3089" s="1"/>
    </row>
    <row r="3090" spans="2:2" x14ac:dyDescent="0.25">
      <c r="B3090" s="1"/>
    </row>
    <row r="3091" spans="2:2" x14ac:dyDescent="0.25">
      <c r="B3091" s="1"/>
    </row>
    <row r="3092" spans="2:2" x14ac:dyDescent="0.25">
      <c r="B3092" s="1"/>
    </row>
    <row r="3093" spans="2:2" x14ac:dyDescent="0.25">
      <c r="B3093" s="1"/>
    </row>
    <row r="3094" spans="2:2" x14ac:dyDescent="0.25">
      <c r="B3094" s="1"/>
    </row>
    <row r="3095" spans="2:2" x14ac:dyDescent="0.25">
      <c r="B3095" s="1"/>
    </row>
    <row r="3096" spans="2:2" x14ac:dyDescent="0.25">
      <c r="B3096" s="1"/>
    </row>
    <row r="3097" spans="2:2" x14ac:dyDescent="0.25">
      <c r="B3097" s="1"/>
    </row>
    <row r="3098" spans="2:2" x14ac:dyDescent="0.25">
      <c r="B3098" s="1"/>
    </row>
    <row r="3099" spans="2:2" x14ac:dyDescent="0.25">
      <c r="B3099" s="1"/>
    </row>
    <row r="3100" spans="2:2" x14ac:dyDescent="0.25">
      <c r="B3100" s="1"/>
    </row>
    <row r="3101" spans="2:2" x14ac:dyDescent="0.25">
      <c r="B3101" s="1"/>
    </row>
    <row r="3102" spans="2:2" x14ac:dyDescent="0.25">
      <c r="B3102" s="1"/>
    </row>
    <row r="3103" spans="2:2" x14ac:dyDescent="0.25">
      <c r="B3103" s="1"/>
    </row>
    <row r="3104" spans="2:2" x14ac:dyDescent="0.25">
      <c r="B3104" s="1"/>
    </row>
    <row r="3105" spans="2:2" x14ac:dyDescent="0.25">
      <c r="B3105" s="1"/>
    </row>
    <row r="3106" spans="2:2" x14ac:dyDescent="0.25">
      <c r="B3106" s="1"/>
    </row>
    <row r="3107" spans="2:2" x14ac:dyDescent="0.25">
      <c r="B3107" s="1"/>
    </row>
    <row r="3108" spans="2:2" x14ac:dyDescent="0.25">
      <c r="B3108" s="1"/>
    </row>
    <row r="3109" spans="2:2" x14ac:dyDescent="0.25">
      <c r="B3109" s="1"/>
    </row>
    <row r="3110" spans="2:2" x14ac:dyDescent="0.25">
      <c r="B3110" s="1"/>
    </row>
    <row r="3111" spans="2:2" x14ac:dyDescent="0.25">
      <c r="B3111" s="1"/>
    </row>
    <row r="3112" spans="2:2" x14ac:dyDescent="0.25">
      <c r="B3112" s="1"/>
    </row>
    <row r="3113" spans="2:2" x14ac:dyDescent="0.25">
      <c r="B3113" s="1"/>
    </row>
    <row r="3114" spans="2:2" x14ac:dyDescent="0.25">
      <c r="B3114" s="1"/>
    </row>
    <row r="3115" spans="2:2" x14ac:dyDescent="0.25">
      <c r="B3115" s="1"/>
    </row>
    <row r="3116" spans="2:2" x14ac:dyDescent="0.25">
      <c r="B3116" s="1"/>
    </row>
    <row r="3117" spans="2:2" x14ac:dyDescent="0.25">
      <c r="B3117" s="1"/>
    </row>
    <row r="3118" spans="2:2" x14ac:dyDescent="0.25">
      <c r="B3118" s="1"/>
    </row>
    <row r="3119" spans="2:2" x14ac:dyDescent="0.25">
      <c r="B3119" s="1"/>
    </row>
    <row r="3120" spans="2:2" x14ac:dyDescent="0.25">
      <c r="B3120" s="1"/>
    </row>
    <row r="3121" spans="2:2" x14ac:dyDescent="0.25">
      <c r="B3121" s="1"/>
    </row>
    <row r="3122" spans="2:2" x14ac:dyDescent="0.25">
      <c r="B3122" s="1"/>
    </row>
    <row r="3123" spans="2:2" x14ac:dyDescent="0.25">
      <c r="B3123" s="1"/>
    </row>
    <row r="3124" spans="2:2" x14ac:dyDescent="0.25">
      <c r="B3124" s="1"/>
    </row>
    <row r="3125" spans="2:2" x14ac:dyDescent="0.25">
      <c r="B3125" s="1"/>
    </row>
    <row r="3126" spans="2:2" x14ac:dyDescent="0.25">
      <c r="B3126" s="1"/>
    </row>
    <row r="3127" spans="2:2" x14ac:dyDescent="0.25">
      <c r="B3127" s="1"/>
    </row>
    <row r="3128" spans="2:2" x14ac:dyDescent="0.25">
      <c r="B3128" s="1"/>
    </row>
    <row r="3129" spans="2:2" x14ac:dyDescent="0.25">
      <c r="B3129" s="1"/>
    </row>
    <row r="3130" spans="2:2" x14ac:dyDescent="0.25">
      <c r="B3130" s="1"/>
    </row>
    <row r="3131" spans="2:2" x14ac:dyDescent="0.25">
      <c r="B3131" s="1"/>
    </row>
    <row r="3132" spans="2:2" x14ac:dyDescent="0.25">
      <c r="B3132" s="1"/>
    </row>
    <row r="3133" spans="2:2" x14ac:dyDescent="0.25">
      <c r="B3133" s="1"/>
    </row>
    <row r="3134" spans="2:2" x14ac:dyDescent="0.25">
      <c r="B3134" s="1"/>
    </row>
    <row r="3135" spans="2:2" x14ac:dyDescent="0.25">
      <c r="B3135" s="1"/>
    </row>
    <row r="3136" spans="2:2" x14ac:dyDescent="0.25">
      <c r="B3136" s="1"/>
    </row>
    <row r="3137" spans="2:2" x14ac:dyDescent="0.25">
      <c r="B3137" s="1"/>
    </row>
    <row r="3138" spans="2:2" x14ac:dyDescent="0.25">
      <c r="B3138" s="1"/>
    </row>
    <row r="3139" spans="2:2" x14ac:dyDescent="0.25">
      <c r="B3139" s="1"/>
    </row>
    <row r="3140" spans="2:2" x14ac:dyDescent="0.25">
      <c r="B3140" s="1"/>
    </row>
    <row r="3141" spans="2:2" x14ac:dyDescent="0.25">
      <c r="B3141" s="1"/>
    </row>
    <row r="3142" spans="2:2" x14ac:dyDescent="0.25">
      <c r="B3142" s="1"/>
    </row>
    <row r="3143" spans="2:2" x14ac:dyDescent="0.25">
      <c r="B3143" s="1"/>
    </row>
    <row r="3144" spans="2:2" x14ac:dyDescent="0.25">
      <c r="B3144" s="1"/>
    </row>
    <row r="3145" spans="2:2" x14ac:dyDescent="0.25">
      <c r="B3145" s="1"/>
    </row>
    <row r="3146" spans="2:2" x14ac:dyDescent="0.25">
      <c r="B3146" s="1"/>
    </row>
    <row r="3147" spans="2:2" x14ac:dyDescent="0.25">
      <c r="B3147" s="1"/>
    </row>
    <row r="3148" spans="2:2" x14ac:dyDescent="0.25">
      <c r="B3148" s="1"/>
    </row>
    <row r="3149" spans="2:2" x14ac:dyDescent="0.25">
      <c r="B3149" s="1"/>
    </row>
    <row r="3150" spans="2:2" x14ac:dyDescent="0.25">
      <c r="B3150" s="1"/>
    </row>
    <row r="3151" spans="2:2" x14ac:dyDescent="0.25">
      <c r="B3151" s="1"/>
    </row>
    <row r="3152" spans="2:2" x14ac:dyDescent="0.25">
      <c r="B3152" s="1"/>
    </row>
    <row r="3153" spans="2:2" x14ac:dyDescent="0.25">
      <c r="B3153" s="1"/>
    </row>
    <row r="3154" spans="2:2" x14ac:dyDescent="0.25">
      <c r="B3154" s="1"/>
    </row>
    <row r="3155" spans="2:2" x14ac:dyDescent="0.25">
      <c r="B3155" s="1"/>
    </row>
    <row r="3156" spans="2:2" x14ac:dyDescent="0.25">
      <c r="B3156" s="1"/>
    </row>
    <row r="3157" spans="2:2" x14ac:dyDescent="0.25">
      <c r="B3157" s="1"/>
    </row>
    <row r="3158" spans="2:2" x14ac:dyDescent="0.25">
      <c r="B3158" s="1"/>
    </row>
    <row r="3159" spans="2:2" x14ac:dyDescent="0.25">
      <c r="B3159" s="1"/>
    </row>
    <row r="3160" spans="2:2" x14ac:dyDescent="0.25">
      <c r="B3160" s="1"/>
    </row>
    <row r="3161" spans="2:2" x14ac:dyDescent="0.25">
      <c r="B3161" s="1"/>
    </row>
    <row r="3162" spans="2:2" x14ac:dyDescent="0.25">
      <c r="B3162" s="1"/>
    </row>
    <row r="3163" spans="2:2" x14ac:dyDescent="0.25">
      <c r="B3163" s="1"/>
    </row>
    <row r="3164" spans="2:2" x14ac:dyDescent="0.25">
      <c r="B3164" s="1"/>
    </row>
    <row r="3165" spans="2:2" x14ac:dyDescent="0.25">
      <c r="B3165" s="1"/>
    </row>
    <row r="3166" spans="2:2" x14ac:dyDescent="0.25">
      <c r="B3166" s="1"/>
    </row>
    <row r="3167" spans="2:2" x14ac:dyDescent="0.25">
      <c r="B3167" s="1"/>
    </row>
    <row r="3168" spans="2:2" x14ac:dyDescent="0.25">
      <c r="B3168" s="1"/>
    </row>
    <row r="3169" spans="2:2" x14ac:dyDescent="0.25">
      <c r="B3169" s="1"/>
    </row>
    <row r="3170" spans="2:2" x14ac:dyDescent="0.25">
      <c r="B3170" s="1"/>
    </row>
    <row r="3171" spans="2:2" x14ac:dyDescent="0.25">
      <c r="B3171" s="1"/>
    </row>
    <row r="3172" spans="2:2" x14ac:dyDescent="0.25">
      <c r="B3172" s="1"/>
    </row>
    <row r="3173" spans="2:2" x14ac:dyDescent="0.25">
      <c r="B3173" s="1"/>
    </row>
    <row r="3174" spans="2:2" x14ac:dyDescent="0.25">
      <c r="B3174" s="1"/>
    </row>
    <row r="3175" spans="2:2" x14ac:dyDescent="0.25">
      <c r="B3175" s="1"/>
    </row>
    <row r="3176" spans="2:2" x14ac:dyDescent="0.25">
      <c r="B3176" s="1"/>
    </row>
    <row r="3177" spans="2:2" x14ac:dyDescent="0.25">
      <c r="B3177" s="1"/>
    </row>
    <row r="3178" spans="2:2" x14ac:dyDescent="0.25">
      <c r="B3178" s="1"/>
    </row>
    <row r="3179" spans="2:2" x14ac:dyDescent="0.25">
      <c r="B3179" s="1"/>
    </row>
    <row r="3180" spans="2:2" x14ac:dyDescent="0.25">
      <c r="B3180" s="1"/>
    </row>
    <row r="3181" spans="2:2" x14ac:dyDescent="0.25">
      <c r="B3181" s="1"/>
    </row>
    <row r="3182" spans="2:2" x14ac:dyDescent="0.25">
      <c r="B3182" s="1"/>
    </row>
    <row r="3183" spans="2:2" x14ac:dyDescent="0.25">
      <c r="B3183" s="1"/>
    </row>
    <row r="3184" spans="2:2" x14ac:dyDescent="0.25">
      <c r="B3184" s="1"/>
    </row>
    <row r="3185" spans="2:2" x14ac:dyDescent="0.25">
      <c r="B3185" s="1"/>
    </row>
    <row r="3186" spans="2:2" x14ac:dyDescent="0.25">
      <c r="B3186" s="1"/>
    </row>
    <row r="3187" spans="2:2" x14ac:dyDescent="0.25">
      <c r="B3187" s="1"/>
    </row>
    <row r="3188" spans="2:2" x14ac:dyDescent="0.25">
      <c r="B3188" s="1"/>
    </row>
    <row r="3189" spans="2:2" x14ac:dyDescent="0.25">
      <c r="B3189" s="1"/>
    </row>
    <row r="3190" spans="2:2" x14ac:dyDescent="0.25">
      <c r="B3190" s="1"/>
    </row>
    <row r="3191" spans="2:2" x14ac:dyDescent="0.25">
      <c r="B3191" s="1"/>
    </row>
    <row r="3192" spans="2:2" x14ac:dyDescent="0.25">
      <c r="B3192" s="1"/>
    </row>
    <row r="3193" spans="2:2" x14ac:dyDescent="0.25">
      <c r="B3193" s="1"/>
    </row>
    <row r="3194" spans="2:2" x14ac:dyDescent="0.25">
      <c r="B3194" s="1"/>
    </row>
    <row r="3195" spans="2:2" x14ac:dyDescent="0.25">
      <c r="B3195" s="1"/>
    </row>
    <row r="3196" spans="2:2" x14ac:dyDescent="0.25">
      <c r="B3196" s="1"/>
    </row>
    <row r="3197" spans="2:2" x14ac:dyDescent="0.25">
      <c r="B3197" s="1"/>
    </row>
    <row r="3198" spans="2:2" x14ac:dyDescent="0.25">
      <c r="B3198" s="1"/>
    </row>
    <row r="3199" spans="2:2" x14ac:dyDescent="0.25">
      <c r="B3199" s="1"/>
    </row>
    <row r="3200" spans="2:2" x14ac:dyDescent="0.25">
      <c r="B3200" s="1"/>
    </row>
    <row r="3201" spans="2:2" x14ac:dyDescent="0.25">
      <c r="B3201" s="1"/>
    </row>
    <row r="3202" spans="2:2" x14ac:dyDescent="0.25">
      <c r="B3202" s="1"/>
    </row>
    <row r="3203" spans="2:2" x14ac:dyDescent="0.25">
      <c r="B3203" s="1"/>
    </row>
    <row r="3204" spans="2:2" x14ac:dyDescent="0.25">
      <c r="B3204" s="1"/>
    </row>
    <row r="3205" spans="2:2" x14ac:dyDescent="0.25">
      <c r="B3205" s="1"/>
    </row>
    <row r="3206" spans="2:2" x14ac:dyDescent="0.25">
      <c r="B3206" s="1"/>
    </row>
    <row r="3207" spans="2:2" x14ac:dyDescent="0.25">
      <c r="B3207" s="1"/>
    </row>
    <row r="3208" spans="2:2" x14ac:dyDescent="0.25">
      <c r="B3208" s="1"/>
    </row>
    <row r="3209" spans="2:2" x14ac:dyDescent="0.25">
      <c r="B3209" s="1"/>
    </row>
    <row r="3210" spans="2:2" x14ac:dyDescent="0.25">
      <c r="B3210" s="1"/>
    </row>
    <row r="3211" spans="2:2" x14ac:dyDescent="0.25">
      <c r="B3211" s="1"/>
    </row>
    <row r="3212" spans="2:2" x14ac:dyDescent="0.25">
      <c r="B3212" s="1"/>
    </row>
    <row r="3213" spans="2:2" x14ac:dyDescent="0.25">
      <c r="B3213" s="1"/>
    </row>
    <row r="3214" spans="2:2" x14ac:dyDescent="0.25">
      <c r="B3214" s="1"/>
    </row>
    <row r="3215" spans="2:2" x14ac:dyDescent="0.25">
      <c r="B3215" s="1"/>
    </row>
    <row r="3216" spans="2:2" x14ac:dyDescent="0.25">
      <c r="B3216" s="1"/>
    </row>
    <row r="3217" spans="2:2" x14ac:dyDescent="0.25">
      <c r="B3217" s="1"/>
    </row>
    <row r="3218" spans="2:2" x14ac:dyDescent="0.25">
      <c r="B3218" s="1"/>
    </row>
    <row r="3219" spans="2:2" x14ac:dyDescent="0.25">
      <c r="B3219" s="1"/>
    </row>
    <row r="3220" spans="2:2" x14ac:dyDescent="0.25">
      <c r="B3220" s="1"/>
    </row>
    <row r="3221" spans="2:2" x14ac:dyDescent="0.25">
      <c r="B3221" s="1"/>
    </row>
    <row r="3222" spans="2:2" x14ac:dyDescent="0.25">
      <c r="B3222" s="1"/>
    </row>
    <row r="3223" spans="2:2" x14ac:dyDescent="0.25">
      <c r="B3223" s="1"/>
    </row>
    <row r="3224" spans="2:2" x14ac:dyDescent="0.25">
      <c r="B3224" s="1"/>
    </row>
    <row r="3225" spans="2:2" x14ac:dyDescent="0.25">
      <c r="B3225" s="1"/>
    </row>
    <row r="3226" spans="2:2" x14ac:dyDescent="0.25">
      <c r="B3226" s="1"/>
    </row>
    <row r="3227" spans="2:2" x14ac:dyDescent="0.25">
      <c r="B3227" s="1"/>
    </row>
    <row r="3228" spans="2:2" x14ac:dyDescent="0.25">
      <c r="B3228" s="1"/>
    </row>
    <row r="3229" spans="2:2" x14ac:dyDescent="0.25">
      <c r="B3229" s="1"/>
    </row>
    <row r="3230" spans="2:2" x14ac:dyDescent="0.25">
      <c r="B3230" s="1"/>
    </row>
    <row r="3231" spans="2:2" x14ac:dyDescent="0.25">
      <c r="B3231" s="1"/>
    </row>
    <row r="3232" spans="2:2" x14ac:dyDescent="0.25">
      <c r="B3232" s="1"/>
    </row>
    <row r="3233" spans="2:2" x14ac:dyDescent="0.25">
      <c r="B3233" s="1"/>
    </row>
    <row r="3234" spans="2:2" x14ac:dyDescent="0.25">
      <c r="B3234" s="1"/>
    </row>
    <row r="3235" spans="2:2" x14ac:dyDescent="0.25">
      <c r="B3235" s="1"/>
    </row>
    <row r="3236" spans="2:2" x14ac:dyDescent="0.25">
      <c r="B3236" s="1"/>
    </row>
    <row r="3237" spans="2:2" x14ac:dyDescent="0.25">
      <c r="B3237" s="1"/>
    </row>
    <row r="3238" spans="2:2" x14ac:dyDescent="0.25">
      <c r="B3238" s="1"/>
    </row>
    <row r="3239" spans="2:2" x14ac:dyDescent="0.25">
      <c r="B3239" s="1"/>
    </row>
    <row r="3240" spans="2:2" x14ac:dyDescent="0.25">
      <c r="B3240" s="1"/>
    </row>
    <row r="3241" spans="2:2" x14ac:dyDescent="0.25">
      <c r="B3241" s="1"/>
    </row>
    <row r="3242" spans="2:2" x14ac:dyDescent="0.25">
      <c r="B3242" s="1"/>
    </row>
    <row r="3243" spans="2:2" x14ac:dyDescent="0.25">
      <c r="B3243" s="1"/>
    </row>
    <row r="3244" spans="2:2" x14ac:dyDescent="0.25">
      <c r="B3244" s="1"/>
    </row>
    <row r="3245" spans="2:2" x14ac:dyDescent="0.25">
      <c r="B3245" s="1"/>
    </row>
    <row r="3246" spans="2:2" x14ac:dyDescent="0.25">
      <c r="B3246" s="1"/>
    </row>
    <row r="3247" spans="2:2" x14ac:dyDescent="0.25">
      <c r="B3247" s="1"/>
    </row>
    <row r="3248" spans="2:2" x14ac:dyDescent="0.25">
      <c r="B3248" s="1"/>
    </row>
    <row r="3249" spans="2:2" x14ac:dyDescent="0.25">
      <c r="B3249" s="1"/>
    </row>
    <row r="3250" spans="2:2" x14ac:dyDescent="0.25">
      <c r="B3250" s="1"/>
    </row>
    <row r="3251" spans="2:2" x14ac:dyDescent="0.25">
      <c r="B3251" s="1"/>
    </row>
    <row r="3252" spans="2:2" x14ac:dyDescent="0.25">
      <c r="B3252" s="1"/>
    </row>
    <row r="3253" spans="2:2" x14ac:dyDescent="0.25">
      <c r="B3253" s="1"/>
    </row>
    <row r="3254" spans="2:2" x14ac:dyDescent="0.25">
      <c r="B3254" s="1"/>
    </row>
    <row r="3255" spans="2:2" x14ac:dyDescent="0.25">
      <c r="B3255" s="1"/>
    </row>
    <row r="3256" spans="2:2" x14ac:dyDescent="0.25">
      <c r="B3256" s="1"/>
    </row>
    <row r="3257" spans="2:2" x14ac:dyDescent="0.25">
      <c r="B3257" s="1"/>
    </row>
    <row r="3258" spans="2:2" x14ac:dyDescent="0.25">
      <c r="B3258" s="1"/>
    </row>
    <row r="3259" spans="2:2" x14ac:dyDescent="0.25">
      <c r="B3259" s="1"/>
    </row>
    <row r="3260" spans="2:2" x14ac:dyDescent="0.25">
      <c r="B3260" s="1"/>
    </row>
    <row r="3261" spans="2:2" x14ac:dyDescent="0.25">
      <c r="B3261" s="1"/>
    </row>
    <row r="3262" spans="2:2" x14ac:dyDescent="0.25">
      <c r="B3262" s="1"/>
    </row>
    <row r="3263" spans="2:2" x14ac:dyDescent="0.25">
      <c r="B3263" s="1"/>
    </row>
    <row r="3264" spans="2:2" x14ac:dyDescent="0.25">
      <c r="B3264" s="1"/>
    </row>
    <row r="3265" spans="2:2" x14ac:dyDescent="0.25">
      <c r="B3265" s="1"/>
    </row>
    <row r="3266" spans="2:2" x14ac:dyDescent="0.25">
      <c r="B3266" s="1"/>
    </row>
    <row r="3267" spans="2:2" x14ac:dyDescent="0.25">
      <c r="B3267" s="1"/>
    </row>
    <row r="3268" spans="2:2" x14ac:dyDescent="0.25">
      <c r="B3268" s="1"/>
    </row>
    <row r="3269" spans="2:2" x14ac:dyDescent="0.25">
      <c r="B3269" s="1"/>
    </row>
    <row r="3270" spans="2:2" x14ac:dyDescent="0.25">
      <c r="B3270" s="1"/>
    </row>
    <row r="3271" spans="2:2" x14ac:dyDescent="0.25">
      <c r="B3271" s="1"/>
    </row>
    <row r="3272" spans="2:2" x14ac:dyDescent="0.25">
      <c r="B3272" s="1"/>
    </row>
    <row r="3273" spans="2:2" x14ac:dyDescent="0.25">
      <c r="B3273" s="1"/>
    </row>
    <row r="3274" spans="2:2" x14ac:dyDescent="0.25">
      <c r="B3274" s="1"/>
    </row>
    <row r="3275" spans="2:2" x14ac:dyDescent="0.25">
      <c r="B3275" s="1"/>
    </row>
    <row r="3276" spans="2:2" x14ac:dyDescent="0.25">
      <c r="B3276" s="1"/>
    </row>
    <row r="3277" spans="2:2" x14ac:dyDescent="0.25">
      <c r="B3277" s="1"/>
    </row>
    <row r="3278" spans="2:2" x14ac:dyDescent="0.25">
      <c r="B3278" s="1"/>
    </row>
    <row r="3279" spans="2:2" x14ac:dyDescent="0.25">
      <c r="B3279" s="1"/>
    </row>
    <row r="3280" spans="2:2" x14ac:dyDescent="0.25">
      <c r="B3280" s="1"/>
    </row>
    <row r="3281" spans="2:2" x14ac:dyDescent="0.25">
      <c r="B3281" s="1"/>
    </row>
    <row r="3282" spans="2:2" x14ac:dyDescent="0.25">
      <c r="B3282" s="1"/>
    </row>
    <row r="3283" spans="2:2" x14ac:dyDescent="0.25">
      <c r="B3283" s="1"/>
    </row>
    <row r="3284" spans="2:2" x14ac:dyDescent="0.25">
      <c r="B3284" s="1"/>
    </row>
    <row r="3285" spans="2:2" x14ac:dyDescent="0.25">
      <c r="B3285" s="1"/>
    </row>
    <row r="3286" spans="2:2" x14ac:dyDescent="0.25">
      <c r="B3286" s="1"/>
    </row>
    <row r="3287" spans="2:2" x14ac:dyDescent="0.25">
      <c r="B3287" s="1"/>
    </row>
    <row r="3288" spans="2:2" x14ac:dyDescent="0.25">
      <c r="B3288" s="1"/>
    </row>
    <row r="3289" spans="2:2" x14ac:dyDescent="0.25">
      <c r="B3289" s="1"/>
    </row>
    <row r="3290" spans="2:2" x14ac:dyDescent="0.25">
      <c r="B3290" s="1"/>
    </row>
    <row r="3291" spans="2:2" x14ac:dyDescent="0.25">
      <c r="B3291" s="1"/>
    </row>
    <row r="3292" spans="2:2" x14ac:dyDescent="0.25">
      <c r="B3292" s="1"/>
    </row>
    <row r="3293" spans="2:2" x14ac:dyDescent="0.25">
      <c r="B3293" s="1"/>
    </row>
    <row r="3294" spans="2:2" x14ac:dyDescent="0.25">
      <c r="B3294" s="1"/>
    </row>
    <row r="3295" spans="2:2" x14ac:dyDescent="0.25">
      <c r="B3295" s="1"/>
    </row>
    <row r="3296" spans="2:2" x14ac:dyDescent="0.25">
      <c r="B3296" s="1"/>
    </row>
    <row r="3297" spans="2:2" x14ac:dyDescent="0.25">
      <c r="B3297" s="1"/>
    </row>
    <row r="3298" spans="2:2" x14ac:dyDescent="0.25">
      <c r="B3298" s="1"/>
    </row>
    <row r="3299" spans="2:2" x14ac:dyDescent="0.25">
      <c r="B3299" s="1"/>
    </row>
    <row r="3300" spans="2:2" x14ac:dyDescent="0.25">
      <c r="B3300" s="1"/>
    </row>
    <row r="3301" spans="2:2" x14ac:dyDescent="0.25">
      <c r="B3301" s="1"/>
    </row>
    <row r="3302" spans="2:2" x14ac:dyDescent="0.25">
      <c r="B3302" s="1"/>
    </row>
    <row r="3303" spans="2:2" x14ac:dyDescent="0.25">
      <c r="B3303" s="1"/>
    </row>
    <row r="3304" spans="2:2" x14ac:dyDescent="0.25">
      <c r="B3304" s="1"/>
    </row>
    <row r="3305" spans="2:2" x14ac:dyDescent="0.25">
      <c r="B3305" s="1"/>
    </row>
    <row r="3306" spans="2:2" x14ac:dyDescent="0.25">
      <c r="B3306" s="1"/>
    </row>
    <row r="3307" spans="2:2" x14ac:dyDescent="0.25">
      <c r="B3307" s="1"/>
    </row>
    <row r="3308" spans="2:2" x14ac:dyDescent="0.25">
      <c r="B3308" s="1"/>
    </row>
    <row r="3309" spans="2:2" x14ac:dyDescent="0.25">
      <c r="B3309" s="1"/>
    </row>
    <row r="3310" spans="2:2" x14ac:dyDescent="0.25">
      <c r="B3310" s="1"/>
    </row>
    <row r="3311" spans="2:2" x14ac:dyDescent="0.25">
      <c r="B3311" s="1"/>
    </row>
    <row r="3312" spans="2:2" x14ac:dyDescent="0.25">
      <c r="B3312" s="1"/>
    </row>
    <row r="3313" spans="2:2" x14ac:dyDescent="0.25">
      <c r="B3313" s="1"/>
    </row>
    <row r="3314" spans="2:2" x14ac:dyDescent="0.25">
      <c r="B3314" s="1"/>
    </row>
    <row r="3315" spans="2:2" x14ac:dyDescent="0.25">
      <c r="B3315" s="1"/>
    </row>
    <row r="3316" spans="2:2" x14ac:dyDescent="0.25">
      <c r="B3316" s="1"/>
    </row>
    <row r="3317" spans="2:2" x14ac:dyDescent="0.25">
      <c r="B3317" s="1"/>
    </row>
    <row r="3318" spans="2:2" x14ac:dyDescent="0.25">
      <c r="B3318" s="1"/>
    </row>
    <row r="3319" spans="2:2" x14ac:dyDescent="0.25">
      <c r="B3319" s="1"/>
    </row>
    <row r="3320" spans="2:2" x14ac:dyDescent="0.25">
      <c r="B3320" s="1"/>
    </row>
    <row r="3321" spans="2:2" x14ac:dyDescent="0.25">
      <c r="B3321" s="1"/>
    </row>
    <row r="3322" spans="2:2" x14ac:dyDescent="0.25">
      <c r="B3322" s="1"/>
    </row>
    <row r="3323" spans="2:2" x14ac:dyDescent="0.25">
      <c r="B3323" s="1"/>
    </row>
    <row r="3324" spans="2:2" x14ac:dyDescent="0.25">
      <c r="B3324" s="1"/>
    </row>
    <row r="3325" spans="2:2" x14ac:dyDescent="0.25">
      <c r="B3325" s="1"/>
    </row>
    <row r="3326" spans="2:2" x14ac:dyDescent="0.25">
      <c r="B3326" s="1"/>
    </row>
    <row r="3327" spans="2:2" x14ac:dyDescent="0.25">
      <c r="B3327" s="1"/>
    </row>
    <row r="3328" spans="2:2" x14ac:dyDescent="0.25">
      <c r="B3328" s="1"/>
    </row>
    <row r="3329" spans="2:2" x14ac:dyDescent="0.25">
      <c r="B3329" s="1"/>
    </row>
    <row r="3330" spans="2:2" x14ac:dyDescent="0.25">
      <c r="B3330" s="1"/>
    </row>
    <row r="3331" spans="2:2" x14ac:dyDescent="0.25">
      <c r="B3331" s="1"/>
    </row>
    <row r="3332" spans="2:2" x14ac:dyDescent="0.25">
      <c r="B3332" s="1"/>
    </row>
    <row r="3333" spans="2:2" x14ac:dyDescent="0.25">
      <c r="B3333" s="1"/>
    </row>
    <row r="3334" spans="2:2" x14ac:dyDescent="0.25">
      <c r="B3334" s="1"/>
    </row>
    <row r="3335" spans="2:2" x14ac:dyDescent="0.25">
      <c r="B3335" s="1"/>
    </row>
    <row r="3336" spans="2:2" x14ac:dyDescent="0.25">
      <c r="B3336" s="1"/>
    </row>
    <row r="3337" spans="2:2" x14ac:dyDescent="0.25">
      <c r="B3337" s="1"/>
    </row>
    <row r="3338" spans="2:2" x14ac:dyDescent="0.25">
      <c r="B3338" s="1"/>
    </row>
    <row r="3339" spans="2:2" x14ac:dyDescent="0.25">
      <c r="B3339" s="1"/>
    </row>
    <row r="3340" spans="2:2" x14ac:dyDescent="0.25">
      <c r="B3340" s="1"/>
    </row>
    <row r="3341" spans="2:2" x14ac:dyDescent="0.25">
      <c r="B3341" s="1"/>
    </row>
    <row r="3342" spans="2:2" x14ac:dyDescent="0.25">
      <c r="B3342" s="1"/>
    </row>
    <row r="3343" spans="2:2" x14ac:dyDescent="0.25">
      <c r="B3343" s="1"/>
    </row>
    <row r="3344" spans="2:2" x14ac:dyDescent="0.25">
      <c r="B3344" s="1"/>
    </row>
    <row r="3345" spans="2:2" x14ac:dyDescent="0.25">
      <c r="B3345" s="1"/>
    </row>
    <row r="3346" spans="2:2" x14ac:dyDescent="0.25">
      <c r="B3346" s="1"/>
    </row>
    <row r="3347" spans="2:2" x14ac:dyDescent="0.25">
      <c r="B3347" s="1"/>
    </row>
    <row r="3348" spans="2:2" x14ac:dyDescent="0.25">
      <c r="B3348" s="1"/>
    </row>
    <row r="3349" spans="2:2" x14ac:dyDescent="0.25">
      <c r="B3349" s="1"/>
    </row>
    <row r="3350" spans="2:2" x14ac:dyDescent="0.25">
      <c r="B3350" s="1"/>
    </row>
    <row r="3351" spans="2:2" x14ac:dyDescent="0.25">
      <c r="B3351" s="1"/>
    </row>
    <row r="3352" spans="2:2" x14ac:dyDescent="0.25">
      <c r="B3352" s="1"/>
    </row>
    <row r="3353" spans="2:2" x14ac:dyDescent="0.25">
      <c r="B3353" s="1"/>
    </row>
    <row r="3354" spans="2:2" x14ac:dyDescent="0.25">
      <c r="B3354" s="1"/>
    </row>
    <row r="3355" spans="2:2" x14ac:dyDescent="0.25">
      <c r="B3355" s="1"/>
    </row>
    <row r="3356" spans="2:2" x14ac:dyDescent="0.25">
      <c r="B3356" s="1"/>
    </row>
    <row r="3357" spans="2:2" x14ac:dyDescent="0.25">
      <c r="B3357" s="1"/>
    </row>
    <row r="3358" spans="2:2" x14ac:dyDescent="0.25">
      <c r="B3358" s="1"/>
    </row>
    <row r="3359" spans="2:2" x14ac:dyDescent="0.25">
      <c r="B3359" s="1"/>
    </row>
    <row r="3360" spans="2:2" x14ac:dyDescent="0.25">
      <c r="B3360" s="1"/>
    </row>
    <row r="3361" spans="2:2" x14ac:dyDescent="0.25">
      <c r="B3361" s="1"/>
    </row>
    <row r="3362" spans="2:2" x14ac:dyDescent="0.25">
      <c r="B3362" s="1"/>
    </row>
    <row r="3363" spans="2:2" x14ac:dyDescent="0.25">
      <c r="B3363" s="1"/>
    </row>
    <row r="3364" spans="2:2" x14ac:dyDescent="0.25">
      <c r="B3364" s="1"/>
    </row>
    <row r="3365" spans="2:2" x14ac:dyDescent="0.25">
      <c r="B3365" s="1"/>
    </row>
    <row r="3366" spans="2:2" x14ac:dyDescent="0.25">
      <c r="B3366" s="1"/>
    </row>
    <row r="3367" spans="2:2" x14ac:dyDescent="0.25">
      <c r="B3367" s="1"/>
    </row>
    <row r="3368" spans="2:2" x14ac:dyDescent="0.25">
      <c r="B3368" s="1"/>
    </row>
    <row r="3369" spans="2:2" x14ac:dyDescent="0.25">
      <c r="B3369" s="1"/>
    </row>
    <row r="3370" spans="2:2" x14ac:dyDescent="0.25">
      <c r="B3370" s="1"/>
    </row>
    <row r="3371" spans="2:2" x14ac:dyDescent="0.25">
      <c r="B3371" s="1"/>
    </row>
    <row r="3372" spans="2:2" x14ac:dyDescent="0.25">
      <c r="B3372" s="1"/>
    </row>
    <row r="3373" spans="2:2" x14ac:dyDescent="0.25">
      <c r="B3373" s="1"/>
    </row>
    <row r="3374" spans="2:2" x14ac:dyDescent="0.25">
      <c r="B3374" s="1"/>
    </row>
    <row r="3375" spans="2:2" x14ac:dyDescent="0.25">
      <c r="B3375" s="1"/>
    </row>
    <row r="3376" spans="2:2" x14ac:dyDescent="0.25">
      <c r="B3376" s="1"/>
    </row>
    <row r="3377" spans="2:2" x14ac:dyDescent="0.25">
      <c r="B3377" s="1"/>
    </row>
    <row r="3378" spans="2:2" x14ac:dyDescent="0.25">
      <c r="B3378" s="1"/>
    </row>
    <row r="3379" spans="2:2" x14ac:dyDescent="0.25">
      <c r="B3379" s="1"/>
    </row>
    <row r="3380" spans="2:2" x14ac:dyDescent="0.25">
      <c r="B3380" s="1"/>
    </row>
    <row r="3381" spans="2:2" x14ac:dyDescent="0.25">
      <c r="B3381" s="1"/>
    </row>
    <row r="3382" spans="2:2" x14ac:dyDescent="0.25">
      <c r="B3382" s="1"/>
    </row>
    <row r="3383" spans="2:2" x14ac:dyDescent="0.25">
      <c r="B3383" s="1"/>
    </row>
    <row r="3384" spans="2:2" x14ac:dyDescent="0.25">
      <c r="B3384" s="1"/>
    </row>
    <row r="3385" spans="2:2" x14ac:dyDescent="0.25">
      <c r="B3385" s="1"/>
    </row>
    <row r="3386" spans="2:2" x14ac:dyDescent="0.25">
      <c r="B3386" s="1"/>
    </row>
    <row r="3387" spans="2:2" x14ac:dyDescent="0.25">
      <c r="B3387" s="1"/>
    </row>
    <row r="3388" spans="2:2" x14ac:dyDescent="0.25">
      <c r="B3388" s="1"/>
    </row>
    <row r="3389" spans="2:2" x14ac:dyDescent="0.25">
      <c r="B3389" s="1"/>
    </row>
    <row r="3390" spans="2:2" x14ac:dyDescent="0.25">
      <c r="B3390" s="1"/>
    </row>
    <row r="3391" spans="2:2" x14ac:dyDescent="0.25">
      <c r="B3391" s="1"/>
    </row>
    <row r="3392" spans="2:2" x14ac:dyDescent="0.25">
      <c r="B3392" s="1"/>
    </row>
    <row r="3393" spans="2:2" x14ac:dyDescent="0.25">
      <c r="B3393" s="1"/>
    </row>
    <row r="3394" spans="2:2" x14ac:dyDescent="0.25">
      <c r="B3394" s="1"/>
    </row>
    <row r="3395" spans="2:2" x14ac:dyDescent="0.25">
      <c r="B3395" s="1"/>
    </row>
    <row r="3396" spans="2:2" x14ac:dyDescent="0.25">
      <c r="B3396" s="1"/>
    </row>
    <row r="3397" spans="2:2" x14ac:dyDescent="0.25">
      <c r="B3397" s="1"/>
    </row>
    <row r="3398" spans="2:2" x14ac:dyDescent="0.25">
      <c r="B3398" s="1"/>
    </row>
    <row r="3399" spans="2:2" x14ac:dyDescent="0.25">
      <c r="B3399" s="1"/>
    </row>
    <row r="3400" spans="2:2" x14ac:dyDescent="0.25">
      <c r="B3400" s="1"/>
    </row>
    <row r="3401" spans="2:2" x14ac:dyDescent="0.25">
      <c r="B3401" s="1"/>
    </row>
    <row r="3402" spans="2:2" x14ac:dyDescent="0.25">
      <c r="B3402" s="1"/>
    </row>
    <row r="3403" spans="2:2" x14ac:dyDescent="0.25">
      <c r="B3403" s="1"/>
    </row>
    <row r="3404" spans="2:2" x14ac:dyDescent="0.25">
      <c r="B3404" s="1"/>
    </row>
    <row r="3405" spans="2:2" x14ac:dyDescent="0.25">
      <c r="B3405" s="1"/>
    </row>
    <row r="3406" spans="2:2" x14ac:dyDescent="0.25">
      <c r="B3406" s="1"/>
    </row>
    <row r="3407" spans="2:2" x14ac:dyDescent="0.25">
      <c r="B3407" s="1"/>
    </row>
    <row r="3408" spans="2:2" x14ac:dyDescent="0.25">
      <c r="B3408" s="1"/>
    </row>
    <row r="3409" spans="2:2" x14ac:dyDescent="0.25">
      <c r="B3409" s="1"/>
    </row>
    <row r="3410" spans="2:2" x14ac:dyDescent="0.25">
      <c r="B3410" s="1"/>
    </row>
    <row r="3411" spans="2:2" x14ac:dyDescent="0.25">
      <c r="B3411" s="1"/>
    </row>
    <row r="3412" spans="2:2" x14ac:dyDescent="0.25">
      <c r="B3412" s="1"/>
    </row>
    <row r="3413" spans="2:2" x14ac:dyDescent="0.25">
      <c r="B3413" s="1"/>
    </row>
    <row r="3414" spans="2:2" x14ac:dyDescent="0.25">
      <c r="B3414" s="1"/>
    </row>
    <row r="3415" spans="2:2" x14ac:dyDescent="0.25">
      <c r="B3415" s="1"/>
    </row>
    <row r="3416" spans="2:2" x14ac:dyDescent="0.25">
      <c r="B3416" s="1"/>
    </row>
    <row r="3417" spans="2:2" x14ac:dyDescent="0.25">
      <c r="B3417" s="1"/>
    </row>
    <row r="3418" spans="2:2" x14ac:dyDescent="0.25">
      <c r="B3418" s="1"/>
    </row>
    <row r="3419" spans="2:2" x14ac:dyDescent="0.25">
      <c r="B3419" s="1"/>
    </row>
    <row r="3420" spans="2:2" x14ac:dyDescent="0.25">
      <c r="B3420" s="1"/>
    </row>
    <row r="3421" spans="2:2" x14ac:dyDescent="0.25">
      <c r="B3421" s="1"/>
    </row>
    <row r="3422" spans="2:2" x14ac:dyDescent="0.25">
      <c r="B3422" s="1"/>
    </row>
    <row r="3423" spans="2:2" x14ac:dyDescent="0.25">
      <c r="B3423" s="1"/>
    </row>
    <row r="3424" spans="2:2" x14ac:dyDescent="0.25">
      <c r="B3424" s="1"/>
    </row>
    <row r="3425" spans="2:2" x14ac:dyDescent="0.25">
      <c r="B3425" s="1"/>
    </row>
    <row r="3426" spans="2:2" x14ac:dyDescent="0.25">
      <c r="B3426" s="1"/>
    </row>
    <row r="3427" spans="2:2" x14ac:dyDescent="0.25">
      <c r="B3427" s="1"/>
    </row>
    <row r="3428" spans="2:2" x14ac:dyDescent="0.25">
      <c r="B3428" s="1"/>
    </row>
    <row r="3429" spans="2:2" x14ac:dyDescent="0.25">
      <c r="B3429" s="1"/>
    </row>
    <row r="3430" spans="2:2" x14ac:dyDescent="0.25">
      <c r="B3430" s="1"/>
    </row>
    <row r="3431" spans="2:2" x14ac:dyDescent="0.25">
      <c r="B3431" s="1"/>
    </row>
    <row r="3432" spans="2:2" x14ac:dyDescent="0.25">
      <c r="B3432" s="1"/>
    </row>
    <row r="3433" spans="2:2" x14ac:dyDescent="0.25">
      <c r="B3433" s="1"/>
    </row>
    <row r="3434" spans="2:2" x14ac:dyDescent="0.25">
      <c r="B3434" s="1"/>
    </row>
    <row r="3435" spans="2:2" x14ac:dyDescent="0.25">
      <c r="B3435" s="1"/>
    </row>
    <row r="3436" spans="2:2" x14ac:dyDescent="0.25">
      <c r="B3436" s="1"/>
    </row>
    <row r="3437" spans="2:2" x14ac:dyDescent="0.25">
      <c r="B3437" s="1"/>
    </row>
    <row r="3438" spans="2:2" x14ac:dyDescent="0.25">
      <c r="B3438" s="1"/>
    </row>
    <row r="3439" spans="2:2" x14ac:dyDescent="0.25">
      <c r="B3439" s="1"/>
    </row>
    <row r="3440" spans="2:2" x14ac:dyDescent="0.25">
      <c r="B3440" s="1"/>
    </row>
    <row r="3441" spans="2:2" x14ac:dyDescent="0.25">
      <c r="B3441" s="1"/>
    </row>
    <row r="3442" spans="2:2" x14ac:dyDescent="0.25">
      <c r="B3442" s="1"/>
    </row>
    <row r="3443" spans="2:2" x14ac:dyDescent="0.25">
      <c r="B3443" s="1"/>
    </row>
    <row r="3444" spans="2:2" x14ac:dyDescent="0.25">
      <c r="B3444" s="1"/>
    </row>
    <row r="3445" spans="2:2" x14ac:dyDescent="0.25">
      <c r="B3445" s="1"/>
    </row>
    <row r="3446" spans="2:2" x14ac:dyDescent="0.25">
      <c r="B3446" s="1"/>
    </row>
    <row r="3447" spans="2:2" x14ac:dyDescent="0.25">
      <c r="B3447" s="1"/>
    </row>
    <row r="3448" spans="2:2" x14ac:dyDescent="0.25">
      <c r="B3448" s="1"/>
    </row>
    <row r="3449" spans="2:2" x14ac:dyDescent="0.25">
      <c r="B3449" s="1"/>
    </row>
    <row r="3450" spans="2:2" x14ac:dyDescent="0.25">
      <c r="B3450" s="1"/>
    </row>
    <row r="3451" spans="2:2" x14ac:dyDescent="0.25">
      <c r="B3451" s="1"/>
    </row>
    <row r="3452" spans="2:2" x14ac:dyDescent="0.25">
      <c r="B3452" s="1"/>
    </row>
    <row r="3453" spans="2:2" x14ac:dyDescent="0.25">
      <c r="B3453" s="1"/>
    </row>
    <row r="3454" spans="2:2" x14ac:dyDescent="0.25">
      <c r="B3454" s="1"/>
    </row>
    <row r="3455" spans="2:2" x14ac:dyDescent="0.25">
      <c r="B3455" s="1"/>
    </row>
    <row r="3456" spans="2:2" x14ac:dyDescent="0.25">
      <c r="B3456" s="1"/>
    </row>
    <row r="3457" spans="2:2" x14ac:dyDescent="0.25">
      <c r="B3457" s="1"/>
    </row>
    <row r="3458" spans="2:2" x14ac:dyDescent="0.25">
      <c r="B3458" s="1"/>
    </row>
    <row r="3459" spans="2:2" x14ac:dyDescent="0.25">
      <c r="B3459" s="1"/>
    </row>
    <row r="3460" spans="2:2" x14ac:dyDescent="0.25">
      <c r="B3460" s="1"/>
    </row>
    <row r="3461" spans="2:2" x14ac:dyDescent="0.25">
      <c r="B3461" s="1"/>
    </row>
    <row r="3462" spans="2:2" x14ac:dyDescent="0.25">
      <c r="B3462" s="1"/>
    </row>
    <row r="3463" spans="2:2" x14ac:dyDescent="0.25">
      <c r="B3463" s="1"/>
    </row>
    <row r="3464" spans="2:2" x14ac:dyDescent="0.25">
      <c r="B3464" s="1"/>
    </row>
    <row r="3465" spans="2:2" x14ac:dyDescent="0.25">
      <c r="B3465" s="1"/>
    </row>
    <row r="3466" spans="2:2" x14ac:dyDescent="0.25">
      <c r="B3466" s="1"/>
    </row>
    <row r="3467" spans="2:2" x14ac:dyDescent="0.25">
      <c r="B3467" s="1"/>
    </row>
    <row r="3468" spans="2:2" x14ac:dyDescent="0.25">
      <c r="B3468" s="1"/>
    </row>
    <row r="3469" spans="2:2" x14ac:dyDescent="0.25">
      <c r="B3469" s="1"/>
    </row>
    <row r="3470" spans="2:2" x14ac:dyDescent="0.25">
      <c r="B3470" s="1"/>
    </row>
    <row r="3471" spans="2:2" x14ac:dyDescent="0.25">
      <c r="B3471" s="1"/>
    </row>
    <row r="3472" spans="2:2" x14ac:dyDescent="0.25">
      <c r="B3472" s="1"/>
    </row>
    <row r="3473" spans="2:2" x14ac:dyDescent="0.25">
      <c r="B3473" s="1"/>
    </row>
    <row r="3474" spans="2:2" x14ac:dyDescent="0.25">
      <c r="B3474" s="1"/>
    </row>
    <row r="3475" spans="2:2" x14ac:dyDescent="0.25">
      <c r="B3475" s="1"/>
    </row>
    <row r="3476" spans="2:2" x14ac:dyDescent="0.25">
      <c r="B3476" s="1"/>
    </row>
    <row r="3477" spans="2:2" x14ac:dyDescent="0.25">
      <c r="B3477" s="1"/>
    </row>
    <row r="3478" spans="2:2" x14ac:dyDescent="0.25">
      <c r="B3478" s="1"/>
    </row>
    <row r="3479" spans="2:2" x14ac:dyDescent="0.25">
      <c r="B3479" s="1"/>
    </row>
    <row r="3480" spans="2:2" x14ac:dyDescent="0.25">
      <c r="B3480" s="1"/>
    </row>
    <row r="3481" spans="2:2" x14ac:dyDescent="0.25">
      <c r="B3481" s="1"/>
    </row>
    <row r="3482" spans="2:2" x14ac:dyDescent="0.25">
      <c r="B3482" s="1"/>
    </row>
    <row r="3483" spans="2:2" x14ac:dyDescent="0.25">
      <c r="B3483" s="1"/>
    </row>
    <row r="3484" spans="2:2" x14ac:dyDescent="0.25">
      <c r="B3484" s="1"/>
    </row>
    <row r="3485" spans="2:2" x14ac:dyDescent="0.25">
      <c r="B3485" s="1"/>
    </row>
    <row r="3486" spans="2:2" x14ac:dyDescent="0.25">
      <c r="B3486" s="1"/>
    </row>
    <row r="3487" spans="2:2" x14ac:dyDescent="0.25">
      <c r="B3487" s="1"/>
    </row>
    <row r="3488" spans="2:2" x14ac:dyDescent="0.25">
      <c r="B3488" s="1"/>
    </row>
    <row r="3489" spans="2:2" x14ac:dyDescent="0.25">
      <c r="B3489" s="1"/>
    </row>
    <row r="3490" spans="2:2" x14ac:dyDescent="0.25">
      <c r="B3490" s="1"/>
    </row>
    <row r="3491" spans="2:2" x14ac:dyDescent="0.25">
      <c r="B3491" s="1"/>
    </row>
    <row r="3492" spans="2:2" x14ac:dyDescent="0.25">
      <c r="B3492" s="1"/>
    </row>
    <row r="3493" spans="2:2" x14ac:dyDescent="0.25">
      <c r="B3493" s="1"/>
    </row>
    <row r="3494" spans="2:2" x14ac:dyDescent="0.25">
      <c r="B3494" s="1"/>
    </row>
    <row r="3495" spans="2:2" x14ac:dyDescent="0.25">
      <c r="B3495" s="1"/>
    </row>
    <row r="3496" spans="2:2" x14ac:dyDescent="0.25">
      <c r="B3496" s="1"/>
    </row>
    <row r="3497" spans="2:2" x14ac:dyDescent="0.25">
      <c r="B3497" s="1"/>
    </row>
    <row r="3498" spans="2:2" x14ac:dyDescent="0.25">
      <c r="B3498" s="1"/>
    </row>
    <row r="3499" spans="2:2" x14ac:dyDescent="0.25">
      <c r="B3499" s="1"/>
    </row>
    <row r="3500" spans="2:2" x14ac:dyDescent="0.25">
      <c r="B3500" s="1"/>
    </row>
    <row r="3501" spans="2:2" x14ac:dyDescent="0.25">
      <c r="B3501" s="1"/>
    </row>
    <row r="3502" spans="2:2" x14ac:dyDescent="0.25">
      <c r="B3502" s="1"/>
    </row>
    <row r="3503" spans="2:2" x14ac:dyDescent="0.25">
      <c r="B3503" s="1"/>
    </row>
    <row r="3504" spans="2:2" x14ac:dyDescent="0.25">
      <c r="B3504" s="1"/>
    </row>
    <row r="3505" spans="2:2" x14ac:dyDescent="0.25">
      <c r="B3505" s="1"/>
    </row>
    <row r="3506" spans="2:2" x14ac:dyDescent="0.25">
      <c r="B3506" s="1"/>
    </row>
    <row r="3507" spans="2:2" x14ac:dyDescent="0.25">
      <c r="B3507" s="1"/>
    </row>
    <row r="3508" spans="2:2" x14ac:dyDescent="0.25">
      <c r="B3508" s="1"/>
    </row>
    <row r="3509" spans="2:2" x14ac:dyDescent="0.25">
      <c r="B3509" s="1"/>
    </row>
    <row r="3510" spans="2:2" x14ac:dyDescent="0.25">
      <c r="B3510" s="1"/>
    </row>
    <row r="3511" spans="2:2" x14ac:dyDescent="0.25">
      <c r="B3511" s="1"/>
    </row>
    <row r="3512" spans="2:2" x14ac:dyDescent="0.25">
      <c r="B3512" s="1"/>
    </row>
    <row r="3513" spans="2:2" x14ac:dyDescent="0.25">
      <c r="B3513" s="1"/>
    </row>
    <row r="3514" spans="2:2" x14ac:dyDescent="0.25">
      <c r="B3514" s="1"/>
    </row>
    <row r="3515" spans="2:2" x14ac:dyDescent="0.25">
      <c r="B3515" s="1"/>
    </row>
    <row r="3516" spans="2:2" x14ac:dyDescent="0.25">
      <c r="B3516" s="1"/>
    </row>
    <row r="3517" spans="2:2" x14ac:dyDescent="0.25">
      <c r="B3517" s="1"/>
    </row>
    <row r="3518" spans="2:2" x14ac:dyDescent="0.25">
      <c r="B3518" s="1"/>
    </row>
    <row r="3519" spans="2:2" x14ac:dyDescent="0.25">
      <c r="B3519" s="1"/>
    </row>
    <row r="3520" spans="2:2" x14ac:dyDescent="0.25">
      <c r="B3520" s="1"/>
    </row>
    <row r="3521" spans="2:2" x14ac:dyDescent="0.25">
      <c r="B3521" s="1"/>
    </row>
    <row r="3522" spans="2:2" x14ac:dyDescent="0.25">
      <c r="B3522" s="1"/>
    </row>
    <row r="3523" spans="2:2" x14ac:dyDescent="0.25">
      <c r="B3523" s="1"/>
    </row>
    <row r="3524" spans="2:2" x14ac:dyDescent="0.25">
      <c r="B3524" s="1"/>
    </row>
    <row r="3525" spans="2:2" x14ac:dyDescent="0.25">
      <c r="B3525" s="1"/>
    </row>
    <row r="3526" spans="2:2" x14ac:dyDescent="0.25">
      <c r="B3526" s="1"/>
    </row>
    <row r="3527" spans="2:2" x14ac:dyDescent="0.25">
      <c r="B3527" s="1"/>
    </row>
    <row r="3528" spans="2:2" x14ac:dyDescent="0.25">
      <c r="B3528" s="1"/>
    </row>
    <row r="3529" spans="2:2" x14ac:dyDescent="0.25">
      <c r="B3529" s="1"/>
    </row>
    <row r="3530" spans="2:2" x14ac:dyDescent="0.25">
      <c r="B3530" s="1"/>
    </row>
    <row r="3531" spans="2:2" x14ac:dyDescent="0.25">
      <c r="B3531" s="1"/>
    </row>
    <row r="3532" spans="2:2" x14ac:dyDescent="0.25">
      <c r="B3532" s="1"/>
    </row>
    <row r="3533" spans="2:2" x14ac:dyDescent="0.25">
      <c r="B3533" s="1"/>
    </row>
    <row r="3534" spans="2:2" x14ac:dyDescent="0.25">
      <c r="B3534" s="1"/>
    </row>
    <row r="3535" spans="2:2" x14ac:dyDescent="0.25">
      <c r="B3535" s="1"/>
    </row>
    <row r="3536" spans="2:2" x14ac:dyDescent="0.25">
      <c r="B3536" s="1"/>
    </row>
    <row r="3537" spans="2:2" x14ac:dyDescent="0.25">
      <c r="B3537" s="1"/>
    </row>
    <row r="3538" spans="2:2" x14ac:dyDescent="0.25">
      <c r="B3538" s="1"/>
    </row>
    <row r="3539" spans="2:2" x14ac:dyDescent="0.25">
      <c r="B3539" s="1"/>
    </row>
    <row r="3540" spans="2:2" x14ac:dyDescent="0.25">
      <c r="B3540" s="1"/>
    </row>
    <row r="3541" spans="2:2" x14ac:dyDescent="0.25">
      <c r="B3541" s="1"/>
    </row>
    <row r="3542" spans="2:2" x14ac:dyDescent="0.25">
      <c r="B3542" s="1"/>
    </row>
    <row r="3543" spans="2:2" x14ac:dyDescent="0.25">
      <c r="B3543" s="1"/>
    </row>
    <row r="3544" spans="2:2" x14ac:dyDescent="0.25">
      <c r="B3544" s="1"/>
    </row>
    <row r="3545" spans="2:2" x14ac:dyDescent="0.25">
      <c r="B3545" s="1"/>
    </row>
    <row r="3546" spans="2:2" x14ac:dyDescent="0.25">
      <c r="B3546" s="1"/>
    </row>
    <row r="3547" spans="2:2" x14ac:dyDescent="0.25">
      <c r="B3547" s="1"/>
    </row>
    <row r="3548" spans="2:2" x14ac:dyDescent="0.25">
      <c r="B3548" s="1"/>
    </row>
    <row r="3549" spans="2:2" x14ac:dyDescent="0.25">
      <c r="B3549" s="1"/>
    </row>
    <row r="3550" spans="2:2" x14ac:dyDescent="0.25">
      <c r="B3550" s="1"/>
    </row>
    <row r="3551" spans="2:2" x14ac:dyDescent="0.25">
      <c r="B3551" s="1"/>
    </row>
    <row r="3552" spans="2:2" x14ac:dyDescent="0.25">
      <c r="B3552" s="1"/>
    </row>
    <row r="3553" spans="2:2" x14ac:dyDescent="0.25">
      <c r="B3553" s="1"/>
    </row>
    <row r="3554" spans="2:2" x14ac:dyDescent="0.25">
      <c r="B3554" s="1"/>
    </row>
    <row r="3555" spans="2:2" x14ac:dyDescent="0.25">
      <c r="B3555" s="1"/>
    </row>
    <row r="3556" spans="2:2" x14ac:dyDescent="0.25">
      <c r="B3556" s="1"/>
    </row>
    <row r="3557" spans="2:2" x14ac:dyDescent="0.25">
      <c r="B3557" s="1"/>
    </row>
    <row r="3558" spans="2:2" x14ac:dyDescent="0.25">
      <c r="B3558" s="1"/>
    </row>
    <row r="3559" spans="2:2" x14ac:dyDescent="0.25">
      <c r="B3559" s="1"/>
    </row>
    <row r="3560" spans="2:2" x14ac:dyDescent="0.25">
      <c r="B3560" s="1"/>
    </row>
    <row r="3561" spans="2:2" x14ac:dyDescent="0.25">
      <c r="B3561" s="1"/>
    </row>
    <row r="3562" spans="2:2" x14ac:dyDescent="0.25">
      <c r="B3562" s="1"/>
    </row>
    <row r="3563" spans="2:2" x14ac:dyDescent="0.25">
      <c r="B3563" s="1"/>
    </row>
    <row r="3564" spans="2:2" x14ac:dyDescent="0.25">
      <c r="B3564" s="1"/>
    </row>
    <row r="3565" spans="2:2" x14ac:dyDescent="0.25">
      <c r="B3565" s="1"/>
    </row>
    <row r="3566" spans="2:2" x14ac:dyDescent="0.25">
      <c r="B3566" s="1"/>
    </row>
    <row r="3567" spans="2:2" x14ac:dyDescent="0.25">
      <c r="B3567" s="1"/>
    </row>
    <row r="3568" spans="2:2" x14ac:dyDescent="0.25">
      <c r="B3568" s="1"/>
    </row>
    <row r="3569" spans="2:2" x14ac:dyDescent="0.25">
      <c r="B3569" s="1"/>
    </row>
    <row r="3570" spans="2:2" x14ac:dyDescent="0.25">
      <c r="B3570" s="1"/>
    </row>
    <row r="3571" spans="2:2" x14ac:dyDescent="0.25">
      <c r="B3571" s="1"/>
    </row>
    <row r="3572" spans="2:2" x14ac:dyDescent="0.25">
      <c r="B3572" s="1"/>
    </row>
    <row r="3573" spans="2:2" x14ac:dyDescent="0.25">
      <c r="B3573" s="1"/>
    </row>
    <row r="3574" spans="2:2" x14ac:dyDescent="0.25">
      <c r="B3574" s="1"/>
    </row>
    <row r="3575" spans="2:2" x14ac:dyDescent="0.25">
      <c r="B3575" s="1"/>
    </row>
    <row r="3576" spans="2:2" x14ac:dyDescent="0.25">
      <c r="B3576" s="1"/>
    </row>
    <row r="3577" spans="2:2" x14ac:dyDescent="0.25">
      <c r="B3577" s="1"/>
    </row>
    <row r="3578" spans="2:2" x14ac:dyDescent="0.25">
      <c r="B3578" s="1"/>
    </row>
    <row r="3579" spans="2:2" x14ac:dyDescent="0.25">
      <c r="B3579" s="1"/>
    </row>
    <row r="3580" spans="2:2" x14ac:dyDescent="0.25">
      <c r="B3580" s="1"/>
    </row>
    <row r="3581" spans="2:2" x14ac:dyDescent="0.25">
      <c r="B3581" s="1"/>
    </row>
    <row r="3582" spans="2:2" x14ac:dyDescent="0.25">
      <c r="B3582" s="1"/>
    </row>
    <row r="3583" spans="2:2" x14ac:dyDescent="0.25">
      <c r="B3583" s="1"/>
    </row>
    <row r="3584" spans="2:2" x14ac:dyDescent="0.25">
      <c r="B3584" s="1"/>
    </row>
    <row r="3585" spans="2:2" x14ac:dyDescent="0.25">
      <c r="B3585" s="1"/>
    </row>
    <row r="3586" spans="2:2" x14ac:dyDescent="0.25">
      <c r="B3586" s="1"/>
    </row>
    <row r="3587" spans="2:2" x14ac:dyDescent="0.25">
      <c r="B3587" s="1"/>
    </row>
    <row r="3588" spans="2:2" x14ac:dyDescent="0.25">
      <c r="B3588" s="1"/>
    </row>
    <row r="3589" spans="2:2" x14ac:dyDescent="0.25">
      <c r="B3589" s="1"/>
    </row>
    <row r="3590" spans="2:2" x14ac:dyDescent="0.25">
      <c r="B3590" s="1"/>
    </row>
    <row r="3591" spans="2:2" x14ac:dyDescent="0.25">
      <c r="B3591" s="1"/>
    </row>
    <row r="3592" spans="2:2" x14ac:dyDescent="0.25">
      <c r="B3592" s="1"/>
    </row>
    <row r="3593" spans="2:2" x14ac:dyDescent="0.25">
      <c r="B3593" s="1"/>
    </row>
    <row r="3594" spans="2:2" x14ac:dyDescent="0.25">
      <c r="B3594" s="1"/>
    </row>
    <row r="3595" spans="2:2" x14ac:dyDescent="0.25">
      <c r="B3595" s="1"/>
    </row>
    <row r="3596" spans="2:2" x14ac:dyDescent="0.25">
      <c r="B3596" s="1"/>
    </row>
    <row r="3597" spans="2:2" x14ac:dyDescent="0.25">
      <c r="B3597" s="1"/>
    </row>
    <row r="3598" spans="2:2" x14ac:dyDescent="0.25">
      <c r="B3598" s="1"/>
    </row>
    <row r="3599" spans="2:2" x14ac:dyDescent="0.25">
      <c r="B3599" s="1"/>
    </row>
    <row r="3600" spans="2:2" x14ac:dyDescent="0.25">
      <c r="B3600" s="1"/>
    </row>
    <row r="3601" spans="2:2" x14ac:dyDescent="0.25">
      <c r="B3601" s="1"/>
    </row>
    <row r="3602" spans="2:2" x14ac:dyDescent="0.25">
      <c r="B3602" s="1"/>
    </row>
    <row r="3603" spans="2:2" x14ac:dyDescent="0.25">
      <c r="B3603" s="1"/>
    </row>
    <row r="3604" spans="2:2" x14ac:dyDescent="0.25">
      <c r="B3604" s="1"/>
    </row>
    <row r="3605" spans="2:2" x14ac:dyDescent="0.25">
      <c r="B3605" s="1"/>
    </row>
    <row r="3606" spans="2:2" x14ac:dyDescent="0.25">
      <c r="B3606" s="1"/>
    </row>
    <row r="3607" spans="2:2" x14ac:dyDescent="0.25">
      <c r="B3607" s="1"/>
    </row>
    <row r="3608" spans="2:2" x14ac:dyDescent="0.25">
      <c r="B3608" s="1"/>
    </row>
    <row r="3609" spans="2:2" x14ac:dyDescent="0.25">
      <c r="B3609" s="1"/>
    </row>
    <row r="3610" spans="2:2" x14ac:dyDescent="0.25">
      <c r="B3610" s="1"/>
    </row>
    <row r="3611" spans="2:2" x14ac:dyDescent="0.25">
      <c r="B3611" s="1"/>
    </row>
    <row r="3612" spans="2:2" x14ac:dyDescent="0.25">
      <c r="B3612" s="1"/>
    </row>
    <row r="3613" spans="2:2" x14ac:dyDescent="0.25">
      <c r="B3613" s="1"/>
    </row>
    <row r="3614" spans="2:2" x14ac:dyDescent="0.25">
      <c r="B3614" s="1"/>
    </row>
    <row r="3615" spans="2:2" x14ac:dyDescent="0.25">
      <c r="B3615" s="1"/>
    </row>
    <row r="3616" spans="2:2" x14ac:dyDescent="0.25">
      <c r="B3616" s="1"/>
    </row>
    <row r="3617" spans="2:2" x14ac:dyDescent="0.25">
      <c r="B3617" s="1"/>
    </row>
    <row r="3618" spans="2:2" x14ac:dyDescent="0.25">
      <c r="B3618" s="1"/>
    </row>
    <row r="3619" spans="2:2" x14ac:dyDescent="0.25">
      <c r="B3619" s="1"/>
    </row>
    <row r="3620" spans="2:2" x14ac:dyDescent="0.25">
      <c r="B3620" s="1"/>
    </row>
    <row r="3621" spans="2:2" x14ac:dyDescent="0.25">
      <c r="B3621" s="1"/>
    </row>
    <row r="3622" spans="2:2" x14ac:dyDescent="0.25">
      <c r="B3622" s="1"/>
    </row>
    <row r="3623" spans="2:2" x14ac:dyDescent="0.25">
      <c r="B3623" s="1"/>
    </row>
    <row r="3624" spans="2:2" x14ac:dyDescent="0.25">
      <c r="B3624" s="1"/>
    </row>
    <row r="3625" spans="2:2" x14ac:dyDescent="0.25">
      <c r="B3625" s="1"/>
    </row>
    <row r="3626" spans="2:2" x14ac:dyDescent="0.25">
      <c r="B3626" s="1"/>
    </row>
    <row r="3627" spans="2:2" x14ac:dyDescent="0.25">
      <c r="B3627" s="1"/>
    </row>
    <row r="3628" spans="2:2" x14ac:dyDescent="0.25">
      <c r="B3628" s="1"/>
    </row>
    <row r="3629" spans="2:2" x14ac:dyDescent="0.25">
      <c r="B3629" s="1"/>
    </row>
    <row r="3630" spans="2:2" x14ac:dyDescent="0.25">
      <c r="B3630" s="1"/>
    </row>
    <row r="3631" spans="2:2" x14ac:dyDescent="0.25">
      <c r="B3631" s="1"/>
    </row>
    <row r="3632" spans="2:2" x14ac:dyDescent="0.25">
      <c r="B3632" s="1"/>
    </row>
    <row r="3633" spans="2:2" x14ac:dyDescent="0.25">
      <c r="B3633" s="1"/>
    </row>
    <row r="3634" spans="2:2" x14ac:dyDescent="0.25">
      <c r="B3634" s="1"/>
    </row>
    <row r="3635" spans="2:2" x14ac:dyDescent="0.25">
      <c r="B3635" s="1"/>
    </row>
    <row r="3636" spans="2:2" x14ac:dyDescent="0.25">
      <c r="B3636" s="1"/>
    </row>
    <row r="3637" spans="2:2" x14ac:dyDescent="0.25">
      <c r="B3637" s="1"/>
    </row>
    <row r="3638" spans="2:2" x14ac:dyDescent="0.25">
      <c r="B3638" s="1"/>
    </row>
    <row r="3639" spans="2:2" x14ac:dyDescent="0.25">
      <c r="B3639" s="1"/>
    </row>
    <row r="3640" spans="2:2" x14ac:dyDescent="0.25">
      <c r="B3640" s="1"/>
    </row>
    <row r="3641" spans="2:2" x14ac:dyDescent="0.25">
      <c r="B3641" s="1"/>
    </row>
    <row r="3642" spans="2:2" x14ac:dyDescent="0.25">
      <c r="B3642" s="1"/>
    </row>
    <row r="3643" spans="2:2" x14ac:dyDescent="0.25">
      <c r="B3643" s="1"/>
    </row>
    <row r="3644" spans="2:2" x14ac:dyDescent="0.25">
      <c r="B3644" s="1"/>
    </row>
    <row r="3645" spans="2:2" x14ac:dyDescent="0.25">
      <c r="B3645" s="1"/>
    </row>
    <row r="3646" spans="2:2" x14ac:dyDescent="0.25">
      <c r="B3646" s="1"/>
    </row>
    <row r="3647" spans="2:2" x14ac:dyDescent="0.25">
      <c r="B3647" s="1"/>
    </row>
    <row r="3648" spans="2:2" x14ac:dyDescent="0.25">
      <c r="B3648" s="1"/>
    </row>
    <row r="3649" spans="2:2" x14ac:dyDescent="0.25">
      <c r="B3649" s="1"/>
    </row>
    <row r="3650" spans="2:2" x14ac:dyDescent="0.25">
      <c r="B3650" s="1"/>
    </row>
    <row r="3651" spans="2:2" x14ac:dyDescent="0.25">
      <c r="B3651" s="1"/>
    </row>
    <row r="3652" spans="2:2" x14ac:dyDescent="0.25">
      <c r="B3652" s="1"/>
    </row>
    <row r="3653" spans="2:2" x14ac:dyDescent="0.25">
      <c r="B3653" s="1"/>
    </row>
    <row r="3654" spans="2:2" x14ac:dyDescent="0.25">
      <c r="B3654" s="1"/>
    </row>
    <row r="3655" spans="2:2" x14ac:dyDescent="0.25">
      <c r="B3655" s="1"/>
    </row>
    <row r="3656" spans="2:2" x14ac:dyDescent="0.25">
      <c r="B3656" s="1"/>
    </row>
    <row r="3657" spans="2:2" x14ac:dyDescent="0.25">
      <c r="B3657" s="1"/>
    </row>
    <row r="3658" spans="2:2" x14ac:dyDescent="0.25">
      <c r="B3658" s="1"/>
    </row>
    <row r="3659" spans="2:2" x14ac:dyDescent="0.25">
      <c r="B3659" s="1"/>
    </row>
    <row r="3660" spans="2:2" x14ac:dyDescent="0.25">
      <c r="B3660" s="1"/>
    </row>
    <row r="3661" spans="2:2" x14ac:dyDescent="0.25">
      <c r="B3661" s="1"/>
    </row>
    <row r="3662" spans="2:2" x14ac:dyDescent="0.25">
      <c r="B3662" s="1"/>
    </row>
    <row r="3663" spans="2:2" x14ac:dyDescent="0.25">
      <c r="B3663" s="1"/>
    </row>
    <row r="3664" spans="2:2" x14ac:dyDescent="0.25">
      <c r="B3664" s="1"/>
    </row>
    <row r="3665" spans="2:2" x14ac:dyDescent="0.25">
      <c r="B3665" s="1"/>
    </row>
    <row r="3666" spans="2:2" x14ac:dyDescent="0.25">
      <c r="B3666" s="1"/>
    </row>
    <row r="3667" spans="2:2" x14ac:dyDescent="0.25">
      <c r="B3667" s="1"/>
    </row>
    <row r="3668" spans="2:2" x14ac:dyDescent="0.25">
      <c r="B3668" s="1"/>
    </row>
    <row r="3669" spans="2:2" x14ac:dyDescent="0.25">
      <c r="B3669" s="1"/>
    </row>
    <row r="3670" spans="2:2" x14ac:dyDescent="0.25">
      <c r="B3670" s="1"/>
    </row>
    <row r="3671" spans="2:2" x14ac:dyDescent="0.25">
      <c r="B3671" s="1"/>
    </row>
    <row r="3672" spans="2:2" x14ac:dyDescent="0.25">
      <c r="B3672" s="1"/>
    </row>
    <row r="3673" spans="2:2" x14ac:dyDescent="0.25">
      <c r="B3673" s="1"/>
    </row>
    <row r="3674" spans="2:2" x14ac:dyDescent="0.25">
      <c r="B3674" s="1"/>
    </row>
    <row r="3675" spans="2:2" x14ac:dyDescent="0.25">
      <c r="B3675" s="1"/>
    </row>
    <row r="3676" spans="2:2" x14ac:dyDescent="0.25">
      <c r="B3676" s="1"/>
    </row>
    <row r="3677" spans="2:2" x14ac:dyDescent="0.25">
      <c r="B3677" s="1"/>
    </row>
    <row r="3678" spans="2:2" x14ac:dyDescent="0.25">
      <c r="B3678" s="1"/>
    </row>
    <row r="3679" spans="2:2" x14ac:dyDescent="0.25">
      <c r="B3679" s="1"/>
    </row>
    <row r="3680" spans="2:2" x14ac:dyDescent="0.25">
      <c r="B3680" s="1"/>
    </row>
    <row r="3681" spans="2:2" x14ac:dyDescent="0.25">
      <c r="B3681" s="1"/>
    </row>
    <row r="3682" spans="2:2" x14ac:dyDescent="0.25">
      <c r="B3682" s="1"/>
    </row>
    <row r="3683" spans="2:2" x14ac:dyDescent="0.25">
      <c r="B3683" s="1"/>
    </row>
    <row r="3684" spans="2:2" x14ac:dyDescent="0.25">
      <c r="B3684" s="1"/>
    </row>
    <row r="3685" spans="2:2" x14ac:dyDescent="0.25">
      <c r="B3685" s="1"/>
    </row>
    <row r="3686" spans="2:2" x14ac:dyDescent="0.25">
      <c r="B3686" s="1"/>
    </row>
    <row r="3687" spans="2:2" x14ac:dyDescent="0.25">
      <c r="B3687" s="1"/>
    </row>
    <row r="3688" spans="2:2" x14ac:dyDescent="0.25">
      <c r="B3688" s="1"/>
    </row>
    <row r="3689" spans="2:2" x14ac:dyDescent="0.25">
      <c r="B3689" s="1"/>
    </row>
    <row r="3690" spans="2:2" x14ac:dyDescent="0.25">
      <c r="B3690" s="1"/>
    </row>
    <row r="3691" spans="2:2" x14ac:dyDescent="0.25">
      <c r="B3691" s="1"/>
    </row>
    <row r="3692" spans="2:2" x14ac:dyDescent="0.25">
      <c r="B3692" s="1"/>
    </row>
    <row r="3693" spans="2:2" x14ac:dyDescent="0.25">
      <c r="B3693" s="1"/>
    </row>
    <row r="3694" spans="2:2" x14ac:dyDescent="0.25">
      <c r="B3694" s="1"/>
    </row>
    <row r="3695" spans="2:2" x14ac:dyDescent="0.25">
      <c r="B3695" s="1"/>
    </row>
    <row r="3696" spans="2:2" x14ac:dyDescent="0.25">
      <c r="B3696" s="1"/>
    </row>
    <row r="3697" spans="2:2" x14ac:dyDescent="0.25">
      <c r="B3697" s="1"/>
    </row>
    <row r="3698" spans="2:2" x14ac:dyDescent="0.25">
      <c r="B3698" s="1"/>
    </row>
    <row r="3699" spans="2:2" x14ac:dyDescent="0.25">
      <c r="B3699" s="1"/>
    </row>
    <row r="3700" spans="2:2" x14ac:dyDescent="0.25">
      <c r="B3700" s="1"/>
    </row>
    <row r="3701" spans="2:2" x14ac:dyDescent="0.25">
      <c r="B3701" s="1"/>
    </row>
    <row r="3702" spans="2:2" x14ac:dyDescent="0.25">
      <c r="B3702" s="1"/>
    </row>
    <row r="3703" spans="2:2" x14ac:dyDescent="0.25">
      <c r="B3703" s="1"/>
    </row>
    <row r="3704" spans="2:2" x14ac:dyDescent="0.25">
      <c r="B3704" s="1"/>
    </row>
    <row r="3705" spans="2:2" x14ac:dyDescent="0.25">
      <c r="B3705" s="1"/>
    </row>
    <row r="3706" spans="2:2" x14ac:dyDescent="0.25">
      <c r="B3706" s="1"/>
    </row>
    <row r="3707" spans="2:2" x14ac:dyDescent="0.25">
      <c r="B3707" s="1"/>
    </row>
    <row r="3708" spans="2:2" x14ac:dyDescent="0.25">
      <c r="B3708" s="1"/>
    </row>
    <row r="3709" spans="2:2" x14ac:dyDescent="0.25">
      <c r="B3709" s="1"/>
    </row>
    <row r="3710" spans="2:2" x14ac:dyDescent="0.25">
      <c r="B3710" s="1"/>
    </row>
    <row r="3711" spans="2:2" x14ac:dyDescent="0.25">
      <c r="B3711" s="1"/>
    </row>
    <row r="3712" spans="2:2" x14ac:dyDescent="0.25">
      <c r="B3712" s="1"/>
    </row>
    <row r="3713" spans="2:2" x14ac:dyDescent="0.25">
      <c r="B3713" s="1"/>
    </row>
    <row r="3714" spans="2:2" x14ac:dyDescent="0.25">
      <c r="B3714" s="1"/>
    </row>
    <row r="3715" spans="2:2" x14ac:dyDescent="0.25">
      <c r="B3715" s="1"/>
    </row>
    <row r="3716" spans="2:2" x14ac:dyDescent="0.25">
      <c r="B3716" s="1"/>
    </row>
    <row r="3717" spans="2:2" x14ac:dyDescent="0.25">
      <c r="B3717" s="1"/>
    </row>
    <row r="3718" spans="2:2" x14ac:dyDescent="0.25">
      <c r="B3718" s="1"/>
    </row>
    <row r="3719" spans="2:2" x14ac:dyDescent="0.25">
      <c r="B3719" s="1"/>
    </row>
    <row r="3720" spans="2:2" x14ac:dyDescent="0.25">
      <c r="B3720" s="1"/>
    </row>
    <row r="3721" spans="2:2" x14ac:dyDescent="0.25">
      <c r="B3721" s="1"/>
    </row>
    <row r="3722" spans="2:2" x14ac:dyDescent="0.25">
      <c r="B3722" s="1"/>
    </row>
    <row r="3723" spans="2:2" x14ac:dyDescent="0.25">
      <c r="B3723" s="1"/>
    </row>
    <row r="3724" spans="2:2" x14ac:dyDescent="0.25">
      <c r="B3724" s="1"/>
    </row>
    <row r="3725" spans="2:2" x14ac:dyDescent="0.25">
      <c r="B3725" s="1"/>
    </row>
    <row r="3726" spans="2:2" x14ac:dyDescent="0.25">
      <c r="B3726" s="1"/>
    </row>
    <row r="3727" spans="2:2" x14ac:dyDescent="0.25">
      <c r="B3727" s="1"/>
    </row>
    <row r="3728" spans="2:2" x14ac:dyDescent="0.25">
      <c r="B3728" s="1"/>
    </row>
    <row r="3729" spans="2:2" x14ac:dyDescent="0.25">
      <c r="B3729" s="1"/>
    </row>
    <row r="3730" spans="2:2" x14ac:dyDescent="0.25">
      <c r="B3730" s="1"/>
    </row>
    <row r="3731" spans="2:2" x14ac:dyDescent="0.25">
      <c r="B3731" s="1"/>
    </row>
    <row r="3732" spans="2:2" x14ac:dyDescent="0.25">
      <c r="B3732" s="1"/>
    </row>
    <row r="3733" spans="2:2" x14ac:dyDescent="0.25">
      <c r="B3733" s="1"/>
    </row>
    <row r="3734" spans="2:2" x14ac:dyDescent="0.25">
      <c r="B3734" s="1"/>
    </row>
    <row r="3735" spans="2:2" x14ac:dyDescent="0.25">
      <c r="B3735" s="1"/>
    </row>
    <row r="3736" spans="2:2" x14ac:dyDescent="0.25">
      <c r="B3736" s="1"/>
    </row>
    <row r="3737" spans="2:2" x14ac:dyDescent="0.25">
      <c r="B3737" s="1"/>
    </row>
    <row r="3738" spans="2:2" x14ac:dyDescent="0.25">
      <c r="B3738" s="1"/>
    </row>
    <row r="3739" spans="2:2" x14ac:dyDescent="0.25">
      <c r="B3739" s="1"/>
    </row>
    <row r="3740" spans="2:2" x14ac:dyDescent="0.25">
      <c r="B3740" s="1"/>
    </row>
    <row r="3741" spans="2:2" x14ac:dyDescent="0.25">
      <c r="B3741" s="1"/>
    </row>
    <row r="3742" spans="2:2" x14ac:dyDescent="0.25">
      <c r="B3742" s="1"/>
    </row>
    <row r="3743" spans="2:2" x14ac:dyDescent="0.25">
      <c r="B3743" s="1"/>
    </row>
    <row r="3744" spans="2:2" x14ac:dyDescent="0.25">
      <c r="B3744" s="1"/>
    </row>
    <row r="3745" spans="2:2" x14ac:dyDescent="0.25">
      <c r="B3745" s="1"/>
    </row>
    <row r="3746" spans="2:2" x14ac:dyDescent="0.25">
      <c r="B3746" s="1"/>
    </row>
    <row r="3747" spans="2:2" x14ac:dyDescent="0.25">
      <c r="B3747" s="1"/>
    </row>
    <row r="3748" spans="2:2" x14ac:dyDescent="0.25">
      <c r="B3748" s="1"/>
    </row>
    <row r="3749" spans="2:2" x14ac:dyDescent="0.25">
      <c r="B3749" s="1"/>
    </row>
    <row r="3750" spans="2:2" x14ac:dyDescent="0.25">
      <c r="B3750" s="1"/>
    </row>
    <row r="3751" spans="2:2" x14ac:dyDescent="0.25">
      <c r="B3751" s="1"/>
    </row>
    <row r="3752" spans="2:2" x14ac:dyDescent="0.25">
      <c r="B3752" s="1"/>
    </row>
    <row r="3753" spans="2:2" x14ac:dyDescent="0.25">
      <c r="B3753" s="1"/>
    </row>
    <row r="3754" spans="2:2" x14ac:dyDescent="0.25">
      <c r="B3754" s="1"/>
    </row>
    <row r="3755" spans="2:2" x14ac:dyDescent="0.25">
      <c r="B3755" s="1"/>
    </row>
    <row r="3756" spans="2:2" x14ac:dyDescent="0.25">
      <c r="B3756" s="1"/>
    </row>
    <row r="3757" spans="2:2" x14ac:dyDescent="0.25">
      <c r="B3757" s="1"/>
    </row>
    <row r="3758" spans="2:2" x14ac:dyDescent="0.25">
      <c r="B3758" s="1"/>
    </row>
    <row r="3759" spans="2:2" x14ac:dyDescent="0.25">
      <c r="B3759" s="1"/>
    </row>
    <row r="3760" spans="2:2" x14ac:dyDescent="0.25">
      <c r="B3760" s="1"/>
    </row>
    <row r="3761" spans="2:2" x14ac:dyDescent="0.25">
      <c r="B3761" s="1"/>
    </row>
    <row r="3762" spans="2:2" x14ac:dyDescent="0.25">
      <c r="B3762" s="1"/>
    </row>
    <row r="3763" spans="2:2" x14ac:dyDescent="0.25">
      <c r="B3763" s="1"/>
    </row>
    <row r="3764" spans="2:2" x14ac:dyDescent="0.25">
      <c r="B3764" s="1"/>
    </row>
    <row r="3765" spans="2:2" x14ac:dyDescent="0.25">
      <c r="B3765" s="1"/>
    </row>
    <row r="3766" spans="2:2" x14ac:dyDescent="0.25">
      <c r="B3766" s="1"/>
    </row>
    <row r="3767" spans="2:2" x14ac:dyDescent="0.25">
      <c r="B3767" s="1"/>
    </row>
    <row r="3768" spans="2:2" x14ac:dyDescent="0.25">
      <c r="B3768" s="1"/>
    </row>
    <row r="3769" spans="2:2" x14ac:dyDescent="0.25">
      <c r="B3769" s="1"/>
    </row>
    <row r="3770" spans="2:2" x14ac:dyDescent="0.25">
      <c r="B3770" s="1"/>
    </row>
    <row r="3771" spans="2:2" x14ac:dyDescent="0.25">
      <c r="B3771" s="1"/>
    </row>
    <row r="3772" spans="2:2" x14ac:dyDescent="0.25">
      <c r="B3772" s="1"/>
    </row>
    <row r="3773" spans="2:2" x14ac:dyDescent="0.25">
      <c r="B3773" s="1"/>
    </row>
    <row r="3774" spans="2:2" x14ac:dyDescent="0.25">
      <c r="B3774" s="1"/>
    </row>
    <row r="3775" spans="2:2" x14ac:dyDescent="0.25">
      <c r="B3775" s="1"/>
    </row>
    <row r="3776" spans="2:2" x14ac:dyDescent="0.25">
      <c r="B3776" s="1"/>
    </row>
    <row r="3777" spans="2:2" x14ac:dyDescent="0.25">
      <c r="B3777" s="1"/>
    </row>
    <row r="3778" spans="2:2" x14ac:dyDescent="0.25">
      <c r="B3778" s="1"/>
    </row>
    <row r="3779" spans="2:2" x14ac:dyDescent="0.25">
      <c r="B3779" s="1"/>
    </row>
    <row r="3780" spans="2:2" x14ac:dyDescent="0.25">
      <c r="B3780" s="1"/>
    </row>
    <row r="3781" spans="2:2" x14ac:dyDescent="0.25">
      <c r="B3781" s="1"/>
    </row>
    <row r="3782" spans="2:2" x14ac:dyDescent="0.25">
      <c r="B3782" s="1"/>
    </row>
    <row r="3783" spans="2:2" x14ac:dyDescent="0.25">
      <c r="B3783" s="1"/>
    </row>
    <row r="3784" spans="2:2" x14ac:dyDescent="0.25">
      <c r="B3784" s="1"/>
    </row>
    <row r="3785" spans="2:2" x14ac:dyDescent="0.25">
      <c r="B3785" s="1"/>
    </row>
    <row r="3786" spans="2:2" x14ac:dyDescent="0.25">
      <c r="B3786" s="1"/>
    </row>
    <row r="3787" spans="2:2" x14ac:dyDescent="0.25">
      <c r="B3787" s="1"/>
    </row>
    <row r="3788" spans="2:2" x14ac:dyDescent="0.25">
      <c r="B3788" s="1"/>
    </row>
    <row r="3789" spans="2:2" x14ac:dyDescent="0.25">
      <c r="B3789" s="1"/>
    </row>
    <row r="3790" spans="2:2" x14ac:dyDescent="0.25">
      <c r="B3790" s="1"/>
    </row>
    <row r="3791" spans="2:2" x14ac:dyDescent="0.25">
      <c r="B3791" s="1"/>
    </row>
    <row r="3792" spans="2:2" x14ac:dyDescent="0.25">
      <c r="B3792" s="1"/>
    </row>
    <row r="3793" spans="2:2" x14ac:dyDescent="0.25">
      <c r="B3793" s="1"/>
    </row>
    <row r="3794" spans="2:2" x14ac:dyDescent="0.25">
      <c r="B3794" s="1"/>
    </row>
    <row r="3795" spans="2:2" x14ac:dyDescent="0.25">
      <c r="B3795" s="1"/>
    </row>
    <row r="3796" spans="2:2" x14ac:dyDescent="0.25">
      <c r="B3796" s="1"/>
    </row>
    <row r="3797" spans="2:2" x14ac:dyDescent="0.25">
      <c r="B3797" s="1"/>
    </row>
    <row r="3798" spans="2:2" x14ac:dyDescent="0.25">
      <c r="B3798" s="1"/>
    </row>
    <row r="3799" spans="2:2" x14ac:dyDescent="0.25">
      <c r="B3799" s="1"/>
    </row>
    <row r="3800" spans="2:2" x14ac:dyDescent="0.25">
      <c r="B3800" s="1"/>
    </row>
    <row r="3801" spans="2:2" x14ac:dyDescent="0.25">
      <c r="B3801" s="1"/>
    </row>
    <row r="3802" spans="2:2" x14ac:dyDescent="0.25">
      <c r="B3802" s="1"/>
    </row>
    <row r="3803" spans="2:2" x14ac:dyDescent="0.25">
      <c r="B3803" s="1"/>
    </row>
    <row r="3804" spans="2:2" x14ac:dyDescent="0.25">
      <c r="B3804" s="1"/>
    </row>
    <row r="3805" spans="2:2" x14ac:dyDescent="0.25">
      <c r="B3805" s="1"/>
    </row>
    <row r="3806" spans="2:2" x14ac:dyDescent="0.25">
      <c r="B3806" s="1"/>
    </row>
    <row r="3807" spans="2:2" x14ac:dyDescent="0.25">
      <c r="B3807" s="1"/>
    </row>
    <row r="3808" spans="2:2" x14ac:dyDescent="0.25">
      <c r="B3808" s="1"/>
    </row>
    <row r="3809" spans="2:2" x14ac:dyDescent="0.25">
      <c r="B3809" s="1"/>
    </row>
    <row r="3810" spans="2:2" x14ac:dyDescent="0.25">
      <c r="B3810" s="1"/>
    </row>
    <row r="3811" spans="2:2" x14ac:dyDescent="0.25">
      <c r="B3811" s="1"/>
    </row>
    <row r="3812" spans="2:2" x14ac:dyDescent="0.25">
      <c r="B3812" s="1"/>
    </row>
    <row r="3813" spans="2:2" x14ac:dyDescent="0.25">
      <c r="B3813" s="1"/>
    </row>
    <row r="3814" spans="2:2" x14ac:dyDescent="0.25">
      <c r="B3814" s="1"/>
    </row>
    <row r="3815" spans="2:2" x14ac:dyDescent="0.25">
      <c r="B3815" s="1"/>
    </row>
    <row r="3816" spans="2:2" x14ac:dyDescent="0.25">
      <c r="B3816" s="1"/>
    </row>
    <row r="3817" spans="2:2" x14ac:dyDescent="0.25">
      <c r="B3817" s="1"/>
    </row>
    <row r="3818" spans="2:2" x14ac:dyDescent="0.25">
      <c r="B3818" s="1"/>
    </row>
    <row r="3819" spans="2:2" x14ac:dyDescent="0.25">
      <c r="B3819" s="1"/>
    </row>
    <row r="3820" spans="2:2" x14ac:dyDescent="0.25">
      <c r="B3820" s="1"/>
    </row>
    <row r="3821" spans="2:2" x14ac:dyDescent="0.25">
      <c r="B3821" s="1"/>
    </row>
    <row r="3822" spans="2:2" x14ac:dyDescent="0.25">
      <c r="B3822" s="1"/>
    </row>
    <row r="3823" spans="2:2" x14ac:dyDescent="0.25">
      <c r="B3823" s="1"/>
    </row>
    <row r="3824" spans="2:2" x14ac:dyDescent="0.25">
      <c r="B3824" s="1"/>
    </row>
    <row r="3825" spans="2:2" x14ac:dyDescent="0.25">
      <c r="B3825" s="1"/>
    </row>
    <row r="3826" spans="2:2" x14ac:dyDescent="0.25">
      <c r="B3826" s="1"/>
    </row>
    <row r="3827" spans="2:2" x14ac:dyDescent="0.25">
      <c r="B3827" s="1"/>
    </row>
    <row r="3828" spans="2:2" x14ac:dyDescent="0.25">
      <c r="B3828" s="1"/>
    </row>
    <row r="3829" spans="2:2" x14ac:dyDescent="0.25">
      <c r="B3829" s="1"/>
    </row>
    <row r="3830" spans="2:2" x14ac:dyDescent="0.25">
      <c r="B3830" s="1"/>
    </row>
    <row r="3831" spans="2:2" x14ac:dyDescent="0.25">
      <c r="B3831" s="1"/>
    </row>
    <row r="3832" spans="2:2" x14ac:dyDescent="0.25">
      <c r="B3832" s="1"/>
    </row>
    <row r="3833" spans="2:2" x14ac:dyDescent="0.25">
      <c r="B3833" s="1"/>
    </row>
    <row r="3834" spans="2:2" x14ac:dyDescent="0.25">
      <c r="B3834" s="1"/>
    </row>
    <row r="3835" spans="2:2" x14ac:dyDescent="0.25">
      <c r="B3835" s="1"/>
    </row>
    <row r="3836" spans="2:2" x14ac:dyDescent="0.25">
      <c r="B3836" s="1"/>
    </row>
    <row r="3837" spans="2:2" x14ac:dyDescent="0.25">
      <c r="B3837" s="1"/>
    </row>
    <row r="3838" spans="2:2" x14ac:dyDescent="0.25">
      <c r="B3838" s="1"/>
    </row>
    <row r="3839" spans="2:2" x14ac:dyDescent="0.25">
      <c r="B3839" s="1"/>
    </row>
    <row r="3840" spans="2:2" x14ac:dyDescent="0.25">
      <c r="B3840" s="1"/>
    </row>
    <row r="3841" spans="2:2" x14ac:dyDescent="0.25">
      <c r="B3841" s="1"/>
    </row>
    <row r="3842" spans="2:2" x14ac:dyDescent="0.25">
      <c r="B3842" s="1"/>
    </row>
    <row r="3843" spans="2:2" x14ac:dyDescent="0.25">
      <c r="B3843" s="1"/>
    </row>
    <row r="3844" spans="2:2" x14ac:dyDescent="0.25">
      <c r="B3844" s="1"/>
    </row>
    <row r="3845" spans="2:2" x14ac:dyDescent="0.25">
      <c r="B3845" s="1"/>
    </row>
    <row r="3846" spans="2:2" x14ac:dyDescent="0.25">
      <c r="B3846" s="1"/>
    </row>
    <row r="3847" spans="2:2" x14ac:dyDescent="0.25">
      <c r="B3847" s="1"/>
    </row>
    <row r="3848" spans="2:2" x14ac:dyDescent="0.25">
      <c r="B3848" s="1"/>
    </row>
    <row r="3849" spans="2:2" x14ac:dyDescent="0.25">
      <c r="B3849" s="1"/>
    </row>
    <row r="3850" spans="2:2" x14ac:dyDescent="0.25">
      <c r="B3850" s="1"/>
    </row>
    <row r="3851" spans="2:2" x14ac:dyDescent="0.25">
      <c r="B3851" s="1"/>
    </row>
    <row r="3852" spans="2:2" x14ac:dyDescent="0.25">
      <c r="B3852" s="1"/>
    </row>
    <row r="3853" spans="2:2" x14ac:dyDescent="0.25">
      <c r="B3853" s="1"/>
    </row>
    <row r="3854" spans="2:2" x14ac:dyDescent="0.25">
      <c r="B3854" s="1"/>
    </row>
    <row r="3855" spans="2:2" x14ac:dyDescent="0.25">
      <c r="B3855" s="1"/>
    </row>
    <row r="3856" spans="2:2" x14ac:dyDescent="0.25">
      <c r="B3856" s="1"/>
    </row>
    <row r="3857" spans="2:2" x14ac:dyDescent="0.25">
      <c r="B3857" s="1"/>
    </row>
    <row r="3858" spans="2:2" x14ac:dyDescent="0.25">
      <c r="B3858" s="1"/>
    </row>
    <row r="3859" spans="2:2" x14ac:dyDescent="0.25">
      <c r="B3859" s="1"/>
    </row>
    <row r="3860" spans="2:2" x14ac:dyDescent="0.25">
      <c r="B3860" s="1"/>
    </row>
    <row r="3861" spans="2:2" x14ac:dyDescent="0.25">
      <c r="B3861" s="1"/>
    </row>
    <row r="3862" spans="2:2" x14ac:dyDescent="0.25">
      <c r="B3862" s="1"/>
    </row>
    <row r="3863" spans="2:2" x14ac:dyDescent="0.25">
      <c r="B3863" s="1"/>
    </row>
    <row r="3864" spans="2:2" x14ac:dyDescent="0.25">
      <c r="B3864" s="1"/>
    </row>
    <row r="3865" spans="2:2" x14ac:dyDescent="0.25">
      <c r="B3865" s="1"/>
    </row>
    <row r="3866" spans="2:2" x14ac:dyDescent="0.25">
      <c r="B3866" s="1"/>
    </row>
    <row r="3867" spans="2:2" x14ac:dyDescent="0.25">
      <c r="B3867" s="1"/>
    </row>
    <row r="3868" spans="2:2" x14ac:dyDescent="0.25">
      <c r="B3868" s="1"/>
    </row>
    <row r="3869" spans="2:2" x14ac:dyDescent="0.25">
      <c r="B3869" s="1"/>
    </row>
    <row r="3870" spans="2:2" x14ac:dyDescent="0.25">
      <c r="B3870" s="1"/>
    </row>
    <row r="3871" spans="2:2" x14ac:dyDescent="0.25">
      <c r="B3871" s="1"/>
    </row>
    <row r="3872" spans="2:2" x14ac:dyDescent="0.25">
      <c r="B3872" s="1"/>
    </row>
    <row r="3873" spans="2:2" x14ac:dyDescent="0.25">
      <c r="B3873" s="1"/>
    </row>
    <row r="3874" spans="2:2" x14ac:dyDescent="0.25">
      <c r="B3874" s="1"/>
    </row>
    <row r="3875" spans="2:2" x14ac:dyDescent="0.25">
      <c r="B3875" s="1"/>
    </row>
    <row r="3876" spans="2:2" x14ac:dyDescent="0.25">
      <c r="B3876" s="1"/>
    </row>
    <row r="3877" spans="2:2" x14ac:dyDescent="0.25">
      <c r="B3877" s="1"/>
    </row>
    <row r="3878" spans="2:2" x14ac:dyDescent="0.25">
      <c r="B3878" s="1"/>
    </row>
    <row r="3879" spans="2:2" x14ac:dyDescent="0.25">
      <c r="B3879" s="1"/>
    </row>
    <row r="3880" spans="2:2" x14ac:dyDescent="0.25">
      <c r="B3880" s="1"/>
    </row>
    <row r="3881" spans="2:2" x14ac:dyDescent="0.25">
      <c r="B3881" s="1"/>
    </row>
    <row r="3882" spans="2:2" x14ac:dyDescent="0.25">
      <c r="B3882" s="1"/>
    </row>
    <row r="3883" spans="2:2" x14ac:dyDescent="0.25">
      <c r="B3883" s="1"/>
    </row>
    <row r="3884" spans="2:2" x14ac:dyDescent="0.25">
      <c r="B3884" s="1"/>
    </row>
    <row r="3885" spans="2:2" x14ac:dyDescent="0.25">
      <c r="B3885" s="1"/>
    </row>
    <row r="3886" spans="2:2" x14ac:dyDescent="0.25">
      <c r="B3886" s="1"/>
    </row>
    <row r="3887" spans="2:2" x14ac:dyDescent="0.25">
      <c r="B3887" s="1"/>
    </row>
    <row r="3888" spans="2:2" x14ac:dyDescent="0.25">
      <c r="B3888" s="1"/>
    </row>
    <row r="3889" spans="2:2" x14ac:dyDescent="0.25">
      <c r="B3889" s="1"/>
    </row>
    <row r="3890" spans="2:2" x14ac:dyDescent="0.25">
      <c r="B3890" s="1"/>
    </row>
    <row r="3891" spans="2:2" x14ac:dyDescent="0.25">
      <c r="B3891" s="1"/>
    </row>
    <row r="3892" spans="2:2" x14ac:dyDescent="0.25">
      <c r="B3892" s="1"/>
    </row>
    <row r="3893" spans="2:2" x14ac:dyDescent="0.25">
      <c r="B3893" s="1"/>
    </row>
    <row r="3894" spans="2:2" x14ac:dyDescent="0.25">
      <c r="B3894" s="1"/>
    </row>
    <row r="3895" spans="2:2" x14ac:dyDescent="0.25">
      <c r="B3895" s="1"/>
    </row>
    <row r="3896" spans="2:2" x14ac:dyDescent="0.25">
      <c r="B3896" s="1"/>
    </row>
    <row r="3897" spans="2:2" x14ac:dyDescent="0.25">
      <c r="B3897" s="1"/>
    </row>
    <row r="3898" spans="2:2" x14ac:dyDescent="0.25">
      <c r="B3898" s="1"/>
    </row>
    <row r="3899" spans="2:2" x14ac:dyDescent="0.25">
      <c r="B3899" s="1"/>
    </row>
    <row r="3900" spans="2:2" x14ac:dyDescent="0.25">
      <c r="B3900" s="1"/>
    </row>
    <row r="3901" spans="2:2" x14ac:dyDescent="0.25">
      <c r="B3901" s="1"/>
    </row>
    <row r="3902" spans="2:2" x14ac:dyDescent="0.25">
      <c r="B3902" s="1"/>
    </row>
    <row r="3903" spans="2:2" x14ac:dyDescent="0.25">
      <c r="B3903" s="1"/>
    </row>
    <row r="3904" spans="2:2" x14ac:dyDescent="0.25">
      <c r="B3904" s="1"/>
    </row>
    <row r="3905" spans="2:2" x14ac:dyDescent="0.25">
      <c r="B3905" s="1"/>
    </row>
    <row r="3906" spans="2:2" x14ac:dyDescent="0.25">
      <c r="B3906" s="1"/>
    </row>
    <row r="3907" spans="2:2" x14ac:dyDescent="0.25">
      <c r="B3907" s="1"/>
    </row>
    <row r="3908" spans="2:2" x14ac:dyDescent="0.25">
      <c r="B3908" s="1"/>
    </row>
    <row r="3909" spans="2:2" x14ac:dyDescent="0.25">
      <c r="B3909" s="1"/>
    </row>
    <row r="3910" spans="2:2" x14ac:dyDescent="0.25">
      <c r="B3910" s="1"/>
    </row>
    <row r="3911" spans="2:2" x14ac:dyDescent="0.25">
      <c r="B3911" s="1"/>
    </row>
    <row r="3912" spans="2:2" x14ac:dyDescent="0.25">
      <c r="B3912" s="1"/>
    </row>
    <row r="3913" spans="2:2" x14ac:dyDescent="0.25">
      <c r="B3913" s="1"/>
    </row>
    <row r="3914" spans="2:2" x14ac:dyDescent="0.25">
      <c r="B3914" s="1"/>
    </row>
    <row r="3915" spans="2:2" x14ac:dyDescent="0.25">
      <c r="B3915" s="1"/>
    </row>
    <row r="3916" spans="2:2" x14ac:dyDescent="0.25">
      <c r="B3916" s="1"/>
    </row>
    <row r="3917" spans="2:2" x14ac:dyDescent="0.25">
      <c r="B3917" s="1"/>
    </row>
    <row r="3918" spans="2:2" x14ac:dyDescent="0.25">
      <c r="B3918" s="1"/>
    </row>
    <row r="3919" spans="2:2" x14ac:dyDescent="0.25">
      <c r="B3919" s="1"/>
    </row>
    <row r="3920" spans="2:2" x14ac:dyDescent="0.25">
      <c r="B3920" s="1"/>
    </row>
    <row r="3921" spans="2:2" x14ac:dyDescent="0.25">
      <c r="B3921" s="1"/>
    </row>
    <row r="3922" spans="2:2" x14ac:dyDescent="0.25">
      <c r="B3922" s="1"/>
    </row>
    <row r="3923" spans="2:2" x14ac:dyDescent="0.25">
      <c r="B3923" s="1"/>
    </row>
    <row r="3924" spans="2:2" x14ac:dyDescent="0.25">
      <c r="B3924" s="1"/>
    </row>
    <row r="3925" spans="2:2" x14ac:dyDescent="0.25">
      <c r="B3925" s="1"/>
    </row>
    <row r="3926" spans="2:2" x14ac:dyDescent="0.25">
      <c r="B3926" s="1"/>
    </row>
    <row r="3927" spans="2:2" x14ac:dyDescent="0.25">
      <c r="B3927" s="1"/>
    </row>
    <row r="3928" spans="2:2" x14ac:dyDescent="0.25">
      <c r="B3928" s="1"/>
    </row>
    <row r="3929" spans="2:2" x14ac:dyDescent="0.25">
      <c r="B3929" s="1"/>
    </row>
    <row r="3930" spans="2:2" x14ac:dyDescent="0.25">
      <c r="B3930" s="1"/>
    </row>
    <row r="3931" spans="2:2" x14ac:dyDescent="0.25">
      <c r="B3931" s="1"/>
    </row>
    <row r="3932" spans="2:2" x14ac:dyDescent="0.25">
      <c r="B3932" s="1"/>
    </row>
    <row r="3933" spans="2:2" x14ac:dyDescent="0.25">
      <c r="B3933" s="1"/>
    </row>
    <row r="3934" spans="2:2" x14ac:dyDescent="0.25">
      <c r="B3934" s="1"/>
    </row>
    <row r="3935" spans="2:2" x14ac:dyDescent="0.25">
      <c r="B3935" s="1"/>
    </row>
    <row r="3936" spans="2:2" x14ac:dyDescent="0.25">
      <c r="B3936" s="1"/>
    </row>
    <row r="3937" spans="2:2" x14ac:dyDescent="0.25">
      <c r="B3937" s="1"/>
    </row>
    <row r="3938" spans="2:2" x14ac:dyDescent="0.25">
      <c r="B3938" s="1"/>
    </row>
    <row r="3939" spans="2:2" x14ac:dyDescent="0.25">
      <c r="B3939" s="1"/>
    </row>
    <row r="3940" spans="2:2" x14ac:dyDescent="0.25">
      <c r="B3940" s="1"/>
    </row>
    <row r="3941" spans="2:2" x14ac:dyDescent="0.25">
      <c r="B3941" s="1"/>
    </row>
    <row r="3942" spans="2:2" x14ac:dyDescent="0.25">
      <c r="B3942" s="1"/>
    </row>
    <row r="3943" spans="2:2" x14ac:dyDescent="0.25">
      <c r="B3943" s="1"/>
    </row>
    <row r="3944" spans="2:2" x14ac:dyDescent="0.25">
      <c r="B3944" s="1"/>
    </row>
    <row r="3945" spans="2:2" x14ac:dyDescent="0.25">
      <c r="B3945" s="1"/>
    </row>
    <row r="3946" spans="2:2" x14ac:dyDescent="0.25">
      <c r="B3946" s="1"/>
    </row>
    <row r="3947" spans="2:2" x14ac:dyDescent="0.25">
      <c r="B3947" s="1"/>
    </row>
    <row r="3948" spans="2:2" x14ac:dyDescent="0.25">
      <c r="B3948" s="1"/>
    </row>
    <row r="3949" spans="2:2" x14ac:dyDescent="0.25">
      <c r="B3949" s="1"/>
    </row>
    <row r="3950" spans="2:2" x14ac:dyDescent="0.25">
      <c r="B3950" s="1"/>
    </row>
    <row r="3951" spans="2:2" x14ac:dyDescent="0.25">
      <c r="B3951" s="1"/>
    </row>
    <row r="3952" spans="2:2" x14ac:dyDescent="0.25">
      <c r="B3952" s="1"/>
    </row>
    <row r="3953" spans="2:2" x14ac:dyDescent="0.25">
      <c r="B3953" s="1"/>
    </row>
    <row r="3954" spans="2:2" x14ac:dyDescent="0.25">
      <c r="B3954" s="1"/>
    </row>
    <row r="3955" spans="2:2" x14ac:dyDescent="0.25">
      <c r="B3955" s="1"/>
    </row>
    <row r="3956" spans="2:2" x14ac:dyDescent="0.25">
      <c r="B3956" s="1"/>
    </row>
    <row r="3957" spans="2:2" x14ac:dyDescent="0.25">
      <c r="B3957" s="1"/>
    </row>
    <row r="3958" spans="2:2" x14ac:dyDescent="0.25">
      <c r="B3958" s="1"/>
    </row>
    <row r="3959" spans="2:2" x14ac:dyDescent="0.25">
      <c r="B3959" s="1"/>
    </row>
    <row r="3960" spans="2:2" x14ac:dyDescent="0.25">
      <c r="B3960" s="1"/>
    </row>
    <row r="3961" spans="2:2" x14ac:dyDescent="0.25">
      <c r="B3961" s="1"/>
    </row>
    <row r="3962" spans="2:2" x14ac:dyDescent="0.25">
      <c r="B3962" s="1"/>
    </row>
    <row r="3963" spans="2:2" x14ac:dyDescent="0.25">
      <c r="B3963" s="1"/>
    </row>
    <row r="3964" spans="2:2" x14ac:dyDescent="0.25">
      <c r="B3964" s="1"/>
    </row>
    <row r="3965" spans="2:2" x14ac:dyDescent="0.25">
      <c r="B3965" s="1"/>
    </row>
    <row r="3966" spans="2:2" x14ac:dyDescent="0.25">
      <c r="B3966" s="1"/>
    </row>
    <row r="3967" spans="2:2" x14ac:dyDescent="0.25">
      <c r="B3967" s="1"/>
    </row>
    <row r="3968" spans="2:2" x14ac:dyDescent="0.25">
      <c r="B3968" s="1"/>
    </row>
    <row r="3969" spans="2:2" x14ac:dyDescent="0.25">
      <c r="B3969" s="1"/>
    </row>
    <row r="3970" spans="2:2" x14ac:dyDescent="0.25">
      <c r="B3970" s="1"/>
    </row>
    <row r="3971" spans="2:2" x14ac:dyDescent="0.25">
      <c r="B3971" s="1"/>
    </row>
    <row r="3972" spans="2:2" x14ac:dyDescent="0.25">
      <c r="B3972" s="1"/>
    </row>
    <row r="3973" spans="2:2" x14ac:dyDescent="0.25">
      <c r="B3973" s="1"/>
    </row>
    <row r="3974" spans="2:2" x14ac:dyDescent="0.25">
      <c r="B3974" s="1"/>
    </row>
    <row r="3975" spans="2:2" x14ac:dyDescent="0.25">
      <c r="B3975" s="1"/>
    </row>
    <row r="3976" spans="2:2" x14ac:dyDescent="0.25">
      <c r="B3976" s="1"/>
    </row>
    <row r="3977" spans="2:2" x14ac:dyDescent="0.25">
      <c r="B3977" s="1"/>
    </row>
    <row r="3978" spans="2:2" x14ac:dyDescent="0.25">
      <c r="B3978" s="1"/>
    </row>
    <row r="3979" spans="2:2" x14ac:dyDescent="0.25">
      <c r="B3979" s="1"/>
    </row>
    <row r="3980" spans="2:2" x14ac:dyDescent="0.25">
      <c r="B3980" s="1"/>
    </row>
    <row r="3981" spans="2:2" x14ac:dyDescent="0.25">
      <c r="B3981" s="1"/>
    </row>
    <row r="3982" spans="2:2" x14ac:dyDescent="0.25">
      <c r="B3982" s="1"/>
    </row>
    <row r="3983" spans="2:2" x14ac:dyDescent="0.25">
      <c r="B3983" s="1"/>
    </row>
    <row r="3984" spans="2:2" x14ac:dyDescent="0.25">
      <c r="B3984" s="1"/>
    </row>
    <row r="3985" spans="2:2" x14ac:dyDescent="0.25">
      <c r="B3985" s="1"/>
    </row>
    <row r="3986" spans="2:2" x14ac:dyDescent="0.25">
      <c r="B3986" s="1"/>
    </row>
    <row r="3987" spans="2:2" x14ac:dyDescent="0.25">
      <c r="B3987" s="1"/>
    </row>
    <row r="3988" spans="2:2" x14ac:dyDescent="0.25">
      <c r="B3988" s="1"/>
    </row>
    <row r="3989" spans="2:2" x14ac:dyDescent="0.25">
      <c r="B3989" s="1"/>
    </row>
    <row r="3990" spans="2:2" x14ac:dyDescent="0.25">
      <c r="B3990" s="1"/>
    </row>
    <row r="3991" spans="2:2" x14ac:dyDescent="0.25">
      <c r="B3991" s="1"/>
    </row>
    <row r="3992" spans="2:2" x14ac:dyDescent="0.25">
      <c r="B3992" s="1"/>
    </row>
    <row r="3993" spans="2:2" x14ac:dyDescent="0.25">
      <c r="B3993" s="1"/>
    </row>
    <row r="3994" spans="2:2" x14ac:dyDescent="0.25">
      <c r="B3994" s="1"/>
    </row>
    <row r="3995" spans="2:2" x14ac:dyDescent="0.25">
      <c r="B3995" s="1"/>
    </row>
    <row r="3996" spans="2:2" x14ac:dyDescent="0.25">
      <c r="B3996" s="1"/>
    </row>
    <row r="3997" spans="2:2" x14ac:dyDescent="0.25">
      <c r="B3997" s="1"/>
    </row>
    <row r="3998" spans="2:2" x14ac:dyDescent="0.25">
      <c r="B3998" s="1"/>
    </row>
    <row r="3999" spans="2:2" x14ac:dyDescent="0.25">
      <c r="B3999" s="1"/>
    </row>
    <row r="4000" spans="2:2" x14ac:dyDescent="0.25">
      <c r="B4000" s="1"/>
    </row>
    <row r="4001" spans="2:2" x14ac:dyDescent="0.25">
      <c r="B4001" s="1"/>
    </row>
    <row r="4002" spans="2:2" x14ac:dyDescent="0.25">
      <c r="B4002" s="1"/>
    </row>
    <row r="4003" spans="2:2" x14ac:dyDescent="0.25">
      <c r="B4003" s="1"/>
    </row>
    <row r="4004" spans="2:2" x14ac:dyDescent="0.25">
      <c r="B4004" s="1"/>
    </row>
    <row r="4005" spans="2:2" x14ac:dyDescent="0.25">
      <c r="B4005" s="1"/>
    </row>
    <row r="4006" spans="2:2" x14ac:dyDescent="0.25">
      <c r="B4006" s="1"/>
    </row>
    <row r="4007" spans="2:2" x14ac:dyDescent="0.25">
      <c r="B4007" s="1"/>
    </row>
    <row r="4008" spans="2:2" x14ac:dyDescent="0.25">
      <c r="B4008" s="1"/>
    </row>
    <row r="4009" spans="2:2" x14ac:dyDescent="0.25">
      <c r="B4009" s="1"/>
    </row>
    <row r="4010" spans="2:2" x14ac:dyDescent="0.25">
      <c r="B4010" s="1"/>
    </row>
    <row r="4011" spans="2:2" x14ac:dyDescent="0.25">
      <c r="B4011" s="1"/>
    </row>
    <row r="4012" spans="2:2" x14ac:dyDescent="0.25">
      <c r="B4012" s="1"/>
    </row>
    <row r="4013" spans="2:2" x14ac:dyDescent="0.25">
      <c r="B4013" s="1"/>
    </row>
    <row r="4014" spans="2:2" x14ac:dyDescent="0.25">
      <c r="B4014" s="1"/>
    </row>
    <row r="4015" spans="2:2" x14ac:dyDescent="0.25">
      <c r="B4015" s="1"/>
    </row>
    <row r="4016" spans="2:2" x14ac:dyDescent="0.25">
      <c r="B4016" s="1"/>
    </row>
    <row r="4017" spans="2:2" x14ac:dyDescent="0.25">
      <c r="B4017" s="1"/>
    </row>
    <row r="4018" spans="2:2" x14ac:dyDescent="0.25">
      <c r="B4018" s="1"/>
    </row>
    <row r="4019" spans="2:2" x14ac:dyDescent="0.25">
      <c r="B4019" s="1"/>
    </row>
    <row r="4020" spans="2:2" x14ac:dyDescent="0.25">
      <c r="B4020" s="1"/>
    </row>
    <row r="4021" spans="2:2" x14ac:dyDescent="0.25">
      <c r="B4021" s="1"/>
    </row>
    <row r="4022" spans="2:2" x14ac:dyDescent="0.25">
      <c r="B4022" s="1"/>
    </row>
    <row r="4023" spans="2:2" x14ac:dyDescent="0.25">
      <c r="B4023" s="1"/>
    </row>
    <row r="4024" spans="2:2" x14ac:dyDescent="0.25">
      <c r="B4024" s="1"/>
    </row>
    <row r="4025" spans="2:2" x14ac:dyDescent="0.25">
      <c r="B4025" s="1"/>
    </row>
    <row r="4026" spans="2:2" x14ac:dyDescent="0.25">
      <c r="B4026" s="1"/>
    </row>
    <row r="4027" spans="2:2" x14ac:dyDescent="0.25">
      <c r="B4027" s="1"/>
    </row>
    <row r="4028" spans="2:2" x14ac:dyDescent="0.25">
      <c r="B4028" s="1"/>
    </row>
    <row r="4029" spans="2:2" x14ac:dyDescent="0.25">
      <c r="B4029" s="1"/>
    </row>
    <row r="4030" spans="2:2" x14ac:dyDescent="0.25">
      <c r="B4030" s="1"/>
    </row>
    <row r="4031" spans="2:2" x14ac:dyDescent="0.25">
      <c r="B4031" s="1"/>
    </row>
    <row r="4032" spans="2:2" x14ac:dyDescent="0.25">
      <c r="B4032" s="1"/>
    </row>
    <row r="4033" spans="2:2" x14ac:dyDescent="0.25">
      <c r="B4033" s="1"/>
    </row>
    <row r="4034" spans="2:2" x14ac:dyDescent="0.25">
      <c r="B4034" s="1"/>
    </row>
    <row r="4035" spans="2:2" x14ac:dyDescent="0.25">
      <c r="B4035" s="1"/>
    </row>
    <row r="4036" spans="2:2" x14ac:dyDescent="0.25">
      <c r="B4036" s="1"/>
    </row>
    <row r="4037" spans="2:2" x14ac:dyDescent="0.25">
      <c r="B4037" s="1"/>
    </row>
    <row r="4038" spans="2:2" x14ac:dyDescent="0.25">
      <c r="B4038" s="1"/>
    </row>
    <row r="4039" spans="2:2" x14ac:dyDescent="0.25">
      <c r="B4039" s="1"/>
    </row>
    <row r="4040" spans="2:2" x14ac:dyDescent="0.25">
      <c r="B4040" s="1"/>
    </row>
    <row r="4041" spans="2:2" x14ac:dyDescent="0.25">
      <c r="B4041" s="1"/>
    </row>
    <row r="4042" spans="2:2" x14ac:dyDescent="0.25">
      <c r="B4042" s="1"/>
    </row>
    <row r="4043" spans="2:2" x14ac:dyDescent="0.25">
      <c r="B4043" s="1"/>
    </row>
    <row r="4044" spans="2:2" x14ac:dyDescent="0.25">
      <c r="B4044" s="1"/>
    </row>
    <row r="4045" spans="2:2" x14ac:dyDescent="0.25">
      <c r="B4045" s="1"/>
    </row>
    <row r="4046" spans="2:2" x14ac:dyDescent="0.25">
      <c r="B4046" s="1"/>
    </row>
    <row r="4047" spans="2:2" x14ac:dyDescent="0.25">
      <c r="B4047" s="1"/>
    </row>
    <row r="4048" spans="2:2" x14ac:dyDescent="0.25">
      <c r="B4048" s="1"/>
    </row>
    <row r="4049" spans="2:2" x14ac:dyDescent="0.25">
      <c r="B4049" s="1"/>
    </row>
    <row r="4050" spans="2:2" x14ac:dyDescent="0.25">
      <c r="B4050" s="1"/>
    </row>
    <row r="4051" spans="2:2" x14ac:dyDescent="0.25">
      <c r="B4051" s="1"/>
    </row>
    <row r="4052" spans="2:2" x14ac:dyDescent="0.25">
      <c r="B4052" s="1"/>
    </row>
    <row r="4053" spans="2:2" x14ac:dyDescent="0.25">
      <c r="B4053" s="1"/>
    </row>
    <row r="4054" spans="2:2" x14ac:dyDescent="0.25">
      <c r="B4054" s="1"/>
    </row>
    <row r="4055" spans="2:2" x14ac:dyDescent="0.25">
      <c r="B4055" s="1"/>
    </row>
    <row r="4056" spans="2:2" x14ac:dyDescent="0.25">
      <c r="B4056" s="1"/>
    </row>
    <row r="4057" spans="2:2" x14ac:dyDescent="0.25">
      <c r="B4057" s="1"/>
    </row>
    <row r="4058" spans="2:2" x14ac:dyDescent="0.25">
      <c r="B4058" s="1"/>
    </row>
    <row r="4059" spans="2:2" x14ac:dyDescent="0.25">
      <c r="B4059" s="1"/>
    </row>
    <row r="4060" spans="2:2" x14ac:dyDescent="0.25">
      <c r="B4060" s="1"/>
    </row>
    <row r="4061" spans="2:2" x14ac:dyDescent="0.25">
      <c r="B4061" s="1"/>
    </row>
    <row r="4062" spans="2:2" x14ac:dyDescent="0.25">
      <c r="B4062" s="1"/>
    </row>
    <row r="4063" spans="2:2" x14ac:dyDescent="0.25">
      <c r="B4063" s="1"/>
    </row>
    <row r="4064" spans="2:2" x14ac:dyDescent="0.25">
      <c r="B4064" s="1"/>
    </row>
    <row r="4065" spans="2:2" x14ac:dyDescent="0.25">
      <c r="B4065" s="1"/>
    </row>
    <row r="4066" spans="2:2" x14ac:dyDescent="0.25">
      <c r="B4066" s="1"/>
    </row>
    <row r="4067" spans="2:2" x14ac:dyDescent="0.25">
      <c r="B4067" s="1"/>
    </row>
    <row r="4068" spans="2:2" x14ac:dyDescent="0.25">
      <c r="B4068" s="1"/>
    </row>
    <row r="4069" spans="2:2" x14ac:dyDescent="0.25">
      <c r="B4069" s="1"/>
    </row>
    <row r="4070" spans="2:2" x14ac:dyDescent="0.25">
      <c r="B4070" s="1"/>
    </row>
    <row r="4071" spans="2:2" x14ac:dyDescent="0.25">
      <c r="B4071" s="1"/>
    </row>
    <row r="4072" spans="2:2" x14ac:dyDescent="0.25">
      <c r="B4072" s="1"/>
    </row>
    <row r="4073" spans="2:2" x14ac:dyDescent="0.25">
      <c r="B4073" s="1"/>
    </row>
    <row r="4074" spans="2:2" x14ac:dyDescent="0.25">
      <c r="B4074" s="1"/>
    </row>
    <row r="4075" spans="2:2" x14ac:dyDescent="0.25">
      <c r="B4075" s="1"/>
    </row>
    <row r="4076" spans="2:2" x14ac:dyDescent="0.25">
      <c r="B4076" s="1"/>
    </row>
    <row r="4077" spans="2:2" x14ac:dyDescent="0.25">
      <c r="B4077" s="1"/>
    </row>
    <row r="4078" spans="2:2" x14ac:dyDescent="0.25">
      <c r="B4078" s="1"/>
    </row>
    <row r="4079" spans="2:2" x14ac:dyDescent="0.25">
      <c r="B4079" s="1"/>
    </row>
    <row r="4080" spans="2:2" x14ac:dyDescent="0.25">
      <c r="B4080" s="1"/>
    </row>
    <row r="4081" spans="2:2" x14ac:dyDescent="0.25">
      <c r="B4081" s="1"/>
    </row>
    <row r="4082" spans="2:2" x14ac:dyDescent="0.25">
      <c r="B4082" s="1"/>
    </row>
    <row r="4083" spans="2:2" x14ac:dyDescent="0.25">
      <c r="B4083" s="1"/>
    </row>
    <row r="4084" spans="2:2" x14ac:dyDescent="0.25">
      <c r="B4084" s="1"/>
    </row>
    <row r="4085" spans="2:2" x14ac:dyDescent="0.25">
      <c r="B4085" s="1"/>
    </row>
    <row r="4086" spans="2:2" x14ac:dyDescent="0.25">
      <c r="B4086" s="1"/>
    </row>
    <row r="4087" spans="2:2" x14ac:dyDescent="0.25">
      <c r="B4087" s="1"/>
    </row>
    <row r="4088" spans="2:2" x14ac:dyDescent="0.25">
      <c r="B4088" s="1"/>
    </row>
    <row r="4089" spans="2:2" x14ac:dyDescent="0.25">
      <c r="B4089" s="1"/>
    </row>
    <row r="4090" spans="2:2" x14ac:dyDescent="0.25">
      <c r="B4090" s="1"/>
    </row>
    <row r="4091" spans="2:2" x14ac:dyDescent="0.25">
      <c r="B4091" s="1"/>
    </row>
    <row r="4092" spans="2:2" x14ac:dyDescent="0.25">
      <c r="B4092" s="1"/>
    </row>
    <row r="4093" spans="2:2" x14ac:dyDescent="0.25">
      <c r="B4093" s="1"/>
    </row>
    <row r="4094" spans="2:2" x14ac:dyDescent="0.25">
      <c r="B4094" s="1"/>
    </row>
    <row r="4095" spans="2:2" x14ac:dyDescent="0.25">
      <c r="B4095" s="1"/>
    </row>
    <row r="4096" spans="2:2" x14ac:dyDescent="0.25">
      <c r="B4096" s="1"/>
    </row>
    <row r="4097" spans="2:2" x14ac:dyDescent="0.25">
      <c r="B4097" s="1"/>
    </row>
    <row r="4098" spans="2:2" x14ac:dyDescent="0.25">
      <c r="B4098" s="1"/>
    </row>
    <row r="4099" spans="2:2" x14ac:dyDescent="0.25">
      <c r="B4099" s="1"/>
    </row>
    <row r="4100" spans="2:2" x14ac:dyDescent="0.25">
      <c r="B4100" s="1"/>
    </row>
    <row r="4101" spans="2:2" x14ac:dyDescent="0.25">
      <c r="B4101" s="1"/>
    </row>
    <row r="4102" spans="2:2" x14ac:dyDescent="0.25">
      <c r="B4102" s="1"/>
    </row>
    <row r="4103" spans="2:2" x14ac:dyDescent="0.25">
      <c r="B4103" s="1"/>
    </row>
    <row r="4104" spans="2:2" x14ac:dyDescent="0.25">
      <c r="B4104" s="1"/>
    </row>
    <row r="4105" spans="2:2" x14ac:dyDescent="0.25">
      <c r="B4105" s="1"/>
    </row>
    <row r="4106" spans="2:2" x14ac:dyDescent="0.25">
      <c r="B4106" s="1"/>
    </row>
    <row r="4107" spans="2:2" x14ac:dyDescent="0.25">
      <c r="B4107" s="1"/>
    </row>
    <row r="4108" spans="2:2" x14ac:dyDescent="0.25">
      <c r="B4108" s="1"/>
    </row>
    <row r="4109" spans="2:2" x14ac:dyDescent="0.25">
      <c r="B4109" s="1"/>
    </row>
    <row r="4110" spans="2:2" x14ac:dyDescent="0.25">
      <c r="B4110" s="1"/>
    </row>
    <row r="4111" spans="2:2" x14ac:dyDescent="0.25">
      <c r="B4111" s="1"/>
    </row>
    <row r="4112" spans="2:2" x14ac:dyDescent="0.25">
      <c r="B4112" s="1"/>
    </row>
    <row r="4113" spans="2:2" x14ac:dyDescent="0.25">
      <c r="B4113" s="1"/>
    </row>
    <row r="4114" spans="2:2" x14ac:dyDescent="0.25">
      <c r="B4114" s="1"/>
    </row>
    <row r="4115" spans="2:2" x14ac:dyDescent="0.25">
      <c r="B4115" s="1"/>
    </row>
    <row r="4116" spans="2:2" x14ac:dyDescent="0.25">
      <c r="B4116" s="1"/>
    </row>
    <row r="4117" spans="2:2" x14ac:dyDescent="0.25">
      <c r="B4117" s="1"/>
    </row>
    <row r="4118" spans="2:2" x14ac:dyDescent="0.25">
      <c r="B4118" s="1"/>
    </row>
    <row r="4119" spans="2:2" x14ac:dyDescent="0.25">
      <c r="B4119" s="1"/>
    </row>
    <row r="4120" spans="2:2" x14ac:dyDescent="0.25">
      <c r="B4120" s="1"/>
    </row>
    <row r="4121" spans="2:2" x14ac:dyDescent="0.25">
      <c r="B4121" s="1"/>
    </row>
    <row r="4122" spans="2:2" x14ac:dyDescent="0.25">
      <c r="B4122" s="1"/>
    </row>
    <row r="4123" spans="2:2" x14ac:dyDescent="0.25">
      <c r="B4123" s="1"/>
    </row>
    <row r="4124" spans="2:2" x14ac:dyDescent="0.25">
      <c r="B4124" s="1"/>
    </row>
    <row r="4125" spans="2:2" x14ac:dyDescent="0.25">
      <c r="B4125" s="1"/>
    </row>
    <row r="4126" spans="2:2" x14ac:dyDescent="0.25">
      <c r="B4126" s="1"/>
    </row>
    <row r="4127" spans="2:2" x14ac:dyDescent="0.25">
      <c r="B4127" s="1"/>
    </row>
    <row r="4128" spans="2:2" x14ac:dyDescent="0.25">
      <c r="B4128" s="1"/>
    </row>
    <row r="4129" spans="2:2" x14ac:dyDescent="0.25">
      <c r="B4129" s="1"/>
    </row>
    <row r="4130" spans="2:2" x14ac:dyDescent="0.25">
      <c r="B4130" s="1"/>
    </row>
    <row r="4131" spans="2:2" x14ac:dyDescent="0.25">
      <c r="B4131" s="1"/>
    </row>
    <row r="4132" spans="2:2" x14ac:dyDescent="0.25">
      <c r="B4132" s="1"/>
    </row>
    <row r="4133" spans="2:2" x14ac:dyDescent="0.25">
      <c r="B4133" s="1"/>
    </row>
    <row r="4134" spans="2:2" x14ac:dyDescent="0.25">
      <c r="B4134" s="1"/>
    </row>
    <row r="4135" spans="2:2" x14ac:dyDescent="0.25">
      <c r="B4135" s="1"/>
    </row>
    <row r="4136" spans="2:2" x14ac:dyDescent="0.25">
      <c r="B4136" s="1"/>
    </row>
    <row r="4137" spans="2:2" x14ac:dyDescent="0.25">
      <c r="B4137" s="1"/>
    </row>
    <row r="4138" spans="2:2" x14ac:dyDescent="0.25">
      <c r="B4138" s="1"/>
    </row>
    <row r="4139" spans="2:2" x14ac:dyDescent="0.25">
      <c r="B4139" s="1"/>
    </row>
    <row r="4140" spans="2:2" x14ac:dyDescent="0.25">
      <c r="B4140" s="1"/>
    </row>
    <row r="4141" spans="2:2" x14ac:dyDescent="0.25">
      <c r="B4141" s="1"/>
    </row>
    <row r="4142" spans="2:2" x14ac:dyDescent="0.25">
      <c r="B4142" s="1"/>
    </row>
    <row r="4143" spans="2:2" x14ac:dyDescent="0.25">
      <c r="B4143" s="1"/>
    </row>
    <row r="4144" spans="2:2" x14ac:dyDescent="0.25">
      <c r="B4144" s="1"/>
    </row>
    <row r="4145" spans="2:2" x14ac:dyDescent="0.25">
      <c r="B4145" s="1"/>
    </row>
    <row r="4146" spans="2:2" x14ac:dyDescent="0.25">
      <c r="B4146" s="1"/>
    </row>
    <row r="4147" spans="2:2" x14ac:dyDescent="0.25">
      <c r="B4147" s="1"/>
    </row>
    <row r="4148" spans="2:2" x14ac:dyDescent="0.25">
      <c r="B4148" s="1"/>
    </row>
    <row r="4149" spans="2:2" x14ac:dyDescent="0.25">
      <c r="B4149" s="1"/>
    </row>
    <row r="4150" spans="2:2" x14ac:dyDescent="0.25">
      <c r="B4150" s="1"/>
    </row>
    <row r="4151" spans="2:2" x14ac:dyDescent="0.25">
      <c r="B4151" s="1"/>
    </row>
    <row r="4152" spans="2:2" x14ac:dyDescent="0.25">
      <c r="B4152" s="1"/>
    </row>
    <row r="4153" spans="2:2" x14ac:dyDescent="0.25">
      <c r="B4153" s="1"/>
    </row>
    <row r="4154" spans="2:2" x14ac:dyDescent="0.25">
      <c r="B4154" s="1"/>
    </row>
    <row r="4155" spans="2:2" x14ac:dyDescent="0.25">
      <c r="B4155" s="1"/>
    </row>
    <row r="4156" spans="2:2" x14ac:dyDescent="0.25">
      <c r="B4156" s="1"/>
    </row>
    <row r="4157" spans="2:2" x14ac:dyDescent="0.25">
      <c r="B4157" s="1"/>
    </row>
    <row r="4158" spans="2:2" x14ac:dyDescent="0.25">
      <c r="B4158" s="1"/>
    </row>
    <row r="4159" spans="2:2" x14ac:dyDescent="0.25">
      <c r="B4159" s="1"/>
    </row>
    <row r="4160" spans="2:2" x14ac:dyDescent="0.25">
      <c r="B4160" s="1"/>
    </row>
    <row r="4161" spans="2:2" x14ac:dyDescent="0.25">
      <c r="B4161" s="1"/>
    </row>
    <row r="4162" spans="2:2" x14ac:dyDescent="0.25">
      <c r="B4162" s="1"/>
    </row>
    <row r="4163" spans="2:2" x14ac:dyDescent="0.25">
      <c r="B4163" s="1"/>
    </row>
    <row r="4164" spans="2:2" x14ac:dyDescent="0.25">
      <c r="B4164" s="1"/>
    </row>
    <row r="4165" spans="2:2" x14ac:dyDescent="0.25">
      <c r="B4165" s="1"/>
    </row>
    <row r="4166" spans="2:2" x14ac:dyDescent="0.25">
      <c r="B4166" s="1"/>
    </row>
    <row r="4167" spans="2:2" x14ac:dyDescent="0.25">
      <c r="B4167" s="1"/>
    </row>
    <row r="4168" spans="2:2" x14ac:dyDescent="0.25">
      <c r="B4168" s="1"/>
    </row>
    <row r="4169" spans="2:2" x14ac:dyDescent="0.25">
      <c r="B4169" s="1"/>
    </row>
    <row r="4170" spans="2:2" x14ac:dyDescent="0.25">
      <c r="B4170" s="1"/>
    </row>
    <row r="4171" spans="2:2" x14ac:dyDescent="0.25">
      <c r="B4171" s="1"/>
    </row>
    <row r="4172" spans="2:2" x14ac:dyDescent="0.25">
      <c r="B4172" s="1"/>
    </row>
    <row r="4173" spans="2:2" x14ac:dyDescent="0.25">
      <c r="B4173" s="1"/>
    </row>
    <row r="4174" spans="2:2" x14ac:dyDescent="0.25">
      <c r="B4174" s="1"/>
    </row>
    <row r="4175" spans="2:2" x14ac:dyDescent="0.25">
      <c r="B4175" s="1"/>
    </row>
    <row r="4176" spans="2:2" x14ac:dyDescent="0.25">
      <c r="B4176" s="1"/>
    </row>
    <row r="4177" spans="2:2" x14ac:dyDescent="0.25">
      <c r="B4177" s="1"/>
    </row>
    <row r="4178" spans="2:2" x14ac:dyDescent="0.25">
      <c r="B4178" s="1"/>
    </row>
    <row r="4179" spans="2:2" x14ac:dyDescent="0.25">
      <c r="B4179" s="1"/>
    </row>
    <row r="4180" spans="2:2" x14ac:dyDescent="0.25">
      <c r="B4180" s="1"/>
    </row>
    <row r="4181" spans="2:2" x14ac:dyDescent="0.25">
      <c r="B4181" s="1"/>
    </row>
    <row r="4182" spans="2:2" x14ac:dyDescent="0.25">
      <c r="B4182" s="1"/>
    </row>
    <row r="4183" spans="2:2" x14ac:dyDescent="0.25">
      <c r="B4183" s="1"/>
    </row>
    <row r="4184" spans="2:2" x14ac:dyDescent="0.25">
      <c r="B4184" s="1"/>
    </row>
    <row r="4185" spans="2:2" x14ac:dyDescent="0.25">
      <c r="B4185" s="1"/>
    </row>
    <row r="4186" spans="2:2" x14ac:dyDescent="0.25">
      <c r="B4186" s="1"/>
    </row>
    <row r="4187" spans="2:2" x14ac:dyDescent="0.25">
      <c r="B4187" s="1"/>
    </row>
    <row r="4188" spans="2:2" x14ac:dyDescent="0.25">
      <c r="B4188" s="1"/>
    </row>
    <row r="4189" spans="2:2" x14ac:dyDescent="0.25">
      <c r="B4189" s="1"/>
    </row>
    <row r="4190" spans="2:2" x14ac:dyDescent="0.25">
      <c r="B4190" s="1"/>
    </row>
    <row r="4191" spans="2:2" x14ac:dyDescent="0.25">
      <c r="B4191" s="1"/>
    </row>
    <row r="4192" spans="2:2" x14ac:dyDescent="0.25">
      <c r="B4192" s="1"/>
    </row>
    <row r="4193" spans="2:2" x14ac:dyDescent="0.25">
      <c r="B4193" s="1"/>
    </row>
    <row r="4194" spans="2:2" x14ac:dyDescent="0.25">
      <c r="B4194" s="1"/>
    </row>
    <row r="4195" spans="2:2" x14ac:dyDescent="0.25">
      <c r="B4195" s="1"/>
    </row>
    <row r="4196" spans="2:2" x14ac:dyDescent="0.25">
      <c r="B4196" s="1"/>
    </row>
    <row r="4197" spans="2:2" x14ac:dyDescent="0.25">
      <c r="B4197" s="1"/>
    </row>
    <row r="4198" spans="2:2" x14ac:dyDescent="0.25">
      <c r="B4198" s="1"/>
    </row>
    <row r="4199" spans="2:2" x14ac:dyDescent="0.25">
      <c r="B4199" s="1"/>
    </row>
    <row r="4200" spans="2:2" x14ac:dyDescent="0.25">
      <c r="B4200" s="1"/>
    </row>
    <row r="4201" spans="2:2" x14ac:dyDescent="0.25">
      <c r="B4201" s="1"/>
    </row>
    <row r="4202" spans="2:2" x14ac:dyDescent="0.25">
      <c r="B4202" s="1"/>
    </row>
    <row r="4203" spans="2:2" x14ac:dyDescent="0.25">
      <c r="B4203" s="1"/>
    </row>
    <row r="4204" spans="2:2" x14ac:dyDescent="0.25">
      <c r="B4204" s="1"/>
    </row>
    <row r="4205" spans="2:2" x14ac:dyDescent="0.25">
      <c r="B4205" s="1"/>
    </row>
    <row r="4206" spans="2:2" x14ac:dyDescent="0.25">
      <c r="B4206" s="1"/>
    </row>
    <row r="4207" spans="2:2" x14ac:dyDescent="0.25">
      <c r="B4207" s="1"/>
    </row>
    <row r="4208" spans="2:2" x14ac:dyDescent="0.25">
      <c r="B4208" s="1"/>
    </row>
    <row r="4209" spans="2:2" x14ac:dyDescent="0.25">
      <c r="B4209" s="1"/>
    </row>
    <row r="4210" spans="2:2" x14ac:dyDescent="0.25">
      <c r="B4210" s="1"/>
    </row>
    <row r="4211" spans="2:2" x14ac:dyDescent="0.25">
      <c r="B4211" s="1"/>
    </row>
    <row r="4212" spans="2:2" x14ac:dyDescent="0.25">
      <c r="B4212" s="1"/>
    </row>
    <row r="4213" spans="2:2" x14ac:dyDescent="0.25">
      <c r="B4213" s="1"/>
    </row>
    <row r="4214" spans="2:2" x14ac:dyDescent="0.25">
      <c r="B4214" s="1"/>
    </row>
    <row r="4215" spans="2:2" x14ac:dyDescent="0.25">
      <c r="B4215" s="1"/>
    </row>
    <row r="4216" spans="2:2" x14ac:dyDescent="0.25">
      <c r="B4216" s="1"/>
    </row>
    <row r="4217" spans="2:2" x14ac:dyDescent="0.25">
      <c r="B4217" s="1"/>
    </row>
    <row r="4218" spans="2:2" x14ac:dyDescent="0.25">
      <c r="B4218" s="1"/>
    </row>
    <row r="4219" spans="2:2" x14ac:dyDescent="0.25">
      <c r="B4219" s="1"/>
    </row>
    <row r="4220" spans="2:2" x14ac:dyDescent="0.25">
      <c r="B4220" s="1"/>
    </row>
    <row r="4221" spans="2:2" x14ac:dyDescent="0.25">
      <c r="B4221" s="1"/>
    </row>
    <row r="4222" spans="2:2" x14ac:dyDescent="0.25">
      <c r="B4222" s="1"/>
    </row>
    <row r="4223" spans="2:2" x14ac:dyDescent="0.25">
      <c r="B4223" s="1"/>
    </row>
    <row r="4224" spans="2:2" x14ac:dyDescent="0.25">
      <c r="B4224" s="1"/>
    </row>
    <row r="4225" spans="2:2" x14ac:dyDescent="0.25">
      <c r="B4225" s="1"/>
    </row>
    <row r="4226" spans="2:2" x14ac:dyDescent="0.25">
      <c r="B4226" s="1"/>
    </row>
    <row r="4227" spans="2:2" x14ac:dyDescent="0.25">
      <c r="B4227" s="1"/>
    </row>
    <row r="4228" spans="2:2" x14ac:dyDescent="0.25">
      <c r="B4228" s="1"/>
    </row>
    <row r="4229" spans="2:2" x14ac:dyDescent="0.25">
      <c r="B4229" s="1"/>
    </row>
    <row r="4230" spans="2:2" x14ac:dyDescent="0.25">
      <c r="B4230" s="1"/>
    </row>
    <row r="4231" spans="2:2" x14ac:dyDescent="0.25">
      <c r="B4231" s="1"/>
    </row>
    <row r="4232" spans="2:2" x14ac:dyDescent="0.25">
      <c r="B4232" s="1"/>
    </row>
    <row r="4233" spans="2:2" x14ac:dyDescent="0.25">
      <c r="B4233" s="1"/>
    </row>
    <row r="4234" spans="2:2" x14ac:dyDescent="0.25">
      <c r="B4234" s="1"/>
    </row>
    <row r="4235" spans="2:2" x14ac:dyDescent="0.25">
      <c r="B4235" s="1"/>
    </row>
    <row r="4236" spans="2:2" x14ac:dyDescent="0.25">
      <c r="B4236" s="1"/>
    </row>
    <row r="4237" spans="2:2" x14ac:dyDescent="0.25">
      <c r="B4237" s="1"/>
    </row>
    <row r="4238" spans="2:2" x14ac:dyDescent="0.25">
      <c r="B4238" s="1"/>
    </row>
    <row r="4239" spans="2:2" x14ac:dyDescent="0.25">
      <c r="B4239" s="1"/>
    </row>
    <row r="4240" spans="2:2" x14ac:dyDescent="0.25">
      <c r="B4240" s="1"/>
    </row>
    <row r="4241" spans="2:2" x14ac:dyDescent="0.25">
      <c r="B4241" s="1"/>
    </row>
    <row r="4242" spans="2:2" x14ac:dyDescent="0.25">
      <c r="B4242" s="1"/>
    </row>
    <row r="4243" spans="2:2" x14ac:dyDescent="0.25">
      <c r="B4243" s="1"/>
    </row>
    <row r="4244" spans="2:2" x14ac:dyDescent="0.25">
      <c r="B4244" s="1"/>
    </row>
    <row r="4245" spans="2:2" x14ac:dyDescent="0.25">
      <c r="B4245" s="1"/>
    </row>
    <row r="4246" spans="2:2" x14ac:dyDescent="0.25">
      <c r="B4246" s="1"/>
    </row>
    <row r="4247" spans="2:2" x14ac:dyDescent="0.25">
      <c r="B4247" s="1"/>
    </row>
    <row r="4248" spans="2:2" x14ac:dyDescent="0.25">
      <c r="B4248" s="1"/>
    </row>
    <row r="4249" spans="2:2" x14ac:dyDescent="0.25">
      <c r="B4249" s="1"/>
    </row>
    <row r="4250" spans="2:2" x14ac:dyDescent="0.25">
      <c r="B4250" s="1"/>
    </row>
    <row r="4251" spans="2:2" x14ac:dyDescent="0.25">
      <c r="B4251" s="1"/>
    </row>
    <row r="4252" spans="2:2" x14ac:dyDescent="0.25">
      <c r="B4252" s="1"/>
    </row>
    <row r="4253" spans="2:2" x14ac:dyDescent="0.25">
      <c r="B4253" s="1"/>
    </row>
    <row r="4254" spans="2:2" x14ac:dyDescent="0.25">
      <c r="B4254" s="1"/>
    </row>
    <row r="4255" spans="2:2" x14ac:dyDescent="0.25">
      <c r="B4255" s="1"/>
    </row>
    <row r="4256" spans="2:2" x14ac:dyDescent="0.25">
      <c r="B4256" s="1"/>
    </row>
    <row r="4257" spans="2:2" x14ac:dyDescent="0.25">
      <c r="B4257" s="1"/>
    </row>
    <row r="4258" spans="2:2" x14ac:dyDescent="0.25">
      <c r="B4258" s="1"/>
    </row>
    <row r="4259" spans="2:2" x14ac:dyDescent="0.25">
      <c r="B4259" s="1"/>
    </row>
    <row r="4260" spans="2:2" x14ac:dyDescent="0.25">
      <c r="B4260" s="1"/>
    </row>
    <row r="4261" spans="2:2" x14ac:dyDescent="0.25">
      <c r="B4261" s="1"/>
    </row>
    <row r="4262" spans="2:2" x14ac:dyDescent="0.25">
      <c r="B4262" s="1"/>
    </row>
    <row r="4263" spans="2:2" x14ac:dyDescent="0.25">
      <c r="B4263" s="1"/>
    </row>
    <row r="4264" spans="2:2" x14ac:dyDescent="0.25">
      <c r="B4264" s="1"/>
    </row>
    <row r="4265" spans="2:2" x14ac:dyDescent="0.25">
      <c r="B4265" s="1"/>
    </row>
    <row r="4266" spans="2:2" x14ac:dyDescent="0.25">
      <c r="B4266" s="1"/>
    </row>
    <row r="4267" spans="2:2" x14ac:dyDescent="0.25">
      <c r="B4267" s="1"/>
    </row>
    <row r="4268" spans="2:2" x14ac:dyDescent="0.25">
      <c r="B4268" s="1"/>
    </row>
    <row r="4269" spans="2:2" x14ac:dyDescent="0.25">
      <c r="B4269" s="1"/>
    </row>
    <row r="4270" spans="2:2" x14ac:dyDescent="0.25">
      <c r="B4270" s="1"/>
    </row>
    <row r="4271" spans="2:2" x14ac:dyDescent="0.25">
      <c r="B4271" s="1"/>
    </row>
    <row r="4272" spans="2:2" x14ac:dyDescent="0.25">
      <c r="B4272" s="1"/>
    </row>
    <row r="4273" spans="2:2" x14ac:dyDescent="0.25">
      <c r="B4273" s="1"/>
    </row>
    <row r="4274" spans="2:2" x14ac:dyDescent="0.25">
      <c r="B4274" s="1"/>
    </row>
    <row r="4275" spans="2:2" x14ac:dyDescent="0.25">
      <c r="B4275" s="1"/>
    </row>
    <row r="4276" spans="2:2" x14ac:dyDescent="0.25">
      <c r="B4276" s="1"/>
    </row>
    <row r="4277" spans="2:2" x14ac:dyDescent="0.25">
      <c r="B4277" s="1"/>
    </row>
    <row r="4278" spans="2:2" x14ac:dyDescent="0.25">
      <c r="B4278" s="1"/>
    </row>
    <row r="4279" spans="2:2" x14ac:dyDescent="0.25">
      <c r="B4279" s="1"/>
    </row>
    <row r="4280" spans="2:2" x14ac:dyDescent="0.25">
      <c r="B4280" s="1"/>
    </row>
    <row r="4281" spans="2:2" x14ac:dyDescent="0.25">
      <c r="B4281" s="1"/>
    </row>
    <row r="4282" spans="2:2" x14ac:dyDescent="0.25">
      <c r="B4282" s="1"/>
    </row>
    <row r="4283" spans="2:2" x14ac:dyDescent="0.25">
      <c r="B4283" s="1"/>
    </row>
    <row r="4284" spans="2:2" x14ac:dyDescent="0.25">
      <c r="B4284" s="1"/>
    </row>
    <row r="4285" spans="2:2" x14ac:dyDescent="0.25">
      <c r="B4285" s="1"/>
    </row>
    <row r="4286" spans="2:2" x14ac:dyDescent="0.25">
      <c r="B4286" s="1"/>
    </row>
    <row r="4287" spans="2:2" x14ac:dyDescent="0.25">
      <c r="B4287" s="1"/>
    </row>
    <row r="4288" spans="2:2" x14ac:dyDescent="0.25">
      <c r="B4288" s="1"/>
    </row>
    <row r="4289" spans="2:2" x14ac:dyDescent="0.25">
      <c r="B4289" s="1"/>
    </row>
    <row r="4290" spans="2:2" x14ac:dyDescent="0.25">
      <c r="B4290" s="1"/>
    </row>
    <row r="4291" spans="2:2" x14ac:dyDescent="0.25">
      <c r="B4291" s="1"/>
    </row>
    <row r="4292" spans="2:2" x14ac:dyDescent="0.25">
      <c r="B4292" s="1"/>
    </row>
    <row r="4293" spans="2:2" x14ac:dyDescent="0.25">
      <c r="B4293" s="1"/>
    </row>
    <row r="4294" spans="2:2" x14ac:dyDescent="0.25">
      <c r="B4294" s="1"/>
    </row>
    <row r="4295" spans="2:2" x14ac:dyDescent="0.25">
      <c r="B4295" s="1"/>
    </row>
    <row r="4296" spans="2:2" x14ac:dyDescent="0.25">
      <c r="B4296" s="1"/>
    </row>
    <row r="4297" spans="2:2" x14ac:dyDescent="0.25">
      <c r="B4297" s="1"/>
    </row>
    <row r="4298" spans="2:2" x14ac:dyDescent="0.25">
      <c r="B4298" s="1"/>
    </row>
    <row r="4299" spans="2:2" x14ac:dyDescent="0.25">
      <c r="B4299" s="1"/>
    </row>
    <row r="4300" spans="2:2" x14ac:dyDescent="0.25">
      <c r="B4300" s="1"/>
    </row>
    <row r="4301" spans="2:2" x14ac:dyDescent="0.25">
      <c r="B4301" s="1"/>
    </row>
    <row r="4302" spans="2:2" x14ac:dyDescent="0.25">
      <c r="B4302" s="1"/>
    </row>
    <row r="4303" spans="2:2" x14ac:dyDescent="0.25">
      <c r="B4303" s="1"/>
    </row>
    <row r="4304" spans="2:2" x14ac:dyDescent="0.25">
      <c r="B4304" s="1"/>
    </row>
    <row r="4305" spans="2:2" x14ac:dyDescent="0.25">
      <c r="B4305" s="1"/>
    </row>
    <row r="4306" spans="2:2" x14ac:dyDescent="0.25">
      <c r="B4306" s="1"/>
    </row>
    <row r="4307" spans="2:2" x14ac:dyDescent="0.25">
      <c r="B4307" s="1"/>
    </row>
    <row r="4308" spans="2:2" x14ac:dyDescent="0.25">
      <c r="B4308" s="1"/>
    </row>
    <row r="4309" spans="2:2" x14ac:dyDescent="0.25">
      <c r="B4309" s="1"/>
    </row>
    <row r="4310" spans="2:2" x14ac:dyDescent="0.25">
      <c r="B4310" s="1"/>
    </row>
    <row r="4311" spans="2:2" x14ac:dyDescent="0.25">
      <c r="B4311" s="1"/>
    </row>
    <row r="4312" spans="2:2" x14ac:dyDescent="0.25">
      <c r="B4312" s="1"/>
    </row>
    <row r="4313" spans="2:2" x14ac:dyDescent="0.25">
      <c r="B4313" s="1"/>
    </row>
    <row r="4314" spans="2:2" x14ac:dyDescent="0.25">
      <c r="B4314" s="1"/>
    </row>
    <row r="4315" spans="2:2" x14ac:dyDescent="0.25">
      <c r="B4315" s="1"/>
    </row>
    <row r="4316" spans="2:2" x14ac:dyDescent="0.25">
      <c r="B4316" s="1"/>
    </row>
    <row r="4317" spans="2:2" x14ac:dyDescent="0.25">
      <c r="B4317" s="1"/>
    </row>
    <row r="4318" spans="2:2" x14ac:dyDescent="0.25">
      <c r="B4318" s="1"/>
    </row>
    <row r="4319" spans="2:2" x14ac:dyDescent="0.25">
      <c r="B4319" s="1"/>
    </row>
    <row r="4320" spans="2:2" x14ac:dyDescent="0.25">
      <c r="B4320" s="1"/>
    </row>
    <row r="4321" spans="2:2" x14ac:dyDescent="0.25">
      <c r="B4321" s="1"/>
    </row>
    <row r="4322" spans="2:2" x14ac:dyDescent="0.25">
      <c r="B4322" s="1"/>
    </row>
    <row r="4323" spans="2:2" x14ac:dyDescent="0.25">
      <c r="B4323" s="1"/>
    </row>
    <row r="4324" spans="2:2" x14ac:dyDescent="0.25">
      <c r="B4324" s="1"/>
    </row>
    <row r="4325" spans="2:2" x14ac:dyDescent="0.25">
      <c r="B4325" s="1"/>
    </row>
    <row r="4326" spans="2:2" x14ac:dyDescent="0.25">
      <c r="B4326" s="1"/>
    </row>
    <row r="4327" spans="2:2" x14ac:dyDescent="0.25">
      <c r="B4327" s="1"/>
    </row>
    <row r="4328" spans="2:2" x14ac:dyDescent="0.25">
      <c r="B4328" s="1"/>
    </row>
    <row r="4329" spans="2:2" x14ac:dyDescent="0.25">
      <c r="B4329" s="1"/>
    </row>
    <row r="4330" spans="2:2" x14ac:dyDescent="0.25">
      <c r="B4330" s="1"/>
    </row>
    <row r="4331" spans="2:2" x14ac:dyDescent="0.25">
      <c r="B4331" s="1"/>
    </row>
    <row r="4332" spans="2:2" x14ac:dyDescent="0.25">
      <c r="B4332" s="1"/>
    </row>
    <row r="4333" spans="2:2" x14ac:dyDescent="0.25">
      <c r="B4333" s="1"/>
    </row>
    <row r="4334" spans="2:2" x14ac:dyDescent="0.25">
      <c r="B4334" s="1"/>
    </row>
    <row r="4335" spans="2:2" x14ac:dyDescent="0.25">
      <c r="B4335" s="1"/>
    </row>
    <row r="4336" spans="2:2" x14ac:dyDescent="0.25">
      <c r="B4336" s="1"/>
    </row>
    <row r="4337" spans="2:2" x14ac:dyDescent="0.25">
      <c r="B4337" s="1"/>
    </row>
    <row r="4338" spans="2:2" x14ac:dyDescent="0.25">
      <c r="B4338" s="1"/>
    </row>
    <row r="4339" spans="2:2" x14ac:dyDescent="0.25">
      <c r="B4339" s="1"/>
    </row>
    <row r="4340" spans="2:2" x14ac:dyDescent="0.25">
      <c r="B4340" s="1"/>
    </row>
    <row r="4341" spans="2:2" x14ac:dyDescent="0.25">
      <c r="B4341" s="1"/>
    </row>
    <row r="4342" spans="2:2" x14ac:dyDescent="0.25">
      <c r="B4342" s="1"/>
    </row>
    <row r="4343" spans="2:2" x14ac:dyDescent="0.25">
      <c r="B4343" s="1"/>
    </row>
    <row r="4344" spans="2:2" x14ac:dyDescent="0.25">
      <c r="B4344" s="1"/>
    </row>
    <row r="4345" spans="2:2" x14ac:dyDescent="0.25">
      <c r="B4345" s="1"/>
    </row>
    <row r="4346" spans="2:2" x14ac:dyDescent="0.25">
      <c r="B4346" s="1"/>
    </row>
    <row r="4347" spans="2:2" x14ac:dyDescent="0.25">
      <c r="B4347" s="1"/>
    </row>
    <row r="4348" spans="2:2" x14ac:dyDescent="0.25">
      <c r="B4348" s="1"/>
    </row>
    <row r="4349" spans="2:2" x14ac:dyDescent="0.25">
      <c r="B4349" s="1"/>
    </row>
    <row r="4350" spans="2:2" x14ac:dyDescent="0.25">
      <c r="B4350" s="1"/>
    </row>
    <row r="4351" spans="2:2" x14ac:dyDescent="0.25">
      <c r="B4351" s="1"/>
    </row>
    <row r="4352" spans="2:2" x14ac:dyDescent="0.25">
      <c r="B4352" s="1"/>
    </row>
    <row r="4353" spans="2:2" x14ac:dyDescent="0.25">
      <c r="B4353" s="1"/>
    </row>
    <row r="4354" spans="2:2" x14ac:dyDescent="0.25">
      <c r="B4354" s="1"/>
    </row>
    <row r="4355" spans="2:2" x14ac:dyDescent="0.25">
      <c r="B4355" s="1"/>
    </row>
    <row r="4356" spans="2:2" x14ac:dyDescent="0.25">
      <c r="B4356" s="1"/>
    </row>
    <row r="4357" spans="2:2" x14ac:dyDescent="0.25">
      <c r="B4357" s="1"/>
    </row>
    <row r="4358" spans="2:2" x14ac:dyDescent="0.25">
      <c r="B4358" s="1"/>
    </row>
    <row r="4359" spans="2:2" x14ac:dyDescent="0.25">
      <c r="B4359" s="1"/>
    </row>
    <row r="4360" spans="2:2" x14ac:dyDescent="0.25">
      <c r="B4360" s="1"/>
    </row>
    <row r="4361" spans="2:2" x14ac:dyDescent="0.25">
      <c r="B4361" s="1"/>
    </row>
    <row r="4362" spans="2:2" x14ac:dyDescent="0.25">
      <c r="B4362" s="1"/>
    </row>
    <row r="4363" spans="2:2" x14ac:dyDescent="0.25">
      <c r="B4363" s="1"/>
    </row>
    <row r="4364" spans="2:2" x14ac:dyDescent="0.25">
      <c r="B4364" s="1"/>
    </row>
    <row r="4365" spans="2:2" x14ac:dyDescent="0.25">
      <c r="B4365" s="1"/>
    </row>
    <row r="4366" spans="2:2" x14ac:dyDescent="0.25">
      <c r="B4366" s="1"/>
    </row>
    <row r="4367" spans="2:2" x14ac:dyDescent="0.25">
      <c r="B4367" s="1"/>
    </row>
    <row r="4368" spans="2:2" x14ac:dyDescent="0.25">
      <c r="B4368" s="1"/>
    </row>
    <row r="4369" spans="2:2" x14ac:dyDescent="0.25">
      <c r="B4369" s="1"/>
    </row>
    <row r="4370" spans="2:2" x14ac:dyDescent="0.25">
      <c r="B4370" s="1"/>
    </row>
    <row r="4371" spans="2:2" x14ac:dyDescent="0.25">
      <c r="B4371" s="1"/>
    </row>
    <row r="4372" spans="2:2" x14ac:dyDescent="0.25">
      <c r="B4372" s="1"/>
    </row>
    <row r="4373" spans="2:2" x14ac:dyDescent="0.25">
      <c r="B4373" s="1"/>
    </row>
    <row r="4374" spans="2:2" x14ac:dyDescent="0.25">
      <c r="B4374" s="1"/>
    </row>
    <row r="4375" spans="2:2" x14ac:dyDescent="0.25">
      <c r="B4375" s="1"/>
    </row>
    <row r="4376" spans="2:2" x14ac:dyDescent="0.25">
      <c r="B4376" s="1"/>
    </row>
    <row r="4377" spans="2:2" x14ac:dyDescent="0.25">
      <c r="B4377" s="1"/>
    </row>
    <row r="4378" spans="2:2" x14ac:dyDescent="0.25">
      <c r="B4378" s="1"/>
    </row>
    <row r="4379" spans="2:2" x14ac:dyDescent="0.25">
      <c r="B4379" s="1"/>
    </row>
    <row r="4380" spans="2:2" x14ac:dyDescent="0.25">
      <c r="B4380" s="1"/>
    </row>
    <row r="4381" spans="2:2" x14ac:dyDescent="0.25">
      <c r="B4381" s="1"/>
    </row>
    <row r="4382" spans="2:2" x14ac:dyDescent="0.25">
      <c r="B4382" s="1"/>
    </row>
    <row r="4383" spans="2:2" x14ac:dyDescent="0.25">
      <c r="B4383" s="1"/>
    </row>
    <row r="4384" spans="2:2" x14ac:dyDescent="0.25">
      <c r="B4384" s="1"/>
    </row>
    <row r="4385" spans="2:2" x14ac:dyDescent="0.25">
      <c r="B4385" s="1"/>
    </row>
    <row r="4386" spans="2:2" x14ac:dyDescent="0.25">
      <c r="B4386" s="1"/>
    </row>
    <row r="4387" spans="2:2" x14ac:dyDescent="0.25">
      <c r="B4387" s="1"/>
    </row>
    <row r="4388" spans="2:2" x14ac:dyDescent="0.25">
      <c r="B4388" s="1"/>
    </row>
    <row r="4389" spans="2:2" x14ac:dyDescent="0.25">
      <c r="B4389" s="1"/>
    </row>
    <row r="4390" spans="2:2" x14ac:dyDescent="0.25">
      <c r="B4390" s="1"/>
    </row>
    <row r="4391" spans="2:2" x14ac:dyDescent="0.25">
      <c r="B4391" s="1"/>
    </row>
    <row r="4392" spans="2:2" x14ac:dyDescent="0.25">
      <c r="B4392" s="1"/>
    </row>
    <row r="4393" spans="2:2" x14ac:dyDescent="0.25">
      <c r="B4393" s="1"/>
    </row>
    <row r="4394" spans="2:2" x14ac:dyDescent="0.25">
      <c r="B4394" s="1"/>
    </row>
    <row r="4395" spans="2:2" x14ac:dyDescent="0.25">
      <c r="B4395" s="1"/>
    </row>
    <row r="4396" spans="2:2" x14ac:dyDescent="0.25">
      <c r="B4396" s="1"/>
    </row>
    <row r="4397" spans="2:2" x14ac:dyDescent="0.25">
      <c r="B4397" s="1"/>
    </row>
    <row r="4398" spans="2:2" x14ac:dyDescent="0.25">
      <c r="B4398" s="1"/>
    </row>
    <row r="4399" spans="2:2" x14ac:dyDescent="0.25">
      <c r="B4399" s="1"/>
    </row>
    <row r="4400" spans="2:2" x14ac:dyDescent="0.25">
      <c r="B4400" s="1"/>
    </row>
    <row r="4401" spans="2:2" x14ac:dyDescent="0.25">
      <c r="B4401" s="1"/>
    </row>
    <row r="4402" spans="2:2" x14ac:dyDescent="0.25">
      <c r="B4402" s="1"/>
    </row>
    <row r="4403" spans="2:2" x14ac:dyDescent="0.25">
      <c r="B4403" s="1"/>
    </row>
    <row r="4404" spans="2:2" x14ac:dyDescent="0.25">
      <c r="B4404" s="1"/>
    </row>
    <row r="4405" spans="2:2" x14ac:dyDescent="0.25">
      <c r="B4405" s="1"/>
    </row>
    <row r="4406" spans="2:2" x14ac:dyDescent="0.25">
      <c r="B4406" s="1"/>
    </row>
    <row r="4407" spans="2:2" x14ac:dyDescent="0.25">
      <c r="B4407" s="1"/>
    </row>
    <row r="4408" spans="2:2" x14ac:dyDescent="0.25">
      <c r="B4408" s="1"/>
    </row>
    <row r="4409" spans="2:2" x14ac:dyDescent="0.25">
      <c r="B4409" s="1"/>
    </row>
    <row r="4410" spans="2:2" x14ac:dyDescent="0.25">
      <c r="B4410" s="1"/>
    </row>
    <row r="4411" spans="2:2" x14ac:dyDescent="0.25">
      <c r="B4411" s="1"/>
    </row>
    <row r="4412" spans="2:2" x14ac:dyDescent="0.25">
      <c r="B4412" s="1"/>
    </row>
    <row r="4413" spans="2:2" x14ac:dyDescent="0.25">
      <c r="B4413" s="1"/>
    </row>
    <row r="4414" spans="2:2" x14ac:dyDescent="0.25">
      <c r="B4414" s="1"/>
    </row>
    <row r="4415" spans="2:2" x14ac:dyDescent="0.25">
      <c r="B4415" s="1"/>
    </row>
    <row r="4416" spans="2:2" x14ac:dyDescent="0.25">
      <c r="B4416" s="1"/>
    </row>
    <row r="4417" spans="2:2" x14ac:dyDescent="0.25">
      <c r="B4417" s="1"/>
    </row>
    <row r="4418" spans="2:2" x14ac:dyDescent="0.25">
      <c r="B4418" s="1"/>
    </row>
    <row r="4419" spans="2:2" x14ac:dyDescent="0.25">
      <c r="B4419" s="1"/>
    </row>
    <row r="4420" spans="2:2" x14ac:dyDescent="0.25">
      <c r="B4420" s="1"/>
    </row>
    <row r="4421" spans="2:2" x14ac:dyDescent="0.25">
      <c r="B4421" s="1"/>
    </row>
    <row r="4422" spans="2:2" x14ac:dyDescent="0.25">
      <c r="B4422" s="1"/>
    </row>
    <row r="4423" spans="2:2" x14ac:dyDescent="0.25">
      <c r="B4423" s="1"/>
    </row>
    <row r="4424" spans="2:2" x14ac:dyDescent="0.25">
      <c r="B4424" s="1"/>
    </row>
    <row r="4425" spans="2:2" x14ac:dyDescent="0.25">
      <c r="B4425" s="1"/>
    </row>
    <row r="4426" spans="2:2" x14ac:dyDescent="0.25">
      <c r="B4426" s="1"/>
    </row>
    <row r="4427" spans="2:2" x14ac:dyDescent="0.25">
      <c r="B4427" s="1"/>
    </row>
    <row r="4428" spans="2:2" x14ac:dyDescent="0.25">
      <c r="B4428" s="1"/>
    </row>
    <row r="4429" spans="2:2" x14ac:dyDescent="0.25">
      <c r="B4429" s="1"/>
    </row>
    <row r="4430" spans="2:2" x14ac:dyDescent="0.25">
      <c r="B4430" s="1"/>
    </row>
    <row r="4431" spans="2:2" x14ac:dyDescent="0.25">
      <c r="B4431" s="1"/>
    </row>
    <row r="4432" spans="2:2" x14ac:dyDescent="0.25">
      <c r="B4432" s="1"/>
    </row>
    <row r="4433" spans="2:2" x14ac:dyDescent="0.25">
      <c r="B4433" s="1"/>
    </row>
    <row r="4434" spans="2:2" x14ac:dyDescent="0.25">
      <c r="B4434" s="1"/>
    </row>
    <row r="4435" spans="2:2" x14ac:dyDescent="0.25">
      <c r="B4435" s="1"/>
    </row>
    <row r="4436" spans="2:2" x14ac:dyDescent="0.25">
      <c r="B4436" s="1"/>
    </row>
    <row r="4437" spans="2:2" x14ac:dyDescent="0.25">
      <c r="B4437" s="1"/>
    </row>
    <row r="4438" spans="2:2" x14ac:dyDescent="0.25">
      <c r="B4438" s="1"/>
    </row>
    <row r="4439" spans="2:2" x14ac:dyDescent="0.25">
      <c r="B4439" s="1"/>
    </row>
    <row r="4440" spans="2:2" x14ac:dyDescent="0.25">
      <c r="B4440" s="1"/>
    </row>
    <row r="4441" spans="2:2" x14ac:dyDescent="0.25">
      <c r="B4441" s="1"/>
    </row>
    <row r="4442" spans="2:2" x14ac:dyDescent="0.25">
      <c r="B4442" s="1"/>
    </row>
    <row r="4443" spans="2:2" x14ac:dyDescent="0.25">
      <c r="B4443" s="1"/>
    </row>
    <row r="4444" spans="2:2" x14ac:dyDescent="0.25">
      <c r="B4444" s="1"/>
    </row>
    <row r="4445" spans="2:2" x14ac:dyDescent="0.25">
      <c r="B4445" s="1"/>
    </row>
    <row r="4446" spans="2:2" x14ac:dyDescent="0.25">
      <c r="B4446" s="1"/>
    </row>
    <row r="4447" spans="2:2" x14ac:dyDescent="0.25">
      <c r="B4447" s="1"/>
    </row>
    <row r="4448" spans="2:2" x14ac:dyDescent="0.25">
      <c r="B4448" s="1"/>
    </row>
    <row r="4449" spans="2:2" x14ac:dyDescent="0.25">
      <c r="B4449" s="1"/>
    </row>
    <row r="4450" spans="2:2" x14ac:dyDescent="0.25">
      <c r="B4450" s="1"/>
    </row>
    <row r="4451" spans="2:2" x14ac:dyDescent="0.25">
      <c r="B4451" s="1"/>
    </row>
    <row r="4452" spans="2:2" x14ac:dyDescent="0.25">
      <c r="B4452" s="1"/>
    </row>
    <row r="4453" spans="2:2" x14ac:dyDescent="0.25">
      <c r="B4453" s="1"/>
    </row>
    <row r="4454" spans="2:2" x14ac:dyDescent="0.25">
      <c r="B4454" s="1"/>
    </row>
    <row r="4455" spans="2:2" x14ac:dyDescent="0.25">
      <c r="B4455" s="1"/>
    </row>
    <row r="4456" spans="2:2" x14ac:dyDescent="0.25">
      <c r="B4456" s="1"/>
    </row>
    <row r="4457" spans="2:2" x14ac:dyDescent="0.25">
      <c r="B4457" s="1"/>
    </row>
    <row r="4458" spans="2:2" x14ac:dyDescent="0.25">
      <c r="B4458" s="1"/>
    </row>
    <row r="4459" spans="2:2" x14ac:dyDescent="0.25">
      <c r="B4459" s="1"/>
    </row>
    <row r="4460" spans="2:2" x14ac:dyDescent="0.25">
      <c r="B4460" s="1"/>
    </row>
    <row r="4461" spans="2:2" x14ac:dyDescent="0.25">
      <c r="B4461" s="1"/>
    </row>
    <row r="4462" spans="2:2" x14ac:dyDescent="0.25">
      <c r="B4462" s="1"/>
    </row>
    <row r="4463" spans="2:2" x14ac:dyDescent="0.25">
      <c r="B4463" s="1"/>
    </row>
    <row r="4464" spans="2:2" x14ac:dyDescent="0.25">
      <c r="B4464" s="1"/>
    </row>
    <row r="4465" spans="2:2" x14ac:dyDescent="0.25">
      <c r="B4465" s="1"/>
    </row>
    <row r="4466" spans="2:2" x14ac:dyDescent="0.25">
      <c r="B4466" s="1"/>
    </row>
    <row r="4467" spans="2:2" x14ac:dyDescent="0.25">
      <c r="B4467" s="1"/>
    </row>
    <row r="4468" spans="2:2" x14ac:dyDescent="0.25">
      <c r="B4468" s="1"/>
    </row>
    <row r="4469" spans="2:2" x14ac:dyDescent="0.25">
      <c r="B4469" s="1"/>
    </row>
    <row r="4470" spans="2:2" x14ac:dyDescent="0.25">
      <c r="B4470" s="1"/>
    </row>
    <row r="4471" spans="2:2" x14ac:dyDescent="0.25">
      <c r="B4471" s="1"/>
    </row>
    <row r="4472" spans="2:2" x14ac:dyDescent="0.25">
      <c r="B4472" s="1"/>
    </row>
    <row r="4473" spans="2:2" x14ac:dyDescent="0.25">
      <c r="B4473" s="1"/>
    </row>
    <row r="4474" spans="2:2" x14ac:dyDescent="0.25">
      <c r="B4474" s="1"/>
    </row>
    <row r="4475" spans="2:2" x14ac:dyDescent="0.25">
      <c r="B4475" s="1"/>
    </row>
    <row r="4476" spans="2:2" x14ac:dyDescent="0.25">
      <c r="B4476" s="1"/>
    </row>
    <row r="4477" spans="2:2" x14ac:dyDescent="0.25">
      <c r="B4477" s="1"/>
    </row>
    <row r="4478" spans="2:2" x14ac:dyDescent="0.25">
      <c r="B4478" s="1"/>
    </row>
    <row r="4479" spans="2:2" x14ac:dyDescent="0.25">
      <c r="B4479" s="1"/>
    </row>
    <row r="4480" spans="2:2" x14ac:dyDescent="0.25">
      <c r="B4480" s="1"/>
    </row>
    <row r="4481" spans="2:2" x14ac:dyDescent="0.25">
      <c r="B4481" s="1"/>
    </row>
    <row r="4482" spans="2:2" x14ac:dyDescent="0.25">
      <c r="B4482" s="1"/>
    </row>
    <row r="4483" spans="2:2" x14ac:dyDescent="0.25">
      <c r="B4483" s="1"/>
    </row>
    <row r="4484" spans="2:2" x14ac:dyDescent="0.25">
      <c r="B4484" s="1"/>
    </row>
    <row r="4485" spans="2:2" x14ac:dyDescent="0.25">
      <c r="B4485" s="1"/>
    </row>
    <row r="4486" spans="2:2" x14ac:dyDescent="0.25">
      <c r="B4486" s="1"/>
    </row>
    <row r="4487" spans="2:2" x14ac:dyDescent="0.25">
      <c r="B4487" s="1"/>
    </row>
    <row r="4488" spans="2:2" x14ac:dyDescent="0.25">
      <c r="B4488" s="1"/>
    </row>
    <row r="4489" spans="2:2" x14ac:dyDescent="0.25">
      <c r="B4489" s="1"/>
    </row>
    <row r="4490" spans="2:2" x14ac:dyDescent="0.25">
      <c r="B4490" s="1"/>
    </row>
    <row r="4491" spans="2:2" x14ac:dyDescent="0.25">
      <c r="B4491" s="1"/>
    </row>
    <row r="4492" spans="2:2" x14ac:dyDescent="0.25">
      <c r="B4492" s="1"/>
    </row>
    <row r="4493" spans="2:2" x14ac:dyDescent="0.25">
      <c r="B4493" s="1"/>
    </row>
    <row r="4494" spans="2:2" x14ac:dyDescent="0.25">
      <c r="B4494" s="1"/>
    </row>
    <row r="4495" spans="2:2" x14ac:dyDescent="0.25">
      <c r="B4495" s="1"/>
    </row>
    <row r="4496" spans="2:2" x14ac:dyDescent="0.25">
      <c r="B4496" s="1"/>
    </row>
    <row r="4497" spans="2:2" x14ac:dyDescent="0.25">
      <c r="B4497" s="1"/>
    </row>
    <row r="4498" spans="2:2" x14ac:dyDescent="0.25">
      <c r="B4498" s="1"/>
    </row>
    <row r="4499" spans="2:2" x14ac:dyDescent="0.25">
      <c r="B4499" s="1"/>
    </row>
    <row r="4500" spans="2:2" x14ac:dyDescent="0.25">
      <c r="B4500" s="1"/>
    </row>
    <row r="4501" spans="2:2" x14ac:dyDescent="0.25">
      <c r="B4501" s="1"/>
    </row>
    <row r="4502" spans="2:2" x14ac:dyDescent="0.25">
      <c r="B4502" s="1"/>
    </row>
    <row r="4503" spans="2:2" x14ac:dyDescent="0.25">
      <c r="B4503" s="1"/>
    </row>
    <row r="4504" spans="2:2" x14ac:dyDescent="0.25">
      <c r="B4504" s="1"/>
    </row>
    <row r="4505" spans="2:2" x14ac:dyDescent="0.25">
      <c r="B4505" s="1"/>
    </row>
    <row r="4506" spans="2:2" x14ac:dyDescent="0.25">
      <c r="B4506" s="1"/>
    </row>
    <row r="4507" spans="2:2" x14ac:dyDescent="0.25">
      <c r="B4507" s="1"/>
    </row>
    <row r="4508" spans="2:2" x14ac:dyDescent="0.25">
      <c r="B4508" s="1"/>
    </row>
    <row r="4509" spans="2:2" x14ac:dyDescent="0.25">
      <c r="B4509" s="1"/>
    </row>
    <row r="4510" spans="2:2" x14ac:dyDescent="0.25">
      <c r="B4510" s="1"/>
    </row>
    <row r="4511" spans="2:2" x14ac:dyDescent="0.25">
      <c r="B4511" s="1"/>
    </row>
    <row r="4512" spans="2:2" x14ac:dyDescent="0.25">
      <c r="B4512" s="1"/>
    </row>
    <row r="4513" spans="2:2" x14ac:dyDescent="0.25">
      <c r="B4513" s="1"/>
    </row>
    <row r="4514" spans="2:2" x14ac:dyDescent="0.25">
      <c r="B4514" s="1"/>
    </row>
    <row r="4515" spans="2:2" x14ac:dyDescent="0.25">
      <c r="B4515" s="1"/>
    </row>
    <row r="4516" spans="2:2" x14ac:dyDescent="0.25">
      <c r="B4516" s="1"/>
    </row>
    <row r="4517" spans="2:2" x14ac:dyDescent="0.25">
      <c r="B4517" s="1"/>
    </row>
    <row r="4518" spans="2:2" x14ac:dyDescent="0.25">
      <c r="B4518" s="1"/>
    </row>
    <row r="4519" spans="2:2" x14ac:dyDescent="0.25">
      <c r="B4519" s="1"/>
    </row>
    <row r="4520" spans="2:2" x14ac:dyDescent="0.25">
      <c r="B4520" s="1"/>
    </row>
    <row r="4521" spans="2:2" x14ac:dyDescent="0.25">
      <c r="B4521" s="1"/>
    </row>
    <row r="4522" spans="2:2" x14ac:dyDescent="0.25">
      <c r="B4522" s="1"/>
    </row>
    <row r="4523" spans="2:2" x14ac:dyDescent="0.25">
      <c r="B4523" s="1"/>
    </row>
    <row r="4524" spans="2:2" x14ac:dyDescent="0.25">
      <c r="B4524" s="1"/>
    </row>
    <row r="4525" spans="2:2" x14ac:dyDescent="0.25">
      <c r="B4525" s="1"/>
    </row>
    <row r="4526" spans="2:2" x14ac:dyDescent="0.25">
      <c r="B4526" s="1"/>
    </row>
    <row r="4527" spans="2:2" x14ac:dyDescent="0.25">
      <c r="B4527" s="1"/>
    </row>
    <row r="4528" spans="2:2" x14ac:dyDescent="0.25">
      <c r="B4528" s="1"/>
    </row>
    <row r="4529" spans="2:2" x14ac:dyDescent="0.25">
      <c r="B4529" s="1"/>
    </row>
    <row r="4530" spans="2:2" x14ac:dyDescent="0.25">
      <c r="B4530" s="1"/>
    </row>
    <row r="4531" spans="2:2" x14ac:dyDescent="0.25">
      <c r="B4531" s="1"/>
    </row>
    <row r="4532" spans="2:2" x14ac:dyDescent="0.25">
      <c r="B4532" s="1"/>
    </row>
    <row r="4533" spans="2:2" x14ac:dyDescent="0.25">
      <c r="B4533" s="1"/>
    </row>
    <row r="4534" spans="2:2" x14ac:dyDescent="0.25">
      <c r="B4534" s="1"/>
    </row>
    <row r="4535" spans="2:2" x14ac:dyDescent="0.25">
      <c r="B4535" s="1"/>
    </row>
    <row r="4536" spans="2:2" x14ac:dyDescent="0.25">
      <c r="B4536" s="1"/>
    </row>
    <row r="4537" spans="2:2" x14ac:dyDescent="0.25">
      <c r="B4537" s="1"/>
    </row>
    <row r="4538" spans="2:2" x14ac:dyDescent="0.25">
      <c r="B4538" s="1"/>
    </row>
    <row r="4539" spans="2:2" x14ac:dyDescent="0.25">
      <c r="B4539" s="1"/>
    </row>
    <row r="4540" spans="2:2" x14ac:dyDescent="0.25">
      <c r="B4540" s="1"/>
    </row>
    <row r="4541" spans="2:2" x14ac:dyDescent="0.25">
      <c r="B4541" s="1"/>
    </row>
    <row r="4542" spans="2:2" x14ac:dyDescent="0.25">
      <c r="B4542" s="1"/>
    </row>
    <row r="4543" spans="2:2" x14ac:dyDescent="0.25">
      <c r="B4543" s="1"/>
    </row>
    <row r="4544" spans="2:2" x14ac:dyDescent="0.25">
      <c r="B4544" s="1"/>
    </row>
    <row r="4545" spans="2:2" x14ac:dyDescent="0.25">
      <c r="B4545" s="1"/>
    </row>
    <row r="4546" spans="2:2" x14ac:dyDescent="0.25">
      <c r="B4546" s="1"/>
    </row>
    <row r="4547" spans="2:2" x14ac:dyDescent="0.25">
      <c r="B4547" s="1"/>
    </row>
    <row r="4548" spans="2:2" x14ac:dyDescent="0.25">
      <c r="B4548" s="1"/>
    </row>
    <row r="4549" spans="2:2" x14ac:dyDescent="0.25">
      <c r="B4549" s="1"/>
    </row>
    <row r="4550" spans="2:2" x14ac:dyDescent="0.25">
      <c r="B4550" s="1"/>
    </row>
    <row r="4551" spans="2:2" x14ac:dyDescent="0.25">
      <c r="B4551" s="1"/>
    </row>
    <row r="4552" spans="2:2" x14ac:dyDescent="0.25">
      <c r="B4552" s="1"/>
    </row>
    <row r="4553" spans="2:2" x14ac:dyDescent="0.25">
      <c r="B4553" s="1"/>
    </row>
    <row r="4554" spans="2:2" x14ac:dyDescent="0.25">
      <c r="B4554" s="1"/>
    </row>
    <row r="4555" spans="2:2" x14ac:dyDescent="0.25">
      <c r="B4555" s="1"/>
    </row>
    <row r="4556" spans="2:2" x14ac:dyDescent="0.25">
      <c r="B4556" s="1"/>
    </row>
    <row r="4557" spans="2:2" x14ac:dyDescent="0.25">
      <c r="B4557" s="1"/>
    </row>
    <row r="4558" spans="2:2" x14ac:dyDescent="0.25">
      <c r="B4558" s="1"/>
    </row>
    <row r="4559" spans="2:2" x14ac:dyDescent="0.25">
      <c r="B4559" s="1"/>
    </row>
    <row r="4560" spans="2:2" x14ac:dyDescent="0.25">
      <c r="B4560" s="1"/>
    </row>
    <row r="4561" spans="2:2" x14ac:dyDescent="0.25">
      <c r="B4561" s="1"/>
    </row>
    <row r="4562" spans="2:2" x14ac:dyDescent="0.25">
      <c r="B4562" s="1"/>
    </row>
    <row r="4563" spans="2:2" x14ac:dyDescent="0.25">
      <c r="B4563" s="1"/>
    </row>
    <row r="4564" spans="2:2" x14ac:dyDescent="0.25">
      <c r="B4564" s="1"/>
    </row>
    <row r="4565" spans="2:2" x14ac:dyDescent="0.25">
      <c r="B4565" s="1"/>
    </row>
    <row r="4566" spans="2:2" x14ac:dyDescent="0.25">
      <c r="B4566" s="1"/>
    </row>
    <row r="4567" spans="2:2" x14ac:dyDescent="0.25">
      <c r="B4567" s="1"/>
    </row>
    <row r="4568" spans="2:2" x14ac:dyDescent="0.25">
      <c r="B4568" s="1"/>
    </row>
    <row r="4569" spans="2:2" x14ac:dyDescent="0.25">
      <c r="B4569" s="1"/>
    </row>
    <row r="4570" spans="2:2" x14ac:dyDescent="0.25">
      <c r="B4570" s="1"/>
    </row>
    <row r="4571" spans="2:2" x14ac:dyDescent="0.25">
      <c r="B4571" s="1"/>
    </row>
    <row r="4572" spans="2:2" x14ac:dyDescent="0.25">
      <c r="B4572" s="1"/>
    </row>
    <row r="4573" spans="2:2" x14ac:dyDescent="0.25">
      <c r="B4573" s="1"/>
    </row>
    <row r="4574" spans="2:2" x14ac:dyDescent="0.25">
      <c r="B4574" s="1"/>
    </row>
    <row r="4575" spans="2:2" x14ac:dyDescent="0.25">
      <c r="B4575" s="1"/>
    </row>
    <row r="4576" spans="2:2" x14ac:dyDescent="0.25">
      <c r="B4576" s="1"/>
    </row>
    <row r="4577" spans="2:2" x14ac:dyDescent="0.25">
      <c r="B4577" s="1"/>
    </row>
    <row r="4578" spans="2:2" x14ac:dyDescent="0.25">
      <c r="B4578" s="1"/>
    </row>
    <row r="4579" spans="2:2" x14ac:dyDescent="0.25">
      <c r="B4579" s="1"/>
    </row>
    <row r="4580" spans="2:2" x14ac:dyDescent="0.25">
      <c r="B4580" s="1"/>
    </row>
    <row r="4581" spans="2:2" x14ac:dyDescent="0.25">
      <c r="B4581" s="1"/>
    </row>
    <row r="4582" spans="2:2" x14ac:dyDescent="0.25">
      <c r="B4582" s="1"/>
    </row>
    <row r="4583" spans="2:2" x14ac:dyDescent="0.25">
      <c r="B4583" s="1"/>
    </row>
    <row r="4584" spans="2:2" x14ac:dyDescent="0.25">
      <c r="B4584" s="1"/>
    </row>
    <row r="4585" spans="2:2" x14ac:dyDescent="0.25">
      <c r="B4585" s="1"/>
    </row>
    <row r="4586" spans="2:2" x14ac:dyDescent="0.25">
      <c r="B4586" s="1"/>
    </row>
    <row r="4587" spans="2:2" x14ac:dyDescent="0.25">
      <c r="B4587" s="1"/>
    </row>
    <row r="4588" spans="2:2" x14ac:dyDescent="0.25">
      <c r="B4588" s="1"/>
    </row>
    <row r="4589" spans="2:2" x14ac:dyDescent="0.25">
      <c r="B4589" s="1"/>
    </row>
    <row r="4590" spans="2:2" x14ac:dyDescent="0.25">
      <c r="B4590" s="1"/>
    </row>
    <row r="4591" spans="2:2" x14ac:dyDescent="0.25">
      <c r="B4591" s="1"/>
    </row>
    <row r="4592" spans="2:2" x14ac:dyDescent="0.25">
      <c r="B4592" s="1"/>
    </row>
    <row r="4593" spans="2:2" x14ac:dyDescent="0.25">
      <c r="B4593" s="1"/>
    </row>
    <row r="4594" spans="2:2" x14ac:dyDescent="0.25">
      <c r="B4594" s="1"/>
    </row>
    <row r="4595" spans="2:2" x14ac:dyDescent="0.25">
      <c r="B4595" s="1"/>
    </row>
    <row r="4596" spans="2:2" x14ac:dyDescent="0.25">
      <c r="B4596" s="1"/>
    </row>
    <row r="4597" spans="2:2" x14ac:dyDescent="0.25">
      <c r="B4597" s="1"/>
    </row>
    <row r="4598" spans="2:2" x14ac:dyDescent="0.25">
      <c r="B4598" s="1"/>
    </row>
    <row r="4599" spans="2:2" x14ac:dyDescent="0.25">
      <c r="B4599" s="1"/>
    </row>
    <row r="4600" spans="2:2" x14ac:dyDescent="0.25">
      <c r="B4600" s="1"/>
    </row>
    <row r="4601" spans="2:2" x14ac:dyDescent="0.25">
      <c r="B4601" s="1"/>
    </row>
    <row r="4602" spans="2:2" x14ac:dyDescent="0.25">
      <c r="B4602" s="1"/>
    </row>
    <row r="4603" spans="2:2" x14ac:dyDescent="0.25">
      <c r="B4603" s="1"/>
    </row>
    <row r="4604" spans="2:2" x14ac:dyDescent="0.25">
      <c r="B4604" s="1"/>
    </row>
    <row r="4605" spans="2:2" x14ac:dyDescent="0.25">
      <c r="B4605" s="1"/>
    </row>
    <row r="4606" spans="2:2" x14ac:dyDescent="0.25">
      <c r="B4606" s="1"/>
    </row>
    <row r="4607" spans="2:2" x14ac:dyDescent="0.25">
      <c r="B4607" s="1"/>
    </row>
    <row r="4608" spans="2:2" x14ac:dyDescent="0.25">
      <c r="B4608" s="1"/>
    </row>
    <row r="4609" spans="2:2" x14ac:dyDescent="0.25">
      <c r="B4609" s="1"/>
    </row>
    <row r="4610" spans="2:2" x14ac:dyDescent="0.25">
      <c r="B4610" s="1"/>
    </row>
    <row r="4611" spans="2:2" x14ac:dyDescent="0.25">
      <c r="B4611" s="1"/>
    </row>
    <row r="4612" spans="2:2" x14ac:dyDescent="0.25">
      <c r="B4612" s="1"/>
    </row>
    <row r="4613" spans="2:2" x14ac:dyDescent="0.25">
      <c r="B4613" s="1"/>
    </row>
    <row r="4614" spans="2:2" x14ac:dyDescent="0.25">
      <c r="B4614" s="1"/>
    </row>
    <row r="4615" spans="2:2" x14ac:dyDescent="0.25">
      <c r="B4615" s="1"/>
    </row>
    <row r="4616" spans="2:2" x14ac:dyDescent="0.25">
      <c r="B4616" s="1"/>
    </row>
    <row r="4617" spans="2:2" x14ac:dyDescent="0.25">
      <c r="B4617" s="1"/>
    </row>
    <row r="4618" spans="2:2" x14ac:dyDescent="0.25">
      <c r="B4618" s="1"/>
    </row>
    <row r="4619" spans="2:2" x14ac:dyDescent="0.25">
      <c r="B4619" s="1"/>
    </row>
    <row r="4620" spans="2:2" x14ac:dyDescent="0.25">
      <c r="B4620" s="1"/>
    </row>
    <row r="4621" spans="2:2" x14ac:dyDescent="0.25">
      <c r="B4621" s="1"/>
    </row>
    <row r="4622" spans="2:2" x14ac:dyDescent="0.25">
      <c r="B4622" s="1"/>
    </row>
    <row r="4623" spans="2:2" x14ac:dyDescent="0.25">
      <c r="B4623" s="1"/>
    </row>
    <row r="4624" spans="2:2" x14ac:dyDescent="0.25">
      <c r="B4624" s="1"/>
    </row>
    <row r="4625" spans="2:2" x14ac:dyDescent="0.25">
      <c r="B4625" s="1"/>
    </row>
    <row r="4626" spans="2:2" x14ac:dyDescent="0.25">
      <c r="B4626" s="1"/>
    </row>
    <row r="4627" spans="2:2" x14ac:dyDescent="0.25">
      <c r="B4627" s="1"/>
    </row>
    <row r="4628" spans="2:2" x14ac:dyDescent="0.25">
      <c r="B4628" s="1"/>
    </row>
    <row r="4629" spans="2:2" x14ac:dyDescent="0.25">
      <c r="B4629" s="1"/>
    </row>
    <row r="4630" spans="2:2" x14ac:dyDescent="0.25">
      <c r="B4630" s="1"/>
    </row>
    <row r="4631" spans="2:2" x14ac:dyDescent="0.25">
      <c r="B4631" s="1"/>
    </row>
    <row r="4632" spans="2:2" x14ac:dyDescent="0.25">
      <c r="B4632" s="1"/>
    </row>
    <row r="4633" spans="2:2" x14ac:dyDescent="0.25">
      <c r="B4633" s="1"/>
    </row>
    <row r="4634" spans="2:2" x14ac:dyDescent="0.25">
      <c r="B4634" s="1"/>
    </row>
    <row r="4635" spans="2:2" x14ac:dyDescent="0.25">
      <c r="B4635" s="1"/>
    </row>
    <row r="4636" spans="2:2" x14ac:dyDescent="0.25">
      <c r="B4636" s="1"/>
    </row>
    <row r="4637" spans="2:2" x14ac:dyDescent="0.25">
      <c r="B4637" s="1"/>
    </row>
    <row r="4638" spans="2:2" x14ac:dyDescent="0.25">
      <c r="B4638" s="1"/>
    </row>
    <row r="4639" spans="2:2" x14ac:dyDescent="0.25">
      <c r="B4639" s="1"/>
    </row>
    <row r="4640" spans="2:2" x14ac:dyDescent="0.25">
      <c r="B4640" s="1"/>
    </row>
    <row r="4641" spans="2:2" x14ac:dyDescent="0.25">
      <c r="B4641" s="1"/>
    </row>
    <row r="4642" spans="2:2" x14ac:dyDescent="0.25">
      <c r="B4642" s="1"/>
    </row>
    <row r="4643" spans="2:2" x14ac:dyDescent="0.25">
      <c r="B4643" s="1"/>
    </row>
    <row r="4644" spans="2:2" x14ac:dyDescent="0.25">
      <c r="B4644" s="1"/>
    </row>
    <row r="4645" spans="2:2" x14ac:dyDescent="0.25">
      <c r="B4645" s="1"/>
    </row>
    <row r="4646" spans="2:2" x14ac:dyDescent="0.25">
      <c r="B4646" s="1"/>
    </row>
    <row r="4647" spans="2:2" x14ac:dyDescent="0.25">
      <c r="B4647" s="1"/>
    </row>
    <row r="4648" spans="2:2" x14ac:dyDescent="0.25">
      <c r="B4648" s="1"/>
    </row>
    <row r="4649" spans="2:2" x14ac:dyDescent="0.25">
      <c r="B4649" s="1"/>
    </row>
    <row r="4650" spans="2:2" x14ac:dyDescent="0.25">
      <c r="B4650" s="1"/>
    </row>
    <row r="4651" spans="2:2" x14ac:dyDescent="0.25">
      <c r="B4651" s="1"/>
    </row>
    <row r="4652" spans="2:2" x14ac:dyDescent="0.25">
      <c r="B4652" s="1"/>
    </row>
    <row r="4653" spans="2:2" x14ac:dyDescent="0.25">
      <c r="B4653" s="1"/>
    </row>
    <row r="4654" spans="2:2" x14ac:dyDescent="0.25">
      <c r="B4654" s="1"/>
    </row>
    <row r="4655" spans="2:2" x14ac:dyDescent="0.25">
      <c r="B4655" s="1"/>
    </row>
    <row r="4656" spans="2:2" x14ac:dyDescent="0.25">
      <c r="B4656" s="1"/>
    </row>
    <row r="4657" spans="2:2" x14ac:dyDescent="0.25">
      <c r="B4657" s="1"/>
    </row>
    <row r="4658" spans="2:2" x14ac:dyDescent="0.25">
      <c r="B4658" s="1"/>
    </row>
    <row r="4659" spans="2:2" x14ac:dyDescent="0.25">
      <c r="B4659" s="1"/>
    </row>
    <row r="4660" spans="2:2" x14ac:dyDescent="0.25">
      <c r="B4660" s="1"/>
    </row>
    <row r="4661" spans="2:2" x14ac:dyDescent="0.25">
      <c r="B4661" s="1"/>
    </row>
    <row r="4662" spans="2:2" x14ac:dyDescent="0.25">
      <c r="B4662" s="1"/>
    </row>
    <row r="4663" spans="2:2" x14ac:dyDescent="0.25">
      <c r="B4663" s="1"/>
    </row>
    <row r="4664" spans="2:2" x14ac:dyDescent="0.25">
      <c r="B4664" s="1"/>
    </row>
    <row r="4665" spans="2:2" x14ac:dyDescent="0.25">
      <c r="B4665" s="1"/>
    </row>
    <row r="4666" spans="2:2" x14ac:dyDescent="0.25">
      <c r="B4666" s="1"/>
    </row>
    <row r="4667" spans="2:2" x14ac:dyDescent="0.25">
      <c r="B4667" s="1"/>
    </row>
    <row r="4668" spans="2:2" x14ac:dyDescent="0.25">
      <c r="B4668" s="1"/>
    </row>
    <row r="4669" spans="2:2" x14ac:dyDescent="0.25">
      <c r="B4669" s="1"/>
    </row>
    <row r="4670" spans="2:2" x14ac:dyDescent="0.25">
      <c r="B4670" s="1"/>
    </row>
    <row r="4671" spans="2:2" x14ac:dyDescent="0.25">
      <c r="B4671" s="1"/>
    </row>
    <row r="4672" spans="2:2" x14ac:dyDescent="0.25">
      <c r="B4672" s="1"/>
    </row>
    <row r="4673" spans="2:2" x14ac:dyDescent="0.25">
      <c r="B4673" s="1"/>
    </row>
    <row r="4674" spans="2:2" x14ac:dyDescent="0.25">
      <c r="B4674" s="1"/>
    </row>
    <row r="4675" spans="2:2" x14ac:dyDescent="0.25">
      <c r="B4675" s="1"/>
    </row>
    <row r="4676" spans="2:2" x14ac:dyDescent="0.25">
      <c r="B4676" s="1"/>
    </row>
    <row r="4677" spans="2:2" x14ac:dyDescent="0.25">
      <c r="B4677" s="1"/>
    </row>
    <row r="4678" spans="2:2" x14ac:dyDescent="0.25">
      <c r="B4678" s="1"/>
    </row>
    <row r="4679" spans="2:2" x14ac:dyDescent="0.25">
      <c r="B4679" s="1"/>
    </row>
    <row r="4680" spans="2:2" x14ac:dyDescent="0.25">
      <c r="B4680" s="1"/>
    </row>
    <row r="4681" spans="2:2" x14ac:dyDescent="0.25">
      <c r="B4681" s="1"/>
    </row>
    <row r="4682" spans="2:2" x14ac:dyDescent="0.25">
      <c r="B4682" s="1"/>
    </row>
    <row r="4683" spans="2:2" x14ac:dyDescent="0.25">
      <c r="B4683" s="1"/>
    </row>
    <row r="4684" spans="2:2" x14ac:dyDescent="0.25">
      <c r="B4684" s="1"/>
    </row>
    <row r="4685" spans="2:2" x14ac:dyDescent="0.25">
      <c r="B4685" s="1"/>
    </row>
    <row r="4686" spans="2:2" x14ac:dyDescent="0.25">
      <c r="B4686" s="1"/>
    </row>
    <row r="4687" spans="2:2" x14ac:dyDescent="0.25">
      <c r="B4687" s="1"/>
    </row>
    <row r="4688" spans="2:2" x14ac:dyDescent="0.25">
      <c r="B4688" s="1"/>
    </row>
    <row r="4689" spans="2:2" x14ac:dyDescent="0.25">
      <c r="B4689" s="1"/>
    </row>
    <row r="4690" spans="2:2" x14ac:dyDescent="0.25">
      <c r="B4690" s="1"/>
    </row>
    <row r="4691" spans="2:2" x14ac:dyDescent="0.25">
      <c r="B4691" s="1"/>
    </row>
    <row r="4692" spans="2:2" x14ac:dyDescent="0.25">
      <c r="B4692" s="1"/>
    </row>
    <row r="4693" spans="2:2" x14ac:dyDescent="0.25">
      <c r="B4693" s="1"/>
    </row>
    <row r="4694" spans="2:2" x14ac:dyDescent="0.25">
      <c r="B4694" s="1"/>
    </row>
    <row r="4695" spans="2:2" x14ac:dyDescent="0.25">
      <c r="B4695" s="1"/>
    </row>
    <row r="4696" spans="2:2" x14ac:dyDescent="0.25">
      <c r="B4696" s="1"/>
    </row>
    <row r="4697" spans="2:2" x14ac:dyDescent="0.25">
      <c r="B4697" s="1"/>
    </row>
    <row r="4698" spans="2:2" x14ac:dyDescent="0.25">
      <c r="B4698" s="1"/>
    </row>
    <row r="4699" spans="2:2" x14ac:dyDescent="0.25">
      <c r="B4699" s="1"/>
    </row>
    <row r="4700" spans="2:2" x14ac:dyDescent="0.25">
      <c r="B4700" s="1"/>
    </row>
    <row r="4701" spans="2:2" x14ac:dyDescent="0.25">
      <c r="B4701" s="1"/>
    </row>
    <row r="4702" spans="2:2" x14ac:dyDescent="0.25">
      <c r="B4702" s="1"/>
    </row>
    <row r="4703" spans="2:2" x14ac:dyDescent="0.25">
      <c r="B4703" s="1"/>
    </row>
    <row r="4704" spans="2:2" x14ac:dyDescent="0.25">
      <c r="B4704" s="1"/>
    </row>
    <row r="4705" spans="2:2" x14ac:dyDescent="0.25">
      <c r="B4705" s="1"/>
    </row>
    <row r="4706" spans="2:2" x14ac:dyDescent="0.25">
      <c r="B4706" s="1"/>
    </row>
    <row r="4707" spans="2:2" x14ac:dyDescent="0.25">
      <c r="B4707" s="1"/>
    </row>
    <row r="4708" spans="2:2" x14ac:dyDescent="0.25">
      <c r="B4708" s="1"/>
    </row>
    <row r="4709" spans="2:2" x14ac:dyDescent="0.25">
      <c r="B4709" s="1"/>
    </row>
    <row r="4710" spans="2:2" x14ac:dyDescent="0.25">
      <c r="B4710" s="1"/>
    </row>
    <row r="4711" spans="2:2" x14ac:dyDescent="0.25">
      <c r="B4711" s="1"/>
    </row>
    <row r="4712" spans="2:2" x14ac:dyDescent="0.25">
      <c r="B4712" s="1"/>
    </row>
    <row r="4713" spans="2:2" x14ac:dyDescent="0.25">
      <c r="B4713" s="1"/>
    </row>
    <row r="4714" spans="2:2" x14ac:dyDescent="0.25">
      <c r="B4714" s="1"/>
    </row>
    <row r="4715" spans="2:2" x14ac:dyDescent="0.25">
      <c r="B4715" s="1"/>
    </row>
    <row r="4716" spans="2:2" x14ac:dyDescent="0.25">
      <c r="B4716" s="1"/>
    </row>
    <row r="4717" spans="2:2" x14ac:dyDescent="0.25">
      <c r="B4717" s="1"/>
    </row>
    <row r="4718" spans="2:2" x14ac:dyDescent="0.25">
      <c r="B4718" s="1"/>
    </row>
    <row r="4719" spans="2:2" x14ac:dyDescent="0.25">
      <c r="B4719" s="1"/>
    </row>
    <row r="4720" spans="2:2" x14ac:dyDescent="0.25">
      <c r="B4720" s="1"/>
    </row>
    <row r="4721" spans="2:2" x14ac:dyDescent="0.25">
      <c r="B4721" s="1"/>
    </row>
    <row r="4722" spans="2:2" x14ac:dyDescent="0.25">
      <c r="B4722" s="1"/>
    </row>
    <row r="4723" spans="2:2" x14ac:dyDescent="0.25">
      <c r="B4723" s="1"/>
    </row>
    <row r="4724" spans="2:2" x14ac:dyDescent="0.25">
      <c r="B4724" s="1"/>
    </row>
    <row r="4725" spans="2:2" x14ac:dyDescent="0.25">
      <c r="B4725" s="1"/>
    </row>
    <row r="4726" spans="2:2" x14ac:dyDescent="0.25">
      <c r="B4726" s="1"/>
    </row>
    <row r="4727" spans="2:2" x14ac:dyDescent="0.25">
      <c r="B4727" s="1"/>
    </row>
    <row r="4728" spans="2:2" x14ac:dyDescent="0.25">
      <c r="B4728" s="1"/>
    </row>
    <row r="4729" spans="2:2" x14ac:dyDescent="0.25">
      <c r="B4729" s="1"/>
    </row>
    <row r="4730" spans="2:2" x14ac:dyDescent="0.25">
      <c r="B4730" s="1"/>
    </row>
    <row r="4731" spans="2:2" x14ac:dyDescent="0.25">
      <c r="B4731" s="1"/>
    </row>
    <row r="4732" spans="2:2" x14ac:dyDescent="0.25">
      <c r="B4732" s="1"/>
    </row>
    <row r="4733" spans="2:2" x14ac:dyDescent="0.25">
      <c r="B4733" s="1"/>
    </row>
    <row r="4734" spans="2:2" x14ac:dyDescent="0.25">
      <c r="B4734" s="1"/>
    </row>
    <row r="4735" spans="2:2" x14ac:dyDescent="0.25">
      <c r="B4735" s="1"/>
    </row>
    <row r="4736" spans="2:2" x14ac:dyDescent="0.25">
      <c r="B4736" s="1"/>
    </row>
    <row r="4737" spans="2:2" x14ac:dyDescent="0.25">
      <c r="B4737" s="1"/>
    </row>
    <row r="4738" spans="2:2" x14ac:dyDescent="0.25">
      <c r="B4738" s="1"/>
    </row>
    <row r="4739" spans="2:2" x14ac:dyDescent="0.25">
      <c r="B4739" s="1"/>
    </row>
    <row r="4740" spans="2:2" x14ac:dyDescent="0.25">
      <c r="B4740" s="1"/>
    </row>
    <row r="4741" spans="2:2" x14ac:dyDescent="0.25">
      <c r="B4741" s="1"/>
    </row>
    <row r="4742" spans="2:2" x14ac:dyDescent="0.25">
      <c r="B4742" s="1"/>
    </row>
    <row r="4743" spans="2:2" x14ac:dyDescent="0.25">
      <c r="B4743" s="1"/>
    </row>
    <row r="4744" spans="2:2" x14ac:dyDescent="0.25">
      <c r="B4744" s="1"/>
    </row>
    <row r="4745" spans="2:2" x14ac:dyDescent="0.25">
      <c r="B4745" s="1"/>
    </row>
    <row r="4746" spans="2:2" x14ac:dyDescent="0.25">
      <c r="B4746" s="1"/>
    </row>
    <row r="4747" spans="2:2" x14ac:dyDescent="0.25">
      <c r="B4747" s="1"/>
    </row>
    <row r="4748" spans="2:2" x14ac:dyDescent="0.25">
      <c r="B4748" s="1"/>
    </row>
    <row r="4749" spans="2:2" x14ac:dyDescent="0.25">
      <c r="B4749" s="1"/>
    </row>
    <row r="4750" spans="2:2" x14ac:dyDescent="0.25">
      <c r="B4750" s="1"/>
    </row>
    <row r="4751" spans="2:2" x14ac:dyDescent="0.25">
      <c r="B4751" s="1"/>
    </row>
    <row r="4752" spans="2:2" x14ac:dyDescent="0.25">
      <c r="B4752" s="1"/>
    </row>
    <row r="4753" spans="2:2" x14ac:dyDescent="0.25">
      <c r="B4753" s="1"/>
    </row>
    <row r="4754" spans="2:2" x14ac:dyDescent="0.25">
      <c r="B4754" s="1"/>
    </row>
    <row r="4755" spans="2:2" x14ac:dyDescent="0.25">
      <c r="B4755" s="1"/>
    </row>
    <row r="4756" spans="2:2" x14ac:dyDescent="0.25">
      <c r="B4756" s="1"/>
    </row>
    <row r="4757" spans="2:2" x14ac:dyDescent="0.25">
      <c r="B4757" s="1"/>
    </row>
    <row r="4758" spans="2:2" x14ac:dyDescent="0.25">
      <c r="B4758" s="1"/>
    </row>
    <row r="4759" spans="2:2" x14ac:dyDescent="0.25">
      <c r="B4759" s="1"/>
    </row>
    <row r="4760" spans="2:2" x14ac:dyDescent="0.25">
      <c r="B4760" s="1"/>
    </row>
    <row r="4761" spans="2:2" x14ac:dyDescent="0.25">
      <c r="B4761" s="1"/>
    </row>
    <row r="4762" spans="2:2" x14ac:dyDescent="0.25">
      <c r="B4762" s="1"/>
    </row>
    <row r="4763" spans="2:2" x14ac:dyDescent="0.25">
      <c r="B4763" s="1"/>
    </row>
    <row r="4764" spans="2:2" x14ac:dyDescent="0.25">
      <c r="B4764" s="1"/>
    </row>
    <row r="4765" spans="2:2" x14ac:dyDescent="0.25">
      <c r="B4765" s="1"/>
    </row>
    <row r="4766" spans="2:2" x14ac:dyDescent="0.25">
      <c r="B4766" s="1"/>
    </row>
    <row r="4767" spans="2:2" x14ac:dyDescent="0.25">
      <c r="B4767" s="1"/>
    </row>
    <row r="4768" spans="2:2" x14ac:dyDescent="0.25">
      <c r="B4768" s="1"/>
    </row>
    <row r="4769" spans="2:2" x14ac:dyDescent="0.25">
      <c r="B4769" s="1"/>
    </row>
    <row r="4770" spans="2:2" x14ac:dyDescent="0.25">
      <c r="B4770" s="1"/>
    </row>
    <row r="4771" spans="2:2" x14ac:dyDescent="0.25">
      <c r="B4771" s="1"/>
    </row>
    <row r="4772" spans="2:2" x14ac:dyDescent="0.25">
      <c r="B4772" s="1"/>
    </row>
    <row r="4773" spans="2:2" x14ac:dyDescent="0.25">
      <c r="B4773" s="1"/>
    </row>
    <row r="4774" spans="2:2" x14ac:dyDescent="0.25">
      <c r="B4774" s="1"/>
    </row>
    <row r="4775" spans="2:2" x14ac:dyDescent="0.25">
      <c r="B4775" s="1"/>
    </row>
    <row r="4776" spans="2:2" x14ac:dyDescent="0.25">
      <c r="B4776" s="1"/>
    </row>
    <row r="4777" spans="2:2" x14ac:dyDescent="0.25">
      <c r="B4777" s="1"/>
    </row>
    <row r="4778" spans="2:2" x14ac:dyDescent="0.25">
      <c r="B4778" s="1"/>
    </row>
    <row r="4779" spans="2:2" x14ac:dyDescent="0.25">
      <c r="B4779" s="1"/>
    </row>
    <row r="4780" spans="2:2" x14ac:dyDescent="0.25">
      <c r="B4780" s="1"/>
    </row>
    <row r="4781" spans="2:2" x14ac:dyDescent="0.25">
      <c r="B4781" s="1"/>
    </row>
    <row r="4782" spans="2:2" x14ac:dyDescent="0.25">
      <c r="B4782" s="1"/>
    </row>
    <row r="4783" spans="2:2" x14ac:dyDescent="0.25">
      <c r="B4783" s="1"/>
    </row>
    <row r="4784" spans="2:2" x14ac:dyDescent="0.25">
      <c r="B4784" s="1"/>
    </row>
    <row r="4785" spans="2:2" x14ac:dyDescent="0.25">
      <c r="B4785" s="1"/>
    </row>
    <row r="4786" spans="2:2" x14ac:dyDescent="0.25">
      <c r="B4786" s="1"/>
    </row>
    <row r="4787" spans="2:2" x14ac:dyDescent="0.25">
      <c r="B4787" s="1"/>
    </row>
    <row r="4788" spans="2:2" x14ac:dyDescent="0.25">
      <c r="B4788" s="1"/>
    </row>
    <row r="4789" spans="2:2" x14ac:dyDescent="0.25">
      <c r="B4789" s="1"/>
    </row>
    <row r="4790" spans="2:2" x14ac:dyDescent="0.25">
      <c r="B4790" s="1"/>
    </row>
    <row r="4791" spans="2:2" x14ac:dyDescent="0.25">
      <c r="B4791" s="1"/>
    </row>
    <row r="4792" spans="2:2" x14ac:dyDescent="0.25">
      <c r="B4792" s="1"/>
    </row>
    <row r="4793" spans="2:2" x14ac:dyDescent="0.25">
      <c r="B4793" s="1"/>
    </row>
    <row r="4794" spans="2:2" x14ac:dyDescent="0.25">
      <c r="B4794" s="1"/>
    </row>
    <row r="4795" spans="2:2" x14ac:dyDescent="0.25">
      <c r="B4795" s="1"/>
    </row>
    <row r="4796" spans="2:2" x14ac:dyDescent="0.25">
      <c r="B4796" s="1"/>
    </row>
    <row r="4797" spans="2:2" x14ac:dyDescent="0.25">
      <c r="B4797" s="1"/>
    </row>
    <row r="4798" spans="2:2" x14ac:dyDescent="0.25">
      <c r="B4798" s="1"/>
    </row>
    <row r="4799" spans="2:2" x14ac:dyDescent="0.25">
      <c r="B4799" s="1"/>
    </row>
    <row r="4800" spans="2:2" x14ac:dyDescent="0.25">
      <c r="B4800" s="1"/>
    </row>
    <row r="4801" spans="2:2" x14ac:dyDescent="0.25">
      <c r="B4801" s="1"/>
    </row>
    <row r="4802" spans="2:2" x14ac:dyDescent="0.25">
      <c r="B4802" s="1"/>
    </row>
    <row r="4803" spans="2:2" x14ac:dyDescent="0.25">
      <c r="B4803" s="1"/>
    </row>
    <row r="4804" spans="2:2" x14ac:dyDescent="0.25">
      <c r="B4804" s="1"/>
    </row>
    <row r="4805" spans="2:2" x14ac:dyDescent="0.25">
      <c r="B4805" s="1"/>
    </row>
    <row r="4806" spans="2:2" x14ac:dyDescent="0.25">
      <c r="B4806" s="1"/>
    </row>
    <row r="4807" spans="2:2" x14ac:dyDescent="0.25">
      <c r="B4807" s="1"/>
    </row>
    <row r="4808" spans="2:2" x14ac:dyDescent="0.25">
      <c r="B4808" s="1"/>
    </row>
    <row r="4809" spans="2:2" x14ac:dyDescent="0.25">
      <c r="B4809" s="1"/>
    </row>
    <row r="4810" spans="2:2" x14ac:dyDescent="0.25">
      <c r="B4810" s="1"/>
    </row>
    <row r="4811" spans="2:2" x14ac:dyDescent="0.25">
      <c r="B4811" s="1"/>
    </row>
    <row r="4812" spans="2:2" x14ac:dyDescent="0.25">
      <c r="B4812" s="1"/>
    </row>
    <row r="4813" spans="2:2" x14ac:dyDescent="0.25">
      <c r="B4813" s="1"/>
    </row>
    <row r="4814" spans="2:2" x14ac:dyDescent="0.25">
      <c r="B4814" s="1"/>
    </row>
    <row r="4815" spans="2:2" x14ac:dyDescent="0.25">
      <c r="B4815" s="1"/>
    </row>
    <row r="4816" spans="2:2" x14ac:dyDescent="0.25">
      <c r="B4816" s="1"/>
    </row>
    <row r="4817" spans="2:2" x14ac:dyDescent="0.25">
      <c r="B4817" s="1"/>
    </row>
    <row r="4818" spans="2:2" x14ac:dyDescent="0.25">
      <c r="B4818" s="1"/>
    </row>
    <row r="4819" spans="2:2" x14ac:dyDescent="0.25">
      <c r="B4819" s="1"/>
    </row>
    <row r="4820" spans="2:2" x14ac:dyDescent="0.25">
      <c r="B4820" s="1"/>
    </row>
    <row r="4821" spans="2:2" x14ac:dyDescent="0.25">
      <c r="B4821" s="1"/>
    </row>
    <row r="4822" spans="2:2" x14ac:dyDescent="0.25">
      <c r="B4822" s="1"/>
    </row>
    <row r="4823" spans="2:2" x14ac:dyDescent="0.25">
      <c r="B4823" s="1"/>
    </row>
    <row r="4824" spans="2:2" x14ac:dyDescent="0.25">
      <c r="B4824" s="1"/>
    </row>
    <row r="4825" spans="2:2" x14ac:dyDescent="0.25">
      <c r="B4825" s="1"/>
    </row>
    <row r="4826" spans="2:2" x14ac:dyDescent="0.25">
      <c r="B4826" s="1"/>
    </row>
    <row r="4827" spans="2:2" x14ac:dyDescent="0.25">
      <c r="B4827" s="1"/>
    </row>
    <row r="4828" spans="2:2" x14ac:dyDescent="0.25">
      <c r="B4828" s="1"/>
    </row>
    <row r="4829" spans="2:2" x14ac:dyDescent="0.25">
      <c r="B4829" s="1"/>
    </row>
    <row r="4830" spans="2:2" x14ac:dyDescent="0.25">
      <c r="B4830" s="1"/>
    </row>
    <row r="4831" spans="2:2" x14ac:dyDescent="0.25">
      <c r="B4831" s="1"/>
    </row>
    <row r="4832" spans="2:2" x14ac:dyDescent="0.25">
      <c r="B4832" s="1"/>
    </row>
    <row r="4833" spans="2:2" x14ac:dyDescent="0.25">
      <c r="B4833" s="1"/>
    </row>
    <row r="4834" spans="2:2" x14ac:dyDescent="0.25">
      <c r="B4834" s="1"/>
    </row>
    <row r="4835" spans="2:2" x14ac:dyDescent="0.25">
      <c r="B4835" s="1"/>
    </row>
    <row r="4836" spans="2:2" x14ac:dyDescent="0.25">
      <c r="B4836" s="1"/>
    </row>
    <row r="4837" spans="2:2" x14ac:dyDescent="0.25">
      <c r="B4837" s="1"/>
    </row>
    <row r="4838" spans="2:2" x14ac:dyDescent="0.25">
      <c r="B4838" s="1"/>
    </row>
    <row r="4839" spans="2:2" x14ac:dyDescent="0.25">
      <c r="B4839" s="1"/>
    </row>
    <row r="4840" spans="2:2" x14ac:dyDescent="0.25">
      <c r="B4840" s="1"/>
    </row>
    <row r="4841" spans="2:2" x14ac:dyDescent="0.25">
      <c r="B4841" s="1"/>
    </row>
    <row r="4842" spans="2:2" x14ac:dyDescent="0.25">
      <c r="B4842" s="1"/>
    </row>
    <row r="4843" spans="2:2" x14ac:dyDescent="0.25">
      <c r="B4843" s="1"/>
    </row>
    <row r="4844" spans="2:2" x14ac:dyDescent="0.25">
      <c r="B4844" s="1"/>
    </row>
    <row r="4845" spans="2:2" x14ac:dyDescent="0.25">
      <c r="B4845" s="1"/>
    </row>
    <row r="4846" spans="2:2" x14ac:dyDescent="0.25">
      <c r="B4846" s="1"/>
    </row>
    <row r="4847" spans="2:2" x14ac:dyDescent="0.25">
      <c r="B4847" s="1"/>
    </row>
    <row r="4848" spans="2:2" x14ac:dyDescent="0.25">
      <c r="B4848" s="1"/>
    </row>
    <row r="4849" spans="2:2" x14ac:dyDescent="0.25">
      <c r="B4849" s="1"/>
    </row>
    <row r="4850" spans="2:2" x14ac:dyDescent="0.25">
      <c r="B4850" s="1"/>
    </row>
    <row r="4851" spans="2:2" x14ac:dyDescent="0.25">
      <c r="B4851" s="1"/>
    </row>
    <row r="4852" spans="2:2" x14ac:dyDescent="0.25">
      <c r="B4852" s="1"/>
    </row>
    <row r="4853" spans="2:2" x14ac:dyDescent="0.25">
      <c r="B4853" s="1"/>
    </row>
    <row r="4854" spans="2:2" x14ac:dyDescent="0.25">
      <c r="B4854" s="1"/>
    </row>
    <row r="4855" spans="2:2" x14ac:dyDescent="0.25">
      <c r="B4855" s="1"/>
    </row>
    <row r="4856" spans="2:2" x14ac:dyDescent="0.25">
      <c r="B4856" s="1"/>
    </row>
    <row r="4857" spans="2:2" x14ac:dyDescent="0.25">
      <c r="B4857" s="1"/>
    </row>
    <row r="4858" spans="2:2" x14ac:dyDescent="0.25">
      <c r="B4858" s="1"/>
    </row>
    <row r="4859" spans="2:2" x14ac:dyDescent="0.25">
      <c r="B4859" s="1"/>
    </row>
    <row r="4860" spans="2:2" x14ac:dyDescent="0.25">
      <c r="B4860" s="1"/>
    </row>
    <row r="4861" spans="2:2" x14ac:dyDescent="0.25">
      <c r="B4861" s="1"/>
    </row>
    <row r="4862" spans="2:2" x14ac:dyDescent="0.25">
      <c r="B4862" s="1"/>
    </row>
    <row r="4863" spans="2:2" x14ac:dyDescent="0.25">
      <c r="B4863" s="1"/>
    </row>
    <row r="4864" spans="2:2" x14ac:dyDescent="0.25">
      <c r="B4864" s="1"/>
    </row>
    <row r="4865" spans="2:2" x14ac:dyDescent="0.25">
      <c r="B4865" s="1"/>
    </row>
    <row r="4866" spans="2:2" x14ac:dyDescent="0.25">
      <c r="B4866" s="1"/>
    </row>
    <row r="4867" spans="2:2" x14ac:dyDescent="0.25">
      <c r="B4867" s="1"/>
    </row>
    <row r="4868" spans="2:2" x14ac:dyDescent="0.25">
      <c r="B4868" s="1"/>
    </row>
    <row r="4869" spans="2:2" x14ac:dyDescent="0.25">
      <c r="B4869" s="1"/>
    </row>
    <row r="4870" spans="2:2" x14ac:dyDescent="0.25">
      <c r="B4870" s="1"/>
    </row>
    <row r="4871" spans="2:2" x14ac:dyDescent="0.25">
      <c r="B4871" s="1"/>
    </row>
    <row r="4872" spans="2:2" x14ac:dyDescent="0.25">
      <c r="B4872" s="1"/>
    </row>
    <row r="4873" spans="2:2" x14ac:dyDescent="0.25">
      <c r="B4873" s="1"/>
    </row>
    <row r="4874" spans="2:2" x14ac:dyDescent="0.25">
      <c r="B4874" s="1"/>
    </row>
    <row r="4875" spans="2:2" x14ac:dyDescent="0.25">
      <c r="B4875" s="1"/>
    </row>
    <row r="4876" spans="2:2" x14ac:dyDescent="0.25">
      <c r="B4876" s="1"/>
    </row>
    <row r="4877" spans="2:2" x14ac:dyDescent="0.25">
      <c r="B4877" s="1"/>
    </row>
    <row r="4878" spans="2:2" x14ac:dyDescent="0.25">
      <c r="B4878" s="1"/>
    </row>
    <row r="4879" spans="2:2" x14ac:dyDescent="0.25">
      <c r="B4879" s="1"/>
    </row>
    <row r="4880" spans="2:2" x14ac:dyDescent="0.25">
      <c r="B4880" s="1"/>
    </row>
    <row r="4881" spans="2:2" x14ac:dyDescent="0.25">
      <c r="B4881" s="1"/>
    </row>
    <row r="4882" spans="2:2" x14ac:dyDescent="0.25">
      <c r="B4882" s="1"/>
    </row>
    <row r="4883" spans="2:2" x14ac:dyDescent="0.25">
      <c r="B4883" s="1"/>
    </row>
    <row r="4884" spans="2:2" x14ac:dyDescent="0.25">
      <c r="B4884" s="1"/>
    </row>
    <row r="4885" spans="2:2" x14ac:dyDescent="0.25">
      <c r="B4885" s="1"/>
    </row>
    <row r="4886" spans="2:2" x14ac:dyDescent="0.25">
      <c r="B4886" s="1"/>
    </row>
    <row r="4887" spans="2:2" x14ac:dyDescent="0.25">
      <c r="B4887" s="1"/>
    </row>
    <row r="4888" spans="2:2" x14ac:dyDescent="0.25">
      <c r="B4888" s="1"/>
    </row>
    <row r="4889" spans="2:2" x14ac:dyDescent="0.25">
      <c r="B4889" s="1"/>
    </row>
    <row r="4890" spans="2:2" x14ac:dyDescent="0.25">
      <c r="B4890" s="1"/>
    </row>
    <row r="4891" spans="2:2" x14ac:dyDescent="0.25">
      <c r="B4891" s="1"/>
    </row>
    <row r="4892" spans="2:2" x14ac:dyDescent="0.25">
      <c r="B4892" s="1"/>
    </row>
    <row r="4893" spans="2:2" x14ac:dyDescent="0.25">
      <c r="B4893" s="1"/>
    </row>
    <row r="4894" spans="2:2" x14ac:dyDescent="0.25">
      <c r="B4894" s="1"/>
    </row>
    <row r="4895" spans="2:2" x14ac:dyDescent="0.25">
      <c r="B4895" s="1"/>
    </row>
    <row r="4896" spans="2:2" x14ac:dyDescent="0.25">
      <c r="B4896" s="1"/>
    </row>
    <row r="4897" spans="2:2" x14ac:dyDescent="0.25">
      <c r="B4897" s="1"/>
    </row>
    <row r="4898" spans="2:2" x14ac:dyDescent="0.25">
      <c r="B4898" s="1"/>
    </row>
    <row r="4899" spans="2:2" x14ac:dyDescent="0.25">
      <c r="B4899" s="1"/>
    </row>
    <row r="4900" spans="2:2" x14ac:dyDescent="0.25">
      <c r="B4900" s="1"/>
    </row>
    <row r="4901" spans="2:2" x14ac:dyDescent="0.25">
      <c r="B4901" s="1"/>
    </row>
    <row r="4902" spans="2:2" x14ac:dyDescent="0.25">
      <c r="B4902" s="1"/>
    </row>
    <row r="4903" spans="2:2" x14ac:dyDescent="0.25">
      <c r="B4903" s="1"/>
    </row>
    <row r="4904" spans="2:2" x14ac:dyDescent="0.25">
      <c r="B4904" s="1"/>
    </row>
    <row r="4905" spans="2:2" x14ac:dyDescent="0.25">
      <c r="B4905" s="1"/>
    </row>
    <row r="4906" spans="2:2" x14ac:dyDescent="0.25">
      <c r="B4906" s="1"/>
    </row>
    <row r="4907" spans="2:2" x14ac:dyDescent="0.25">
      <c r="B4907" s="1"/>
    </row>
    <row r="4908" spans="2:2" x14ac:dyDescent="0.25">
      <c r="B4908" s="1"/>
    </row>
    <row r="4909" spans="2:2" x14ac:dyDescent="0.25">
      <c r="B4909" s="1"/>
    </row>
    <row r="4910" spans="2:2" x14ac:dyDescent="0.25">
      <c r="B4910" s="1"/>
    </row>
    <row r="4911" spans="2:2" x14ac:dyDescent="0.25">
      <c r="B4911" s="1"/>
    </row>
    <row r="4912" spans="2:2" x14ac:dyDescent="0.25">
      <c r="B4912" s="1"/>
    </row>
    <row r="4913" spans="2:2" x14ac:dyDescent="0.25">
      <c r="B4913" s="1"/>
    </row>
    <row r="4914" spans="2:2" x14ac:dyDescent="0.25">
      <c r="B4914" s="1"/>
    </row>
    <row r="4915" spans="2:2" x14ac:dyDescent="0.25">
      <c r="B4915" s="1"/>
    </row>
    <row r="4916" spans="2:2" x14ac:dyDescent="0.25">
      <c r="B4916" s="1"/>
    </row>
    <row r="4917" spans="2:2" x14ac:dyDescent="0.25">
      <c r="B4917" s="1"/>
    </row>
    <row r="4918" spans="2:2" x14ac:dyDescent="0.25">
      <c r="B4918" s="1"/>
    </row>
    <row r="4919" spans="2:2" x14ac:dyDescent="0.25">
      <c r="B4919" s="1"/>
    </row>
    <row r="4920" spans="2:2" x14ac:dyDescent="0.25">
      <c r="B4920" s="1"/>
    </row>
    <row r="4921" spans="2:2" x14ac:dyDescent="0.25">
      <c r="B4921" s="1"/>
    </row>
    <row r="4922" spans="2:2" x14ac:dyDescent="0.25">
      <c r="B4922" s="1"/>
    </row>
    <row r="4923" spans="2:2" x14ac:dyDescent="0.25">
      <c r="B4923" s="1"/>
    </row>
    <row r="4924" spans="2:2" x14ac:dyDescent="0.25">
      <c r="B4924" s="1"/>
    </row>
    <row r="4925" spans="2:2" x14ac:dyDescent="0.25">
      <c r="B4925" s="1"/>
    </row>
    <row r="4926" spans="2:2" x14ac:dyDescent="0.25">
      <c r="B4926" s="1"/>
    </row>
    <row r="4927" spans="2:2" x14ac:dyDescent="0.25">
      <c r="B4927" s="1"/>
    </row>
    <row r="4928" spans="2:2" x14ac:dyDescent="0.25">
      <c r="B4928" s="1"/>
    </row>
    <row r="4929" spans="2:2" x14ac:dyDescent="0.25">
      <c r="B4929" s="1"/>
    </row>
    <row r="4930" spans="2:2" x14ac:dyDescent="0.25">
      <c r="B4930" s="1"/>
    </row>
    <row r="4931" spans="2:2" x14ac:dyDescent="0.25">
      <c r="B4931" s="1"/>
    </row>
    <row r="4932" spans="2:2" x14ac:dyDescent="0.25">
      <c r="B4932" s="1"/>
    </row>
    <row r="4933" spans="2:2" x14ac:dyDescent="0.25">
      <c r="B4933" s="1"/>
    </row>
    <row r="4934" spans="2:2" x14ac:dyDescent="0.25">
      <c r="B4934" s="1"/>
    </row>
    <row r="4935" spans="2:2" x14ac:dyDescent="0.25">
      <c r="B4935" s="1"/>
    </row>
    <row r="4936" spans="2:2" x14ac:dyDescent="0.25">
      <c r="B4936" s="1"/>
    </row>
    <row r="4937" spans="2:2" x14ac:dyDescent="0.25">
      <c r="B4937" s="1"/>
    </row>
    <row r="4938" spans="2:2" x14ac:dyDescent="0.25">
      <c r="B4938" s="1"/>
    </row>
    <row r="4939" spans="2:2" x14ac:dyDescent="0.25">
      <c r="B4939" s="1"/>
    </row>
    <row r="4940" spans="2:2" x14ac:dyDescent="0.25">
      <c r="B4940" s="1"/>
    </row>
    <row r="4941" spans="2:2" x14ac:dyDescent="0.25">
      <c r="B4941" s="1"/>
    </row>
    <row r="4942" spans="2:2" x14ac:dyDescent="0.25">
      <c r="B4942" s="1"/>
    </row>
    <row r="4943" spans="2:2" x14ac:dyDescent="0.25">
      <c r="B4943" s="1"/>
    </row>
    <row r="4944" spans="2:2" x14ac:dyDescent="0.25">
      <c r="B4944" s="1"/>
    </row>
    <row r="4945" spans="2:2" x14ac:dyDescent="0.25">
      <c r="B4945" s="1"/>
    </row>
    <row r="4946" spans="2:2" x14ac:dyDescent="0.25">
      <c r="B4946" s="1"/>
    </row>
    <row r="4947" spans="2:2" x14ac:dyDescent="0.25">
      <c r="B4947" s="1"/>
    </row>
    <row r="4948" spans="2:2" x14ac:dyDescent="0.25">
      <c r="B4948" s="1"/>
    </row>
    <row r="4949" spans="2:2" x14ac:dyDescent="0.25">
      <c r="B4949" s="1"/>
    </row>
    <row r="4950" spans="2:2" x14ac:dyDescent="0.25">
      <c r="B4950" s="1"/>
    </row>
    <row r="4951" spans="2:2" x14ac:dyDescent="0.25">
      <c r="B4951" s="1"/>
    </row>
    <row r="4952" spans="2:2" x14ac:dyDescent="0.25">
      <c r="B4952" s="1"/>
    </row>
    <row r="4953" spans="2:2" x14ac:dyDescent="0.25">
      <c r="B4953" s="1"/>
    </row>
    <row r="4954" spans="2:2" x14ac:dyDescent="0.25">
      <c r="B4954" s="1"/>
    </row>
    <row r="4955" spans="2:2" x14ac:dyDescent="0.25">
      <c r="B4955" s="1"/>
    </row>
    <row r="4956" spans="2:2" x14ac:dyDescent="0.25">
      <c r="B4956" s="1"/>
    </row>
    <row r="4957" spans="2:2" x14ac:dyDescent="0.25">
      <c r="B4957" s="1"/>
    </row>
    <row r="4958" spans="2:2" x14ac:dyDescent="0.25">
      <c r="B4958" s="1"/>
    </row>
    <row r="4959" spans="2:2" x14ac:dyDescent="0.25">
      <c r="B4959" s="1"/>
    </row>
    <row r="4960" spans="2:2" x14ac:dyDescent="0.25">
      <c r="B4960" s="1"/>
    </row>
    <row r="4961" spans="2:2" x14ac:dyDescent="0.25">
      <c r="B4961" s="1"/>
    </row>
    <row r="4962" spans="2:2" x14ac:dyDescent="0.25">
      <c r="B4962" s="1"/>
    </row>
    <row r="4963" spans="2:2" x14ac:dyDescent="0.25">
      <c r="B4963" s="1"/>
    </row>
    <row r="4964" spans="2:2" x14ac:dyDescent="0.25">
      <c r="B4964" s="1"/>
    </row>
    <row r="4965" spans="2:2" x14ac:dyDescent="0.25">
      <c r="B4965" s="1"/>
    </row>
    <row r="4966" spans="2:2" x14ac:dyDescent="0.25">
      <c r="B4966" s="1"/>
    </row>
    <row r="4967" spans="2:2" x14ac:dyDescent="0.25">
      <c r="B4967" s="1"/>
    </row>
    <row r="4968" spans="2:2" x14ac:dyDescent="0.25">
      <c r="B4968" s="1"/>
    </row>
    <row r="4969" spans="2:2" x14ac:dyDescent="0.25">
      <c r="B4969" s="1"/>
    </row>
    <row r="4970" spans="2:2" x14ac:dyDescent="0.25">
      <c r="B4970" s="1"/>
    </row>
    <row r="4971" spans="2:2" x14ac:dyDescent="0.25">
      <c r="B4971" s="1"/>
    </row>
    <row r="4972" spans="2:2" x14ac:dyDescent="0.25">
      <c r="B4972" s="1"/>
    </row>
    <row r="4973" spans="2:2" x14ac:dyDescent="0.25">
      <c r="B4973" s="1"/>
    </row>
    <row r="4974" spans="2:2" x14ac:dyDescent="0.25">
      <c r="B4974" s="1"/>
    </row>
    <row r="4975" spans="2:2" x14ac:dyDescent="0.25">
      <c r="B4975" s="1"/>
    </row>
    <row r="4976" spans="2:2" x14ac:dyDescent="0.25">
      <c r="B4976" s="1"/>
    </row>
    <row r="4977" spans="2:2" x14ac:dyDescent="0.25">
      <c r="B4977" s="1"/>
    </row>
    <row r="4978" spans="2:2" x14ac:dyDescent="0.25">
      <c r="B4978" s="1"/>
    </row>
    <row r="4979" spans="2:2" x14ac:dyDescent="0.25">
      <c r="B4979" s="1"/>
    </row>
    <row r="4980" spans="2:2" x14ac:dyDescent="0.25">
      <c r="B4980" s="1"/>
    </row>
    <row r="4981" spans="2:2" x14ac:dyDescent="0.25">
      <c r="B4981" s="1"/>
    </row>
    <row r="4982" spans="2:2" x14ac:dyDescent="0.25">
      <c r="B4982" s="1"/>
    </row>
    <row r="4983" spans="2:2" x14ac:dyDescent="0.25">
      <c r="B4983" s="1"/>
    </row>
    <row r="4984" spans="2:2" x14ac:dyDescent="0.25">
      <c r="B4984" s="1"/>
    </row>
    <row r="4985" spans="2:2" x14ac:dyDescent="0.25">
      <c r="B4985" s="1"/>
    </row>
    <row r="4986" spans="2:2" x14ac:dyDescent="0.25">
      <c r="B4986" s="1"/>
    </row>
    <row r="4987" spans="2:2" x14ac:dyDescent="0.25">
      <c r="B4987" s="1"/>
    </row>
    <row r="4988" spans="2:2" x14ac:dyDescent="0.25">
      <c r="B4988" s="1"/>
    </row>
    <row r="4989" spans="2:2" x14ac:dyDescent="0.25">
      <c r="B4989" s="1"/>
    </row>
    <row r="4990" spans="2:2" x14ac:dyDescent="0.25">
      <c r="B4990" s="1"/>
    </row>
    <row r="4991" spans="2:2" x14ac:dyDescent="0.25">
      <c r="B4991" s="1"/>
    </row>
    <row r="4992" spans="2:2" x14ac:dyDescent="0.25">
      <c r="B4992" s="1"/>
    </row>
    <row r="4993" spans="2:2" x14ac:dyDescent="0.25">
      <c r="B4993" s="1"/>
    </row>
    <row r="4994" spans="2:2" x14ac:dyDescent="0.25">
      <c r="B4994" s="1"/>
    </row>
    <row r="4995" spans="2:2" x14ac:dyDescent="0.25">
      <c r="B4995" s="1"/>
    </row>
    <row r="4996" spans="2:2" x14ac:dyDescent="0.25">
      <c r="B4996" s="1"/>
    </row>
    <row r="4997" spans="2:2" x14ac:dyDescent="0.25">
      <c r="B4997" s="1"/>
    </row>
    <row r="4998" spans="2:2" x14ac:dyDescent="0.25">
      <c r="B4998" s="1"/>
    </row>
    <row r="4999" spans="2:2" x14ac:dyDescent="0.25">
      <c r="B4999" s="1"/>
    </row>
    <row r="5000" spans="2:2" x14ac:dyDescent="0.25">
      <c r="B5000" s="1"/>
    </row>
    <row r="5001" spans="2:2" x14ac:dyDescent="0.25">
      <c r="B5001" s="1"/>
    </row>
    <row r="5002" spans="2:2" x14ac:dyDescent="0.25">
      <c r="B5002" s="1"/>
    </row>
    <row r="5003" spans="2:2" x14ac:dyDescent="0.25">
      <c r="B5003" s="1"/>
    </row>
    <row r="5004" spans="2:2" x14ac:dyDescent="0.25">
      <c r="B5004" s="1"/>
    </row>
    <row r="5005" spans="2:2" x14ac:dyDescent="0.25">
      <c r="B5005" s="1"/>
    </row>
    <row r="5006" spans="2:2" x14ac:dyDescent="0.25">
      <c r="B5006" s="1"/>
    </row>
    <row r="5007" spans="2:2" x14ac:dyDescent="0.25">
      <c r="B5007" s="1"/>
    </row>
    <row r="5008" spans="2:2" x14ac:dyDescent="0.25">
      <c r="B5008" s="1"/>
    </row>
    <row r="5009" spans="2:2" x14ac:dyDescent="0.25">
      <c r="B5009" s="1"/>
    </row>
    <row r="5010" spans="2:2" x14ac:dyDescent="0.25">
      <c r="B5010" s="1"/>
    </row>
    <row r="5011" spans="2:2" x14ac:dyDescent="0.25">
      <c r="B5011" s="1"/>
    </row>
    <row r="5012" spans="2:2" x14ac:dyDescent="0.25">
      <c r="B5012" s="1"/>
    </row>
    <row r="5013" spans="2:2" x14ac:dyDescent="0.25">
      <c r="B5013" s="1"/>
    </row>
    <row r="5014" spans="2:2" x14ac:dyDescent="0.25">
      <c r="B5014" s="1"/>
    </row>
    <row r="5015" spans="2:2" x14ac:dyDescent="0.25">
      <c r="B5015" s="1"/>
    </row>
    <row r="5016" spans="2:2" x14ac:dyDescent="0.25">
      <c r="B5016" s="1"/>
    </row>
    <row r="5017" spans="2:2" x14ac:dyDescent="0.25">
      <c r="B5017" s="1"/>
    </row>
    <row r="5018" spans="2:2" x14ac:dyDescent="0.25">
      <c r="B5018" s="1"/>
    </row>
    <row r="5019" spans="2:2" x14ac:dyDescent="0.25">
      <c r="B5019" s="1"/>
    </row>
    <row r="5020" spans="2:2" x14ac:dyDescent="0.25">
      <c r="B5020" s="1"/>
    </row>
    <row r="5021" spans="2:2" x14ac:dyDescent="0.25">
      <c r="B5021" s="1"/>
    </row>
    <row r="5022" spans="2:2" x14ac:dyDescent="0.25">
      <c r="B5022" s="1"/>
    </row>
    <row r="5023" spans="2:2" x14ac:dyDescent="0.25">
      <c r="B5023" s="1"/>
    </row>
    <row r="5024" spans="2:2" x14ac:dyDescent="0.25">
      <c r="B5024" s="1"/>
    </row>
    <row r="5025" spans="2:2" x14ac:dyDescent="0.25">
      <c r="B5025" s="1"/>
    </row>
    <row r="5026" spans="2:2" x14ac:dyDescent="0.25">
      <c r="B5026" s="1"/>
    </row>
    <row r="5027" spans="2:2" x14ac:dyDescent="0.25">
      <c r="B5027" s="1"/>
    </row>
    <row r="5028" spans="2:2" x14ac:dyDescent="0.25">
      <c r="B5028" s="1"/>
    </row>
    <row r="5029" spans="2:2" x14ac:dyDescent="0.25">
      <c r="B5029" s="1"/>
    </row>
    <row r="5030" spans="2:2" x14ac:dyDescent="0.25">
      <c r="B5030" s="1"/>
    </row>
    <row r="5031" spans="2:2" x14ac:dyDescent="0.25">
      <c r="B5031" s="1"/>
    </row>
    <row r="5032" spans="2:2" x14ac:dyDescent="0.25">
      <c r="B5032" s="1"/>
    </row>
    <row r="5033" spans="2:2" x14ac:dyDescent="0.25">
      <c r="B5033" s="1"/>
    </row>
    <row r="5034" spans="2:2" x14ac:dyDescent="0.25">
      <c r="B5034" s="1"/>
    </row>
    <row r="5035" spans="2:2" x14ac:dyDescent="0.25">
      <c r="B5035" s="1"/>
    </row>
    <row r="5036" spans="2:2" x14ac:dyDescent="0.25">
      <c r="B5036" s="1"/>
    </row>
    <row r="5037" spans="2:2" x14ac:dyDescent="0.25">
      <c r="B5037" s="1"/>
    </row>
    <row r="5038" spans="2:2" x14ac:dyDescent="0.25">
      <c r="B5038" s="1"/>
    </row>
    <row r="5039" spans="2:2" x14ac:dyDescent="0.25">
      <c r="B5039" s="1"/>
    </row>
    <row r="5040" spans="2:2" x14ac:dyDescent="0.25">
      <c r="B5040" s="1"/>
    </row>
    <row r="5041" spans="2:2" x14ac:dyDescent="0.25">
      <c r="B5041" s="1"/>
    </row>
    <row r="5042" spans="2:2" x14ac:dyDescent="0.25">
      <c r="B5042" s="1"/>
    </row>
    <row r="5043" spans="2:2" x14ac:dyDescent="0.25">
      <c r="B5043" s="1"/>
    </row>
    <row r="5044" spans="2:2" x14ac:dyDescent="0.25">
      <c r="B5044" s="1"/>
    </row>
    <row r="5045" spans="2:2" x14ac:dyDescent="0.25">
      <c r="B5045" s="1"/>
    </row>
    <row r="5046" spans="2:2" x14ac:dyDescent="0.25">
      <c r="B5046" s="1"/>
    </row>
    <row r="5047" spans="2:2" x14ac:dyDescent="0.25">
      <c r="B5047" s="1"/>
    </row>
    <row r="5048" spans="2:2" x14ac:dyDescent="0.25">
      <c r="B5048" s="1"/>
    </row>
    <row r="5049" spans="2:2" x14ac:dyDescent="0.25">
      <c r="B5049" s="1"/>
    </row>
    <row r="5050" spans="2:2" x14ac:dyDescent="0.25">
      <c r="B5050" s="1"/>
    </row>
    <row r="5051" spans="2:2" x14ac:dyDescent="0.25">
      <c r="B5051" s="1"/>
    </row>
    <row r="5052" spans="2:2" x14ac:dyDescent="0.25">
      <c r="B5052" s="1"/>
    </row>
    <row r="5053" spans="2:2" x14ac:dyDescent="0.25">
      <c r="B5053" s="1"/>
    </row>
    <row r="5054" spans="2:2" x14ac:dyDescent="0.25">
      <c r="B5054" s="1"/>
    </row>
    <row r="5055" spans="2:2" x14ac:dyDescent="0.25">
      <c r="B5055" s="1"/>
    </row>
    <row r="5056" spans="2:2" x14ac:dyDescent="0.25">
      <c r="B5056" s="1"/>
    </row>
    <row r="5057" spans="2:2" x14ac:dyDescent="0.25">
      <c r="B5057" s="1"/>
    </row>
    <row r="5058" spans="2:2" x14ac:dyDescent="0.25">
      <c r="B5058" s="1"/>
    </row>
    <row r="5059" spans="2:2" x14ac:dyDescent="0.25">
      <c r="B5059" s="1"/>
    </row>
    <row r="5060" spans="2:2" x14ac:dyDescent="0.25">
      <c r="B5060" s="1"/>
    </row>
    <row r="5061" spans="2:2" x14ac:dyDescent="0.25">
      <c r="B5061" s="1"/>
    </row>
    <row r="5062" spans="2:2" x14ac:dyDescent="0.25">
      <c r="B5062" s="1"/>
    </row>
    <row r="5063" spans="2:2" x14ac:dyDescent="0.25">
      <c r="B5063" s="1"/>
    </row>
    <row r="5064" spans="2:2" x14ac:dyDescent="0.25">
      <c r="B5064" s="1"/>
    </row>
    <row r="5065" spans="2:2" x14ac:dyDescent="0.25">
      <c r="B5065" s="1"/>
    </row>
    <row r="5066" spans="2:2" x14ac:dyDescent="0.25">
      <c r="B5066" s="1"/>
    </row>
    <row r="5067" spans="2:2" x14ac:dyDescent="0.25">
      <c r="B5067" s="1"/>
    </row>
    <row r="5068" spans="2:2" x14ac:dyDescent="0.25">
      <c r="B5068" s="1"/>
    </row>
    <row r="5069" spans="2:2" x14ac:dyDescent="0.25">
      <c r="B5069" s="1"/>
    </row>
    <row r="5070" spans="2:2" x14ac:dyDescent="0.25">
      <c r="B5070" s="1"/>
    </row>
    <row r="5071" spans="2:2" x14ac:dyDescent="0.25">
      <c r="B5071" s="1"/>
    </row>
    <row r="5072" spans="2:2" x14ac:dyDescent="0.25">
      <c r="B5072" s="1"/>
    </row>
    <row r="5073" spans="2:2" x14ac:dyDescent="0.25">
      <c r="B5073" s="1"/>
    </row>
    <row r="5074" spans="2:2" x14ac:dyDescent="0.25">
      <c r="B5074" s="1"/>
    </row>
    <row r="5075" spans="2:2" x14ac:dyDescent="0.25">
      <c r="B5075" s="1"/>
    </row>
    <row r="5076" spans="2:2" x14ac:dyDescent="0.25">
      <c r="B5076" s="1"/>
    </row>
    <row r="5077" spans="2:2" x14ac:dyDescent="0.25">
      <c r="B5077" s="1"/>
    </row>
    <row r="5078" spans="2:2" x14ac:dyDescent="0.25">
      <c r="B5078" s="1"/>
    </row>
    <row r="5079" spans="2:2" x14ac:dyDescent="0.25">
      <c r="B5079" s="1"/>
    </row>
    <row r="5080" spans="2:2" x14ac:dyDescent="0.25">
      <c r="B5080" s="1"/>
    </row>
    <row r="5081" spans="2:2" x14ac:dyDescent="0.25">
      <c r="B5081" s="1"/>
    </row>
    <row r="5082" spans="2:2" x14ac:dyDescent="0.25">
      <c r="B5082" s="1"/>
    </row>
    <row r="5083" spans="2:2" x14ac:dyDescent="0.25">
      <c r="B5083" s="1"/>
    </row>
    <row r="5084" spans="2:2" x14ac:dyDescent="0.25">
      <c r="B5084" s="1"/>
    </row>
    <row r="5085" spans="2:2" x14ac:dyDescent="0.25">
      <c r="B5085" s="1"/>
    </row>
    <row r="5086" spans="2:2" x14ac:dyDescent="0.25">
      <c r="B5086" s="1"/>
    </row>
    <row r="5087" spans="2:2" x14ac:dyDescent="0.25">
      <c r="B5087" s="1"/>
    </row>
    <row r="5088" spans="2:2" x14ac:dyDescent="0.25">
      <c r="B5088" s="1"/>
    </row>
    <row r="5089" spans="2:2" x14ac:dyDescent="0.25">
      <c r="B5089" s="1"/>
    </row>
    <row r="5090" spans="2:2" x14ac:dyDescent="0.25">
      <c r="B5090" s="1"/>
    </row>
    <row r="5091" spans="2:2" x14ac:dyDescent="0.25">
      <c r="B5091" s="1"/>
    </row>
    <row r="5092" spans="2:2" x14ac:dyDescent="0.25">
      <c r="B5092" s="1"/>
    </row>
    <row r="5093" spans="2:2" x14ac:dyDescent="0.25">
      <c r="B5093" s="1"/>
    </row>
    <row r="5094" spans="2:2" x14ac:dyDescent="0.25">
      <c r="B5094" s="1"/>
    </row>
    <row r="5095" spans="2:2" x14ac:dyDescent="0.25">
      <c r="B5095" s="1"/>
    </row>
    <row r="5096" spans="2:2" x14ac:dyDescent="0.25">
      <c r="B5096" s="1"/>
    </row>
    <row r="5097" spans="2:2" x14ac:dyDescent="0.25">
      <c r="B5097" s="1"/>
    </row>
    <row r="5098" spans="2:2" x14ac:dyDescent="0.25">
      <c r="B5098" s="1"/>
    </row>
    <row r="5099" spans="2:2" x14ac:dyDescent="0.25">
      <c r="B5099" s="1"/>
    </row>
    <row r="5100" spans="2:2" x14ac:dyDescent="0.25">
      <c r="B5100" s="1"/>
    </row>
    <row r="5101" spans="2:2" x14ac:dyDescent="0.25">
      <c r="B5101" s="1"/>
    </row>
    <row r="5102" spans="2:2" x14ac:dyDescent="0.25">
      <c r="B5102" s="1"/>
    </row>
    <row r="5103" spans="2:2" x14ac:dyDescent="0.25">
      <c r="B5103" s="1"/>
    </row>
    <row r="5104" spans="2:2" x14ac:dyDescent="0.25">
      <c r="B5104" s="1"/>
    </row>
    <row r="5105" spans="2:2" x14ac:dyDescent="0.25">
      <c r="B5105" s="1"/>
    </row>
    <row r="5106" spans="2:2" x14ac:dyDescent="0.25">
      <c r="B5106" s="1"/>
    </row>
    <row r="5107" spans="2:2" x14ac:dyDescent="0.25">
      <c r="B5107" s="1"/>
    </row>
    <row r="5108" spans="2:2" x14ac:dyDescent="0.25">
      <c r="B5108" s="1"/>
    </row>
    <row r="5109" spans="2:2" x14ac:dyDescent="0.25">
      <c r="B5109" s="1"/>
    </row>
    <row r="5110" spans="2:2" x14ac:dyDescent="0.25">
      <c r="B5110" s="1"/>
    </row>
    <row r="5111" spans="2:2" x14ac:dyDescent="0.25">
      <c r="B5111" s="1"/>
    </row>
    <row r="5112" spans="2:2" x14ac:dyDescent="0.25">
      <c r="B5112" s="1"/>
    </row>
    <row r="5113" spans="2:2" x14ac:dyDescent="0.25">
      <c r="B5113" s="1"/>
    </row>
    <row r="5114" spans="2:2" x14ac:dyDescent="0.25">
      <c r="B5114" s="1"/>
    </row>
    <row r="5115" spans="2:2" x14ac:dyDescent="0.25">
      <c r="B5115" s="1"/>
    </row>
    <row r="5116" spans="2:2" x14ac:dyDescent="0.25">
      <c r="B5116" s="1"/>
    </row>
    <row r="5117" spans="2:2" x14ac:dyDescent="0.25">
      <c r="B5117" s="1"/>
    </row>
    <row r="5118" spans="2:2" x14ac:dyDescent="0.25">
      <c r="B5118" s="1"/>
    </row>
    <row r="5119" spans="2:2" x14ac:dyDescent="0.25">
      <c r="B5119" s="1"/>
    </row>
    <row r="5120" spans="2:2" x14ac:dyDescent="0.25">
      <c r="B5120" s="1"/>
    </row>
    <row r="5121" spans="2:2" x14ac:dyDescent="0.25">
      <c r="B5121" s="1"/>
    </row>
    <row r="5122" spans="2:2" x14ac:dyDescent="0.25">
      <c r="B5122" s="1"/>
    </row>
    <row r="5123" spans="2:2" x14ac:dyDescent="0.25">
      <c r="B5123" s="1"/>
    </row>
    <row r="5124" spans="2:2" x14ac:dyDescent="0.25">
      <c r="B5124" s="1"/>
    </row>
    <row r="5125" spans="2:2" x14ac:dyDescent="0.25">
      <c r="B5125" s="1"/>
    </row>
    <row r="5126" spans="2:2" x14ac:dyDescent="0.25">
      <c r="B5126" s="1"/>
    </row>
    <row r="5127" spans="2:2" x14ac:dyDescent="0.25">
      <c r="B5127" s="1"/>
    </row>
    <row r="5128" spans="2:2" x14ac:dyDescent="0.25">
      <c r="B5128" s="1"/>
    </row>
    <row r="5129" spans="2:2" x14ac:dyDescent="0.25">
      <c r="B5129" s="1"/>
    </row>
    <row r="5130" spans="2:2" x14ac:dyDescent="0.25">
      <c r="B5130" s="1"/>
    </row>
    <row r="5131" spans="2:2" x14ac:dyDescent="0.25">
      <c r="B5131" s="1"/>
    </row>
    <row r="5132" spans="2:2" x14ac:dyDescent="0.25">
      <c r="B5132" s="1"/>
    </row>
    <row r="5133" spans="2:2" x14ac:dyDescent="0.25">
      <c r="B5133" s="1"/>
    </row>
    <row r="5134" spans="2:2" x14ac:dyDescent="0.25">
      <c r="B5134" s="1"/>
    </row>
    <row r="5135" spans="2:2" x14ac:dyDescent="0.25">
      <c r="B5135" s="1"/>
    </row>
    <row r="5136" spans="2:2" x14ac:dyDescent="0.25">
      <c r="B5136" s="1"/>
    </row>
    <row r="5137" spans="2:2" x14ac:dyDescent="0.25">
      <c r="B5137" s="1"/>
    </row>
    <row r="5138" spans="2:2" x14ac:dyDescent="0.25">
      <c r="B5138" s="1"/>
    </row>
    <row r="5139" spans="2:2" x14ac:dyDescent="0.25">
      <c r="B5139" s="1"/>
    </row>
    <row r="5140" spans="2:2" x14ac:dyDescent="0.25">
      <c r="B5140" s="1"/>
    </row>
    <row r="5141" spans="2:2" x14ac:dyDescent="0.25">
      <c r="B5141" s="1"/>
    </row>
    <row r="5142" spans="2:2" x14ac:dyDescent="0.25">
      <c r="B5142" s="1"/>
    </row>
    <row r="5143" spans="2:2" x14ac:dyDescent="0.25">
      <c r="B5143" s="1"/>
    </row>
    <row r="5144" spans="2:2" x14ac:dyDescent="0.25">
      <c r="B5144" s="1"/>
    </row>
    <row r="5145" spans="2:2" x14ac:dyDescent="0.25">
      <c r="B5145" s="1"/>
    </row>
    <row r="5146" spans="2:2" x14ac:dyDescent="0.25">
      <c r="B5146" s="1"/>
    </row>
    <row r="5147" spans="2:2" x14ac:dyDescent="0.25">
      <c r="B5147" s="1"/>
    </row>
    <row r="5148" spans="2:2" x14ac:dyDescent="0.25">
      <c r="B5148" s="1"/>
    </row>
    <row r="5149" spans="2:2" x14ac:dyDescent="0.25">
      <c r="B5149" s="1"/>
    </row>
    <row r="5150" spans="2:2" x14ac:dyDescent="0.25">
      <c r="B5150" s="1"/>
    </row>
    <row r="5151" spans="2:2" x14ac:dyDescent="0.25">
      <c r="B5151" s="1"/>
    </row>
    <row r="5152" spans="2:2" x14ac:dyDescent="0.25">
      <c r="B5152" s="1"/>
    </row>
    <row r="5153" spans="2:2" x14ac:dyDescent="0.25">
      <c r="B5153" s="1"/>
    </row>
    <row r="5154" spans="2:2" x14ac:dyDescent="0.25">
      <c r="B5154" s="1"/>
    </row>
    <row r="5155" spans="2:2" x14ac:dyDescent="0.25">
      <c r="B5155" s="1"/>
    </row>
    <row r="5156" spans="2:2" x14ac:dyDescent="0.25">
      <c r="B5156" s="1"/>
    </row>
    <row r="5157" spans="2:2" x14ac:dyDescent="0.25">
      <c r="B5157" s="1"/>
    </row>
    <row r="5158" spans="2:2" x14ac:dyDescent="0.25">
      <c r="B5158" s="1"/>
    </row>
    <row r="5159" spans="2:2" x14ac:dyDescent="0.25">
      <c r="B5159" s="1"/>
    </row>
    <row r="5160" spans="2:2" x14ac:dyDescent="0.25">
      <c r="B5160" s="1"/>
    </row>
    <row r="5161" spans="2:2" x14ac:dyDescent="0.25">
      <c r="B5161" s="1"/>
    </row>
    <row r="5162" spans="2:2" x14ac:dyDescent="0.25">
      <c r="B5162" s="1"/>
    </row>
    <row r="5163" spans="2:2" x14ac:dyDescent="0.25">
      <c r="B5163" s="1"/>
    </row>
    <row r="5164" spans="2:2" x14ac:dyDescent="0.25">
      <c r="B5164" s="1"/>
    </row>
    <row r="5165" spans="2:2" x14ac:dyDescent="0.25">
      <c r="B5165" s="1"/>
    </row>
    <row r="5166" spans="2:2" x14ac:dyDescent="0.25">
      <c r="B5166" s="1"/>
    </row>
    <row r="5167" spans="2:2" x14ac:dyDescent="0.25">
      <c r="B5167" s="1"/>
    </row>
    <row r="5168" spans="2:2" x14ac:dyDescent="0.25">
      <c r="B5168" s="1"/>
    </row>
    <row r="5169" spans="2:2" x14ac:dyDescent="0.25">
      <c r="B5169" s="1"/>
    </row>
    <row r="5170" spans="2:2" x14ac:dyDescent="0.25">
      <c r="B5170" s="1"/>
    </row>
    <row r="5171" spans="2:2" x14ac:dyDescent="0.25">
      <c r="B5171" s="1"/>
    </row>
    <row r="5172" spans="2:2" x14ac:dyDescent="0.25">
      <c r="B5172" s="1"/>
    </row>
    <row r="5173" spans="2:2" x14ac:dyDescent="0.25">
      <c r="B5173" s="1"/>
    </row>
    <row r="5174" spans="2:2" x14ac:dyDescent="0.25">
      <c r="B5174" s="1"/>
    </row>
    <row r="5175" spans="2:2" x14ac:dyDescent="0.25">
      <c r="B5175" s="1"/>
    </row>
    <row r="5176" spans="2:2" x14ac:dyDescent="0.25">
      <c r="B5176" s="1"/>
    </row>
    <row r="5177" spans="2:2" x14ac:dyDescent="0.25">
      <c r="B5177" s="1"/>
    </row>
    <row r="5178" spans="2:2" x14ac:dyDescent="0.25">
      <c r="B5178" s="1"/>
    </row>
    <row r="5179" spans="2:2" x14ac:dyDescent="0.25">
      <c r="B5179" s="1"/>
    </row>
    <row r="5180" spans="2:2" x14ac:dyDescent="0.25">
      <c r="B5180" s="1"/>
    </row>
    <row r="5181" spans="2:2" x14ac:dyDescent="0.25">
      <c r="B5181" s="1"/>
    </row>
    <row r="5182" spans="2:2" x14ac:dyDescent="0.25">
      <c r="B5182" s="1"/>
    </row>
    <row r="5183" spans="2:2" x14ac:dyDescent="0.25">
      <c r="B5183" s="1"/>
    </row>
    <row r="5184" spans="2:2" x14ac:dyDescent="0.25">
      <c r="B5184" s="1"/>
    </row>
    <row r="5185" spans="2:2" x14ac:dyDescent="0.25">
      <c r="B5185" s="1"/>
    </row>
    <row r="5186" spans="2:2" x14ac:dyDescent="0.25">
      <c r="B5186" s="1"/>
    </row>
    <row r="5187" spans="2:2" x14ac:dyDescent="0.25">
      <c r="B5187" s="1"/>
    </row>
    <row r="5188" spans="2:2" x14ac:dyDescent="0.25">
      <c r="B5188" s="1"/>
    </row>
    <row r="5189" spans="2:2" x14ac:dyDescent="0.25">
      <c r="B5189" s="1"/>
    </row>
    <row r="5190" spans="2:2" x14ac:dyDescent="0.25">
      <c r="B5190" s="1"/>
    </row>
    <row r="5191" spans="2:2" x14ac:dyDescent="0.25">
      <c r="B5191" s="1"/>
    </row>
    <row r="5192" spans="2:2" x14ac:dyDescent="0.25">
      <c r="B5192" s="1"/>
    </row>
    <row r="5193" spans="2:2" x14ac:dyDescent="0.25">
      <c r="B5193" s="1"/>
    </row>
    <row r="5194" spans="2:2" x14ac:dyDescent="0.25">
      <c r="B5194" s="1"/>
    </row>
    <row r="5195" spans="2:2" x14ac:dyDescent="0.25">
      <c r="B5195" s="1"/>
    </row>
    <row r="5196" spans="2:2" x14ac:dyDescent="0.25">
      <c r="B5196" s="1"/>
    </row>
    <row r="5197" spans="2:2" x14ac:dyDescent="0.25">
      <c r="B5197" s="1"/>
    </row>
    <row r="5198" spans="2:2" x14ac:dyDescent="0.25">
      <c r="B5198" s="1"/>
    </row>
    <row r="5199" spans="2:2" x14ac:dyDescent="0.25">
      <c r="B5199" s="1"/>
    </row>
    <row r="5200" spans="2:2" x14ac:dyDescent="0.25">
      <c r="B5200" s="1"/>
    </row>
    <row r="5201" spans="2:2" x14ac:dyDescent="0.25">
      <c r="B5201" s="1"/>
    </row>
    <row r="5202" spans="2:2" x14ac:dyDescent="0.25">
      <c r="B5202" s="1"/>
    </row>
    <row r="5203" spans="2:2" x14ac:dyDescent="0.25">
      <c r="B5203" s="1"/>
    </row>
    <row r="5204" spans="2:2" x14ac:dyDescent="0.25">
      <c r="B5204" s="1"/>
    </row>
    <row r="5205" spans="2:2" x14ac:dyDescent="0.25">
      <c r="B5205" s="1"/>
    </row>
    <row r="5206" spans="2:2" x14ac:dyDescent="0.25">
      <c r="B5206" s="1"/>
    </row>
    <row r="5207" spans="2:2" x14ac:dyDescent="0.25">
      <c r="B5207" s="1"/>
    </row>
    <row r="5208" spans="2:2" x14ac:dyDescent="0.25">
      <c r="B5208" s="1"/>
    </row>
    <row r="5209" spans="2:2" x14ac:dyDescent="0.25">
      <c r="B5209" s="1"/>
    </row>
    <row r="5210" spans="2:2" x14ac:dyDescent="0.25">
      <c r="B5210" s="1"/>
    </row>
    <row r="5211" spans="2:2" x14ac:dyDescent="0.25">
      <c r="B5211" s="1"/>
    </row>
    <row r="5212" spans="2:2" x14ac:dyDescent="0.25">
      <c r="B5212" s="1"/>
    </row>
    <row r="5213" spans="2:2" x14ac:dyDescent="0.25">
      <c r="B5213" s="1"/>
    </row>
    <row r="5214" spans="2:2" x14ac:dyDescent="0.25">
      <c r="B5214" s="1"/>
    </row>
    <row r="5215" spans="2:2" x14ac:dyDescent="0.25">
      <c r="B5215" s="1"/>
    </row>
    <row r="5216" spans="2:2" x14ac:dyDescent="0.25">
      <c r="B5216" s="1"/>
    </row>
    <row r="5217" spans="2:2" x14ac:dyDescent="0.25">
      <c r="B5217" s="1"/>
    </row>
    <row r="5218" spans="2:2" x14ac:dyDescent="0.25">
      <c r="B5218" s="1"/>
    </row>
    <row r="5219" spans="2:2" x14ac:dyDescent="0.25">
      <c r="B5219" s="1"/>
    </row>
    <row r="5220" spans="2:2" x14ac:dyDescent="0.25">
      <c r="B5220" s="1"/>
    </row>
    <row r="5221" spans="2:2" x14ac:dyDescent="0.25">
      <c r="B5221" s="1"/>
    </row>
    <row r="5222" spans="2:2" x14ac:dyDescent="0.25">
      <c r="B5222" s="1"/>
    </row>
    <row r="5223" spans="2:2" x14ac:dyDescent="0.25">
      <c r="B5223" s="1"/>
    </row>
    <row r="5224" spans="2:2" x14ac:dyDescent="0.25">
      <c r="B5224" s="1"/>
    </row>
    <row r="5225" spans="2:2" x14ac:dyDescent="0.25">
      <c r="B5225" s="1"/>
    </row>
    <row r="5226" spans="2:2" x14ac:dyDescent="0.25">
      <c r="B5226" s="1"/>
    </row>
    <row r="5227" spans="2:2" x14ac:dyDescent="0.25">
      <c r="B5227" s="1"/>
    </row>
    <row r="5228" spans="2:2" x14ac:dyDescent="0.25">
      <c r="B5228" s="1"/>
    </row>
    <row r="5229" spans="2:2" x14ac:dyDescent="0.25">
      <c r="B5229" s="1"/>
    </row>
    <row r="5230" spans="2:2" x14ac:dyDescent="0.25">
      <c r="B5230" s="1"/>
    </row>
    <row r="5231" spans="2:2" x14ac:dyDescent="0.25">
      <c r="B5231" s="1"/>
    </row>
    <row r="5232" spans="2:2" x14ac:dyDescent="0.25">
      <c r="B5232" s="1"/>
    </row>
    <row r="5233" spans="2:2" x14ac:dyDescent="0.25">
      <c r="B5233" s="1"/>
    </row>
    <row r="5234" spans="2:2" x14ac:dyDescent="0.25">
      <c r="B5234" s="1"/>
    </row>
    <row r="5235" spans="2:2" x14ac:dyDescent="0.25">
      <c r="B5235" s="1"/>
    </row>
    <row r="5236" spans="2:2" x14ac:dyDescent="0.25">
      <c r="B5236" s="1"/>
    </row>
    <row r="5237" spans="2:2" x14ac:dyDescent="0.25">
      <c r="B5237" s="1"/>
    </row>
    <row r="5238" spans="2:2" x14ac:dyDescent="0.25">
      <c r="B5238" s="1"/>
    </row>
    <row r="5239" spans="2:2" x14ac:dyDescent="0.25">
      <c r="B5239" s="1"/>
    </row>
    <row r="5240" spans="2:2" x14ac:dyDescent="0.25">
      <c r="B5240" s="1"/>
    </row>
    <row r="5241" spans="2:2" x14ac:dyDescent="0.25">
      <c r="B5241" s="1"/>
    </row>
    <row r="5242" spans="2:2" x14ac:dyDescent="0.25">
      <c r="B5242" s="1"/>
    </row>
    <row r="5243" spans="2:2" x14ac:dyDescent="0.25">
      <c r="B5243" s="1"/>
    </row>
    <row r="5244" spans="2:2" x14ac:dyDescent="0.25">
      <c r="B5244" s="1"/>
    </row>
    <row r="5245" spans="2:2" x14ac:dyDescent="0.25">
      <c r="B5245" s="1"/>
    </row>
    <row r="5246" spans="2:2" x14ac:dyDescent="0.25">
      <c r="B5246" s="1"/>
    </row>
    <row r="5247" spans="2:2" x14ac:dyDescent="0.25">
      <c r="B5247" s="1"/>
    </row>
    <row r="5248" spans="2:2" x14ac:dyDescent="0.25">
      <c r="B5248" s="1"/>
    </row>
    <row r="5249" spans="2:2" x14ac:dyDescent="0.25">
      <c r="B5249" s="1"/>
    </row>
    <row r="5250" spans="2:2" x14ac:dyDescent="0.25">
      <c r="B5250" s="1"/>
    </row>
    <row r="5251" spans="2:2" x14ac:dyDescent="0.25">
      <c r="B5251" s="1"/>
    </row>
    <row r="5252" spans="2:2" x14ac:dyDescent="0.25">
      <c r="B5252" s="1"/>
    </row>
    <row r="5253" spans="2:2" x14ac:dyDescent="0.25">
      <c r="B5253" s="1"/>
    </row>
    <row r="5254" spans="2:2" x14ac:dyDescent="0.25">
      <c r="B5254" s="1"/>
    </row>
    <row r="5255" spans="2:2" x14ac:dyDescent="0.25">
      <c r="B5255" s="1"/>
    </row>
    <row r="5256" spans="2:2" x14ac:dyDescent="0.25">
      <c r="B5256" s="1"/>
    </row>
    <row r="5257" spans="2:2" x14ac:dyDescent="0.25">
      <c r="B5257" s="1"/>
    </row>
    <row r="5258" spans="2:2" x14ac:dyDescent="0.25">
      <c r="B5258" s="1"/>
    </row>
    <row r="5259" spans="2:2" x14ac:dyDescent="0.25">
      <c r="B5259" s="1"/>
    </row>
    <row r="5260" spans="2:2" x14ac:dyDescent="0.25">
      <c r="B5260" s="1"/>
    </row>
    <row r="5261" spans="2:2" x14ac:dyDescent="0.25">
      <c r="B5261" s="1"/>
    </row>
    <row r="5262" spans="2:2" x14ac:dyDescent="0.25">
      <c r="B5262" s="1"/>
    </row>
    <row r="5263" spans="2:2" x14ac:dyDescent="0.25">
      <c r="B5263" s="1"/>
    </row>
    <row r="5264" spans="2:2" x14ac:dyDescent="0.25">
      <c r="B5264" s="1"/>
    </row>
    <row r="5265" spans="2:2" x14ac:dyDescent="0.25">
      <c r="B5265" s="1"/>
    </row>
    <row r="5266" spans="2:2" x14ac:dyDescent="0.25">
      <c r="B5266" s="1"/>
    </row>
    <row r="5267" spans="2:2" x14ac:dyDescent="0.25">
      <c r="B5267" s="1"/>
    </row>
    <row r="5268" spans="2:2" x14ac:dyDescent="0.25">
      <c r="B5268" s="1"/>
    </row>
    <row r="5269" spans="2:2" x14ac:dyDescent="0.25">
      <c r="B5269" s="1"/>
    </row>
    <row r="5270" spans="2:2" x14ac:dyDescent="0.25">
      <c r="B5270" s="1"/>
    </row>
    <row r="5271" spans="2:2" x14ac:dyDescent="0.25">
      <c r="B5271" s="1"/>
    </row>
    <row r="5272" spans="2:2" x14ac:dyDescent="0.25">
      <c r="B5272" s="1"/>
    </row>
    <row r="5273" spans="2:2" x14ac:dyDescent="0.25">
      <c r="B5273" s="1"/>
    </row>
    <row r="5274" spans="2:2" x14ac:dyDescent="0.25">
      <c r="B5274" s="1"/>
    </row>
    <row r="5275" spans="2:2" x14ac:dyDescent="0.25">
      <c r="B5275" s="1"/>
    </row>
    <row r="5276" spans="2:2" x14ac:dyDescent="0.25">
      <c r="B5276" s="1"/>
    </row>
    <row r="5277" spans="2:2" x14ac:dyDescent="0.25">
      <c r="B5277" s="1"/>
    </row>
    <row r="5278" spans="2:2" x14ac:dyDescent="0.25">
      <c r="B5278" s="1"/>
    </row>
    <row r="5279" spans="2:2" x14ac:dyDescent="0.25">
      <c r="B5279" s="1"/>
    </row>
    <row r="5280" spans="2:2" x14ac:dyDescent="0.25">
      <c r="B5280" s="1"/>
    </row>
    <row r="5281" spans="2:2" x14ac:dyDescent="0.25">
      <c r="B5281" s="1"/>
    </row>
    <row r="5282" spans="2:2" x14ac:dyDescent="0.25">
      <c r="B5282" s="1"/>
    </row>
    <row r="5283" spans="2:2" x14ac:dyDescent="0.25">
      <c r="B5283" s="1"/>
    </row>
    <row r="5284" spans="2:2" x14ac:dyDescent="0.25">
      <c r="B5284" s="1"/>
    </row>
    <row r="5285" spans="2:2" x14ac:dyDescent="0.25">
      <c r="B5285" s="1"/>
    </row>
    <row r="5286" spans="2:2" x14ac:dyDescent="0.25">
      <c r="B5286" s="1"/>
    </row>
    <row r="5287" spans="2:2" x14ac:dyDescent="0.25">
      <c r="B5287" s="1"/>
    </row>
    <row r="5288" spans="2:2" x14ac:dyDescent="0.25">
      <c r="B5288" s="1"/>
    </row>
    <row r="5289" spans="2:2" x14ac:dyDescent="0.25">
      <c r="B5289" s="1"/>
    </row>
    <row r="5290" spans="2:2" x14ac:dyDescent="0.25">
      <c r="B5290" s="1"/>
    </row>
    <row r="5291" spans="2:2" x14ac:dyDescent="0.25">
      <c r="B5291" s="1"/>
    </row>
    <row r="5292" spans="2:2" x14ac:dyDescent="0.25">
      <c r="B5292" s="1"/>
    </row>
    <row r="5293" spans="2:2" x14ac:dyDescent="0.25">
      <c r="B5293" s="1"/>
    </row>
    <row r="5294" spans="2:2" x14ac:dyDescent="0.25">
      <c r="B5294" s="1"/>
    </row>
    <row r="5295" spans="2:2" x14ac:dyDescent="0.25">
      <c r="B5295" s="1"/>
    </row>
    <row r="5296" spans="2:2" x14ac:dyDescent="0.25">
      <c r="B5296" s="1"/>
    </row>
    <row r="5297" spans="2:2" x14ac:dyDescent="0.25">
      <c r="B5297" s="1"/>
    </row>
    <row r="5298" spans="2:2" x14ac:dyDescent="0.25">
      <c r="B5298" s="1"/>
    </row>
    <row r="5299" spans="2:2" x14ac:dyDescent="0.25">
      <c r="B5299" s="1"/>
    </row>
    <row r="5300" spans="2:2" x14ac:dyDescent="0.25">
      <c r="B5300" s="1"/>
    </row>
    <row r="5301" spans="2:2" x14ac:dyDescent="0.25">
      <c r="B5301" s="1"/>
    </row>
    <row r="5302" spans="2:2" x14ac:dyDescent="0.25">
      <c r="B5302" s="1"/>
    </row>
    <row r="5303" spans="2:2" x14ac:dyDescent="0.25">
      <c r="B5303" s="1"/>
    </row>
    <row r="5304" spans="2:2" x14ac:dyDescent="0.25">
      <c r="B5304" s="1"/>
    </row>
    <row r="5305" spans="2:2" x14ac:dyDescent="0.25">
      <c r="B5305" s="1"/>
    </row>
    <row r="5306" spans="2:2" x14ac:dyDescent="0.25">
      <c r="B5306" s="1"/>
    </row>
    <row r="5307" spans="2:2" x14ac:dyDescent="0.25">
      <c r="B5307" s="1"/>
    </row>
    <row r="5308" spans="2:2" x14ac:dyDescent="0.25">
      <c r="B5308" s="1"/>
    </row>
    <row r="5309" spans="2:2" x14ac:dyDescent="0.25">
      <c r="B5309" s="1"/>
    </row>
    <row r="5310" spans="2:2" x14ac:dyDescent="0.25">
      <c r="B5310" s="1"/>
    </row>
    <row r="5311" spans="2:2" x14ac:dyDescent="0.25">
      <c r="B5311" s="1"/>
    </row>
    <row r="5312" spans="2:2" x14ac:dyDescent="0.25">
      <c r="B5312" s="1"/>
    </row>
    <row r="5313" spans="2:2" x14ac:dyDescent="0.25">
      <c r="B5313" s="1"/>
    </row>
    <row r="5314" spans="2:2" x14ac:dyDescent="0.25">
      <c r="B5314" s="1"/>
    </row>
    <row r="5315" spans="2:2" x14ac:dyDescent="0.25">
      <c r="B5315" s="1"/>
    </row>
    <row r="5316" spans="2:2" x14ac:dyDescent="0.25">
      <c r="B5316" s="1"/>
    </row>
    <row r="5317" spans="2:2" x14ac:dyDescent="0.25">
      <c r="B5317" s="1"/>
    </row>
    <row r="5318" spans="2:2" x14ac:dyDescent="0.25">
      <c r="B5318" s="1"/>
    </row>
    <row r="5319" spans="2:2" x14ac:dyDescent="0.25">
      <c r="B5319" s="1"/>
    </row>
    <row r="5320" spans="2:2" x14ac:dyDescent="0.25">
      <c r="B5320" s="1"/>
    </row>
    <row r="5321" spans="2:2" x14ac:dyDescent="0.25">
      <c r="B5321" s="1"/>
    </row>
    <row r="5322" spans="2:2" x14ac:dyDescent="0.25">
      <c r="B5322" s="1"/>
    </row>
    <row r="5323" spans="2:2" x14ac:dyDescent="0.25">
      <c r="B5323" s="1"/>
    </row>
    <row r="5324" spans="2:2" x14ac:dyDescent="0.25">
      <c r="B5324" s="1"/>
    </row>
    <row r="5325" spans="2:2" x14ac:dyDescent="0.25">
      <c r="B5325" s="1"/>
    </row>
    <row r="5326" spans="2:2" x14ac:dyDescent="0.25">
      <c r="B5326" s="1"/>
    </row>
    <row r="5327" spans="2:2" x14ac:dyDescent="0.25">
      <c r="B5327" s="1"/>
    </row>
    <row r="5328" spans="2:2" x14ac:dyDescent="0.25">
      <c r="B5328" s="1"/>
    </row>
    <row r="5329" spans="2:2" x14ac:dyDescent="0.25">
      <c r="B5329" s="1"/>
    </row>
    <row r="5330" spans="2:2" x14ac:dyDescent="0.25">
      <c r="B5330" s="1"/>
    </row>
    <row r="5331" spans="2:2" x14ac:dyDescent="0.25">
      <c r="B5331" s="1"/>
    </row>
    <row r="5332" spans="2:2" x14ac:dyDescent="0.25">
      <c r="B5332" s="1"/>
    </row>
    <row r="5333" spans="2:2" x14ac:dyDescent="0.25">
      <c r="B5333" s="1"/>
    </row>
    <row r="5334" spans="2:2" x14ac:dyDescent="0.25">
      <c r="B5334" s="1"/>
    </row>
    <row r="5335" spans="2:2" x14ac:dyDescent="0.25">
      <c r="B5335" s="1"/>
    </row>
    <row r="5336" spans="2:2" x14ac:dyDescent="0.25">
      <c r="B5336" s="1"/>
    </row>
    <row r="5337" spans="2:2" x14ac:dyDescent="0.25">
      <c r="B5337" s="1"/>
    </row>
    <row r="5338" spans="2:2" x14ac:dyDescent="0.25">
      <c r="B5338" s="1"/>
    </row>
    <row r="5339" spans="2:2" x14ac:dyDescent="0.25">
      <c r="B5339" s="1"/>
    </row>
    <row r="5340" spans="2:2" x14ac:dyDescent="0.25">
      <c r="B5340" s="1"/>
    </row>
    <row r="5341" spans="2:2" x14ac:dyDescent="0.25">
      <c r="B5341" s="1"/>
    </row>
    <row r="5342" spans="2:2" x14ac:dyDescent="0.25">
      <c r="B5342" s="1"/>
    </row>
    <row r="5343" spans="2:2" x14ac:dyDescent="0.25">
      <c r="B5343" s="1"/>
    </row>
    <row r="5344" spans="2:2" x14ac:dyDescent="0.25">
      <c r="B5344" s="1"/>
    </row>
    <row r="5345" spans="2:2" x14ac:dyDescent="0.25">
      <c r="B5345" s="1"/>
    </row>
    <row r="5346" spans="2:2" x14ac:dyDescent="0.25">
      <c r="B5346" s="1"/>
    </row>
    <row r="5347" spans="2:2" x14ac:dyDescent="0.25">
      <c r="B5347" s="1"/>
    </row>
    <row r="5348" spans="2:2" x14ac:dyDescent="0.25">
      <c r="B5348" s="1"/>
    </row>
    <row r="5349" spans="2:2" x14ac:dyDescent="0.25">
      <c r="B5349" s="1"/>
    </row>
    <row r="5350" spans="2:2" x14ac:dyDescent="0.25">
      <c r="B5350" s="1"/>
    </row>
    <row r="5351" spans="2:2" x14ac:dyDescent="0.25">
      <c r="B5351" s="1"/>
    </row>
    <row r="5352" spans="2:2" x14ac:dyDescent="0.25">
      <c r="B5352" s="1"/>
    </row>
    <row r="5353" spans="2:2" x14ac:dyDescent="0.25">
      <c r="B5353" s="1"/>
    </row>
    <row r="5354" spans="2:2" x14ac:dyDescent="0.25">
      <c r="B5354" s="1"/>
    </row>
    <row r="5355" spans="2:2" x14ac:dyDescent="0.25">
      <c r="B5355" s="1"/>
    </row>
    <row r="5356" spans="2:2" x14ac:dyDescent="0.25">
      <c r="B5356" s="1"/>
    </row>
    <row r="5357" spans="2:2" x14ac:dyDescent="0.25">
      <c r="B5357" s="1"/>
    </row>
    <row r="5358" spans="2:2" x14ac:dyDescent="0.25">
      <c r="B5358" s="1"/>
    </row>
    <row r="5359" spans="2:2" x14ac:dyDescent="0.25">
      <c r="B5359" s="1"/>
    </row>
    <row r="5360" spans="2:2" x14ac:dyDescent="0.25">
      <c r="B5360" s="1"/>
    </row>
    <row r="5361" spans="2:2" x14ac:dyDescent="0.25">
      <c r="B5361" s="1"/>
    </row>
    <row r="5362" spans="2:2" x14ac:dyDescent="0.25">
      <c r="B5362" s="1"/>
    </row>
    <row r="5363" spans="2:2" x14ac:dyDescent="0.25">
      <c r="B5363" s="1"/>
    </row>
    <row r="5364" spans="2:2" x14ac:dyDescent="0.25">
      <c r="B5364" s="1"/>
    </row>
    <row r="5365" spans="2:2" x14ac:dyDescent="0.25">
      <c r="B5365" s="1"/>
    </row>
    <row r="5366" spans="2:2" x14ac:dyDescent="0.25">
      <c r="B5366" s="1"/>
    </row>
    <row r="5367" spans="2:2" x14ac:dyDescent="0.25">
      <c r="B5367" s="1"/>
    </row>
    <row r="5368" spans="2:2" x14ac:dyDescent="0.25">
      <c r="B5368" s="1"/>
    </row>
    <row r="5369" spans="2:2" x14ac:dyDescent="0.25">
      <c r="B5369" s="1"/>
    </row>
    <row r="5370" spans="2:2" x14ac:dyDescent="0.25">
      <c r="B5370" s="1"/>
    </row>
    <row r="5371" spans="2:2" x14ac:dyDescent="0.25">
      <c r="B5371" s="1"/>
    </row>
    <row r="5372" spans="2:2" x14ac:dyDescent="0.25">
      <c r="B5372" s="1"/>
    </row>
    <row r="5373" spans="2:2" x14ac:dyDescent="0.25">
      <c r="B5373" s="1"/>
    </row>
    <row r="5374" spans="2:2" x14ac:dyDescent="0.25">
      <c r="B5374" s="1"/>
    </row>
    <row r="5375" spans="2:2" x14ac:dyDescent="0.25">
      <c r="B5375" s="1"/>
    </row>
    <row r="5376" spans="2:2" x14ac:dyDescent="0.25">
      <c r="B5376" s="1"/>
    </row>
    <row r="5377" spans="2:2" x14ac:dyDescent="0.25">
      <c r="B5377" s="1"/>
    </row>
    <row r="5378" spans="2:2" x14ac:dyDescent="0.25">
      <c r="B5378" s="1"/>
    </row>
    <row r="5379" spans="2:2" x14ac:dyDescent="0.25">
      <c r="B5379" s="1"/>
    </row>
    <row r="5380" spans="2:2" x14ac:dyDescent="0.25">
      <c r="B5380" s="1"/>
    </row>
    <row r="5381" spans="2:2" x14ac:dyDescent="0.25">
      <c r="B5381" s="1"/>
    </row>
    <row r="5382" spans="2:2" x14ac:dyDescent="0.25">
      <c r="B5382" s="1"/>
    </row>
    <row r="5383" spans="2:2" x14ac:dyDescent="0.25">
      <c r="B5383" s="1"/>
    </row>
    <row r="5384" spans="2:2" x14ac:dyDescent="0.25">
      <c r="B5384" s="1"/>
    </row>
    <row r="5385" spans="2:2" x14ac:dyDescent="0.25">
      <c r="B5385" s="1"/>
    </row>
    <row r="5386" spans="2:2" x14ac:dyDescent="0.25">
      <c r="B5386" s="1"/>
    </row>
    <row r="5387" spans="2:2" x14ac:dyDescent="0.25">
      <c r="B5387" s="1"/>
    </row>
    <row r="5388" spans="2:2" x14ac:dyDescent="0.25">
      <c r="B5388" s="1"/>
    </row>
    <row r="5389" spans="2:2" x14ac:dyDescent="0.25">
      <c r="B5389" s="1"/>
    </row>
    <row r="5390" spans="2:2" x14ac:dyDescent="0.25">
      <c r="B5390" s="1"/>
    </row>
    <row r="5391" spans="2:2" x14ac:dyDescent="0.25">
      <c r="B5391" s="1"/>
    </row>
    <row r="5392" spans="2:2" x14ac:dyDescent="0.25">
      <c r="B5392" s="1"/>
    </row>
    <row r="5393" spans="2:2" x14ac:dyDescent="0.25">
      <c r="B5393" s="1"/>
    </row>
    <row r="5394" spans="2:2" x14ac:dyDescent="0.25">
      <c r="B5394" s="1"/>
    </row>
    <row r="5395" spans="2:2" x14ac:dyDescent="0.25">
      <c r="B5395" s="1"/>
    </row>
    <row r="5396" spans="2:2" x14ac:dyDescent="0.25">
      <c r="B5396" s="1"/>
    </row>
    <row r="5397" spans="2:2" x14ac:dyDescent="0.25">
      <c r="B5397" s="1"/>
    </row>
    <row r="5398" spans="2:2" x14ac:dyDescent="0.25">
      <c r="B5398" s="1"/>
    </row>
    <row r="5399" spans="2:2" x14ac:dyDescent="0.25">
      <c r="B5399" s="1"/>
    </row>
    <row r="5400" spans="2:2" x14ac:dyDescent="0.25">
      <c r="B5400" s="1"/>
    </row>
    <row r="5401" spans="2:2" x14ac:dyDescent="0.25">
      <c r="B5401" s="1"/>
    </row>
    <row r="5402" spans="2:2" x14ac:dyDescent="0.25">
      <c r="B5402" s="1"/>
    </row>
    <row r="5403" spans="2:2" x14ac:dyDescent="0.25">
      <c r="B5403" s="1"/>
    </row>
    <row r="5404" spans="2:2" x14ac:dyDescent="0.25">
      <c r="B5404" s="1"/>
    </row>
    <row r="5405" spans="2:2" x14ac:dyDescent="0.25">
      <c r="B5405" s="1"/>
    </row>
    <row r="5406" spans="2:2" x14ac:dyDescent="0.25">
      <c r="B5406" s="1"/>
    </row>
    <row r="5407" spans="2:2" x14ac:dyDescent="0.25">
      <c r="B5407" s="1"/>
    </row>
    <row r="5408" spans="2:2" x14ac:dyDescent="0.25">
      <c r="B5408" s="1"/>
    </row>
    <row r="5409" spans="2:2" x14ac:dyDescent="0.25">
      <c r="B5409" s="1"/>
    </row>
    <row r="5410" spans="2:2" x14ac:dyDescent="0.25">
      <c r="B5410" s="1"/>
    </row>
    <row r="5411" spans="2:2" x14ac:dyDescent="0.25">
      <c r="B5411" s="1"/>
    </row>
    <row r="5412" spans="2:2" x14ac:dyDescent="0.25">
      <c r="B5412" s="1"/>
    </row>
    <row r="5413" spans="2:2" x14ac:dyDescent="0.25">
      <c r="B5413" s="1"/>
    </row>
    <row r="5414" spans="2:2" x14ac:dyDescent="0.25">
      <c r="B5414" s="1"/>
    </row>
    <row r="5415" spans="2:2" x14ac:dyDescent="0.25">
      <c r="B5415" s="1"/>
    </row>
    <row r="5416" spans="2:2" x14ac:dyDescent="0.25">
      <c r="B5416" s="1"/>
    </row>
    <row r="5417" spans="2:2" x14ac:dyDescent="0.25">
      <c r="B5417" s="1"/>
    </row>
    <row r="5418" spans="2:2" x14ac:dyDescent="0.25">
      <c r="B5418" s="1"/>
    </row>
    <row r="5419" spans="2:2" x14ac:dyDescent="0.25">
      <c r="B5419" s="1"/>
    </row>
    <row r="5420" spans="2:2" x14ac:dyDescent="0.25">
      <c r="B5420" s="1"/>
    </row>
    <row r="5421" spans="2:2" x14ac:dyDescent="0.25">
      <c r="B5421" s="1"/>
    </row>
    <row r="5422" spans="2:2" x14ac:dyDescent="0.25">
      <c r="B5422" s="1"/>
    </row>
    <row r="5423" spans="2:2" x14ac:dyDescent="0.25">
      <c r="B5423" s="1"/>
    </row>
    <row r="5424" spans="2:2" x14ac:dyDescent="0.25">
      <c r="B5424" s="1"/>
    </row>
    <row r="5425" spans="2:2" x14ac:dyDescent="0.25">
      <c r="B5425" s="1"/>
    </row>
    <row r="5426" spans="2:2" x14ac:dyDescent="0.25">
      <c r="B5426" s="1"/>
    </row>
    <row r="5427" spans="2:2" x14ac:dyDescent="0.25">
      <c r="B5427" s="1"/>
    </row>
    <row r="5428" spans="2:2" x14ac:dyDescent="0.25">
      <c r="B5428" s="1"/>
    </row>
    <row r="5429" spans="2:2" x14ac:dyDescent="0.25">
      <c r="B5429" s="1"/>
    </row>
    <row r="5430" spans="2:2" x14ac:dyDescent="0.25">
      <c r="B5430" s="1"/>
    </row>
    <row r="5431" spans="2:2" x14ac:dyDescent="0.25">
      <c r="B5431" s="1"/>
    </row>
    <row r="5432" spans="2:2" x14ac:dyDescent="0.25">
      <c r="B5432" s="1"/>
    </row>
    <row r="5433" spans="2:2" x14ac:dyDescent="0.25">
      <c r="B5433" s="1"/>
    </row>
    <row r="5434" spans="2:2" x14ac:dyDescent="0.25">
      <c r="B5434" s="1"/>
    </row>
    <row r="5435" spans="2:2" x14ac:dyDescent="0.25">
      <c r="B5435" s="1"/>
    </row>
    <row r="5436" spans="2:2" x14ac:dyDescent="0.25">
      <c r="B5436" s="1"/>
    </row>
    <row r="5437" spans="2:2" x14ac:dyDescent="0.25">
      <c r="B5437" s="1"/>
    </row>
    <row r="5438" spans="2:2" x14ac:dyDescent="0.25">
      <c r="B5438" s="1"/>
    </row>
    <row r="5439" spans="2:2" x14ac:dyDescent="0.25">
      <c r="B5439" s="1"/>
    </row>
    <row r="5440" spans="2:2" x14ac:dyDescent="0.25">
      <c r="B5440" s="1"/>
    </row>
    <row r="5441" spans="2:2" x14ac:dyDescent="0.25">
      <c r="B5441" s="1"/>
    </row>
    <row r="5442" spans="2:2" x14ac:dyDescent="0.25">
      <c r="B5442" s="1"/>
    </row>
    <row r="5443" spans="2:2" x14ac:dyDescent="0.25">
      <c r="B5443" s="1"/>
    </row>
    <row r="5444" spans="2:2" x14ac:dyDescent="0.25">
      <c r="B5444" s="1"/>
    </row>
    <row r="5445" spans="2:2" x14ac:dyDescent="0.25">
      <c r="B5445" s="1"/>
    </row>
    <row r="5446" spans="2:2" x14ac:dyDescent="0.25">
      <c r="B5446" s="1"/>
    </row>
    <row r="5447" spans="2:2" x14ac:dyDescent="0.25">
      <c r="B5447" s="1"/>
    </row>
    <row r="5448" spans="2:2" x14ac:dyDescent="0.25">
      <c r="B5448" s="1"/>
    </row>
    <row r="5449" spans="2:2" x14ac:dyDescent="0.25">
      <c r="B5449" s="1"/>
    </row>
    <row r="5450" spans="2:2" x14ac:dyDescent="0.25">
      <c r="B5450" s="1"/>
    </row>
    <row r="5451" spans="2:2" x14ac:dyDescent="0.25">
      <c r="B5451" s="1"/>
    </row>
    <row r="5452" spans="2:2" x14ac:dyDescent="0.25">
      <c r="B5452" s="1"/>
    </row>
    <row r="5453" spans="2:2" x14ac:dyDescent="0.25">
      <c r="B5453" s="1"/>
    </row>
    <row r="5454" spans="2:2" x14ac:dyDescent="0.25">
      <c r="B5454" s="1"/>
    </row>
    <row r="5455" spans="2:2" x14ac:dyDescent="0.25">
      <c r="B5455" s="1"/>
    </row>
    <row r="5456" spans="2:2" x14ac:dyDescent="0.25">
      <c r="B5456" s="1"/>
    </row>
    <row r="5457" spans="2:2" x14ac:dyDescent="0.25">
      <c r="B5457" s="1"/>
    </row>
    <row r="5458" spans="2:2" x14ac:dyDescent="0.25">
      <c r="B5458" s="1"/>
    </row>
    <row r="5459" spans="2:2" x14ac:dyDescent="0.25">
      <c r="B5459" s="1"/>
    </row>
    <row r="5460" spans="2:2" x14ac:dyDescent="0.25">
      <c r="B5460" s="1"/>
    </row>
    <row r="5461" spans="2:2" x14ac:dyDescent="0.25">
      <c r="B5461" s="1"/>
    </row>
    <row r="5462" spans="2:2" x14ac:dyDescent="0.25">
      <c r="B5462" s="1"/>
    </row>
    <row r="5463" spans="2:2" x14ac:dyDescent="0.25">
      <c r="B5463" s="1"/>
    </row>
    <row r="5464" spans="2:2" x14ac:dyDescent="0.25">
      <c r="B5464" s="1"/>
    </row>
    <row r="5465" spans="2:2" x14ac:dyDescent="0.25">
      <c r="B5465" s="1"/>
    </row>
    <row r="5466" spans="2:2" x14ac:dyDescent="0.25">
      <c r="B5466" s="1"/>
    </row>
    <row r="5467" spans="2:2" x14ac:dyDescent="0.25">
      <c r="B5467" s="1"/>
    </row>
    <row r="5468" spans="2:2" x14ac:dyDescent="0.25">
      <c r="B5468" s="1"/>
    </row>
    <row r="5469" spans="2:2" x14ac:dyDescent="0.25">
      <c r="B5469" s="1"/>
    </row>
    <row r="5470" spans="2:2" x14ac:dyDescent="0.25">
      <c r="B5470" s="1"/>
    </row>
    <row r="5471" spans="2:2" x14ac:dyDescent="0.25">
      <c r="B5471" s="1"/>
    </row>
    <row r="5472" spans="2:2" x14ac:dyDescent="0.25">
      <c r="B5472" s="1"/>
    </row>
    <row r="5473" spans="2:2" x14ac:dyDescent="0.25">
      <c r="B5473" s="1"/>
    </row>
    <row r="5474" spans="2:2" x14ac:dyDescent="0.25">
      <c r="B5474" s="1"/>
    </row>
    <row r="5475" spans="2:2" x14ac:dyDescent="0.25">
      <c r="B5475" s="1"/>
    </row>
    <row r="5476" spans="2:2" x14ac:dyDescent="0.25">
      <c r="B5476" s="1"/>
    </row>
    <row r="5477" spans="2:2" x14ac:dyDescent="0.25">
      <c r="B5477" s="1"/>
    </row>
    <row r="5478" spans="2:2" x14ac:dyDescent="0.25">
      <c r="B5478" s="1"/>
    </row>
    <row r="5479" spans="2:2" x14ac:dyDescent="0.25">
      <c r="B5479" s="1"/>
    </row>
    <row r="5480" spans="2:2" x14ac:dyDescent="0.25">
      <c r="B5480" s="1"/>
    </row>
    <row r="5481" spans="2:2" x14ac:dyDescent="0.25">
      <c r="B5481" s="1"/>
    </row>
    <row r="5482" spans="2:2" x14ac:dyDescent="0.25">
      <c r="B5482" s="1"/>
    </row>
    <row r="5483" spans="2:2" x14ac:dyDescent="0.25">
      <c r="B5483" s="1"/>
    </row>
    <row r="5484" spans="2:2" x14ac:dyDescent="0.25">
      <c r="B5484" s="1"/>
    </row>
    <row r="5485" spans="2:2" x14ac:dyDescent="0.25">
      <c r="B5485" s="1"/>
    </row>
    <row r="5486" spans="2:2" x14ac:dyDescent="0.25">
      <c r="B5486" s="1"/>
    </row>
    <row r="5487" spans="2:2" x14ac:dyDescent="0.25">
      <c r="B5487" s="1"/>
    </row>
    <row r="5488" spans="2:2" x14ac:dyDescent="0.25">
      <c r="B5488" s="1"/>
    </row>
    <row r="5489" spans="2:2" x14ac:dyDescent="0.25">
      <c r="B5489" s="1"/>
    </row>
    <row r="5490" spans="2:2" x14ac:dyDescent="0.25">
      <c r="B5490" s="1"/>
    </row>
    <row r="5491" spans="2:2" x14ac:dyDescent="0.25">
      <c r="B5491" s="1"/>
    </row>
    <row r="5492" spans="2:2" x14ac:dyDescent="0.25">
      <c r="B5492" s="1"/>
    </row>
    <row r="5493" spans="2:2" x14ac:dyDescent="0.25">
      <c r="B5493" s="1"/>
    </row>
    <row r="5494" spans="2:2" x14ac:dyDescent="0.25">
      <c r="B5494" s="1"/>
    </row>
    <row r="5495" spans="2:2" x14ac:dyDescent="0.25">
      <c r="B5495" s="1"/>
    </row>
    <row r="5496" spans="2:2" x14ac:dyDescent="0.25">
      <c r="B5496" s="1"/>
    </row>
    <row r="5497" spans="2:2" x14ac:dyDescent="0.25">
      <c r="B5497" s="1"/>
    </row>
    <row r="5498" spans="2:2" x14ac:dyDescent="0.25">
      <c r="B5498" s="1"/>
    </row>
    <row r="5499" spans="2:2" x14ac:dyDescent="0.25">
      <c r="B5499" s="1"/>
    </row>
    <row r="5500" spans="2:2" x14ac:dyDescent="0.25">
      <c r="B5500" s="1"/>
    </row>
    <row r="5501" spans="2:2" x14ac:dyDescent="0.25">
      <c r="B5501" s="1"/>
    </row>
    <row r="5502" spans="2:2" x14ac:dyDescent="0.25">
      <c r="B5502" s="1"/>
    </row>
    <row r="5503" spans="2:2" x14ac:dyDescent="0.25">
      <c r="B5503" s="1"/>
    </row>
    <row r="5504" spans="2:2" x14ac:dyDescent="0.25">
      <c r="B5504" s="1"/>
    </row>
    <row r="5505" spans="2:2" x14ac:dyDescent="0.25">
      <c r="B5505" s="1"/>
    </row>
    <row r="5506" spans="2:2" x14ac:dyDescent="0.25">
      <c r="B5506" s="1"/>
    </row>
    <row r="5507" spans="2:2" x14ac:dyDescent="0.25">
      <c r="B5507" s="1"/>
    </row>
    <row r="5508" spans="2:2" x14ac:dyDescent="0.25">
      <c r="B5508" s="1"/>
    </row>
    <row r="5509" spans="2:2" x14ac:dyDescent="0.25">
      <c r="B5509" s="1"/>
    </row>
    <row r="5510" spans="2:2" x14ac:dyDescent="0.25">
      <c r="B5510" s="1"/>
    </row>
    <row r="5511" spans="2:2" x14ac:dyDescent="0.25">
      <c r="B5511" s="1"/>
    </row>
    <row r="5512" spans="2:2" x14ac:dyDescent="0.25">
      <c r="B5512" s="1"/>
    </row>
    <row r="5513" spans="2:2" x14ac:dyDescent="0.25">
      <c r="B5513" s="1"/>
    </row>
    <row r="5514" spans="2:2" x14ac:dyDescent="0.25">
      <c r="B5514" s="1"/>
    </row>
    <row r="5515" spans="2:2" x14ac:dyDescent="0.25">
      <c r="B5515" s="1"/>
    </row>
    <row r="5516" spans="2:2" x14ac:dyDescent="0.25">
      <c r="B5516" s="1"/>
    </row>
    <row r="5517" spans="2:2" x14ac:dyDescent="0.25">
      <c r="B5517" s="1"/>
    </row>
    <row r="5518" spans="2:2" x14ac:dyDescent="0.25">
      <c r="B5518" s="1"/>
    </row>
    <row r="5519" spans="2:2" x14ac:dyDescent="0.25">
      <c r="B5519" s="1"/>
    </row>
    <row r="5520" spans="2:2" x14ac:dyDescent="0.25">
      <c r="B5520" s="1"/>
    </row>
    <row r="5521" spans="2:2" x14ac:dyDescent="0.25">
      <c r="B5521" s="1"/>
    </row>
    <row r="5522" spans="2:2" x14ac:dyDescent="0.25">
      <c r="B5522" s="1"/>
    </row>
    <row r="5523" spans="2:2" x14ac:dyDescent="0.25">
      <c r="B5523" s="1"/>
    </row>
    <row r="5524" spans="2:2" x14ac:dyDescent="0.25">
      <c r="B5524" s="1"/>
    </row>
    <row r="5525" spans="2:2" x14ac:dyDescent="0.25">
      <c r="B5525" s="1"/>
    </row>
    <row r="5526" spans="2:2" x14ac:dyDescent="0.25">
      <c r="B5526" s="1"/>
    </row>
    <row r="5527" spans="2:2" x14ac:dyDescent="0.25">
      <c r="B5527" s="1"/>
    </row>
    <row r="5528" spans="2:2" x14ac:dyDescent="0.25">
      <c r="B5528" s="1"/>
    </row>
    <row r="5529" spans="2:2" x14ac:dyDescent="0.25">
      <c r="B5529" s="1"/>
    </row>
    <row r="5530" spans="2:2" x14ac:dyDescent="0.25">
      <c r="B5530" s="1"/>
    </row>
    <row r="5531" spans="2:2" x14ac:dyDescent="0.25">
      <c r="B5531" s="1"/>
    </row>
    <row r="5532" spans="2:2" x14ac:dyDescent="0.25">
      <c r="B5532" s="1"/>
    </row>
    <row r="5533" spans="2:2" x14ac:dyDescent="0.25">
      <c r="B5533" s="1"/>
    </row>
    <row r="5534" spans="2:2" x14ac:dyDescent="0.25">
      <c r="B5534" s="1"/>
    </row>
    <row r="5535" spans="2:2" x14ac:dyDescent="0.25">
      <c r="B5535" s="1"/>
    </row>
    <row r="5536" spans="2:2" x14ac:dyDescent="0.25">
      <c r="B5536" s="1"/>
    </row>
    <row r="5537" spans="2:2" x14ac:dyDescent="0.25">
      <c r="B5537" s="1"/>
    </row>
    <row r="5538" spans="2:2" x14ac:dyDescent="0.25">
      <c r="B5538" s="1"/>
    </row>
    <row r="5539" spans="2:2" x14ac:dyDescent="0.25">
      <c r="B5539" s="1"/>
    </row>
    <row r="5540" spans="2:2" x14ac:dyDescent="0.25">
      <c r="B5540" s="1"/>
    </row>
    <row r="5541" spans="2:2" x14ac:dyDescent="0.25">
      <c r="B5541" s="1"/>
    </row>
    <row r="5542" spans="2:2" x14ac:dyDescent="0.25">
      <c r="B5542" s="1"/>
    </row>
    <row r="5543" spans="2:2" x14ac:dyDescent="0.25">
      <c r="B5543" s="1"/>
    </row>
    <row r="5544" spans="2:2" x14ac:dyDescent="0.25">
      <c r="B5544" s="1"/>
    </row>
    <row r="5545" spans="2:2" x14ac:dyDescent="0.25">
      <c r="B5545" s="1"/>
    </row>
    <row r="5546" spans="2:2" x14ac:dyDescent="0.25">
      <c r="B5546" s="1"/>
    </row>
    <row r="5547" spans="2:2" x14ac:dyDescent="0.25">
      <c r="B5547" s="1"/>
    </row>
    <row r="5548" spans="2:2" x14ac:dyDescent="0.25">
      <c r="B5548" s="1"/>
    </row>
    <row r="5549" spans="2:2" x14ac:dyDescent="0.25">
      <c r="B5549" s="1"/>
    </row>
    <row r="5550" spans="2:2" x14ac:dyDescent="0.25">
      <c r="B5550" s="1"/>
    </row>
    <row r="5551" spans="2:2" x14ac:dyDescent="0.25">
      <c r="B5551" s="1"/>
    </row>
    <row r="5552" spans="2:2" x14ac:dyDescent="0.25">
      <c r="B5552" s="1"/>
    </row>
    <row r="5553" spans="2:2" x14ac:dyDescent="0.25">
      <c r="B5553" s="1"/>
    </row>
    <row r="5554" spans="2:2" x14ac:dyDescent="0.25">
      <c r="B5554" s="1"/>
    </row>
    <row r="5555" spans="2:2" x14ac:dyDescent="0.25">
      <c r="B5555" s="1"/>
    </row>
    <row r="5556" spans="2:2" x14ac:dyDescent="0.25">
      <c r="B5556" s="1"/>
    </row>
    <row r="5557" spans="2:2" x14ac:dyDescent="0.25">
      <c r="B5557" s="1"/>
    </row>
    <row r="5558" spans="2:2" x14ac:dyDescent="0.25">
      <c r="B5558" s="1"/>
    </row>
    <row r="5559" spans="2:2" x14ac:dyDescent="0.25">
      <c r="B5559" s="1"/>
    </row>
    <row r="5560" spans="2:2" x14ac:dyDescent="0.25">
      <c r="B5560" s="1"/>
    </row>
    <row r="5561" spans="2:2" x14ac:dyDescent="0.25">
      <c r="B5561" s="1"/>
    </row>
    <row r="5562" spans="2:2" x14ac:dyDescent="0.25">
      <c r="B5562" s="1"/>
    </row>
    <row r="5563" spans="2:2" x14ac:dyDescent="0.25">
      <c r="B5563" s="1"/>
    </row>
    <row r="5564" spans="2:2" x14ac:dyDescent="0.25">
      <c r="B5564" s="1"/>
    </row>
    <row r="5565" spans="2:2" x14ac:dyDescent="0.25">
      <c r="B5565" s="1"/>
    </row>
    <row r="5566" spans="2:2" x14ac:dyDescent="0.25">
      <c r="B5566" s="1"/>
    </row>
    <row r="5567" spans="2:2" x14ac:dyDescent="0.25">
      <c r="B5567" s="1"/>
    </row>
    <row r="5568" spans="2:2" x14ac:dyDescent="0.25">
      <c r="B5568" s="1"/>
    </row>
    <row r="5569" spans="2:2" x14ac:dyDescent="0.25">
      <c r="B5569" s="1"/>
    </row>
    <row r="5570" spans="2:2" x14ac:dyDescent="0.25">
      <c r="B5570" s="1"/>
    </row>
    <row r="5571" spans="2:2" x14ac:dyDescent="0.25">
      <c r="B5571" s="1"/>
    </row>
    <row r="5572" spans="2:2" x14ac:dyDescent="0.25">
      <c r="B5572" s="1"/>
    </row>
    <row r="5573" spans="2:2" x14ac:dyDescent="0.25">
      <c r="B5573" s="1"/>
    </row>
    <row r="5574" spans="2:2" x14ac:dyDescent="0.25">
      <c r="B5574" s="1"/>
    </row>
    <row r="5575" spans="2:2" x14ac:dyDescent="0.25">
      <c r="B5575" s="1"/>
    </row>
    <row r="5576" spans="2:2" x14ac:dyDescent="0.25">
      <c r="B5576" s="1"/>
    </row>
    <row r="5577" spans="2:2" x14ac:dyDescent="0.25">
      <c r="B5577" s="1"/>
    </row>
    <row r="5578" spans="2:2" x14ac:dyDescent="0.25">
      <c r="B5578" s="1"/>
    </row>
    <row r="5579" spans="2:2" x14ac:dyDescent="0.25">
      <c r="B5579" s="1"/>
    </row>
    <row r="5580" spans="2:2" x14ac:dyDescent="0.25">
      <c r="B5580" s="1"/>
    </row>
    <row r="5581" spans="2:2" x14ac:dyDescent="0.25">
      <c r="B5581" s="1"/>
    </row>
    <row r="5582" spans="2:2" x14ac:dyDescent="0.25">
      <c r="B5582" s="1"/>
    </row>
    <row r="5583" spans="2:2" x14ac:dyDescent="0.25">
      <c r="B5583" s="1"/>
    </row>
    <row r="5584" spans="2:2" x14ac:dyDescent="0.25">
      <c r="B5584" s="1"/>
    </row>
    <row r="5585" spans="2:2" x14ac:dyDescent="0.25">
      <c r="B5585" s="1"/>
    </row>
    <row r="5586" spans="2:2" x14ac:dyDescent="0.25">
      <c r="B5586" s="1"/>
    </row>
    <row r="5587" spans="2:2" x14ac:dyDescent="0.25">
      <c r="B5587" s="1"/>
    </row>
    <row r="5588" spans="2:2" x14ac:dyDescent="0.25">
      <c r="B5588" s="1"/>
    </row>
    <row r="5589" spans="2:2" x14ac:dyDescent="0.25">
      <c r="B5589" s="1"/>
    </row>
    <row r="5590" spans="2:2" x14ac:dyDescent="0.25">
      <c r="B5590" s="1"/>
    </row>
    <row r="5591" spans="2:2" x14ac:dyDescent="0.25">
      <c r="B5591" s="1"/>
    </row>
    <row r="5592" spans="2:2" x14ac:dyDescent="0.25">
      <c r="B5592" s="1"/>
    </row>
    <row r="5593" spans="2:2" x14ac:dyDescent="0.25">
      <c r="B5593" s="1"/>
    </row>
    <row r="5594" spans="2:2" x14ac:dyDescent="0.25">
      <c r="B5594" s="1"/>
    </row>
    <row r="5595" spans="2:2" x14ac:dyDescent="0.25">
      <c r="B5595" s="1"/>
    </row>
    <row r="5596" spans="2:2" x14ac:dyDescent="0.25">
      <c r="B5596" s="1"/>
    </row>
    <row r="5597" spans="2:2" x14ac:dyDescent="0.25">
      <c r="B5597" s="1"/>
    </row>
    <row r="5598" spans="2:2" x14ac:dyDescent="0.25">
      <c r="B5598" s="1"/>
    </row>
    <row r="5599" spans="2:2" x14ac:dyDescent="0.25">
      <c r="B5599" s="1"/>
    </row>
    <row r="5600" spans="2:2" x14ac:dyDescent="0.25">
      <c r="B5600" s="1"/>
    </row>
    <row r="5601" spans="2:2" x14ac:dyDescent="0.25">
      <c r="B5601" s="1"/>
    </row>
    <row r="5602" spans="2:2" x14ac:dyDescent="0.25">
      <c r="B5602" s="1"/>
    </row>
    <row r="5603" spans="2:2" x14ac:dyDescent="0.25">
      <c r="B5603" s="1"/>
    </row>
    <row r="5604" spans="2:2" x14ac:dyDescent="0.25">
      <c r="B5604" s="1"/>
    </row>
    <row r="5605" spans="2:2" x14ac:dyDescent="0.25">
      <c r="B5605" s="1"/>
    </row>
    <row r="5606" spans="2:2" x14ac:dyDescent="0.25">
      <c r="B5606" s="1"/>
    </row>
    <row r="5607" spans="2:2" x14ac:dyDescent="0.25">
      <c r="B5607" s="1"/>
    </row>
    <row r="5608" spans="2:2" x14ac:dyDescent="0.25">
      <c r="B5608" s="1"/>
    </row>
    <row r="5609" spans="2:2" x14ac:dyDescent="0.25">
      <c r="B5609" s="1"/>
    </row>
    <row r="5610" spans="2:2" x14ac:dyDescent="0.25">
      <c r="B5610" s="1"/>
    </row>
    <row r="5611" spans="2:2" x14ac:dyDescent="0.25">
      <c r="B5611" s="1"/>
    </row>
    <row r="5612" spans="2:2" x14ac:dyDescent="0.25">
      <c r="B5612" s="1"/>
    </row>
    <row r="5613" spans="2:2" x14ac:dyDescent="0.25">
      <c r="B5613" s="1"/>
    </row>
    <row r="5614" spans="2:2" x14ac:dyDescent="0.25">
      <c r="B5614" s="1"/>
    </row>
    <row r="5615" spans="2:2" x14ac:dyDescent="0.25">
      <c r="B5615" s="1"/>
    </row>
    <row r="5616" spans="2:2" x14ac:dyDescent="0.25">
      <c r="B5616" s="1"/>
    </row>
    <row r="5617" spans="2:2" x14ac:dyDescent="0.25">
      <c r="B5617" s="1"/>
    </row>
    <row r="5618" spans="2:2" x14ac:dyDescent="0.25">
      <c r="B5618" s="1"/>
    </row>
    <row r="5619" spans="2:2" x14ac:dyDescent="0.25">
      <c r="B5619" s="1"/>
    </row>
    <row r="5620" spans="2:2" x14ac:dyDescent="0.25">
      <c r="B5620" s="1"/>
    </row>
    <row r="5621" spans="2:2" x14ac:dyDescent="0.25">
      <c r="B5621" s="1"/>
    </row>
    <row r="5622" spans="2:2" x14ac:dyDescent="0.25">
      <c r="B5622" s="1"/>
    </row>
    <row r="5623" spans="2:2" x14ac:dyDescent="0.25">
      <c r="B5623" s="1"/>
    </row>
    <row r="5624" spans="2:2" x14ac:dyDescent="0.25">
      <c r="B5624" s="1"/>
    </row>
    <row r="5625" spans="2:2" x14ac:dyDescent="0.25">
      <c r="B5625" s="1"/>
    </row>
    <row r="5626" spans="2:2" x14ac:dyDescent="0.25">
      <c r="B5626" s="1"/>
    </row>
    <row r="5627" spans="2:2" x14ac:dyDescent="0.25">
      <c r="B5627" s="1"/>
    </row>
    <row r="5628" spans="2:2" x14ac:dyDescent="0.25">
      <c r="B5628" s="1"/>
    </row>
    <row r="5629" spans="2:2" x14ac:dyDescent="0.25">
      <c r="B5629" s="1"/>
    </row>
    <row r="5630" spans="2:2" x14ac:dyDescent="0.25">
      <c r="B5630" s="1"/>
    </row>
    <row r="5631" spans="2:2" x14ac:dyDescent="0.25">
      <c r="B5631" s="1"/>
    </row>
    <row r="5632" spans="2:2" x14ac:dyDescent="0.25">
      <c r="B5632" s="1"/>
    </row>
    <row r="5633" spans="2:2" x14ac:dyDescent="0.25">
      <c r="B5633" s="1"/>
    </row>
    <row r="5634" spans="2:2" x14ac:dyDescent="0.25">
      <c r="B5634" s="1"/>
    </row>
    <row r="5635" spans="2:2" x14ac:dyDescent="0.25">
      <c r="B5635" s="1"/>
    </row>
    <row r="5636" spans="2:2" x14ac:dyDescent="0.25">
      <c r="B5636" s="1"/>
    </row>
    <row r="5637" spans="2:2" x14ac:dyDescent="0.25">
      <c r="B5637" s="1"/>
    </row>
    <row r="5638" spans="2:2" x14ac:dyDescent="0.25">
      <c r="B5638" s="1"/>
    </row>
    <row r="5639" spans="2:2" x14ac:dyDescent="0.25">
      <c r="B5639" s="1"/>
    </row>
    <row r="5640" spans="2:2" x14ac:dyDescent="0.25">
      <c r="B5640" s="1"/>
    </row>
    <row r="5641" spans="2:2" x14ac:dyDescent="0.25">
      <c r="B5641" s="1"/>
    </row>
    <row r="5642" spans="2:2" x14ac:dyDescent="0.25">
      <c r="B5642" s="1"/>
    </row>
    <row r="5643" spans="2:2" x14ac:dyDescent="0.25">
      <c r="B5643" s="1"/>
    </row>
    <row r="5644" spans="2:2" x14ac:dyDescent="0.25">
      <c r="B5644" s="1"/>
    </row>
    <row r="5645" spans="2:2" x14ac:dyDescent="0.25">
      <c r="B5645" s="1"/>
    </row>
    <row r="5646" spans="2:2" x14ac:dyDescent="0.25">
      <c r="B5646" s="1"/>
    </row>
    <row r="5647" spans="2:2" x14ac:dyDescent="0.25">
      <c r="B5647" s="1"/>
    </row>
    <row r="5648" spans="2:2" x14ac:dyDescent="0.25">
      <c r="B5648" s="1"/>
    </row>
    <row r="5649" spans="2:2" x14ac:dyDescent="0.25">
      <c r="B5649" s="1"/>
    </row>
    <row r="5650" spans="2:2" x14ac:dyDescent="0.25">
      <c r="B5650" s="1"/>
    </row>
    <row r="5651" spans="2:2" x14ac:dyDescent="0.25">
      <c r="B5651" s="1"/>
    </row>
    <row r="5652" spans="2:2" x14ac:dyDescent="0.25">
      <c r="B5652" s="1"/>
    </row>
    <row r="5653" spans="2:2" x14ac:dyDescent="0.25">
      <c r="B5653" s="1"/>
    </row>
    <row r="5654" spans="2:2" x14ac:dyDescent="0.25">
      <c r="B5654" s="1"/>
    </row>
    <row r="5655" spans="2:2" x14ac:dyDescent="0.25">
      <c r="B5655" s="1"/>
    </row>
    <row r="5656" spans="2:2" x14ac:dyDescent="0.25">
      <c r="B5656" s="1"/>
    </row>
    <row r="5657" spans="2:2" x14ac:dyDescent="0.25">
      <c r="B5657" s="1"/>
    </row>
    <row r="5658" spans="2:2" x14ac:dyDescent="0.25">
      <c r="B5658" s="1"/>
    </row>
    <row r="5659" spans="2:2" x14ac:dyDescent="0.25">
      <c r="B5659" s="1"/>
    </row>
    <row r="5660" spans="2:2" x14ac:dyDescent="0.25">
      <c r="B5660" s="1"/>
    </row>
    <row r="5661" spans="2:2" x14ac:dyDescent="0.25">
      <c r="B5661" s="1"/>
    </row>
    <row r="5662" spans="2:2" x14ac:dyDescent="0.25">
      <c r="B5662" s="1"/>
    </row>
    <row r="5663" spans="2:2" x14ac:dyDescent="0.25">
      <c r="B5663" s="1"/>
    </row>
    <row r="5664" spans="2:2" x14ac:dyDescent="0.25">
      <c r="B5664" s="1"/>
    </row>
    <row r="5665" spans="2:2" x14ac:dyDescent="0.25">
      <c r="B5665" s="1"/>
    </row>
    <row r="5666" spans="2:2" x14ac:dyDescent="0.25">
      <c r="B5666" s="1"/>
    </row>
    <row r="5667" spans="2:2" x14ac:dyDescent="0.25">
      <c r="B5667" s="1"/>
    </row>
    <row r="5668" spans="2:2" x14ac:dyDescent="0.25">
      <c r="B5668" s="1"/>
    </row>
    <row r="5669" spans="2:2" x14ac:dyDescent="0.25">
      <c r="B5669" s="1"/>
    </row>
    <row r="5670" spans="2:2" x14ac:dyDescent="0.25">
      <c r="B5670" s="1"/>
    </row>
    <row r="5671" spans="2:2" x14ac:dyDescent="0.25">
      <c r="B5671" s="1"/>
    </row>
    <row r="5672" spans="2:2" x14ac:dyDescent="0.25">
      <c r="B5672" s="1"/>
    </row>
    <row r="5673" spans="2:2" x14ac:dyDescent="0.25">
      <c r="B5673" s="1"/>
    </row>
    <row r="5674" spans="2:2" x14ac:dyDescent="0.25">
      <c r="B5674" s="1"/>
    </row>
    <row r="5675" spans="2:2" x14ac:dyDescent="0.25">
      <c r="B5675" s="1"/>
    </row>
    <row r="5676" spans="2:2" x14ac:dyDescent="0.25">
      <c r="B5676" s="1"/>
    </row>
    <row r="5677" spans="2:2" x14ac:dyDescent="0.25">
      <c r="B5677" s="1"/>
    </row>
    <row r="5678" spans="2:2" x14ac:dyDescent="0.25">
      <c r="B5678" s="1"/>
    </row>
    <row r="5679" spans="2:2" x14ac:dyDescent="0.25">
      <c r="B5679" s="1"/>
    </row>
    <row r="5680" spans="2:2" x14ac:dyDescent="0.25">
      <c r="B5680" s="1"/>
    </row>
    <row r="5681" spans="2:2" x14ac:dyDescent="0.25">
      <c r="B5681" s="1"/>
    </row>
    <row r="5682" spans="2:2" x14ac:dyDescent="0.25">
      <c r="B5682" s="1"/>
    </row>
    <row r="5683" spans="2:2" x14ac:dyDescent="0.25">
      <c r="B5683" s="1"/>
    </row>
    <row r="5684" spans="2:2" x14ac:dyDescent="0.25">
      <c r="B5684" s="1"/>
    </row>
    <row r="5685" spans="2:2" x14ac:dyDescent="0.25">
      <c r="B5685" s="1"/>
    </row>
    <row r="5686" spans="2:2" x14ac:dyDescent="0.25">
      <c r="B5686" s="1"/>
    </row>
    <row r="5687" spans="2:2" x14ac:dyDescent="0.25">
      <c r="B5687" s="1"/>
    </row>
    <row r="5688" spans="2:2" x14ac:dyDescent="0.25">
      <c r="B5688" s="1"/>
    </row>
    <row r="5689" spans="2:2" x14ac:dyDescent="0.25">
      <c r="B5689" s="1"/>
    </row>
    <row r="5690" spans="2:2" x14ac:dyDescent="0.25">
      <c r="B5690" s="1"/>
    </row>
    <row r="5691" spans="2:2" x14ac:dyDescent="0.25">
      <c r="B5691" s="1"/>
    </row>
    <row r="5692" spans="2:2" x14ac:dyDescent="0.25">
      <c r="B5692" s="1"/>
    </row>
    <row r="5693" spans="2:2" x14ac:dyDescent="0.25">
      <c r="B5693" s="1"/>
    </row>
    <row r="5694" spans="2:2" x14ac:dyDescent="0.25">
      <c r="B5694" s="1"/>
    </row>
    <row r="5695" spans="2:2" x14ac:dyDescent="0.25">
      <c r="B5695" s="1"/>
    </row>
    <row r="5696" spans="2:2" x14ac:dyDescent="0.25">
      <c r="B5696" s="1"/>
    </row>
    <row r="5697" spans="2:2" x14ac:dyDescent="0.25">
      <c r="B5697" s="1"/>
    </row>
    <row r="5698" spans="2:2" x14ac:dyDescent="0.25">
      <c r="B5698" s="1"/>
    </row>
    <row r="5699" spans="2:2" x14ac:dyDescent="0.25">
      <c r="B5699" s="1"/>
    </row>
    <row r="5700" spans="2:2" x14ac:dyDescent="0.25">
      <c r="B5700" s="1"/>
    </row>
    <row r="5701" spans="2:2" x14ac:dyDescent="0.25">
      <c r="B5701" s="1"/>
    </row>
    <row r="5702" spans="2:2" x14ac:dyDescent="0.25">
      <c r="B5702" s="1"/>
    </row>
    <row r="5703" spans="2:2" x14ac:dyDescent="0.25">
      <c r="B5703" s="1"/>
    </row>
    <row r="5704" spans="2:2" x14ac:dyDescent="0.25">
      <c r="B5704" s="1"/>
    </row>
    <row r="5705" spans="2:2" x14ac:dyDescent="0.25">
      <c r="B5705" s="1"/>
    </row>
    <row r="5706" spans="2:2" x14ac:dyDescent="0.25">
      <c r="B5706" s="1"/>
    </row>
    <row r="5707" spans="2:2" x14ac:dyDescent="0.25">
      <c r="B5707" s="1"/>
    </row>
    <row r="5708" spans="2:2" x14ac:dyDescent="0.25">
      <c r="B5708" s="1"/>
    </row>
    <row r="5709" spans="2:2" x14ac:dyDescent="0.25">
      <c r="B5709" s="1"/>
    </row>
    <row r="5710" spans="2:2" x14ac:dyDescent="0.25">
      <c r="B5710" s="1"/>
    </row>
    <row r="5711" spans="2:2" x14ac:dyDescent="0.25">
      <c r="B5711" s="1"/>
    </row>
    <row r="5712" spans="2:2" x14ac:dyDescent="0.25">
      <c r="B5712" s="1"/>
    </row>
    <row r="5713" spans="2:2" x14ac:dyDescent="0.25">
      <c r="B5713" s="1"/>
    </row>
    <row r="5714" spans="2:2" x14ac:dyDescent="0.25">
      <c r="B5714" s="1"/>
    </row>
    <row r="5715" spans="2:2" x14ac:dyDescent="0.25">
      <c r="B5715" s="1"/>
    </row>
    <row r="5716" spans="2:2" x14ac:dyDescent="0.25">
      <c r="B5716" s="1"/>
    </row>
    <row r="5717" spans="2:2" x14ac:dyDescent="0.25">
      <c r="B5717" s="1"/>
    </row>
    <row r="5718" spans="2:2" x14ac:dyDescent="0.25">
      <c r="B5718" s="1"/>
    </row>
    <row r="5719" spans="2:2" x14ac:dyDescent="0.25">
      <c r="B5719" s="1"/>
    </row>
    <row r="5720" spans="2:2" x14ac:dyDescent="0.25">
      <c r="B5720" s="1"/>
    </row>
    <row r="5721" spans="2:2" x14ac:dyDescent="0.25">
      <c r="B5721" s="1"/>
    </row>
    <row r="5722" spans="2:2" x14ac:dyDescent="0.25">
      <c r="B5722" s="1"/>
    </row>
    <row r="5723" spans="2:2" x14ac:dyDescent="0.25">
      <c r="B5723" s="1"/>
    </row>
    <row r="5724" spans="2:2" x14ac:dyDescent="0.25">
      <c r="B5724" s="1"/>
    </row>
    <row r="5725" spans="2:2" x14ac:dyDescent="0.25">
      <c r="B5725" s="1"/>
    </row>
    <row r="5726" spans="2:2" x14ac:dyDescent="0.25">
      <c r="B5726" s="1"/>
    </row>
    <row r="5727" spans="2:2" x14ac:dyDescent="0.25">
      <c r="B5727" s="1"/>
    </row>
    <row r="5728" spans="2:2" x14ac:dyDescent="0.25">
      <c r="B5728" s="1"/>
    </row>
    <row r="5729" spans="2:2" x14ac:dyDescent="0.25">
      <c r="B5729" s="1"/>
    </row>
    <row r="5730" spans="2:2" x14ac:dyDescent="0.25">
      <c r="B5730" s="1"/>
    </row>
    <row r="5731" spans="2:2" x14ac:dyDescent="0.25">
      <c r="B5731" s="1"/>
    </row>
    <row r="5732" spans="2:2" x14ac:dyDescent="0.25">
      <c r="B5732" s="1"/>
    </row>
    <row r="5733" spans="2:2" x14ac:dyDescent="0.25">
      <c r="B5733" s="1"/>
    </row>
    <row r="5734" spans="2:2" x14ac:dyDescent="0.25">
      <c r="B5734" s="1"/>
    </row>
    <row r="5735" spans="2:2" x14ac:dyDescent="0.25">
      <c r="B5735" s="1"/>
    </row>
    <row r="5736" spans="2:2" x14ac:dyDescent="0.25">
      <c r="B5736" s="1"/>
    </row>
    <row r="5737" spans="2:2" x14ac:dyDescent="0.25">
      <c r="B5737" s="1"/>
    </row>
    <row r="5738" spans="2:2" x14ac:dyDescent="0.25">
      <c r="B5738" s="1"/>
    </row>
    <row r="5739" spans="2:2" x14ac:dyDescent="0.25">
      <c r="B5739" s="1"/>
    </row>
    <row r="5740" spans="2:2" x14ac:dyDescent="0.25">
      <c r="B5740" s="1"/>
    </row>
    <row r="5741" spans="2:2" x14ac:dyDescent="0.25">
      <c r="B5741" s="1"/>
    </row>
    <row r="5742" spans="2:2" x14ac:dyDescent="0.25">
      <c r="B5742" s="1"/>
    </row>
    <row r="5743" spans="2:2" x14ac:dyDescent="0.25">
      <c r="B5743" s="1"/>
    </row>
    <row r="5744" spans="2:2" x14ac:dyDescent="0.25">
      <c r="B5744" s="1"/>
    </row>
    <row r="5745" spans="2:2" x14ac:dyDescent="0.25">
      <c r="B5745" s="1"/>
    </row>
    <row r="5746" spans="2:2" x14ac:dyDescent="0.25">
      <c r="B5746" s="1"/>
    </row>
    <row r="5747" spans="2:2" x14ac:dyDescent="0.25">
      <c r="B5747" s="1"/>
    </row>
    <row r="5748" spans="2:2" x14ac:dyDescent="0.25">
      <c r="B5748" s="1"/>
    </row>
    <row r="5749" spans="2:2" x14ac:dyDescent="0.25">
      <c r="B5749" s="1"/>
    </row>
    <row r="5750" spans="2:2" x14ac:dyDescent="0.25">
      <c r="B5750" s="1"/>
    </row>
    <row r="5751" spans="2:2" x14ac:dyDescent="0.25">
      <c r="B5751" s="1"/>
    </row>
    <row r="5752" spans="2:2" x14ac:dyDescent="0.25">
      <c r="B5752" s="1"/>
    </row>
    <row r="5753" spans="2:2" x14ac:dyDescent="0.25">
      <c r="B5753" s="1"/>
    </row>
    <row r="5754" spans="2:2" x14ac:dyDescent="0.25">
      <c r="B5754" s="1"/>
    </row>
    <row r="5755" spans="2:2" x14ac:dyDescent="0.25">
      <c r="B5755" s="1"/>
    </row>
    <row r="5756" spans="2:2" x14ac:dyDescent="0.25">
      <c r="B5756" s="1"/>
    </row>
    <row r="5757" spans="2:2" x14ac:dyDescent="0.25">
      <c r="B5757" s="1"/>
    </row>
    <row r="5758" spans="2:2" x14ac:dyDescent="0.25">
      <c r="B5758" s="1"/>
    </row>
    <row r="5759" spans="2:2" x14ac:dyDescent="0.25">
      <c r="B5759" s="1"/>
    </row>
    <row r="5760" spans="2:2" x14ac:dyDescent="0.25">
      <c r="B5760" s="1"/>
    </row>
    <row r="5761" spans="2:2" x14ac:dyDescent="0.25">
      <c r="B5761" s="1"/>
    </row>
    <row r="5762" spans="2:2" x14ac:dyDescent="0.25">
      <c r="B5762" s="1"/>
    </row>
    <row r="5763" spans="2:2" x14ac:dyDescent="0.25">
      <c r="B5763" s="1"/>
    </row>
    <row r="5764" spans="2:2" x14ac:dyDescent="0.25">
      <c r="B5764" s="1"/>
    </row>
    <row r="5765" spans="2:2" x14ac:dyDescent="0.25">
      <c r="B5765" s="1"/>
    </row>
    <row r="5766" spans="2:2" x14ac:dyDescent="0.25">
      <c r="B5766" s="1"/>
    </row>
    <row r="5767" spans="2:2" x14ac:dyDescent="0.25">
      <c r="B5767" s="1"/>
    </row>
    <row r="5768" spans="2:2" x14ac:dyDescent="0.25">
      <c r="B5768" s="1"/>
    </row>
    <row r="5769" spans="2:2" x14ac:dyDescent="0.25">
      <c r="B5769" s="1"/>
    </row>
    <row r="5770" spans="2:2" x14ac:dyDescent="0.25">
      <c r="B5770" s="1"/>
    </row>
    <row r="5771" spans="2:2" x14ac:dyDescent="0.25">
      <c r="B5771" s="1"/>
    </row>
    <row r="5772" spans="2:2" x14ac:dyDescent="0.25">
      <c r="B5772" s="1"/>
    </row>
    <row r="5773" spans="2:2" x14ac:dyDescent="0.25">
      <c r="B5773" s="1"/>
    </row>
    <row r="5774" spans="2:2" x14ac:dyDescent="0.25">
      <c r="B5774" s="1"/>
    </row>
    <row r="5775" spans="2:2" x14ac:dyDescent="0.25">
      <c r="B5775" s="1"/>
    </row>
    <row r="5776" spans="2:2" x14ac:dyDescent="0.25">
      <c r="B5776" s="1"/>
    </row>
    <row r="5777" spans="2:2" x14ac:dyDescent="0.25">
      <c r="B5777" s="1"/>
    </row>
    <row r="5778" spans="2:2" x14ac:dyDescent="0.25">
      <c r="B5778" s="1"/>
    </row>
    <row r="5779" spans="2:2" x14ac:dyDescent="0.25">
      <c r="B5779" s="1"/>
    </row>
    <row r="5780" spans="2:2" x14ac:dyDescent="0.25">
      <c r="B5780" s="1"/>
    </row>
    <row r="5781" spans="2:2" x14ac:dyDescent="0.25">
      <c r="B5781" s="1"/>
    </row>
    <row r="5782" spans="2:2" x14ac:dyDescent="0.25">
      <c r="B5782" s="1"/>
    </row>
    <row r="5783" spans="2:2" x14ac:dyDescent="0.25">
      <c r="B5783" s="1"/>
    </row>
    <row r="5784" spans="2:2" x14ac:dyDescent="0.25">
      <c r="B5784" s="1"/>
    </row>
    <row r="5785" spans="2:2" x14ac:dyDescent="0.25">
      <c r="B5785" s="1"/>
    </row>
    <row r="5786" spans="2:2" x14ac:dyDescent="0.25">
      <c r="B5786" s="1"/>
    </row>
    <row r="5787" spans="2:2" x14ac:dyDescent="0.25">
      <c r="B5787" s="1"/>
    </row>
    <row r="5788" spans="2:2" x14ac:dyDescent="0.25">
      <c r="B5788" s="1"/>
    </row>
    <row r="5789" spans="2:2" x14ac:dyDescent="0.25">
      <c r="B5789" s="1"/>
    </row>
    <row r="5790" spans="2:2" x14ac:dyDescent="0.25">
      <c r="B5790" s="1"/>
    </row>
    <row r="5791" spans="2:2" x14ac:dyDescent="0.25">
      <c r="B5791" s="1"/>
    </row>
    <row r="5792" spans="2:2" x14ac:dyDescent="0.25">
      <c r="B5792" s="1"/>
    </row>
    <row r="5793" spans="2:2" x14ac:dyDescent="0.25">
      <c r="B5793" s="1"/>
    </row>
    <row r="5794" spans="2:2" x14ac:dyDescent="0.25">
      <c r="B5794" s="1"/>
    </row>
    <row r="5795" spans="2:2" x14ac:dyDescent="0.25">
      <c r="B5795" s="1"/>
    </row>
    <row r="5796" spans="2:2" x14ac:dyDescent="0.25">
      <c r="B5796" s="1"/>
    </row>
    <row r="5797" spans="2:2" x14ac:dyDescent="0.25">
      <c r="B5797" s="1"/>
    </row>
    <row r="5798" spans="2:2" x14ac:dyDescent="0.25">
      <c r="B5798" s="1"/>
    </row>
    <row r="5799" spans="2:2" x14ac:dyDescent="0.25">
      <c r="B5799" s="1"/>
    </row>
    <row r="5800" spans="2:2" x14ac:dyDescent="0.25">
      <c r="B5800" s="1"/>
    </row>
    <row r="5801" spans="2:2" x14ac:dyDescent="0.25">
      <c r="B5801" s="1"/>
    </row>
    <row r="5802" spans="2:2" x14ac:dyDescent="0.25">
      <c r="B5802" s="1"/>
    </row>
    <row r="5803" spans="2:2" x14ac:dyDescent="0.25">
      <c r="B5803" s="1"/>
    </row>
    <row r="5804" spans="2:2" x14ac:dyDescent="0.25">
      <c r="B5804" s="1"/>
    </row>
    <row r="5805" spans="2:2" x14ac:dyDescent="0.25">
      <c r="B5805" s="1"/>
    </row>
    <row r="5806" spans="2:2" x14ac:dyDescent="0.25">
      <c r="B5806" s="1"/>
    </row>
    <row r="5807" spans="2:2" x14ac:dyDescent="0.25">
      <c r="B5807" s="1"/>
    </row>
    <row r="5808" spans="2:2" x14ac:dyDescent="0.25">
      <c r="B5808" s="1"/>
    </row>
    <row r="5809" spans="2:2" x14ac:dyDescent="0.25">
      <c r="B5809" s="1"/>
    </row>
    <row r="5810" spans="2:2" x14ac:dyDescent="0.25">
      <c r="B5810" s="1"/>
    </row>
    <row r="5811" spans="2:2" x14ac:dyDescent="0.25">
      <c r="B5811" s="1"/>
    </row>
    <row r="5812" spans="2:2" x14ac:dyDescent="0.25">
      <c r="B5812" s="1"/>
    </row>
    <row r="5813" spans="2:2" x14ac:dyDescent="0.25">
      <c r="B5813" s="1"/>
    </row>
    <row r="5814" spans="2:2" x14ac:dyDescent="0.25">
      <c r="B5814" s="1"/>
    </row>
    <row r="5815" spans="2:2" x14ac:dyDescent="0.25">
      <c r="B5815" s="1"/>
    </row>
    <row r="5816" spans="2:2" x14ac:dyDescent="0.25">
      <c r="B5816" s="1"/>
    </row>
    <row r="5817" spans="2:2" x14ac:dyDescent="0.25">
      <c r="B5817" s="1"/>
    </row>
    <row r="5818" spans="2:2" x14ac:dyDescent="0.25">
      <c r="B5818" s="1"/>
    </row>
    <row r="5819" spans="2:2" x14ac:dyDescent="0.25">
      <c r="B5819" s="1"/>
    </row>
    <row r="5820" spans="2:2" x14ac:dyDescent="0.25">
      <c r="B5820" s="1"/>
    </row>
    <row r="5821" spans="2:2" x14ac:dyDescent="0.25">
      <c r="B5821" s="1"/>
    </row>
    <row r="5822" spans="2:2" x14ac:dyDescent="0.25">
      <c r="B5822" s="1"/>
    </row>
    <row r="5823" spans="2:2" x14ac:dyDescent="0.25">
      <c r="B5823" s="1"/>
    </row>
    <row r="5824" spans="2:2" x14ac:dyDescent="0.25">
      <c r="B5824" s="1"/>
    </row>
    <row r="5825" spans="2:2" x14ac:dyDescent="0.25">
      <c r="B5825" s="1"/>
    </row>
    <row r="5826" spans="2:2" x14ac:dyDescent="0.25">
      <c r="B5826" s="1"/>
    </row>
    <row r="5827" spans="2:2" x14ac:dyDescent="0.25">
      <c r="B5827" s="1"/>
    </row>
    <row r="5828" spans="2:2" x14ac:dyDescent="0.25">
      <c r="B5828" s="1"/>
    </row>
    <row r="5829" spans="2:2" x14ac:dyDescent="0.25">
      <c r="B5829" s="1"/>
    </row>
    <row r="5830" spans="2:2" x14ac:dyDescent="0.25">
      <c r="B5830" s="1"/>
    </row>
    <row r="5831" spans="2:2" x14ac:dyDescent="0.25">
      <c r="B5831" s="1"/>
    </row>
    <row r="5832" spans="2:2" x14ac:dyDescent="0.25">
      <c r="B5832" s="1"/>
    </row>
    <row r="5833" spans="2:2" x14ac:dyDescent="0.25">
      <c r="B5833" s="1"/>
    </row>
    <row r="5834" spans="2:2" x14ac:dyDescent="0.25">
      <c r="B5834" s="1"/>
    </row>
    <row r="5835" spans="2:2" x14ac:dyDescent="0.25">
      <c r="B5835" s="1"/>
    </row>
    <row r="5836" spans="2:2" x14ac:dyDescent="0.25">
      <c r="B5836" s="1"/>
    </row>
    <row r="5837" spans="2:2" x14ac:dyDescent="0.25">
      <c r="B5837" s="1"/>
    </row>
    <row r="5838" spans="2:2" x14ac:dyDescent="0.25">
      <c r="B5838" s="1"/>
    </row>
    <row r="5839" spans="2:2" x14ac:dyDescent="0.25">
      <c r="B5839" s="1"/>
    </row>
    <row r="5840" spans="2:2" x14ac:dyDescent="0.25">
      <c r="B5840" s="1"/>
    </row>
    <row r="5841" spans="2:2" x14ac:dyDescent="0.25">
      <c r="B5841" s="1"/>
    </row>
    <row r="5842" spans="2:2" x14ac:dyDescent="0.25">
      <c r="B5842" s="1"/>
    </row>
    <row r="5843" spans="2:2" x14ac:dyDescent="0.25">
      <c r="B5843" s="1"/>
    </row>
    <row r="5844" spans="2:2" x14ac:dyDescent="0.25">
      <c r="B5844" s="1"/>
    </row>
    <row r="5845" spans="2:2" x14ac:dyDescent="0.25">
      <c r="B5845" s="1"/>
    </row>
    <row r="5846" spans="2:2" x14ac:dyDescent="0.25">
      <c r="B5846" s="1"/>
    </row>
    <row r="5847" spans="2:2" x14ac:dyDescent="0.25">
      <c r="B5847" s="1"/>
    </row>
    <row r="5848" spans="2:2" x14ac:dyDescent="0.25">
      <c r="B5848" s="1"/>
    </row>
    <row r="5849" spans="2:2" x14ac:dyDescent="0.25">
      <c r="B5849" s="1"/>
    </row>
    <row r="5850" spans="2:2" x14ac:dyDescent="0.25">
      <c r="B5850" s="1"/>
    </row>
    <row r="5851" spans="2:2" x14ac:dyDescent="0.25">
      <c r="B5851" s="1"/>
    </row>
    <row r="5852" spans="2:2" x14ac:dyDescent="0.25">
      <c r="B5852" s="1"/>
    </row>
    <row r="5853" spans="2:2" x14ac:dyDescent="0.25">
      <c r="B5853" s="1"/>
    </row>
    <row r="5854" spans="2:2" x14ac:dyDescent="0.25">
      <c r="B5854" s="1"/>
    </row>
    <row r="5855" spans="2:2" x14ac:dyDescent="0.25">
      <c r="B5855" s="1"/>
    </row>
    <row r="5856" spans="2:2" x14ac:dyDescent="0.25">
      <c r="B5856" s="1"/>
    </row>
    <row r="5857" spans="2:2" x14ac:dyDescent="0.25">
      <c r="B5857" s="1"/>
    </row>
    <row r="5858" spans="2:2" x14ac:dyDescent="0.25">
      <c r="B5858" s="1"/>
    </row>
    <row r="5859" spans="2:2" x14ac:dyDescent="0.25">
      <c r="B5859" s="1"/>
    </row>
    <row r="5860" spans="2:2" x14ac:dyDescent="0.25">
      <c r="B5860" s="1"/>
    </row>
    <row r="5861" spans="2:2" x14ac:dyDescent="0.25">
      <c r="B5861" s="1"/>
    </row>
    <row r="5862" spans="2:2" x14ac:dyDescent="0.25">
      <c r="B5862" s="1"/>
    </row>
    <row r="5863" spans="2:2" x14ac:dyDescent="0.25">
      <c r="B5863" s="1"/>
    </row>
    <row r="5864" spans="2:2" x14ac:dyDescent="0.25">
      <c r="B5864" s="1"/>
    </row>
    <row r="5865" spans="2:2" x14ac:dyDescent="0.25">
      <c r="B5865" s="1"/>
    </row>
    <row r="5866" spans="2:2" x14ac:dyDescent="0.25">
      <c r="B5866" s="1"/>
    </row>
    <row r="5867" spans="2:2" x14ac:dyDescent="0.25">
      <c r="B5867" s="1"/>
    </row>
    <row r="5868" spans="2:2" x14ac:dyDescent="0.25">
      <c r="B5868" s="1"/>
    </row>
    <row r="5869" spans="2:2" x14ac:dyDescent="0.25">
      <c r="B5869" s="1"/>
    </row>
    <row r="5870" spans="2:2" x14ac:dyDescent="0.25">
      <c r="B5870" s="1"/>
    </row>
    <row r="5871" spans="2:2" x14ac:dyDescent="0.25">
      <c r="B5871" s="1"/>
    </row>
    <row r="5872" spans="2:2" x14ac:dyDescent="0.25">
      <c r="B5872" s="1"/>
    </row>
    <row r="5873" spans="2:2" x14ac:dyDescent="0.25">
      <c r="B5873" s="1"/>
    </row>
    <row r="5874" spans="2:2" x14ac:dyDescent="0.25">
      <c r="B5874" s="1"/>
    </row>
    <row r="5875" spans="2:2" x14ac:dyDescent="0.25">
      <c r="B5875" s="1"/>
    </row>
    <row r="5876" spans="2:2" x14ac:dyDescent="0.25">
      <c r="B5876" s="1"/>
    </row>
    <row r="5877" spans="2:2" x14ac:dyDescent="0.25">
      <c r="B5877" s="1"/>
    </row>
    <row r="5878" spans="2:2" x14ac:dyDescent="0.25">
      <c r="B5878" s="1"/>
    </row>
    <row r="5879" spans="2:2" x14ac:dyDescent="0.25">
      <c r="B5879" s="1"/>
    </row>
    <row r="5880" spans="2:2" x14ac:dyDescent="0.25">
      <c r="B5880" s="1"/>
    </row>
    <row r="5881" spans="2:2" x14ac:dyDescent="0.25">
      <c r="B5881" s="1"/>
    </row>
    <row r="5882" spans="2:2" x14ac:dyDescent="0.25">
      <c r="B5882" s="1"/>
    </row>
    <row r="5883" spans="2:2" x14ac:dyDescent="0.25">
      <c r="B5883" s="1"/>
    </row>
    <row r="5884" spans="2:2" x14ac:dyDescent="0.25">
      <c r="B5884" s="1"/>
    </row>
    <row r="5885" spans="2:2" x14ac:dyDescent="0.25">
      <c r="B5885" s="1"/>
    </row>
    <row r="5886" spans="2:2" x14ac:dyDescent="0.25">
      <c r="B5886" s="1"/>
    </row>
    <row r="5887" spans="2:2" x14ac:dyDescent="0.25">
      <c r="B5887" s="1"/>
    </row>
    <row r="5888" spans="2:2" x14ac:dyDescent="0.25">
      <c r="B5888" s="1"/>
    </row>
    <row r="5889" spans="2:2" x14ac:dyDescent="0.25">
      <c r="B5889" s="1"/>
    </row>
    <row r="5890" spans="2:2" x14ac:dyDescent="0.25">
      <c r="B5890" s="1"/>
    </row>
    <row r="5891" spans="2:2" x14ac:dyDescent="0.25">
      <c r="B5891" s="1"/>
    </row>
    <row r="5892" spans="2:2" x14ac:dyDescent="0.25">
      <c r="B5892" s="1"/>
    </row>
    <row r="5893" spans="2:2" x14ac:dyDescent="0.25">
      <c r="B5893" s="1"/>
    </row>
    <row r="5894" spans="2:2" x14ac:dyDescent="0.25">
      <c r="B5894" s="1"/>
    </row>
    <row r="5895" spans="2:2" x14ac:dyDescent="0.25">
      <c r="B5895" s="1"/>
    </row>
    <row r="5896" spans="2:2" x14ac:dyDescent="0.25">
      <c r="B5896" s="1"/>
    </row>
    <row r="5897" spans="2:2" x14ac:dyDescent="0.25">
      <c r="B5897" s="1"/>
    </row>
    <row r="5898" spans="2:2" x14ac:dyDescent="0.25">
      <c r="B5898" s="1"/>
    </row>
    <row r="5899" spans="2:2" x14ac:dyDescent="0.25">
      <c r="B5899" s="1"/>
    </row>
    <row r="5900" spans="2:2" x14ac:dyDescent="0.25">
      <c r="B5900" s="1"/>
    </row>
    <row r="5901" spans="2:2" x14ac:dyDescent="0.25">
      <c r="B5901" s="1"/>
    </row>
    <row r="5902" spans="2:2" x14ac:dyDescent="0.25">
      <c r="B5902" s="1"/>
    </row>
    <row r="5903" spans="2:2" x14ac:dyDescent="0.25">
      <c r="B5903" s="1"/>
    </row>
    <row r="5904" spans="2:2" x14ac:dyDescent="0.25">
      <c r="B5904" s="1"/>
    </row>
    <row r="5905" spans="2:2" x14ac:dyDescent="0.25">
      <c r="B5905" s="1"/>
    </row>
    <row r="5906" spans="2:2" x14ac:dyDescent="0.25">
      <c r="B5906" s="1"/>
    </row>
    <row r="5907" spans="2:2" x14ac:dyDescent="0.25">
      <c r="B5907" s="1"/>
    </row>
    <row r="5908" spans="2:2" x14ac:dyDescent="0.25">
      <c r="B5908" s="1"/>
    </row>
    <row r="5909" spans="2:2" x14ac:dyDescent="0.25">
      <c r="B5909" s="1"/>
    </row>
    <row r="5910" spans="2:2" x14ac:dyDescent="0.25">
      <c r="B5910" s="1"/>
    </row>
    <row r="5911" spans="2:2" x14ac:dyDescent="0.25">
      <c r="B5911" s="1"/>
    </row>
    <row r="5912" spans="2:2" x14ac:dyDescent="0.25">
      <c r="B5912" s="1"/>
    </row>
    <row r="5913" spans="2:2" x14ac:dyDescent="0.25">
      <c r="B5913" s="1"/>
    </row>
    <row r="5914" spans="2:2" x14ac:dyDescent="0.25">
      <c r="B5914" s="1"/>
    </row>
    <row r="5915" spans="2:2" x14ac:dyDescent="0.25">
      <c r="B5915" s="1"/>
    </row>
    <row r="5916" spans="2:2" x14ac:dyDescent="0.25">
      <c r="B5916" s="1"/>
    </row>
    <row r="5917" spans="2:2" x14ac:dyDescent="0.25">
      <c r="B5917" s="1"/>
    </row>
    <row r="5918" spans="2:2" x14ac:dyDescent="0.25">
      <c r="B5918" s="1"/>
    </row>
    <row r="5919" spans="2:2" x14ac:dyDescent="0.25">
      <c r="B5919" s="1"/>
    </row>
    <row r="5920" spans="2:2" x14ac:dyDescent="0.25">
      <c r="B5920" s="1"/>
    </row>
    <row r="5921" spans="2:2" x14ac:dyDescent="0.25">
      <c r="B5921" s="1"/>
    </row>
    <row r="5922" spans="2:2" x14ac:dyDescent="0.25">
      <c r="B5922" s="1"/>
    </row>
    <row r="5923" spans="2:2" x14ac:dyDescent="0.25">
      <c r="B5923" s="1"/>
    </row>
    <row r="5924" spans="2:2" x14ac:dyDescent="0.25">
      <c r="B5924" s="1"/>
    </row>
    <row r="5925" spans="2:2" x14ac:dyDescent="0.25">
      <c r="B5925" s="1"/>
    </row>
    <row r="5926" spans="2:2" x14ac:dyDescent="0.25">
      <c r="B5926" s="1"/>
    </row>
    <row r="5927" spans="2:2" x14ac:dyDescent="0.25">
      <c r="B5927" s="1"/>
    </row>
    <row r="5928" spans="2:2" x14ac:dyDescent="0.25">
      <c r="B5928" s="1"/>
    </row>
    <row r="5929" spans="2:2" x14ac:dyDescent="0.25">
      <c r="B5929" s="1"/>
    </row>
    <row r="5930" spans="2:2" x14ac:dyDescent="0.25">
      <c r="B5930" s="1"/>
    </row>
    <row r="5931" spans="2:2" x14ac:dyDescent="0.25">
      <c r="B5931" s="1"/>
    </row>
    <row r="5932" spans="2:2" x14ac:dyDescent="0.25">
      <c r="B5932" s="1"/>
    </row>
    <row r="5933" spans="2:2" x14ac:dyDescent="0.25">
      <c r="B5933" s="1"/>
    </row>
    <row r="5934" spans="2:2" x14ac:dyDescent="0.25">
      <c r="B5934" s="1"/>
    </row>
    <row r="5935" spans="2:2" x14ac:dyDescent="0.25">
      <c r="B5935" s="1"/>
    </row>
    <row r="5936" spans="2:2" x14ac:dyDescent="0.25">
      <c r="B5936" s="1"/>
    </row>
    <row r="5937" spans="2:2" x14ac:dyDescent="0.25">
      <c r="B5937" s="1"/>
    </row>
    <row r="5938" spans="2:2" x14ac:dyDescent="0.25">
      <c r="B5938" s="1"/>
    </row>
    <row r="5939" spans="2:2" x14ac:dyDescent="0.25">
      <c r="B5939" s="1"/>
    </row>
    <row r="5940" spans="2:2" x14ac:dyDescent="0.25">
      <c r="B5940" s="1"/>
    </row>
    <row r="5941" spans="2:2" x14ac:dyDescent="0.25">
      <c r="B5941" s="1"/>
    </row>
    <row r="5942" spans="2:2" x14ac:dyDescent="0.25">
      <c r="B5942" s="1"/>
    </row>
    <row r="5943" spans="2:2" x14ac:dyDescent="0.25">
      <c r="B5943" s="1"/>
    </row>
    <row r="5944" spans="2:2" x14ac:dyDescent="0.25">
      <c r="B5944" s="1"/>
    </row>
    <row r="5945" spans="2:2" x14ac:dyDescent="0.25">
      <c r="B5945" s="1"/>
    </row>
    <row r="5946" spans="2:2" x14ac:dyDescent="0.25">
      <c r="B5946" s="1"/>
    </row>
    <row r="5947" spans="2:2" x14ac:dyDescent="0.25">
      <c r="B5947" s="1"/>
    </row>
    <row r="5948" spans="2:2" x14ac:dyDescent="0.25">
      <c r="B5948" s="1"/>
    </row>
    <row r="5949" spans="2:2" x14ac:dyDescent="0.25">
      <c r="B5949" s="1"/>
    </row>
    <row r="5950" spans="2:2" x14ac:dyDescent="0.25">
      <c r="B5950" s="1"/>
    </row>
    <row r="5951" spans="2:2" x14ac:dyDescent="0.25">
      <c r="B5951" s="1"/>
    </row>
    <row r="5952" spans="2:2" x14ac:dyDescent="0.25">
      <c r="B5952" s="1"/>
    </row>
    <row r="5953" spans="2:2" x14ac:dyDescent="0.25">
      <c r="B5953" s="1"/>
    </row>
    <row r="5954" spans="2:2" x14ac:dyDescent="0.25">
      <c r="B5954" s="1"/>
    </row>
    <row r="5955" spans="2:2" x14ac:dyDescent="0.25">
      <c r="B5955" s="1"/>
    </row>
    <row r="5956" spans="2:2" x14ac:dyDescent="0.25">
      <c r="B5956" s="1"/>
    </row>
    <row r="5957" spans="2:2" x14ac:dyDescent="0.25">
      <c r="B5957" s="1"/>
    </row>
    <row r="5958" spans="2:2" x14ac:dyDescent="0.25">
      <c r="B5958" s="1"/>
    </row>
    <row r="5959" spans="2:2" x14ac:dyDescent="0.25">
      <c r="B5959" s="1"/>
    </row>
    <row r="5960" spans="2:2" x14ac:dyDescent="0.25">
      <c r="B5960" s="1"/>
    </row>
    <row r="5961" spans="2:2" x14ac:dyDescent="0.25">
      <c r="B5961" s="1"/>
    </row>
    <row r="5962" spans="2:2" x14ac:dyDescent="0.25">
      <c r="B5962" s="1"/>
    </row>
    <row r="5963" spans="2:2" x14ac:dyDescent="0.25">
      <c r="B5963" s="1"/>
    </row>
    <row r="5964" spans="2:2" x14ac:dyDescent="0.25">
      <c r="B5964" s="1"/>
    </row>
    <row r="5965" spans="2:2" x14ac:dyDescent="0.25">
      <c r="B5965" s="1"/>
    </row>
    <row r="5966" spans="2:2" x14ac:dyDescent="0.25">
      <c r="B5966" s="1"/>
    </row>
    <row r="5967" spans="2:2" x14ac:dyDescent="0.25">
      <c r="B5967" s="1"/>
    </row>
    <row r="5968" spans="2:2" x14ac:dyDescent="0.25">
      <c r="B5968" s="1"/>
    </row>
    <row r="5969" spans="2:2" x14ac:dyDescent="0.25">
      <c r="B5969" s="1"/>
    </row>
    <row r="5970" spans="2:2" x14ac:dyDescent="0.25">
      <c r="B5970" s="1"/>
    </row>
    <row r="5971" spans="2:2" x14ac:dyDescent="0.25">
      <c r="B5971" s="1"/>
    </row>
    <row r="5972" spans="2:2" x14ac:dyDescent="0.25">
      <c r="B5972" s="1"/>
    </row>
    <row r="5973" spans="2:2" x14ac:dyDescent="0.25">
      <c r="B5973" s="1"/>
    </row>
    <row r="5974" spans="2:2" x14ac:dyDescent="0.25">
      <c r="B5974" s="1"/>
    </row>
    <row r="5975" spans="2:2" x14ac:dyDescent="0.25">
      <c r="B5975" s="1"/>
    </row>
    <row r="5976" spans="2:2" x14ac:dyDescent="0.25">
      <c r="B5976" s="1"/>
    </row>
    <row r="5977" spans="2:2" x14ac:dyDescent="0.25">
      <c r="B5977" s="1"/>
    </row>
    <row r="5978" spans="2:2" x14ac:dyDescent="0.25">
      <c r="B5978" s="1"/>
    </row>
    <row r="5979" spans="2:2" x14ac:dyDescent="0.25">
      <c r="B5979" s="1"/>
    </row>
    <row r="5980" spans="2:2" x14ac:dyDescent="0.25">
      <c r="B5980" s="1"/>
    </row>
    <row r="5981" spans="2:2" x14ac:dyDescent="0.25">
      <c r="B5981" s="1"/>
    </row>
    <row r="5982" spans="2:2" x14ac:dyDescent="0.25">
      <c r="B5982" s="1"/>
    </row>
    <row r="5983" spans="2:2" x14ac:dyDescent="0.25">
      <c r="B5983" s="1"/>
    </row>
    <row r="5984" spans="2:2" x14ac:dyDescent="0.25">
      <c r="B5984" s="1"/>
    </row>
    <row r="5985" spans="2:2" x14ac:dyDescent="0.25">
      <c r="B5985" s="1"/>
    </row>
    <row r="5986" spans="2:2" x14ac:dyDescent="0.25">
      <c r="B5986" s="1"/>
    </row>
    <row r="5987" spans="2:2" x14ac:dyDescent="0.25">
      <c r="B5987" s="1"/>
    </row>
    <row r="5988" spans="2:2" x14ac:dyDescent="0.25">
      <c r="B5988" s="1"/>
    </row>
    <row r="5989" spans="2:2" x14ac:dyDescent="0.25">
      <c r="B5989" s="1"/>
    </row>
    <row r="5990" spans="2:2" x14ac:dyDescent="0.25">
      <c r="B5990" s="1"/>
    </row>
    <row r="5991" spans="2:2" x14ac:dyDescent="0.25">
      <c r="B5991" s="1"/>
    </row>
    <row r="5992" spans="2:2" x14ac:dyDescent="0.25">
      <c r="B5992" s="1"/>
    </row>
    <row r="5993" spans="2:2" x14ac:dyDescent="0.25">
      <c r="B5993" s="1"/>
    </row>
    <row r="5994" spans="2:2" x14ac:dyDescent="0.25">
      <c r="B5994" s="1"/>
    </row>
    <row r="5995" spans="2:2" x14ac:dyDescent="0.25">
      <c r="B5995" s="1"/>
    </row>
    <row r="5996" spans="2:2" x14ac:dyDescent="0.25">
      <c r="B5996" s="1"/>
    </row>
    <row r="5997" spans="2:2" x14ac:dyDescent="0.25">
      <c r="B5997" s="1"/>
    </row>
    <row r="5998" spans="2:2" x14ac:dyDescent="0.25">
      <c r="B5998" s="1"/>
    </row>
    <row r="5999" spans="2:2" x14ac:dyDescent="0.25">
      <c r="B5999" s="1"/>
    </row>
    <row r="6000" spans="2:2" x14ac:dyDescent="0.25">
      <c r="B6000" s="1"/>
    </row>
    <row r="6001" spans="2:2" x14ac:dyDescent="0.25">
      <c r="B6001" s="1"/>
    </row>
    <row r="6002" spans="2:2" x14ac:dyDescent="0.25">
      <c r="B6002" s="1"/>
    </row>
    <row r="6003" spans="2:2" x14ac:dyDescent="0.25">
      <c r="B6003" s="1"/>
    </row>
    <row r="6004" spans="2:2" x14ac:dyDescent="0.25">
      <c r="B6004" s="1"/>
    </row>
    <row r="6005" spans="2:2" x14ac:dyDescent="0.25">
      <c r="B6005" s="1"/>
    </row>
    <row r="6006" spans="2:2" x14ac:dyDescent="0.25">
      <c r="B6006" s="1"/>
    </row>
    <row r="6007" spans="2:2" x14ac:dyDescent="0.25">
      <c r="B6007" s="1"/>
    </row>
    <row r="6008" spans="2:2" x14ac:dyDescent="0.25">
      <c r="B6008" s="1"/>
    </row>
    <row r="6009" spans="2:2" x14ac:dyDescent="0.25">
      <c r="B6009" s="1"/>
    </row>
    <row r="6010" spans="2:2" x14ac:dyDescent="0.25">
      <c r="B6010" s="1"/>
    </row>
    <row r="6011" spans="2:2" x14ac:dyDescent="0.25">
      <c r="B6011" s="1"/>
    </row>
    <row r="6012" spans="2:2" x14ac:dyDescent="0.25">
      <c r="B6012" s="1"/>
    </row>
    <row r="6013" spans="2:2" x14ac:dyDescent="0.25">
      <c r="B6013" s="1"/>
    </row>
    <row r="6014" spans="2:2" x14ac:dyDescent="0.25">
      <c r="B6014" s="1"/>
    </row>
    <row r="6015" spans="2:2" x14ac:dyDescent="0.25">
      <c r="B6015" s="1"/>
    </row>
    <row r="6016" spans="2:2" x14ac:dyDescent="0.25">
      <c r="B6016" s="1"/>
    </row>
    <row r="6017" spans="2:2" x14ac:dyDescent="0.25">
      <c r="B6017" s="1"/>
    </row>
    <row r="6018" spans="2:2" x14ac:dyDescent="0.25">
      <c r="B6018" s="1"/>
    </row>
    <row r="6019" spans="2:2" x14ac:dyDescent="0.25">
      <c r="B6019" s="1"/>
    </row>
    <row r="6020" spans="2:2" x14ac:dyDescent="0.25">
      <c r="B6020" s="1"/>
    </row>
    <row r="6021" spans="2:2" x14ac:dyDescent="0.25">
      <c r="B6021" s="1"/>
    </row>
    <row r="6022" spans="2:2" x14ac:dyDescent="0.25">
      <c r="B6022" s="1"/>
    </row>
    <row r="6023" spans="2:2" x14ac:dyDescent="0.25">
      <c r="B6023" s="1"/>
    </row>
    <row r="6024" spans="2:2" x14ac:dyDescent="0.25">
      <c r="B6024" s="1"/>
    </row>
    <row r="6025" spans="2:2" x14ac:dyDescent="0.25">
      <c r="B6025" s="1"/>
    </row>
    <row r="6026" spans="2:2" x14ac:dyDescent="0.25">
      <c r="B6026" s="1"/>
    </row>
    <row r="6027" spans="2:2" x14ac:dyDescent="0.25">
      <c r="B6027" s="1"/>
    </row>
    <row r="6028" spans="2:2" x14ac:dyDescent="0.25">
      <c r="B6028" s="1"/>
    </row>
    <row r="6029" spans="2:2" x14ac:dyDescent="0.25">
      <c r="B6029" s="1"/>
    </row>
    <row r="6030" spans="2:2" x14ac:dyDescent="0.25">
      <c r="B6030" s="1"/>
    </row>
    <row r="6031" spans="2:2" x14ac:dyDescent="0.25">
      <c r="B6031" s="1"/>
    </row>
    <row r="6032" spans="2:2" x14ac:dyDescent="0.25">
      <c r="B6032" s="1"/>
    </row>
    <row r="6033" spans="2:2" x14ac:dyDescent="0.25">
      <c r="B6033" s="1"/>
    </row>
    <row r="6034" spans="2:2" x14ac:dyDescent="0.25">
      <c r="B6034" s="1"/>
    </row>
    <row r="6035" spans="2:2" x14ac:dyDescent="0.25">
      <c r="B6035" s="1"/>
    </row>
    <row r="6036" spans="2:2" x14ac:dyDescent="0.25">
      <c r="B6036" s="1"/>
    </row>
    <row r="6037" spans="2:2" x14ac:dyDescent="0.25">
      <c r="B6037" s="1"/>
    </row>
    <row r="6038" spans="2:2" x14ac:dyDescent="0.25">
      <c r="B6038" s="1"/>
    </row>
    <row r="6039" spans="2:2" x14ac:dyDescent="0.25">
      <c r="B6039" s="1"/>
    </row>
    <row r="6040" spans="2:2" x14ac:dyDescent="0.25">
      <c r="B6040" s="1"/>
    </row>
    <row r="6041" spans="2:2" x14ac:dyDescent="0.25">
      <c r="B6041" s="1"/>
    </row>
    <row r="6042" spans="2:2" x14ac:dyDescent="0.25">
      <c r="B6042" s="1"/>
    </row>
    <row r="6043" spans="2:2" x14ac:dyDescent="0.25">
      <c r="B6043" s="1"/>
    </row>
    <row r="6044" spans="2:2" x14ac:dyDescent="0.25">
      <c r="B6044" s="1"/>
    </row>
    <row r="6045" spans="2:2" x14ac:dyDescent="0.25">
      <c r="B6045" s="1"/>
    </row>
    <row r="6046" spans="2:2" x14ac:dyDescent="0.25">
      <c r="B6046" s="1"/>
    </row>
    <row r="6047" spans="2:2" x14ac:dyDescent="0.25">
      <c r="B6047" s="1"/>
    </row>
    <row r="6048" spans="2:2" x14ac:dyDescent="0.25">
      <c r="B6048" s="1"/>
    </row>
    <row r="6049" spans="2:2" x14ac:dyDescent="0.25">
      <c r="B6049" s="1"/>
    </row>
    <row r="6050" spans="2:2" x14ac:dyDescent="0.25">
      <c r="B6050" s="1"/>
    </row>
    <row r="6051" spans="2:2" x14ac:dyDescent="0.25">
      <c r="B6051" s="1"/>
    </row>
    <row r="6052" spans="2:2" x14ac:dyDescent="0.25">
      <c r="B6052" s="1"/>
    </row>
    <row r="6053" spans="2:2" x14ac:dyDescent="0.25">
      <c r="B6053" s="1"/>
    </row>
    <row r="6054" spans="2:2" x14ac:dyDescent="0.25">
      <c r="B6054" s="1"/>
    </row>
    <row r="6055" spans="2:2" x14ac:dyDescent="0.25">
      <c r="B6055" s="1"/>
    </row>
    <row r="6056" spans="2:2" x14ac:dyDescent="0.25">
      <c r="B6056" s="1"/>
    </row>
    <row r="6057" spans="2:2" x14ac:dyDescent="0.25">
      <c r="B6057" s="1"/>
    </row>
    <row r="6058" spans="2:2" x14ac:dyDescent="0.25">
      <c r="B6058" s="1"/>
    </row>
    <row r="6059" spans="2:2" x14ac:dyDescent="0.25">
      <c r="B6059" s="1"/>
    </row>
    <row r="6060" spans="2:2" x14ac:dyDescent="0.25">
      <c r="B6060" s="1"/>
    </row>
    <row r="6061" spans="2:2" x14ac:dyDescent="0.25">
      <c r="B6061" s="1"/>
    </row>
    <row r="6062" spans="2:2" x14ac:dyDescent="0.25">
      <c r="B6062" s="1"/>
    </row>
    <row r="6063" spans="2:2" x14ac:dyDescent="0.25">
      <c r="B6063" s="1"/>
    </row>
    <row r="6064" spans="2:2" x14ac:dyDescent="0.25">
      <c r="B6064" s="1"/>
    </row>
    <row r="6065" spans="2:2" x14ac:dyDescent="0.25">
      <c r="B6065" s="1"/>
    </row>
    <row r="6066" spans="2:2" x14ac:dyDescent="0.25">
      <c r="B6066" s="1"/>
    </row>
    <row r="6067" spans="2:2" x14ac:dyDescent="0.25">
      <c r="B6067" s="1"/>
    </row>
    <row r="6068" spans="2:2" x14ac:dyDescent="0.25">
      <c r="B6068" s="1"/>
    </row>
    <row r="6069" spans="2:2" x14ac:dyDescent="0.25">
      <c r="B6069" s="1"/>
    </row>
    <row r="6070" spans="2:2" x14ac:dyDescent="0.25">
      <c r="B6070" s="1"/>
    </row>
    <row r="6071" spans="2:2" x14ac:dyDescent="0.25">
      <c r="B6071" s="1"/>
    </row>
    <row r="6072" spans="2:2" x14ac:dyDescent="0.25">
      <c r="B6072" s="1"/>
    </row>
    <row r="6073" spans="2:2" x14ac:dyDescent="0.25">
      <c r="B6073" s="1"/>
    </row>
    <row r="6074" spans="2:2" x14ac:dyDescent="0.25">
      <c r="B6074" s="1"/>
    </row>
    <row r="6075" spans="2:2" x14ac:dyDescent="0.25">
      <c r="B6075" s="1"/>
    </row>
    <row r="6076" spans="2:2" x14ac:dyDescent="0.25">
      <c r="B6076" s="1"/>
    </row>
    <row r="6077" spans="2:2" x14ac:dyDescent="0.25">
      <c r="B6077" s="1"/>
    </row>
    <row r="6078" spans="2:2" x14ac:dyDescent="0.25">
      <c r="B6078" s="1"/>
    </row>
    <row r="6079" spans="2:2" x14ac:dyDescent="0.25">
      <c r="B6079" s="1"/>
    </row>
    <row r="6080" spans="2:2" x14ac:dyDescent="0.25">
      <c r="B6080" s="1"/>
    </row>
    <row r="6081" spans="2:2" x14ac:dyDescent="0.25">
      <c r="B6081" s="1"/>
    </row>
    <row r="6082" spans="2:2" x14ac:dyDescent="0.25">
      <c r="B6082" s="1"/>
    </row>
    <row r="6083" spans="2:2" x14ac:dyDescent="0.25">
      <c r="B6083" s="1"/>
    </row>
    <row r="6084" spans="2:2" x14ac:dyDescent="0.25">
      <c r="B6084" s="1"/>
    </row>
    <row r="6085" spans="2:2" x14ac:dyDescent="0.25">
      <c r="B6085" s="1"/>
    </row>
    <row r="6086" spans="2:2" x14ac:dyDescent="0.25">
      <c r="B6086" s="1"/>
    </row>
    <row r="6087" spans="2:2" x14ac:dyDescent="0.25">
      <c r="B6087" s="1"/>
    </row>
    <row r="6088" spans="2:2" x14ac:dyDescent="0.25">
      <c r="B6088" s="1"/>
    </row>
    <row r="6089" spans="2:2" x14ac:dyDescent="0.25">
      <c r="B6089" s="1"/>
    </row>
    <row r="6090" spans="2:2" x14ac:dyDescent="0.25">
      <c r="B6090" s="1"/>
    </row>
    <row r="6091" spans="2:2" x14ac:dyDescent="0.25">
      <c r="B6091" s="1"/>
    </row>
    <row r="6092" spans="2:2" x14ac:dyDescent="0.25">
      <c r="B6092" s="1"/>
    </row>
    <row r="6093" spans="2:2" x14ac:dyDescent="0.25">
      <c r="B6093" s="1"/>
    </row>
    <row r="6094" spans="2:2" x14ac:dyDescent="0.25">
      <c r="B6094" s="1"/>
    </row>
    <row r="6095" spans="2:2" x14ac:dyDescent="0.25">
      <c r="B6095" s="1"/>
    </row>
    <row r="6096" spans="2:2" x14ac:dyDescent="0.25">
      <c r="B6096" s="1"/>
    </row>
    <row r="6097" spans="2:2" x14ac:dyDescent="0.25">
      <c r="B6097" s="1"/>
    </row>
    <row r="6098" spans="2:2" x14ac:dyDescent="0.25">
      <c r="B6098" s="1"/>
    </row>
    <row r="6099" spans="2:2" x14ac:dyDescent="0.25">
      <c r="B6099" s="1"/>
    </row>
    <row r="6100" spans="2:2" x14ac:dyDescent="0.25">
      <c r="B6100" s="1"/>
    </row>
    <row r="6101" spans="2:2" x14ac:dyDescent="0.25">
      <c r="B6101" s="1"/>
    </row>
    <row r="6102" spans="2:2" x14ac:dyDescent="0.25">
      <c r="B6102" s="1"/>
    </row>
    <row r="6103" spans="2:2" x14ac:dyDescent="0.25">
      <c r="B6103" s="1"/>
    </row>
    <row r="6104" spans="2:2" x14ac:dyDescent="0.25">
      <c r="B6104" s="1"/>
    </row>
    <row r="6105" spans="2:2" x14ac:dyDescent="0.25">
      <c r="B6105" s="1"/>
    </row>
    <row r="6106" spans="2:2" x14ac:dyDescent="0.25">
      <c r="B6106" s="1"/>
    </row>
    <row r="6107" spans="2:2" x14ac:dyDescent="0.25">
      <c r="B6107" s="1"/>
    </row>
    <row r="6108" spans="2:2" x14ac:dyDescent="0.25">
      <c r="B6108" s="1"/>
    </row>
    <row r="6109" spans="2:2" x14ac:dyDescent="0.25">
      <c r="B6109" s="1"/>
    </row>
    <row r="6110" spans="2:2" x14ac:dyDescent="0.25">
      <c r="B6110" s="1"/>
    </row>
    <row r="6111" spans="2:2" x14ac:dyDescent="0.25">
      <c r="B6111" s="1"/>
    </row>
    <row r="6112" spans="2:2" x14ac:dyDescent="0.25">
      <c r="B6112" s="1"/>
    </row>
    <row r="6113" spans="2:2" x14ac:dyDescent="0.25">
      <c r="B6113" s="1"/>
    </row>
    <row r="6114" spans="2:2" x14ac:dyDescent="0.25">
      <c r="B6114" s="1"/>
    </row>
    <row r="6115" spans="2:2" x14ac:dyDescent="0.25">
      <c r="B6115" s="1"/>
    </row>
    <row r="6116" spans="2:2" x14ac:dyDescent="0.25">
      <c r="B6116" s="1"/>
    </row>
    <row r="6117" spans="2:2" x14ac:dyDescent="0.25">
      <c r="B6117" s="1"/>
    </row>
    <row r="6118" spans="2:2" x14ac:dyDescent="0.25">
      <c r="B6118" s="1"/>
    </row>
    <row r="6119" spans="2:2" x14ac:dyDescent="0.25">
      <c r="B6119" s="1"/>
    </row>
    <row r="6120" spans="2:2" x14ac:dyDescent="0.25">
      <c r="B6120" s="1"/>
    </row>
    <row r="6121" spans="2:2" x14ac:dyDescent="0.25">
      <c r="B6121" s="1"/>
    </row>
    <row r="6122" spans="2:2" x14ac:dyDescent="0.25">
      <c r="B6122" s="1"/>
    </row>
    <row r="6123" spans="2:2" x14ac:dyDescent="0.25">
      <c r="B6123" s="1"/>
    </row>
    <row r="6124" spans="2:2" x14ac:dyDescent="0.25">
      <c r="B6124" s="1"/>
    </row>
    <row r="6125" spans="2:2" x14ac:dyDescent="0.25">
      <c r="B6125" s="1"/>
    </row>
    <row r="6126" spans="2:2" x14ac:dyDescent="0.25">
      <c r="B6126" s="1"/>
    </row>
    <row r="6127" spans="2:2" x14ac:dyDescent="0.25">
      <c r="B6127" s="1"/>
    </row>
    <row r="6128" spans="2:2" x14ac:dyDescent="0.25">
      <c r="B6128" s="1"/>
    </row>
    <row r="6129" spans="2:2" x14ac:dyDescent="0.25">
      <c r="B6129" s="1"/>
    </row>
    <row r="6130" spans="2:2" x14ac:dyDescent="0.25">
      <c r="B6130" s="1"/>
    </row>
    <row r="6131" spans="2:2" x14ac:dyDescent="0.25">
      <c r="B6131" s="1"/>
    </row>
    <row r="6132" spans="2:2" x14ac:dyDescent="0.25">
      <c r="B6132" s="1"/>
    </row>
    <row r="6133" spans="2:2" x14ac:dyDescent="0.25">
      <c r="B6133" s="1"/>
    </row>
    <row r="6134" spans="2:2" x14ac:dyDescent="0.25">
      <c r="B6134" s="1"/>
    </row>
    <row r="6135" spans="2:2" x14ac:dyDescent="0.25">
      <c r="B6135" s="1"/>
    </row>
    <row r="6136" spans="2:2" x14ac:dyDescent="0.25">
      <c r="B6136" s="1"/>
    </row>
    <row r="6137" spans="2:2" x14ac:dyDescent="0.25">
      <c r="B6137" s="1"/>
    </row>
    <row r="6138" spans="2:2" x14ac:dyDescent="0.25">
      <c r="B6138" s="1"/>
    </row>
    <row r="6139" spans="2:2" x14ac:dyDescent="0.25">
      <c r="B6139" s="1"/>
    </row>
    <row r="6140" spans="2:2" x14ac:dyDescent="0.25">
      <c r="B6140" s="1"/>
    </row>
    <row r="6141" spans="2:2" x14ac:dyDescent="0.25">
      <c r="B6141" s="1"/>
    </row>
    <row r="6142" spans="2:2" x14ac:dyDescent="0.25">
      <c r="B6142" s="1"/>
    </row>
    <row r="6143" spans="2:2" x14ac:dyDescent="0.25">
      <c r="B6143" s="1"/>
    </row>
    <row r="6144" spans="2:2" x14ac:dyDescent="0.25">
      <c r="B6144" s="1"/>
    </row>
    <row r="6145" spans="2:2" x14ac:dyDescent="0.25">
      <c r="B6145" s="1"/>
    </row>
    <row r="6146" spans="2:2" x14ac:dyDescent="0.25">
      <c r="B6146" s="1"/>
    </row>
    <row r="6147" spans="2:2" x14ac:dyDescent="0.25">
      <c r="B6147" s="1"/>
    </row>
    <row r="6148" spans="2:2" x14ac:dyDescent="0.25">
      <c r="B6148" s="1"/>
    </row>
    <row r="6149" spans="2:2" x14ac:dyDescent="0.25">
      <c r="B6149" s="1"/>
    </row>
    <row r="6150" spans="2:2" x14ac:dyDescent="0.25">
      <c r="B6150" s="1"/>
    </row>
    <row r="6151" spans="2:2" x14ac:dyDescent="0.25">
      <c r="B6151" s="1"/>
    </row>
    <row r="6152" spans="2:2" x14ac:dyDescent="0.25">
      <c r="B6152" s="1"/>
    </row>
    <row r="6153" spans="2:2" x14ac:dyDescent="0.25">
      <c r="B6153" s="1"/>
    </row>
    <row r="6154" spans="2:2" x14ac:dyDescent="0.25">
      <c r="B6154" s="1"/>
    </row>
    <row r="6155" spans="2:2" x14ac:dyDescent="0.25">
      <c r="B6155" s="1"/>
    </row>
    <row r="6156" spans="2:2" x14ac:dyDescent="0.25">
      <c r="B6156" s="1"/>
    </row>
    <row r="6157" spans="2:2" x14ac:dyDescent="0.25">
      <c r="B6157" s="1"/>
    </row>
    <row r="6158" spans="2:2" x14ac:dyDescent="0.25">
      <c r="B6158" s="1"/>
    </row>
    <row r="6159" spans="2:2" x14ac:dyDescent="0.25">
      <c r="B6159" s="1"/>
    </row>
    <row r="6160" spans="2:2" x14ac:dyDescent="0.25">
      <c r="B6160" s="1"/>
    </row>
    <row r="6161" spans="2:2" x14ac:dyDescent="0.25">
      <c r="B6161" s="1"/>
    </row>
    <row r="6162" spans="2:2" x14ac:dyDescent="0.25">
      <c r="B6162" s="1"/>
    </row>
    <row r="6163" spans="2:2" x14ac:dyDescent="0.25">
      <c r="B6163" s="1"/>
    </row>
    <row r="6164" spans="2:2" x14ac:dyDescent="0.25">
      <c r="B6164" s="1"/>
    </row>
    <row r="6165" spans="2:2" x14ac:dyDescent="0.25">
      <c r="B6165" s="1"/>
    </row>
    <row r="6166" spans="2:2" x14ac:dyDescent="0.25">
      <c r="B6166" s="1"/>
    </row>
    <row r="6167" spans="2:2" x14ac:dyDescent="0.25">
      <c r="B6167" s="1"/>
    </row>
    <row r="6168" spans="2:2" x14ac:dyDescent="0.25">
      <c r="B6168" s="1"/>
    </row>
    <row r="6169" spans="2:2" x14ac:dyDescent="0.25">
      <c r="B6169" s="1"/>
    </row>
    <row r="6170" spans="2:2" x14ac:dyDescent="0.25">
      <c r="B6170" s="1"/>
    </row>
    <row r="6171" spans="2:2" x14ac:dyDescent="0.25">
      <c r="B6171" s="1"/>
    </row>
    <row r="6172" spans="2:2" x14ac:dyDescent="0.25">
      <c r="B6172" s="1"/>
    </row>
    <row r="6173" spans="2:2" x14ac:dyDescent="0.25">
      <c r="B6173" s="1"/>
    </row>
    <row r="6174" spans="2:2" x14ac:dyDescent="0.25">
      <c r="B6174" s="1"/>
    </row>
    <row r="6175" spans="2:2" x14ac:dyDescent="0.25">
      <c r="B6175" s="1"/>
    </row>
    <row r="6176" spans="2:2" x14ac:dyDescent="0.25">
      <c r="B6176" s="1"/>
    </row>
    <row r="6177" spans="2:2" x14ac:dyDescent="0.25">
      <c r="B6177" s="1"/>
    </row>
    <row r="6178" spans="2:2" x14ac:dyDescent="0.25">
      <c r="B6178" s="1"/>
    </row>
    <row r="6179" spans="2:2" x14ac:dyDescent="0.25">
      <c r="B6179" s="1"/>
    </row>
    <row r="6180" spans="2:2" x14ac:dyDescent="0.25">
      <c r="B6180" s="1"/>
    </row>
    <row r="6181" spans="2:2" x14ac:dyDescent="0.25">
      <c r="B6181" s="1"/>
    </row>
    <row r="6182" spans="2:2" x14ac:dyDescent="0.25">
      <c r="B6182" s="1"/>
    </row>
    <row r="6183" spans="2:2" x14ac:dyDescent="0.25">
      <c r="B6183" s="1"/>
    </row>
    <row r="6184" spans="2:2" x14ac:dyDescent="0.25">
      <c r="B6184" s="1"/>
    </row>
    <row r="6185" spans="2:2" x14ac:dyDescent="0.25">
      <c r="B6185" s="1"/>
    </row>
    <row r="6186" spans="2:2" x14ac:dyDescent="0.25">
      <c r="B6186" s="1"/>
    </row>
    <row r="6187" spans="2:2" x14ac:dyDescent="0.25">
      <c r="B6187" s="1"/>
    </row>
    <row r="6188" spans="2:2" x14ac:dyDescent="0.25">
      <c r="B6188" s="1"/>
    </row>
    <row r="6189" spans="2:2" x14ac:dyDescent="0.25">
      <c r="B6189" s="1"/>
    </row>
    <row r="6190" spans="2:2" x14ac:dyDescent="0.25">
      <c r="B6190" s="1"/>
    </row>
    <row r="6191" spans="2:2" x14ac:dyDescent="0.25">
      <c r="B6191" s="1"/>
    </row>
    <row r="6192" spans="2:2" x14ac:dyDescent="0.25">
      <c r="B6192" s="1"/>
    </row>
    <row r="6193" spans="2:2" x14ac:dyDescent="0.25">
      <c r="B6193" s="1"/>
    </row>
    <row r="6194" spans="2:2" x14ac:dyDescent="0.25">
      <c r="B6194" s="1"/>
    </row>
    <row r="6195" spans="2:2" x14ac:dyDescent="0.25">
      <c r="B6195" s="1"/>
    </row>
    <row r="6196" spans="2:2" x14ac:dyDescent="0.25">
      <c r="B6196" s="1"/>
    </row>
    <row r="6197" spans="2:2" x14ac:dyDescent="0.25">
      <c r="B6197" s="1"/>
    </row>
    <row r="6198" spans="2:2" x14ac:dyDescent="0.25">
      <c r="B6198" s="1"/>
    </row>
    <row r="6199" spans="2:2" x14ac:dyDescent="0.25">
      <c r="B6199" s="1"/>
    </row>
    <row r="6200" spans="2:2" x14ac:dyDescent="0.25">
      <c r="B6200" s="1"/>
    </row>
    <row r="6201" spans="2:2" x14ac:dyDescent="0.25">
      <c r="B6201" s="1"/>
    </row>
    <row r="6202" spans="2:2" x14ac:dyDescent="0.25">
      <c r="B6202" s="1"/>
    </row>
    <row r="6203" spans="2:2" x14ac:dyDescent="0.25">
      <c r="B6203" s="1"/>
    </row>
    <row r="6204" spans="2:2" x14ac:dyDescent="0.25">
      <c r="B6204" s="1"/>
    </row>
    <row r="6205" spans="2:2" x14ac:dyDescent="0.25">
      <c r="B6205" s="1"/>
    </row>
    <row r="6206" spans="2:2" x14ac:dyDescent="0.25">
      <c r="B6206" s="1"/>
    </row>
    <row r="6207" spans="2:2" x14ac:dyDescent="0.25">
      <c r="B6207" s="1"/>
    </row>
    <row r="6208" spans="2:2" x14ac:dyDescent="0.25">
      <c r="B6208" s="1"/>
    </row>
    <row r="6209" spans="2:2" x14ac:dyDescent="0.25">
      <c r="B6209" s="1"/>
    </row>
    <row r="6210" spans="2:2" x14ac:dyDescent="0.25">
      <c r="B6210" s="1"/>
    </row>
    <row r="6211" spans="2:2" x14ac:dyDescent="0.25">
      <c r="B6211" s="1"/>
    </row>
    <row r="6212" spans="2:2" x14ac:dyDescent="0.25">
      <c r="B6212" s="1"/>
    </row>
    <row r="6213" spans="2:2" x14ac:dyDescent="0.25">
      <c r="B6213" s="1"/>
    </row>
    <row r="6214" spans="2:2" x14ac:dyDescent="0.25">
      <c r="B6214" s="1"/>
    </row>
    <row r="6215" spans="2:2" x14ac:dyDescent="0.25">
      <c r="B6215" s="1"/>
    </row>
    <row r="6216" spans="2:2" x14ac:dyDescent="0.25">
      <c r="B6216" s="1"/>
    </row>
    <row r="6217" spans="2:2" x14ac:dyDescent="0.25">
      <c r="B6217" s="1"/>
    </row>
    <row r="6218" spans="2:2" x14ac:dyDescent="0.25">
      <c r="B6218" s="1"/>
    </row>
    <row r="6219" spans="2:2" x14ac:dyDescent="0.25">
      <c r="B6219" s="1"/>
    </row>
    <row r="6220" spans="2:2" x14ac:dyDescent="0.25">
      <c r="B6220" s="1"/>
    </row>
    <row r="6221" spans="2:2" x14ac:dyDescent="0.25">
      <c r="B6221" s="1"/>
    </row>
    <row r="6222" spans="2:2" x14ac:dyDescent="0.25">
      <c r="B6222" s="1"/>
    </row>
    <row r="6223" spans="2:2" x14ac:dyDescent="0.25">
      <c r="B6223" s="1"/>
    </row>
    <row r="6224" spans="2:2" x14ac:dyDescent="0.25">
      <c r="B6224" s="1"/>
    </row>
    <row r="6225" spans="2:2" x14ac:dyDescent="0.25">
      <c r="B6225" s="1"/>
    </row>
    <row r="6226" spans="2:2" x14ac:dyDescent="0.25">
      <c r="B6226" s="1"/>
    </row>
    <row r="6227" spans="2:2" x14ac:dyDescent="0.25">
      <c r="B6227" s="1"/>
    </row>
    <row r="6228" spans="2:2" x14ac:dyDescent="0.25">
      <c r="B6228" s="1"/>
    </row>
    <row r="6229" spans="2:2" x14ac:dyDescent="0.25">
      <c r="B6229" s="1"/>
    </row>
    <row r="6230" spans="2:2" x14ac:dyDescent="0.25">
      <c r="B6230" s="1"/>
    </row>
    <row r="6231" spans="2:2" x14ac:dyDescent="0.25">
      <c r="B6231" s="1"/>
    </row>
    <row r="6232" spans="2:2" x14ac:dyDescent="0.25">
      <c r="B6232" s="1"/>
    </row>
    <row r="6233" spans="2:2" x14ac:dyDescent="0.25">
      <c r="B6233" s="1"/>
    </row>
    <row r="6234" spans="2:2" x14ac:dyDescent="0.25">
      <c r="B6234" s="1"/>
    </row>
    <row r="6235" spans="2:2" x14ac:dyDescent="0.25">
      <c r="B6235" s="1"/>
    </row>
    <row r="6236" spans="2:2" x14ac:dyDescent="0.25">
      <c r="B6236" s="1"/>
    </row>
    <row r="6237" spans="2:2" x14ac:dyDescent="0.25">
      <c r="B6237" s="1"/>
    </row>
    <row r="6238" spans="2:2" x14ac:dyDescent="0.25">
      <c r="B6238" s="1"/>
    </row>
    <row r="6239" spans="2:2" x14ac:dyDescent="0.25">
      <c r="B6239" s="1"/>
    </row>
    <row r="6240" spans="2:2" x14ac:dyDescent="0.25">
      <c r="B6240" s="1"/>
    </row>
    <row r="6241" spans="2:2" x14ac:dyDescent="0.25">
      <c r="B6241" s="1"/>
    </row>
    <row r="6242" spans="2:2" x14ac:dyDescent="0.25">
      <c r="B6242" s="1"/>
    </row>
    <row r="6243" spans="2:2" x14ac:dyDescent="0.25">
      <c r="B6243" s="1"/>
    </row>
    <row r="6244" spans="2:2" x14ac:dyDescent="0.25">
      <c r="B6244" s="1"/>
    </row>
    <row r="6245" spans="2:2" x14ac:dyDescent="0.25">
      <c r="B6245" s="1"/>
    </row>
    <row r="6246" spans="2:2" x14ac:dyDescent="0.25">
      <c r="B6246" s="1"/>
    </row>
    <row r="6247" spans="2:2" x14ac:dyDescent="0.25">
      <c r="B6247" s="1"/>
    </row>
    <row r="6248" spans="2:2" x14ac:dyDescent="0.25">
      <c r="B6248" s="1"/>
    </row>
    <row r="6249" spans="2:2" x14ac:dyDescent="0.25">
      <c r="B6249" s="1"/>
    </row>
    <row r="6250" spans="2:2" x14ac:dyDescent="0.25">
      <c r="B6250" s="1"/>
    </row>
    <row r="6251" spans="2:2" x14ac:dyDescent="0.25">
      <c r="B6251" s="1"/>
    </row>
    <row r="6252" spans="2:2" x14ac:dyDescent="0.25">
      <c r="B6252" s="1"/>
    </row>
    <row r="6253" spans="2:2" x14ac:dyDescent="0.25">
      <c r="B6253" s="1"/>
    </row>
    <row r="6254" spans="2:2" x14ac:dyDescent="0.25">
      <c r="B6254" s="1"/>
    </row>
    <row r="6255" spans="2:2" x14ac:dyDescent="0.25">
      <c r="B6255" s="1"/>
    </row>
    <row r="6256" spans="2:2" x14ac:dyDescent="0.25">
      <c r="B6256" s="1"/>
    </row>
    <row r="6257" spans="2:2" x14ac:dyDescent="0.25">
      <c r="B6257" s="1"/>
    </row>
    <row r="6258" spans="2:2" x14ac:dyDescent="0.25">
      <c r="B6258" s="1"/>
    </row>
    <row r="6259" spans="2:2" x14ac:dyDescent="0.25">
      <c r="B6259" s="1"/>
    </row>
    <row r="6260" spans="2:2" x14ac:dyDescent="0.25">
      <c r="B6260" s="1"/>
    </row>
    <row r="6261" spans="2:2" x14ac:dyDescent="0.25">
      <c r="B6261" s="1"/>
    </row>
    <row r="6262" spans="2:2" x14ac:dyDescent="0.25">
      <c r="B6262" s="1"/>
    </row>
    <row r="6263" spans="2:2" x14ac:dyDescent="0.25">
      <c r="B6263" s="1"/>
    </row>
    <row r="6264" spans="2:2" x14ac:dyDescent="0.25">
      <c r="B6264" s="1"/>
    </row>
    <row r="6265" spans="2:2" x14ac:dyDescent="0.25">
      <c r="B6265" s="1"/>
    </row>
    <row r="6266" spans="2:2" x14ac:dyDescent="0.25">
      <c r="B6266" s="1"/>
    </row>
    <row r="6267" spans="2:2" x14ac:dyDescent="0.25">
      <c r="B6267" s="1"/>
    </row>
    <row r="6268" spans="2:2" x14ac:dyDescent="0.25">
      <c r="B6268" s="1"/>
    </row>
    <row r="6269" spans="2:2" x14ac:dyDescent="0.25">
      <c r="B6269" s="1"/>
    </row>
    <row r="6270" spans="2:2" x14ac:dyDescent="0.25">
      <c r="B6270" s="1"/>
    </row>
    <row r="6271" spans="2:2" x14ac:dyDescent="0.25">
      <c r="B6271" s="1"/>
    </row>
    <row r="6272" spans="2:2" x14ac:dyDescent="0.25">
      <c r="B6272" s="1"/>
    </row>
    <row r="6273" spans="2:2" x14ac:dyDescent="0.25">
      <c r="B6273" s="1"/>
    </row>
    <row r="6274" spans="2:2" x14ac:dyDescent="0.25">
      <c r="B6274" s="1"/>
    </row>
    <row r="6275" spans="2:2" x14ac:dyDescent="0.25">
      <c r="B6275" s="1"/>
    </row>
    <row r="6276" spans="2:2" x14ac:dyDescent="0.25">
      <c r="B6276" s="1"/>
    </row>
    <row r="6277" spans="2:2" x14ac:dyDescent="0.25">
      <c r="B6277" s="1"/>
    </row>
    <row r="6278" spans="2:2" x14ac:dyDescent="0.25">
      <c r="B6278" s="1"/>
    </row>
    <row r="6279" spans="2:2" x14ac:dyDescent="0.25">
      <c r="B6279" s="1"/>
    </row>
    <row r="6280" spans="2:2" x14ac:dyDescent="0.25">
      <c r="B6280" s="1"/>
    </row>
    <row r="6281" spans="2:2" x14ac:dyDescent="0.25">
      <c r="B6281" s="1"/>
    </row>
    <row r="6282" spans="2:2" x14ac:dyDescent="0.25">
      <c r="B6282" s="1"/>
    </row>
    <row r="6283" spans="2:2" x14ac:dyDescent="0.25">
      <c r="B6283" s="1"/>
    </row>
    <row r="6284" spans="2:2" x14ac:dyDescent="0.25">
      <c r="B6284" s="1"/>
    </row>
    <row r="6285" spans="2:2" x14ac:dyDescent="0.25">
      <c r="B6285" s="1"/>
    </row>
    <row r="6286" spans="2:2" x14ac:dyDescent="0.25">
      <c r="B6286" s="1"/>
    </row>
    <row r="6287" spans="2:2" x14ac:dyDescent="0.25">
      <c r="B6287" s="1"/>
    </row>
    <row r="6288" spans="2:2" x14ac:dyDescent="0.25">
      <c r="B6288" s="1"/>
    </row>
    <row r="6289" spans="2:2" x14ac:dyDescent="0.25">
      <c r="B6289" s="1"/>
    </row>
    <row r="6290" spans="2:2" x14ac:dyDescent="0.25">
      <c r="B6290" s="1"/>
    </row>
    <row r="6291" spans="2:2" x14ac:dyDescent="0.25">
      <c r="B6291" s="1"/>
    </row>
    <row r="6292" spans="2:2" x14ac:dyDescent="0.25">
      <c r="B6292" s="1"/>
    </row>
    <row r="6293" spans="2:2" x14ac:dyDescent="0.25">
      <c r="B6293" s="1"/>
    </row>
    <row r="6294" spans="2:2" x14ac:dyDescent="0.25">
      <c r="B6294" s="1"/>
    </row>
    <row r="6295" spans="2:2" x14ac:dyDescent="0.25">
      <c r="B6295" s="1"/>
    </row>
    <row r="6296" spans="2:2" x14ac:dyDescent="0.25">
      <c r="B6296" s="1"/>
    </row>
    <row r="6297" spans="2:2" x14ac:dyDescent="0.25">
      <c r="B6297" s="1"/>
    </row>
    <row r="6298" spans="2:2" x14ac:dyDescent="0.25">
      <c r="B6298" s="1"/>
    </row>
    <row r="6299" spans="2:2" x14ac:dyDescent="0.25">
      <c r="B6299" s="1"/>
    </row>
    <row r="6300" spans="2:2" x14ac:dyDescent="0.25">
      <c r="B6300" s="1"/>
    </row>
    <row r="6301" spans="2:2" x14ac:dyDescent="0.25">
      <c r="B6301" s="1"/>
    </row>
    <row r="6302" spans="2:2" x14ac:dyDescent="0.25">
      <c r="B6302" s="1"/>
    </row>
    <row r="6303" spans="2:2" x14ac:dyDescent="0.25">
      <c r="B6303" s="1"/>
    </row>
    <row r="6304" spans="2:2" x14ac:dyDescent="0.25">
      <c r="B6304" s="1"/>
    </row>
    <row r="6305" spans="2:2" x14ac:dyDescent="0.25">
      <c r="B6305" s="1"/>
    </row>
    <row r="6306" spans="2:2" x14ac:dyDescent="0.25">
      <c r="B6306" s="1"/>
    </row>
    <row r="6307" spans="2:2" x14ac:dyDescent="0.25">
      <c r="B6307" s="1"/>
    </row>
    <row r="6308" spans="2:2" x14ac:dyDescent="0.25">
      <c r="B6308" s="1"/>
    </row>
    <row r="6309" spans="2:2" x14ac:dyDescent="0.25">
      <c r="B6309" s="1"/>
    </row>
    <row r="6310" spans="2:2" x14ac:dyDescent="0.25">
      <c r="B6310" s="1"/>
    </row>
    <row r="6311" spans="2:2" x14ac:dyDescent="0.25">
      <c r="B6311" s="1"/>
    </row>
    <row r="6312" spans="2:2" x14ac:dyDescent="0.25">
      <c r="B6312" s="1"/>
    </row>
    <row r="6313" spans="2:2" x14ac:dyDescent="0.25">
      <c r="B6313" s="1"/>
    </row>
    <row r="6314" spans="2:2" x14ac:dyDescent="0.25">
      <c r="B6314" s="1"/>
    </row>
    <row r="6315" spans="2:2" x14ac:dyDescent="0.25">
      <c r="B6315" s="1"/>
    </row>
    <row r="6316" spans="2:2" x14ac:dyDescent="0.25">
      <c r="B6316" s="1"/>
    </row>
    <row r="6317" spans="2:2" x14ac:dyDescent="0.25">
      <c r="B6317" s="1"/>
    </row>
    <row r="6318" spans="2:2" x14ac:dyDescent="0.25">
      <c r="B6318" s="1"/>
    </row>
    <row r="6319" spans="2:2" x14ac:dyDescent="0.25">
      <c r="B6319" s="1"/>
    </row>
    <row r="6320" spans="2:2" x14ac:dyDescent="0.25">
      <c r="B6320" s="1"/>
    </row>
    <row r="6321" spans="2:2" x14ac:dyDescent="0.25">
      <c r="B6321" s="1"/>
    </row>
    <row r="6322" spans="2:2" x14ac:dyDescent="0.25">
      <c r="B6322" s="1"/>
    </row>
    <row r="6323" spans="2:2" x14ac:dyDescent="0.25">
      <c r="B6323" s="1"/>
    </row>
    <row r="6324" spans="2:2" x14ac:dyDescent="0.25">
      <c r="B6324" s="1"/>
    </row>
    <row r="6325" spans="2:2" x14ac:dyDescent="0.25">
      <c r="B6325" s="1"/>
    </row>
    <row r="6326" spans="2:2" x14ac:dyDescent="0.25">
      <c r="B6326" s="1"/>
    </row>
    <row r="6327" spans="2:2" x14ac:dyDescent="0.25">
      <c r="B6327" s="1"/>
    </row>
    <row r="6328" spans="2:2" x14ac:dyDescent="0.25">
      <c r="B6328" s="1"/>
    </row>
    <row r="6329" spans="2:2" x14ac:dyDescent="0.25">
      <c r="B6329" s="1"/>
    </row>
    <row r="6330" spans="2:2" x14ac:dyDescent="0.25">
      <c r="B6330" s="1"/>
    </row>
    <row r="6331" spans="2:2" x14ac:dyDescent="0.25">
      <c r="B6331" s="1"/>
    </row>
    <row r="6332" spans="2:2" x14ac:dyDescent="0.25">
      <c r="B6332" s="1"/>
    </row>
    <row r="6333" spans="2:2" x14ac:dyDescent="0.25">
      <c r="B6333" s="1"/>
    </row>
    <row r="6334" spans="2:2" x14ac:dyDescent="0.25">
      <c r="B6334" s="1"/>
    </row>
    <row r="6335" spans="2:2" x14ac:dyDescent="0.25">
      <c r="B6335" s="1"/>
    </row>
    <row r="6336" spans="2:2" x14ac:dyDescent="0.25">
      <c r="B6336" s="1"/>
    </row>
    <row r="6337" spans="2:2" x14ac:dyDescent="0.25">
      <c r="B6337" s="1"/>
    </row>
    <row r="6338" spans="2:2" x14ac:dyDescent="0.25">
      <c r="B6338" s="1"/>
    </row>
    <row r="6339" spans="2:2" x14ac:dyDescent="0.25">
      <c r="B6339" s="1"/>
    </row>
    <row r="6340" spans="2:2" x14ac:dyDescent="0.25">
      <c r="B6340" s="1"/>
    </row>
    <row r="6341" spans="2:2" x14ac:dyDescent="0.25">
      <c r="B6341" s="1"/>
    </row>
    <row r="6342" spans="2:2" x14ac:dyDescent="0.25">
      <c r="B6342" s="1"/>
    </row>
    <row r="6343" spans="2:2" x14ac:dyDescent="0.25">
      <c r="B6343" s="1"/>
    </row>
    <row r="6344" spans="2:2" x14ac:dyDescent="0.25">
      <c r="B6344" s="1"/>
    </row>
    <row r="6345" spans="2:2" x14ac:dyDescent="0.25">
      <c r="B6345" s="1"/>
    </row>
    <row r="6346" spans="2:2" x14ac:dyDescent="0.25">
      <c r="B6346" s="1"/>
    </row>
    <row r="6347" spans="2:2" x14ac:dyDescent="0.25">
      <c r="B6347" s="1"/>
    </row>
    <row r="6348" spans="2:2" x14ac:dyDescent="0.25">
      <c r="B6348" s="1"/>
    </row>
    <row r="6349" spans="2:2" x14ac:dyDescent="0.25">
      <c r="B6349" s="1"/>
    </row>
    <row r="6350" spans="2:2" x14ac:dyDescent="0.25">
      <c r="B6350" s="1"/>
    </row>
    <row r="6351" spans="2:2" x14ac:dyDescent="0.25">
      <c r="B6351" s="1"/>
    </row>
    <row r="6352" spans="2:2" x14ac:dyDescent="0.25">
      <c r="B6352" s="1"/>
    </row>
    <row r="6353" spans="2:2" x14ac:dyDescent="0.25">
      <c r="B6353" s="1"/>
    </row>
    <row r="6354" spans="2:2" x14ac:dyDescent="0.25">
      <c r="B6354" s="1"/>
    </row>
    <row r="6355" spans="2:2" x14ac:dyDescent="0.25">
      <c r="B6355" s="1"/>
    </row>
    <row r="6356" spans="2:2" x14ac:dyDescent="0.25">
      <c r="B6356" s="1"/>
    </row>
    <row r="6357" spans="2:2" x14ac:dyDescent="0.25">
      <c r="B6357" s="1"/>
    </row>
    <row r="6358" spans="2:2" x14ac:dyDescent="0.25">
      <c r="B6358" s="1"/>
    </row>
    <row r="6359" spans="2:2" x14ac:dyDescent="0.25">
      <c r="B6359" s="1"/>
    </row>
    <row r="6360" spans="2:2" x14ac:dyDescent="0.25">
      <c r="B6360" s="1"/>
    </row>
    <row r="6361" spans="2:2" x14ac:dyDescent="0.25">
      <c r="B6361" s="1"/>
    </row>
    <row r="6362" spans="2:2" x14ac:dyDescent="0.25">
      <c r="B6362" s="1"/>
    </row>
    <row r="6363" spans="2:2" x14ac:dyDescent="0.25">
      <c r="B6363" s="1"/>
    </row>
    <row r="6364" spans="2:2" x14ac:dyDescent="0.25">
      <c r="B6364" s="1"/>
    </row>
    <row r="6365" spans="2:2" x14ac:dyDescent="0.25">
      <c r="B6365" s="1"/>
    </row>
    <row r="6366" spans="2:2" x14ac:dyDescent="0.25">
      <c r="B6366" s="1"/>
    </row>
    <row r="6367" spans="2:2" x14ac:dyDescent="0.25">
      <c r="B6367" s="1"/>
    </row>
    <row r="6368" spans="2:2" x14ac:dyDescent="0.25">
      <c r="B6368" s="1"/>
    </row>
    <row r="6369" spans="2:2" x14ac:dyDescent="0.25">
      <c r="B6369" s="1"/>
    </row>
    <row r="6370" spans="2:2" x14ac:dyDescent="0.25">
      <c r="B6370" s="1"/>
    </row>
    <row r="6371" spans="2:2" x14ac:dyDescent="0.25">
      <c r="B6371" s="1"/>
    </row>
    <row r="6372" spans="2:2" x14ac:dyDescent="0.25">
      <c r="B6372" s="1"/>
    </row>
    <row r="6373" spans="2:2" x14ac:dyDescent="0.25">
      <c r="B6373" s="1"/>
    </row>
    <row r="6374" spans="2:2" x14ac:dyDescent="0.25">
      <c r="B6374" s="1"/>
    </row>
    <row r="6375" spans="2:2" x14ac:dyDescent="0.25">
      <c r="B6375" s="1"/>
    </row>
    <row r="6376" spans="2:2" x14ac:dyDescent="0.25">
      <c r="B6376" s="1"/>
    </row>
    <row r="6377" spans="2:2" x14ac:dyDescent="0.25">
      <c r="B6377" s="1"/>
    </row>
    <row r="6378" spans="2:2" x14ac:dyDescent="0.25">
      <c r="B6378" s="1"/>
    </row>
    <row r="6379" spans="2:2" x14ac:dyDescent="0.25">
      <c r="B6379" s="1"/>
    </row>
    <row r="6380" spans="2:2" x14ac:dyDescent="0.25">
      <c r="B6380" s="1"/>
    </row>
    <row r="6381" spans="2:2" x14ac:dyDescent="0.25">
      <c r="B6381" s="1"/>
    </row>
    <row r="6382" spans="2:2" x14ac:dyDescent="0.25">
      <c r="B6382" s="1"/>
    </row>
    <row r="6383" spans="2:2" x14ac:dyDescent="0.25">
      <c r="B6383" s="1"/>
    </row>
    <row r="6384" spans="2:2" x14ac:dyDescent="0.25">
      <c r="B6384" s="1"/>
    </row>
    <row r="6385" spans="2:2" x14ac:dyDescent="0.25">
      <c r="B6385" s="1"/>
    </row>
    <row r="6386" spans="2:2" x14ac:dyDescent="0.25">
      <c r="B6386" s="1"/>
    </row>
    <row r="6387" spans="2:2" x14ac:dyDescent="0.25">
      <c r="B6387" s="1"/>
    </row>
    <row r="6388" spans="2:2" x14ac:dyDescent="0.25">
      <c r="B6388" s="1"/>
    </row>
    <row r="6389" spans="2:2" x14ac:dyDescent="0.25">
      <c r="B6389" s="1"/>
    </row>
    <row r="6390" spans="2:2" x14ac:dyDescent="0.25">
      <c r="B6390" s="1"/>
    </row>
    <row r="6391" spans="2:2" x14ac:dyDescent="0.25">
      <c r="B6391" s="1"/>
    </row>
    <row r="6392" spans="2:2" x14ac:dyDescent="0.25">
      <c r="B6392" s="1"/>
    </row>
    <row r="6393" spans="2:2" x14ac:dyDescent="0.25">
      <c r="B6393" s="1"/>
    </row>
    <row r="6394" spans="2:2" x14ac:dyDescent="0.25">
      <c r="B6394" s="1"/>
    </row>
    <row r="6395" spans="2:2" x14ac:dyDescent="0.25">
      <c r="B6395" s="1"/>
    </row>
    <row r="6396" spans="2:2" x14ac:dyDescent="0.25">
      <c r="B6396" s="1"/>
    </row>
    <row r="6397" spans="2:2" x14ac:dyDescent="0.25">
      <c r="B6397" s="1"/>
    </row>
    <row r="6398" spans="2:2" x14ac:dyDescent="0.25">
      <c r="B6398" s="1"/>
    </row>
    <row r="6399" spans="2:2" x14ac:dyDescent="0.25">
      <c r="B6399" s="1"/>
    </row>
    <row r="6400" spans="2:2" x14ac:dyDescent="0.25">
      <c r="B6400" s="1"/>
    </row>
    <row r="6401" spans="2:2" x14ac:dyDescent="0.25">
      <c r="B6401" s="1"/>
    </row>
    <row r="6402" spans="2:2" x14ac:dyDescent="0.25">
      <c r="B6402" s="1"/>
    </row>
    <row r="6403" spans="2:2" x14ac:dyDescent="0.25">
      <c r="B6403" s="1"/>
    </row>
    <row r="6404" spans="2:2" x14ac:dyDescent="0.25">
      <c r="B6404" s="1"/>
    </row>
    <row r="6405" spans="2:2" x14ac:dyDescent="0.25">
      <c r="B6405" s="1"/>
    </row>
    <row r="6406" spans="2:2" x14ac:dyDescent="0.25">
      <c r="B6406" s="1"/>
    </row>
    <row r="6407" spans="2:2" x14ac:dyDescent="0.25">
      <c r="B6407" s="1"/>
    </row>
    <row r="6408" spans="2:2" x14ac:dyDescent="0.25">
      <c r="B6408" s="1"/>
    </row>
    <row r="6409" spans="2:2" x14ac:dyDescent="0.25">
      <c r="B6409" s="1"/>
    </row>
    <row r="6410" spans="2:2" x14ac:dyDescent="0.25">
      <c r="B6410" s="1"/>
    </row>
    <row r="6411" spans="2:2" x14ac:dyDescent="0.25">
      <c r="B6411" s="1"/>
    </row>
    <row r="6412" spans="2:2" x14ac:dyDescent="0.25">
      <c r="B6412" s="1"/>
    </row>
    <row r="6413" spans="2:2" x14ac:dyDescent="0.25">
      <c r="B6413" s="1"/>
    </row>
    <row r="6414" spans="2:2" x14ac:dyDescent="0.25">
      <c r="B6414" s="1"/>
    </row>
    <row r="6415" spans="2:2" x14ac:dyDescent="0.25">
      <c r="B6415" s="1"/>
    </row>
    <row r="6416" spans="2:2" x14ac:dyDescent="0.25">
      <c r="B6416" s="1"/>
    </row>
    <row r="6417" spans="2:2" x14ac:dyDescent="0.25">
      <c r="B6417" s="1"/>
    </row>
    <row r="6418" spans="2:2" x14ac:dyDescent="0.25">
      <c r="B6418" s="1"/>
    </row>
    <row r="6419" spans="2:2" x14ac:dyDescent="0.25">
      <c r="B6419" s="1"/>
    </row>
    <row r="6420" spans="2:2" x14ac:dyDescent="0.25">
      <c r="B6420" s="1"/>
    </row>
    <row r="6421" spans="2:2" x14ac:dyDescent="0.25">
      <c r="B6421" s="1"/>
    </row>
    <row r="6422" spans="2:2" x14ac:dyDescent="0.25">
      <c r="B6422" s="1"/>
    </row>
    <row r="6423" spans="2:2" x14ac:dyDescent="0.25">
      <c r="B6423" s="1"/>
    </row>
    <row r="6424" spans="2:2" x14ac:dyDescent="0.25">
      <c r="B6424" s="1"/>
    </row>
    <row r="6425" spans="2:2" x14ac:dyDescent="0.25">
      <c r="B6425" s="1"/>
    </row>
    <row r="6426" spans="2:2" x14ac:dyDescent="0.25">
      <c r="B6426" s="1"/>
    </row>
    <row r="6427" spans="2:2" x14ac:dyDescent="0.25">
      <c r="B6427" s="1"/>
    </row>
    <row r="6428" spans="2:2" x14ac:dyDescent="0.25">
      <c r="B6428" s="1"/>
    </row>
    <row r="6429" spans="2:2" x14ac:dyDescent="0.25">
      <c r="B6429" s="1"/>
    </row>
    <row r="6430" spans="2:2" x14ac:dyDescent="0.25">
      <c r="B6430" s="1"/>
    </row>
    <row r="6431" spans="2:2" x14ac:dyDescent="0.25">
      <c r="B6431" s="1"/>
    </row>
    <row r="6432" spans="2:2" x14ac:dyDescent="0.25">
      <c r="B6432" s="1"/>
    </row>
    <row r="6433" spans="2:2" x14ac:dyDescent="0.25">
      <c r="B6433" s="1"/>
    </row>
    <row r="6434" spans="2:2" x14ac:dyDescent="0.25">
      <c r="B6434" s="1"/>
    </row>
    <row r="6435" spans="2:2" x14ac:dyDescent="0.25">
      <c r="B6435" s="1"/>
    </row>
    <row r="6436" spans="2:2" x14ac:dyDescent="0.25">
      <c r="B6436" s="1"/>
    </row>
    <row r="6437" spans="2:2" x14ac:dyDescent="0.25">
      <c r="B6437" s="1"/>
    </row>
    <row r="6438" spans="2:2" x14ac:dyDescent="0.25">
      <c r="B6438" s="1"/>
    </row>
    <row r="6439" spans="2:2" x14ac:dyDescent="0.25">
      <c r="B6439" s="1"/>
    </row>
    <row r="6440" spans="2:2" x14ac:dyDescent="0.25">
      <c r="B6440" s="1"/>
    </row>
    <row r="6441" spans="2:2" x14ac:dyDescent="0.25">
      <c r="B6441" s="1"/>
    </row>
    <row r="6442" spans="2:2" x14ac:dyDescent="0.25">
      <c r="B6442" s="1"/>
    </row>
    <row r="6443" spans="2:2" x14ac:dyDescent="0.25">
      <c r="B6443" s="1"/>
    </row>
    <row r="6444" spans="2:2" x14ac:dyDescent="0.25">
      <c r="B6444" s="1"/>
    </row>
    <row r="6445" spans="2:2" x14ac:dyDescent="0.25">
      <c r="B6445" s="1"/>
    </row>
    <row r="6446" spans="2:2" x14ac:dyDescent="0.25">
      <c r="B6446" s="1"/>
    </row>
    <row r="6447" spans="2:2" x14ac:dyDescent="0.25">
      <c r="B6447" s="1"/>
    </row>
    <row r="6448" spans="2:2" x14ac:dyDescent="0.25">
      <c r="B6448" s="1"/>
    </row>
    <row r="6449" spans="2:2" x14ac:dyDescent="0.25">
      <c r="B6449" s="1"/>
    </row>
    <row r="6450" spans="2:2" x14ac:dyDescent="0.25">
      <c r="B6450" s="1"/>
    </row>
    <row r="6451" spans="2:2" x14ac:dyDescent="0.25">
      <c r="B6451" s="1"/>
    </row>
    <row r="6452" spans="2:2" x14ac:dyDescent="0.25">
      <c r="B6452" s="1"/>
    </row>
    <row r="6453" spans="2:2" x14ac:dyDescent="0.25">
      <c r="B6453" s="1"/>
    </row>
    <row r="6454" spans="2:2" x14ac:dyDescent="0.25">
      <c r="B6454" s="1"/>
    </row>
    <row r="6455" spans="2:2" x14ac:dyDescent="0.25">
      <c r="B6455" s="1"/>
    </row>
    <row r="6456" spans="2:2" x14ac:dyDescent="0.25">
      <c r="B6456" s="1"/>
    </row>
    <row r="6457" spans="2:2" x14ac:dyDescent="0.25">
      <c r="B6457" s="1"/>
    </row>
    <row r="6458" spans="2:2" x14ac:dyDescent="0.25">
      <c r="B6458" s="1"/>
    </row>
    <row r="6459" spans="2:2" x14ac:dyDescent="0.25">
      <c r="B6459" s="1"/>
    </row>
    <row r="6460" spans="2:2" x14ac:dyDescent="0.25">
      <c r="B6460" s="1"/>
    </row>
    <row r="6461" spans="2:2" x14ac:dyDescent="0.25">
      <c r="B6461" s="1"/>
    </row>
    <row r="6462" spans="2:2" x14ac:dyDescent="0.25">
      <c r="B6462" s="1"/>
    </row>
    <row r="6463" spans="2:2" x14ac:dyDescent="0.25">
      <c r="B6463" s="1"/>
    </row>
    <row r="6464" spans="2:2" x14ac:dyDescent="0.25">
      <c r="B6464" s="1"/>
    </row>
    <row r="6465" spans="2:2" x14ac:dyDescent="0.25">
      <c r="B6465" s="1"/>
    </row>
    <row r="6466" spans="2:2" x14ac:dyDescent="0.25">
      <c r="B6466" s="1"/>
    </row>
    <row r="6467" spans="2:2" x14ac:dyDescent="0.25">
      <c r="B6467" s="1"/>
    </row>
    <row r="6468" spans="2:2" x14ac:dyDescent="0.25">
      <c r="B6468" s="1"/>
    </row>
    <row r="6469" spans="2:2" x14ac:dyDescent="0.25">
      <c r="B6469" s="1"/>
    </row>
    <row r="6470" spans="2:2" x14ac:dyDescent="0.25">
      <c r="B6470" s="1"/>
    </row>
    <row r="6471" spans="2:2" x14ac:dyDescent="0.25">
      <c r="B6471" s="1"/>
    </row>
    <row r="6472" spans="2:2" x14ac:dyDescent="0.25">
      <c r="B6472" s="1"/>
    </row>
    <row r="6473" spans="2:2" x14ac:dyDescent="0.25">
      <c r="B6473" s="1"/>
    </row>
    <row r="6474" spans="2:2" x14ac:dyDescent="0.25">
      <c r="B6474" s="1"/>
    </row>
    <row r="6475" spans="2:2" x14ac:dyDescent="0.25">
      <c r="B6475" s="1"/>
    </row>
    <row r="6476" spans="2:2" x14ac:dyDescent="0.25">
      <c r="B6476" s="1"/>
    </row>
    <row r="6477" spans="2:2" x14ac:dyDescent="0.25">
      <c r="B6477" s="1"/>
    </row>
    <row r="6478" spans="2:2" x14ac:dyDescent="0.25">
      <c r="B6478" s="1"/>
    </row>
    <row r="6479" spans="2:2" x14ac:dyDescent="0.25">
      <c r="B6479" s="1"/>
    </row>
    <row r="6480" spans="2:2" x14ac:dyDescent="0.25">
      <c r="B6480" s="1"/>
    </row>
    <row r="6481" spans="2:2" x14ac:dyDescent="0.25">
      <c r="B6481" s="1"/>
    </row>
    <row r="6482" spans="2:2" x14ac:dyDescent="0.25">
      <c r="B6482" s="1"/>
    </row>
    <row r="6483" spans="2:2" x14ac:dyDescent="0.25">
      <c r="B6483" s="1"/>
    </row>
    <row r="6484" spans="2:2" x14ac:dyDescent="0.25">
      <c r="B6484" s="1"/>
    </row>
    <row r="6485" spans="2:2" x14ac:dyDescent="0.25">
      <c r="B6485" s="1"/>
    </row>
    <row r="6486" spans="2:2" x14ac:dyDescent="0.25">
      <c r="B6486" s="1"/>
    </row>
    <row r="6487" spans="2:2" x14ac:dyDescent="0.25">
      <c r="B6487" s="1"/>
    </row>
    <row r="6488" spans="2:2" x14ac:dyDescent="0.25">
      <c r="B6488" s="1"/>
    </row>
    <row r="6489" spans="2:2" x14ac:dyDescent="0.25">
      <c r="B6489" s="1"/>
    </row>
    <row r="6490" spans="2:2" x14ac:dyDescent="0.25">
      <c r="B6490" s="1"/>
    </row>
    <row r="6491" spans="2:2" x14ac:dyDescent="0.25">
      <c r="B6491" s="1"/>
    </row>
    <row r="6492" spans="2:2" x14ac:dyDescent="0.25">
      <c r="B6492" s="1"/>
    </row>
    <row r="6493" spans="2:2" x14ac:dyDescent="0.25">
      <c r="B6493" s="1"/>
    </row>
    <row r="6494" spans="2:2" x14ac:dyDescent="0.25">
      <c r="B6494" s="1"/>
    </row>
    <row r="6495" spans="2:2" x14ac:dyDescent="0.25">
      <c r="B6495" s="1"/>
    </row>
    <row r="6496" spans="2:2" x14ac:dyDescent="0.25">
      <c r="B6496" s="1"/>
    </row>
    <row r="6497" spans="2:2" x14ac:dyDescent="0.25">
      <c r="B6497" s="1"/>
    </row>
    <row r="6498" spans="2:2" x14ac:dyDescent="0.25">
      <c r="B6498" s="1"/>
    </row>
    <row r="6499" spans="2:2" x14ac:dyDescent="0.25">
      <c r="B6499" s="1"/>
    </row>
    <row r="6500" spans="2:2" x14ac:dyDescent="0.25">
      <c r="B6500" s="1"/>
    </row>
    <row r="6501" spans="2:2" x14ac:dyDescent="0.25">
      <c r="B6501" s="1"/>
    </row>
    <row r="6502" spans="2:2" x14ac:dyDescent="0.25">
      <c r="B6502" s="1"/>
    </row>
    <row r="6503" spans="2:2" x14ac:dyDescent="0.25">
      <c r="B6503" s="1"/>
    </row>
    <row r="6504" spans="2:2" x14ac:dyDescent="0.25">
      <c r="B6504" s="1"/>
    </row>
    <row r="6505" spans="2:2" x14ac:dyDescent="0.25">
      <c r="B6505" s="1"/>
    </row>
    <row r="6506" spans="2:2" x14ac:dyDescent="0.25">
      <c r="B6506" s="1"/>
    </row>
    <row r="6507" spans="2:2" x14ac:dyDescent="0.25">
      <c r="B6507" s="1"/>
    </row>
    <row r="6508" spans="2:2" x14ac:dyDescent="0.25">
      <c r="B6508" s="1"/>
    </row>
    <row r="6509" spans="2:2" x14ac:dyDescent="0.25">
      <c r="B6509" s="1"/>
    </row>
    <row r="6510" spans="2:2" x14ac:dyDescent="0.25">
      <c r="B6510" s="1"/>
    </row>
    <row r="6511" spans="2:2" x14ac:dyDescent="0.25">
      <c r="B6511" s="1"/>
    </row>
    <row r="6512" spans="2:2" x14ac:dyDescent="0.25">
      <c r="B6512" s="1"/>
    </row>
    <row r="6513" spans="2:2" x14ac:dyDescent="0.25">
      <c r="B6513" s="1"/>
    </row>
    <row r="6514" spans="2:2" x14ac:dyDescent="0.25">
      <c r="B6514" s="1"/>
    </row>
    <row r="6515" spans="2:2" x14ac:dyDescent="0.25">
      <c r="B6515" s="1"/>
    </row>
    <row r="6516" spans="2:2" x14ac:dyDescent="0.25">
      <c r="B6516" s="1"/>
    </row>
    <row r="6517" spans="2:2" x14ac:dyDescent="0.25">
      <c r="B6517" s="1"/>
    </row>
    <row r="6518" spans="2:2" x14ac:dyDescent="0.25">
      <c r="B6518" s="1"/>
    </row>
    <row r="6519" spans="2:2" x14ac:dyDescent="0.25">
      <c r="B6519" s="1"/>
    </row>
    <row r="6520" spans="2:2" x14ac:dyDescent="0.25">
      <c r="B6520" s="1"/>
    </row>
    <row r="6521" spans="2:2" x14ac:dyDescent="0.25">
      <c r="B6521" s="1"/>
    </row>
    <row r="6522" spans="2:2" x14ac:dyDescent="0.25">
      <c r="B6522" s="1"/>
    </row>
    <row r="6523" spans="2:2" x14ac:dyDescent="0.25">
      <c r="B6523" s="1"/>
    </row>
    <row r="6524" spans="2:2" x14ac:dyDescent="0.25">
      <c r="B6524" s="1"/>
    </row>
    <row r="6525" spans="2:2" x14ac:dyDescent="0.25">
      <c r="B6525" s="1"/>
    </row>
    <row r="6526" spans="2:2" x14ac:dyDescent="0.25">
      <c r="B6526" s="1"/>
    </row>
    <row r="6527" spans="2:2" x14ac:dyDescent="0.25">
      <c r="B6527" s="1"/>
    </row>
    <row r="6528" spans="2:2" x14ac:dyDescent="0.25">
      <c r="B6528" s="1"/>
    </row>
    <row r="6529" spans="2:2" x14ac:dyDescent="0.25">
      <c r="B6529" s="1"/>
    </row>
    <row r="6530" spans="2:2" x14ac:dyDescent="0.25">
      <c r="B6530" s="1"/>
    </row>
    <row r="6531" spans="2:2" x14ac:dyDescent="0.25">
      <c r="B6531" s="1"/>
    </row>
    <row r="6532" spans="2:2" x14ac:dyDescent="0.25">
      <c r="B6532" s="1"/>
    </row>
    <row r="6533" spans="2:2" x14ac:dyDescent="0.25">
      <c r="B6533" s="1"/>
    </row>
    <row r="6534" spans="2:2" x14ac:dyDescent="0.25">
      <c r="B6534" s="1"/>
    </row>
    <row r="6535" spans="2:2" x14ac:dyDescent="0.25">
      <c r="B6535" s="1"/>
    </row>
  </sheetData>
  <sortState ref="B3:Q1442">
    <sortCondition ref="B3:B1442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B1:AS4275"/>
  <sheetViews>
    <sheetView tabSelected="1" topLeftCell="T1" zoomScale="85" zoomScaleNormal="85" zoomScalePageLayoutView="85" workbookViewId="0">
      <selection activeCell="AI9" sqref="AI9"/>
    </sheetView>
  </sheetViews>
  <sheetFormatPr defaultColWidth="8.85546875" defaultRowHeight="15" x14ac:dyDescent="0.25"/>
  <cols>
    <col min="1" max="1" width="18.42578125" bestFit="1" customWidth="1"/>
    <col min="2" max="2" width="10.85546875" bestFit="1" customWidth="1"/>
    <col min="3" max="10" width="14.7109375" bestFit="1" customWidth="1"/>
    <col min="12" max="12" width="10.85546875" bestFit="1" customWidth="1"/>
    <col min="13" max="15" width="10" bestFit="1" customWidth="1"/>
    <col min="16" max="20" width="9.28515625" bestFit="1" customWidth="1"/>
    <col min="22" max="22" width="10" bestFit="1" customWidth="1"/>
    <col min="23" max="24" width="12" bestFit="1" customWidth="1"/>
    <col min="25" max="25" width="10" bestFit="1" customWidth="1"/>
    <col min="26" max="28" width="9.28515625" bestFit="1" customWidth="1"/>
    <col min="29" max="29" width="11.28515625" bestFit="1" customWidth="1"/>
    <col min="30" max="30" width="9.28515625" bestFit="1" customWidth="1"/>
    <col min="32" max="32" width="19.28515625" bestFit="1" customWidth="1"/>
    <col min="33" max="33" width="10.5703125" bestFit="1" customWidth="1"/>
    <col min="35" max="35" width="19.42578125" bestFit="1" customWidth="1"/>
    <col min="36" max="37" width="12.28515625" bestFit="1" customWidth="1"/>
    <col min="38" max="38" width="6.7109375" customWidth="1"/>
    <col min="39" max="39" width="10.7109375" bestFit="1" customWidth="1"/>
    <col min="40" max="40" width="9.5703125" customWidth="1"/>
    <col min="41" max="41" width="10" bestFit="1" customWidth="1"/>
    <col min="42" max="42" width="8.7109375" customWidth="1"/>
  </cols>
  <sheetData>
    <row r="1" spans="2:45" x14ac:dyDescent="0.25">
      <c r="W1">
        <v>0</v>
      </c>
      <c r="X1">
        <v>1</v>
      </c>
      <c r="Y1">
        <v>2</v>
      </c>
      <c r="Z1">
        <v>3</v>
      </c>
      <c r="AA1">
        <v>4</v>
      </c>
      <c r="AB1">
        <v>5</v>
      </c>
      <c r="AC1">
        <v>6</v>
      </c>
      <c r="AD1">
        <v>7</v>
      </c>
      <c r="AF1" t="str">
        <f>_xll.TR("SE1054=","TR.ADF_BONDSTRUCTURE","CH=Fd RH=IN",AG2)</f>
        <v>Updated at 14:43:17</v>
      </c>
    </row>
    <row r="2" spans="2:45" ht="15.75" thickBot="1" x14ac:dyDescent="0.3">
      <c r="C2" t="s">
        <v>0</v>
      </c>
      <c r="D2" t="s">
        <v>1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M2" t="str">
        <f>C2</f>
        <v>SEK1MZ=R</v>
      </c>
      <c r="N2" t="str">
        <f t="shared" ref="N2:T2" si="0">D2</f>
        <v>SEK3MZ=R</v>
      </c>
      <c r="O2" t="str">
        <f t="shared" si="0"/>
        <v>SEK6MZ=R</v>
      </c>
      <c r="P2" t="str">
        <f t="shared" si="0"/>
        <v>SEK1YZ=R</v>
      </c>
      <c r="Q2" t="str">
        <f t="shared" si="0"/>
        <v>SEK2YZ=R</v>
      </c>
      <c r="R2" t="str">
        <f t="shared" si="0"/>
        <v>SEK3YZ=R</v>
      </c>
      <c r="S2" t="str">
        <f t="shared" si="0"/>
        <v>SEK4YZ=R</v>
      </c>
      <c r="T2" t="str">
        <f t="shared" si="0"/>
        <v>SEK5YZ=R</v>
      </c>
      <c r="V2" s="7" t="s">
        <v>10</v>
      </c>
      <c r="W2" s="7"/>
      <c r="X2" s="7"/>
      <c r="Y2" s="7"/>
      <c r="Z2" s="7"/>
      <c r="AA2" s="7"/>
      <c r="AB2" s="7"/>
      <c r="AC2" s="7"/>
      <c r="AD2" s="7"/>
      <c r="AH2" t="s">
        <v>38</v>
      </c>
      <c r="AQ2" s="10"/>
      <c r="AR2" s="10"/>
    </row>
    <row r="3" spans="2:45" x14ac:dyDescent="0.25">
      <c r="B3" t="s">
        <v>8</v>
      </c>
      <c r="C3" t="s">
        <v>9</v>
      </c>
      <c r="D3" t="s">
        <v>9</v>
      </c>
      <c r="E3" t="s">
        <v>9</v>
      </c>
      <c r="F3" t="s">
        <v>9</v>
      </c>
      <c r="G3" t="s">
        <v>9</v>
      </c>
      <c r="H3" t="s">
        <v>9</v>
      </c>
      <c r="I3" t="s">
        <v>9</v>
      </c>
      <c r="J3" t="s">
        <v>9</v>
      </c>
      <c r="L3" t="s">
        <v>8</v>
      </c>
      <c r="M3" t="s">
        <v>26</v>
      </c>
      <c r="N3" t="s">
        <v>26</v>
      </c>
      <c r="O3" t="s">
        <v>26</v>
      </c>
      <c r="P3" t="s">
        <v>26</v>
      </c>
      <c r="Q3" t="s">
        <v>26</v>
      </c>
      <c r="R3" t="s">
        <v>26</v>
      </c>
      <c r="S3" t="s">
        <v>26</v>
      </c>
      <c r="T3" t="s">
        <v>26</v>
      </c>
      <c r="W3" t="s">
        <v>0</v>
      </c>
      <c r="X3" t="s">
        <v>1</v>
      </c>
      <c r="Y3" t="s">
        <v>2</v>
      </c>
      <c r="Z3" t="s">
        <v>3</v>
      </c>
      <c r="AA3" t="s">
        <v>4</v>
      </c>
      <c r="AB3" t="s">
        <v>5</v>
      </c>
      <c r="AC3" t="s">
        <v>6</v>
      </c>
      <c r="AD3" t="s">
        <v>7</v>
      </c>
      <c r="AG3" s="6" t="s">
        <v>39</v>
      </c>
      <c r="AH3" t="s">
        <v>40</v>
      </c>
      <c r="AI3" t="s">
        <v>44</v>
      </c>
      <c r="AJ3" t="s">
        <v>45</v>
      </c>
      <c r="AK3" t="s">
        <v>46</v>
      </c>
      <c r="AL3" t="s">
        <v>47</v>
      </c>
      <c r="AM3" t="s">
        <v>53</v>
      </c>
      <c r="AN3" t="s">
        <v>54</v>
      </c>
      <c r="AO3" t="s">
        <v>55</v>
      </c>
      <c r="AP3" t="s">
        <v>57</v>
      </c>
      <c r="AQ3" t="s">
        <v>58</v>
      </c>
      <c r="AS3">
        <f t="array" aca="1" ref="AS3:AS9" ca="1">TRANSPOSE(AJ18:AP18)</f>
        <v>1.3849410296856184</v>
      </c>
    </row>
    <row r="4" spans="2:45" x14ac:dyDescent="0.25">
      <c r="B4" s="1">
        <v>43133</v>
      </c>
      <c r="C4">
        <v>1.0003676189999999</v>
      </c>
      <c r="D4">
        <v>1.0010722169999999</v>
      </c>
      <c r="E4">
        <v>1.0021918240000001</v>
      </c>
      <c r="F4">
        <v>1.003495923</v>
      </c>
      <c r="G4">
        <v>1.0015977250000001</v>
      </c>
      <c r="H4">
        <v>0.99392441799999998</v>
      </c>
      <c r="I4">
        <v>0.98129255800000004</v>
      </c>
      <c r="J4">
        <v>0.96506776699999997</v>
      </c>
      <c r="L4" s="1">
        <f t="shared" ref="L4:L67" si="1">B4</f>
        <v>43133</v>
      </c>
      <c r="M4" s="2">
        <f t="shared" ref="M4:M67" si="2">LN(C4/C5)</f>
        <v>-7.9194749365687735E-5</v>
      </c>
      <c r="N4" s="2">
        <f t="shared" ref="N4:N67" si="3">LN(D4/D5)</f>
        <v>1.3381348513054976E-4</v>
      </c>
      <c r="O4" s="2">
        <f t="shared" ref="O4:O67" si="4">LN(E4/E5)</f>
        <v>2.7163831404666874E-5</v>
      </c>
      <c r="P4" s="2">
        <f t="shared" ref="P4:P67" si="5">LN(F4/F5)</f>
        <v>6.7239205322813667E-5</v>
      </c>
      <c r="Q4" s="2">
        <f t="shared" ref="Q4:Q67" si="6">LN(G4/G5)</f>
        <v>-6.4076567039709337E-5</v>
      </c>
      <c r="R4" s="2">
        <f t="shared" ref="R4:R67" si="7">LN(H4/H5)</f>
        <v>-3.8612583597468669E-4</v>
      </c>
      <c r="S4" s="2">
        <f t="shared" ref="S4:S67" si="8">LN(I4/I5)</f>
        <v>-7.7710527747667504E-4</v>
      </c>
      <c r="T4" s="2">
        <f t="shared" ref="T4:T67" si="9">LN(J4/J5)</f>
        <v>-1.2067443094522956E-3</v>
      </c>
      <c r="U4">
        <v>0</v>
      </c>
      <c r="V4" s="3" t="str">
        <f t="array" ref="V4:V11">TRANSPOSE(W3:AD3)</f>
        <v>SEK1MZ=R</v>
      </c>
      <c r="W4">
        <f ca="1">_xlfn.COVARIANCE.P(OFFSET($M$4:$M$4269,0,$U4),OFFSET($M$4:$M$4269,0,W$1))</f>
        <v>1.4467277444839386E-6</v>
      </c>
      <c r="X4">
        <f t="shared" ref="X4:AD4" ca="1" si="10">_xlfn.COVARIANCE.P(OFFSET($M$4:$M$4269,0,$U4),OFFSET($M$4:$M$4269,0,X$1))</f>
        <v>2.7004002498044152E-8</v>
      </c>
      <c r="Y4">
        <f t="shared" ca="1" si="10"/>
        <v>1.9997871568968012E-8</v>
      </c>
      <c r="Z4">
        <f t="shared" ca="1" si="10"/>
        <v>1.8438943143695982E-8</v>
      </c>
      <c r="AA4">
        <f t="shared" ca="1" si="10"/>
        <v>2.5571831388551971E-8</v>
      </c>
      <c r="AB4">
        <f t="shared" ca="1" si="10"/>
        <v>2.1599045495545136E-8</v>
      </c>
      <c r="AC4">
        <f t="shared" ca="1" si="10"/>
        <v>3.0196618692750931E-8</v>
      </c>
      <c r="AD4">
        <f t="shared" ca="1" si="10"/>
        <v>3.771759123687005E-8</v>
      </c>
      <c r="AG4" s="1">
        <f t="array" ref="AG4:AG11">_xll.BdCashflows($B$4,$AF$7,0.035,$AH$3)</f>
        <v>43252</v>
      </c>
      <c r="AH4">
        <v>3.5</v>
      </c>
      <c r="AI4" s="8">
        <v>4</v>
      </c>
      <c r="AJ4" s="12">
        <f>AJ11*N4+AK11*O4</f>
        <v>9.8263600555255459E-5</v>
      </c>
      <c r="AK4" s="13">
        <f>AH4/(1+AJ4)</f>
        <v>3.4996561111898092</v>
      </c>
      <c r="AL4" s="12">
        <f ca="1">AJ11*W15+AK11*X15</f>
        <v>1.9965259353260683E-4</v>
      </c>
      <c r="AM4" s="15">
        <f ca="1">W15^2+X15^2-2*Y5</f>
        <v>4.0340138291321564E-8</v>
      </c>
      <c r="AN4" s="15">
        <f ca="1">2*Y5-2*X15^2</f>
        <v>-7.1455808519707619E-8</v>
      </c>
      <c r="AO4" s="15">
        <f ca="1">X15^2-AL4^2</f>
        <v>2.1941803009597061E-8</v>
      </c>
      <c r="AP4" s="17">
        <f ca="1">(-AN4+SQRT(AN4^2-4*AM4*AO4))/(2*AM4)</f>
        <v>1.376059142569275</v>
      </c>
      <c r="AQ4" s="16">
        <f ca="1">(-AN4-SQRT(AN4^2-4*AM4*AO4))/(2*AM4)</f>
        <v>0.39527361796020538</v>
      </c>
      <c r="AS4">
        <f ca="1"/>
        <v>2.121181425430839</v>
      </c>
    </row>
    <row r="5" spans="2:45" x14ac:dyDescent="0.25">
      <c r="B5" s="1">
        <v>43132</v>
      </c>
      <c r="C5">
        <v>1.000446846</v>
      </c>
      <c r="D5">
        <v>1.0009382689999999</v>
      </c>
      <c r="E5">
        <v>1.002164601</v>
      </c>
      <c r="F5">
        <v>1.003428451</v>
      </c>
      <c r="G5">
        <v>1.001661906</v>
      </c>
      <c r="H5">
        <v>0.99430827200000005</v>
      </c>
      <c r="I5">
        <v>0.98205542199999996</v>
      </c>
      <c r="J5">
        <v>0.96623305999999998</v>
      </c>
      <c r="L5" s="1">
        <f t="shared" si="1"/>
        <v>43132</v>
      </c>
      <c r="M5" s="2">
        <f t="shared" si="2"/>
        <v>1.7143709508483584E-4</v>
      </c>
      <c r="N5" s="2">
        <f t="shared" si="3"/>
        <v>-5.6700190974178694E-5</v>
      </c>
      <c r="O5" s="2">
        <f t="shared" si="4"/>
        <v>1.2955597318894859E-4</v>
      </c>
      <c r="P5" s="2">
        <f t="shared" si="5"/>
        <v>7.4254189375820456E-5</v>
      </c>
      <c r="Q5" s="2">
        <f t="shared" si="6"/>
        <v>-1.4166551352314598E-4</v>
      </c>
      <c r="R5" s="2">
        <f t="shared" si="7"/>
        <v>-3.4016459113048723E-4</v>
      </c>
      <c r="S5" s="2">
        <f t="shared" si="8"/>
        <v>-5.2669406445797267E-4</v>
      </c>
      <c r="T5" s="2">
        <f t="shared" si="9"/>
        <v>-1.0298823792767133E-3</v>
      </c>
      <c r="U5">
        <v>1</v>
      </c>
      <c r="V5" s="3" t="str">
        <v>SEK3MZ=R</v>
      </c>
      <c r="W5">
        <f t="shared" ref="W5:AD11" ca="1" si="11">_xlfn.COVARIANCE.P(OFFSET($M$4:$M$4269,0,$U5),OFFSET($M$4:$M$4269,0,W$1))</f>
        <v>2.7004002498044152E-8</v>
      </c>
      <c r="X5">
        <f t="shared" ca="1" si="11"/>
        <v>3.0687290885507316E-8</v>
      </c>
      <c r="Y5">
        <f t="shared" ca="1" si="11"/>
        <v>2.6075056854039569E-8</v>
      </c>
      <c r="Z5">
        <f t="shared" ca="1" si="11"/>
        <v>3.2435157813748754E-8</v>
      </c>
      <c r="AA5">
        <f t="shared" ca="1" si="11"/>
        <v>3.117788510599173E-8</v>
      </c>
      <c r="AB5">
        <f t="shared" ca="1" si="11"/>
        <v>4.2768926484333744E-8</v>
      </c>
      <c r="AC5">
        <f t="shared" ca="1" si="11"/>
        <v>5.2702873625676962E-8</v>
      </c>
      <c r="AD5">
        <f t="shared" ca="1" si="11"/>
        <v>5.200083017694277E-8</v>
      </c>
      <c r="AG5" s="1">
        <v>43619</v>
      </c>
      <c r="AH5">
        <v>3.5</v>
      </c>
      <c r="AI5" s="8">
        <v>16</v>
      </c>
      <c r="AJ5" s="12">
        <f>AL12*P4+AM12*Q4</f>
        <v>2.3467281201972661E-5</v>
      </c>
      <c r="AK5" s="13">
        <f t="shared" ref="AK5:AK8" si="12">AH5/(1+AJ5)</f>
        <v>3.4999178664432442</v>
      </c>
      <c r="AL5" s="12">
        <f ca="1">AL12*Y15+AM12*Z15</f>
        <v>6.5361704899769154E-4</v>
      </c>
      <c r="AM5" s="15">
        <f ca="1">Y15^2+Z15^2-2*Z8</f>
        <v>5.5703684759337936E-7</v>
      </c>
      <c r="AN5" s="15">
        <f ca="1">2*Z8-2*Z15^2</f>
        <v>-7.7494033391513966E-7</v>
      </c>
      <c r="AO5" s="15">
        <f ca="1">Z15^2-AL5^2</f>
        <v>1.5096858187579429E-7</v>
      </c>
      <c r="AP5" s="17">
        <f t="shared" ref="AP5:AP8" ca="1" si="13">(-AN5+SQRT(AN5^2-4*AM5*AO5))/(2*AM5)</f>
        <v>1.156923279153617</v>
      </c>
      <c r="AQ5" s="16">
        <f t="shared" ref="AQ5:AQ8" ca="1" si="14">(-AN5-SQRT(AN5^2-4*AM5*AO5))/(2*AM5)</f>
        <v>0.23425997427600798</v>
      </c>
      <c r="AS5">
        <f ca="1"/>
        <v>0.82277625187820602</v>
      </c>
    </row>
    <row r="6" spans="2:45" x14ac:dyDescent="0.25">
      <c r="B6" s="1">
        <v>43131</v>
      </c>
      <c r="C6">
        <v>1.0002753470000001</v>
      </c>
      <c r="D6">
        <v>1.0009950240000001</v>
      </c>
      <c r="E6">
        <v>1.0020347730000001</v>
      </c>
      <c r="F6">
        <v>1.003353945</v>
      </c>
      <c r="G6">
        <v>1.0018038170000001</v>
      </c>
      <c r="H6">
        <v>0.99464655800000001</v>
      </c>
      <c r="I6">
        <v>0.982572801</v>
      </c>
      <c r="J6">
        <v>0.96722867899999998</v>
      </c>
      <c r="L6" s="1">
        <f t="shared" si="1"/>
        <v>43131</v>
      </c>
      <c r="M6" s="2">
        <f t="shared" si="2"/>
        <v>1.3886186125275398E-6</v>
      </c>
      <c r="N6" s="2">
        <f t="shared" si="3"/>
        <v>8.133538026807993E-5</v>
      </c>
      <c r="O6" s="2">
        <f t="shared" si="4"/>
        <v>-2.4581679116239607E-5</v>
      </c>
      <c r="P6" s="2">
        <f t="shared" si="5"/>
        <v>-1.2898655153141694E-5</v>
      </c>
      <c r="Q6" s="2">
        <f t="shared" si="6"/>
        <v>2.2408494221252701E-4</v>
      </c>
      <c r="R6" s="2">
        <f t="shared" si="7"/>
        <v>1.7644708175808746E-4</v>
      </c>
      <c r="S6" s="2">
        <f t="shared" si="8"/>
        <v>2.8743476848773584E-4</v>
      </c>
      <c r="T6" s="2">
        <f t="shared" si="9"/>
        <v>3.3822954795751053E-4</v>
      </c>
      <c r="U6">
        <v>2</v>
      </c>
      <c r="V6" s="3" t="str">
        <v>SEK6MZ=R</v>
      </c>
      <c r="W6">
        <f t="shared" ca="1" si="11"/>
        <v>1.9997871568968012E-8</v>
      </c>
      <c r="X6">
        <f t="shared" ca="1" si="11"/>
        <v>2.6075056854039569E-8</v>
      </c>
      <c r="Y6">
        <f t="shared" ca="1" si="11"/>
        <v>6.1802961113893379E-8</v>
      </c>
      <c r="Z6">
        <f t="shared" ca="1" si="11"/>
        <v>4.78104529228366E-8</v>
      </c>
      <c r="AA6">
        <f t="shared" ca="1" si="11"/>
        <v>7.0626340874230807E-8</v>
      </c>
      <c r="AB6">
        <f t="shared" ca="1" si="11"/>
        <v>9.7447513551515004E-8</v>
      </c>
      <c r="AC6">
        <f t="shared" ca="1" si="11"/>
        <v>1.2553962888426997E-7</v>
      </c>
      <c r="AD6">
        <f t="shared" ca="1" si="11"/>
        <v>1.4030611890315628E-7</v>
      </c>
      <c r="AG6" s="1">
        <v>43983</v>
      </c>
      <c r="AH6">
        <v>3.5</v>
      </c>
      <c r="AI6" s="8">
        <v>28</v>
      </c>
      <c r="AJ6" s="12">
        <f>AM13*Q4+AN13*R4</f>
        <v>-1.7142632335136846E-4</v>
      </c>
      <c r="AK6" s="13">
        <f t="shared" si="12"/>
        <v>3.5006000950038096</v>
      </c>
      <c r="AL6" s="12">
        <f ca="1">AM13*Z15+AN13*AA15</f>
        <v>9.107204337172976E-4</v>
      </c>
      <c r="AM6" s="15">
        <f ca="1">Z15^2+AA15^2-2*AB8</f>
        <v>3.3895780515035808E-7</v>
      </c>
      <c r="AN6" s="15">
        <f ca="1">2*AB8-2*AA15^2</f>
        <v>-1.2282477029129425E-6</v>
      </c>
      <c r="AO6" s="15">
        <f ca="1">AA15^2-AL6^2</f>
        <v>6.3806201798860682E-7</v>
      </c>
      <c r="AP6" s="17">
        <f t="shared" ca="1" si="13"/>
        <v>2.9950995658655479</v>
      </c>
      <c r="AQ6" s="16">
        <f t="shared" ca="1" si="14"/>
        <v>0.62850102468024238</v>
      </c>
      <c r="AS6">
        <f ca="1"/>
        <v>4.8876403246527209</v>
      </c>
    </row>
    <row r="7" spans="2:45" x14ac:dyDescent="0.25">
      <c r="B7" s="1">
        <v>43130</v>
      </c>
      <c r="C7">
        <v>1.000273958</v>
      </c>
      <c r="D7">
        <v>1.0009136110000001</v>
      </c>
      <c r="E7">
        <v>1.002059405</v>
      </c>
      <c r="F7">
        <v>1.0033668870000001</v>
      </c>
      <c r="G7">
        <v>1.0015793529999999</v>
      </c>
      <c r="H7">
        <v>0.99447107099999998</v>
      </c>
      <c r="I7">
        <v>0.982290416</v>
      </c>
      <c r="J7">
        <v>0.96690158900000001</v>
      </c>
      <c r="L7" s="1">
        <f t="shared" si="1"/>
        <v>43130</v>
      </c>
      <c r="M7" s="2">
        <f t="shared" si="2"/>
        <v>-2.3339333564013102E-5</v>
      </c>
      <c r="N7" s="2">
        <f t="shared" si="3"/>
        <v>1.896757139159316E-4</v>
      </c>
      <c r="O7" s="2">
        <f t="shared" si="4"/>
        <v>1.0325170417516827E-4</v>
      </c>
      <c r="P7" s="2">
        <f t="shared" si="5"/>
        <v>1.5772045215144652E-4</v>
      </c>
      <c r="Q7" s="2">
        <f t="shared" si="6"/>
        <v>5.2561919344886647E-4</v>
      </c>
      <c r="R7" s="2">
        <f t="shared" si="7"/>
        <v>6.9585001453690914E-4</v>
      </c>
      <c r="S7" s="2">
        <f t="shared" si="8"/>
        <v>8.9482003468554746E-4</v>
      </c>
      <c r="T7" s="2">
        <f t="shared" si="9"/>
        <v>1.3372023510760638E-3</v>
      </c>
      <c r="U7">
        <v>3</v>
      </c>
      <c r="V7" s="3" t="str">
        <v>SEK1YZ=R</v>
      </c>
      <c r="W7">
        <f t="shared" ca="1" si="11"/>
        <v>1.8438943143695982E-8</v>
      </c>
      <c r="X7">
        <f t="shared" ca="1" si="11"/>
        <v>3.2435157813748754E-8</v>
      </c>
      <c r="Y7">
        <f t="shared" ca="1" si="11"/>
        <v>4.78104529228366E-8</v>
      </c>
      <c r="Z7">
        <f t="shared" ca="1" si="11"/>
        <v>3.6028034229448468E-7</v>
      </c>
      <c r="AA7">
        <f t="shared" ca="1" si="11"/>
        <v>1.9071366165867514E-7</v>
      </c>
      <c r="AB7">
        <f t="shared" ca="1" si="11"/>
        <v>2.9819404440006362E-7</v>
      </c>
      <c r="AC7" s="5">
        <f t="shared" ca="1" si="11"/>
        <v>3.7542789934322915E-7</v>
      </c>
      <c r="AD7">
        <f t="shared" ca="1" si="11"/>
        <v>4.3578717155972627E-7</v>
      </c>
      <c r="AF7" s="1">
        <v>44713</v>
      </c>
      <c r="AG7" s="1">
        <v>44348</v>
      </c>
      <c r="AH7">
        <v>3.5</v>
      </c>
      <c r="AI7" s="8">
        <v>40</v>
      </c>
      <c r="AJ7" s="12">
        <f>AN14*R4+AO14*S4</f>
        <v>-5.1645231647534954E-4</v>
      </c>
      <c r="AK7" s="13">
        <f t="shared" si="12"/>
        <v>3.5018085171205198</v>
      </c>
      <c r="AL7" s="12">
        <f ca="1">AN14*AA15+AO14*AB15</f>
        <v>1.3688592496280071E-3</v>
      </c>
      <c r="AM7" s="15">
        <f ca="1">AA15^2+AB15^2-2*AB10</f>
        <v>5.5032896532260773E-7</v>
      </c>
      <c r="AN7" s="15">
        <f ca="1">2*AC9-2*AB15^2</f>
        <v>-1.9180078745227304E-6</v>
      </c>
      <c r="AO7" s="15">
        <f ca="1">AB15^2-AL7^2</f>
        <v>9.613769902868011E-7</v>
      </c>
      <c r="AP7" s="17">
        <f t="shared" ca="1" si="13"/>
        <v>2.8782709886035409</v>
      </c>
      <c r="AQ7" s="16">
        <f t="shared" ca="1" si="14"/>
        <v>0.60693149096861321</v>
      </c>
      <c r="AS7">
        <f ca="1"/>
        <v>3.4037007611569821</v>
      </c>
    </row>
    <row r="8" spans="2:45" x14ac:dyDescent="0.25">
      <c r="B8" s="1">
        <v>43129</v>
      </c>
      <c r="C8">
        <v>1.0002973040000001</v>
      </c>
      <c r="D8">
        <v>1.00072378</v>
      </c>
      <c r="E8">
        <v>1.001955946</v>
      </c>
      <c r="F8">
        <v>1.003208648</v>
      </c>
      <c r="G8">
        <v>1.0010530419999999</v>
      </c>
      <c r="H8">
        <v>0.993779309</v>
      </c>
      <c r="I8">
        <v>0.98141183600000004</v>
      </c>
      <c r="J8">
        <v>0.96560950999999995</v>
      </c>
      <c r="L8" s="1">
        <f t="shared" si="1"/>
        <v>43129</v>
      </c>
      <c r="M8" s="2">
        <f t="shared" si="2"/>
        <v>-1.5559962975806105E-4</v>
      </c>
      <c r="N8" s="2">
        <f t="shared" si="3"/>
        <v>-7.8631993921521624E-5</v>
      </c>
      <c r="O8" s="2">
        <f t="shared" si="4"/>
        <v>-1.0341636505795233E-4</v>
      </c>
      <c r="P8" s="2">
        <f t="shared" si="5"/>
        <v>-8.2282587971604492E-5</v>
      </c>
      <c r="Q8" s="2">
        <f t="shared" si="6"/>
        <v>-3.7461226771210116E-4</v>
      </c>
      <c r="R8" s="2">
        <f t="shared" si="7"/>
        <v>-6.1493739919212692E-4</v>
      </c>
      <c r="S8" s="2">
        <f t="shared" si="8"/>
        <v>-1.0798479871909747E-3</v>
      </c>
      <c r="T8" s="2">
        <f t="shared" si="9"/>
        <v>-1.4858972254341996E-3</v>
      </c>
      <c r="U8">
        <v>4</v>
      </c>
      <c r="V8" s="3" t="str">
        <v>SEK2YZ=R</v>
      </c>
      <c r="W8">
        <f t="shared" ca="1" si="11"/>
        <v>2.5571831388551971E-8</v>
      </c>
      <c r="X8">
        <f t="shared" ca="1" si="11"/>
        <v>3.117788510599173E-8</v>
      </c>
      <c r="Y8">
        <f t="shared" ca="1" si="11"/>
        <v>7.0626340874230807E-8</v>
      </c>
      <c r="Z8">
        <f t="shared" ca="1" si="11"/>
        <v>1.9071366165867514E-7</v>
      </c>
      <c r="AA8">
        <f t="shared" ca="1" si="11"/>
        <v>5.7818382861624497E-7</v>
      </c>
      <c r="AB8">
        <f t="shared" ca="1" si="11"/>
        <v>8.5334987492235823E-7</v>
      </c>
      <c r="AC8">
        <f t="shared" ca="1" si="11"/>
        <v>1.1196802265509239E-6</v>
      </c>
      <c r="AD8">
        <f t="shared" ca="1" si="11"/>
        <v>1.3606308775304883E-6</v>
      </c>
      <c r="AG8" s="1">
        <v>44713</v>
      </c>
      <c r="AH8">
        <v>103.5</v>
      </c>
      <c r="AI8" s="8">
        <v>52</v>
      </c>
      <c r="AJ8" s="12">
        <f>AO15*S4+AP15*T4</f>
        <v>-9.2031828813521517E-4</v>
      </c>
      <c r="AK8" s="13">
        <f t="shared" si="12"/>
        <v>103.59534068659947</v>
      </c>
      <c r="AL8" s="12">
        <f ca="1">AO15*AB15+AP15*AC15</f>
        <v>1.83910539381341E-3</v>
      </c>
      <c r="AM8" s="15">
        <f ca="1">AC15^2+AB15^2-2*AC11</f>
        <v>6.3358534089672237E-7</v>
      </c>
      <c r="AN8" s="15">
        <f ca="1">2*AD10-2*AC15^2</f>
        <v>-2.4197884694945111E-6</v>
      </c>
      <c r="AO8" s="15">
        <f ca="1">AC15^2-AL8^2</f>
        <v>1.2390471146231625E-6</v>
      </c>
      <c r="AP8" s="17">
        <f t="shared" ca="1" si="13"/>
        <v>3.2099679339799625</v>
      </c>
      <c r="AQ8" s="16">
        <f t="shared" ca="1" si="14"/>
        <v>0.60923101729272622</v>
      </c>
      <c r="AS8">
        <f ca="1"/>
        <v>63.225808068452878</v>
      </c>
    </row>
    <row r="9" spans="2:45" x14ac:dyDescent="0.25">
      <c r="B9" s="1">
        <v>43126</v>
      </c>
      <c r="C9">
        <v>1.000452962</v>
      </c>
      <c r="D9">
        <v>1.0008024719999999</v>
      </c>
      <c r="E9">
        <v>1.0020595699999999</v>
      </c>
      <c r="F9">
        <v>1.0032911980000001</v>
      </c>
      <c r="G9">
        <v>1.0014281190000001</v>
      </c>
      <c r="H9">
        <v>0.99439060899999998</v>
      </c>
      <c r="I9">
        <v>0.98247218400000003</v>
      </c>
      <c r="J9">
        <v>0.96704537300000004</v>
      </c>
      <c r="L9" s="1">
        <f t="shared" si="1"/>
        <v>43126</v>
      </c>
      <c r="M9" s="2">
        <f t="shared" si="2"/>
        <v>1.3615659932215269E-4</v>
      </c>
      <c r="N9" s="2">
        <f t="shared" si="3"/>
        <v>-4.5023855214530506E-5</v>
      </c>
      <c r="O9" s="2">
        <f t="shared" si="4"/>
        <v>9.7462029179128063E-5</v>
      </c>
      <c r="P9" s="2">
        <f t="shared" si="5"/>
        <v>9.6811077040724893E-5</v>
      </c>
      <c r="Q9" s="2">
        <f t="shared" si="6"/>
        <v>-8.29171418235578E-5</v>
      </c>
      <c r="R9" s="2">
        <f t="shared" si="7"/>
        <v>-2.5892708681094959E-4</v>
      </c>
      <c r="S9" s="2">
        <f t="shared" si="8"/>
        <v>-4.1406644592010633E-4</v>
      </c>
      <c r="T9" s="2">
        <f t="shared" si="9"/>
        <v>-7.6370348030217197E-4</v>
      </c>
      <c r="U9">
        <v>5</v>
      </c>
      <c r="V9" s="3" t="str">
        <v>SEK3YZ=R</v>
      </c>
      <c r="W9">
        <f t="shared" ca="1" si="11"/>
        <v>2.1599045495545136E-8</v>
      </c>
      <c r="X9">
        <f t="shared" ca="1" si="11"/>
        <v>4.2768926484333744E-8</v>
      </c>
      <c r="Y9">
        <f t="shared" ca="1" si="11"/>
        <v>9.7447513551515004E-8</v>
      </c>
      <c r="Z9">
        <f t="shared" ca="1" si="11"/>
        <v>2.9819404440006362E-7</v>
      </c>
      <c r="AA9">
        <f t="shared" ca="1" si="11"/>
        <v>8.5334987492235823E-7</v>
      </c>
      <c r="AB9">
        <f t="shared" ca="1" si="11"/>
        <v>1.4674737263788295E-6</v>
      </c>
      <c r="AC9">
        <f t="shared" ca="1" si="11"/>
        <v>1.8761486983175867E-6</v>
      </c>
      <c r="AD9">
        <f t="shared" ca="1" si="11"/>
        <v>2.3091431548181526E-6</v>
      </c>
      <c r="AG9" t="e">
        <v>#N/A</v>
      </c>
      <c r="AJ9" s="9" t="s">
        <v>62</v>
      </c>
      <c r="AK9" s="9"/>
      <c r="AL9" s="9"/>
      <c r="AM9" s="9"/>
      <c r="AN9" s="9"/>
      <c r="AO9" s="9"/>
      <c r="AP9" s="9"/>
      <c r="AS9">
        <f ca="1"/>
        <v>39.031769878856622</v>
      </c>
    </row>
    <row r="10" spans="2:45" x14ac:dyDescent="0.25">
      <c r="B10" s="1">
        <v>43125</v>
      </c>
      <c r="C10">
        <v>1.0003167529999999</v>
      </c>
      <c r="D10">
        <v>1.000847533</v>
      </c>
      <c r="E10">
        <v>1.0019619120000001</v>
      </c>
      <c r="F10">
        <v>1.003194073</v>
      </c>
      <c r="G10">
        <v>1.001511158</v>
      </c>
      <c r="H10">
        <v>0.994648117</v>
      </c>
      <c r="I10">
        <v>0.98287907699999999</v>
      </c>
      <c r="J10">
        <v>0.96778419100000002</v>
      </c>
      <c r="L10" s="1">
        <f t="shared" si="1"/>
        <v>43125</v>
      </c>
      <c r="M10" s="2">
        <f t="shared" si="2"/>
        <v>1.6109027207967732E-5</v>
      </c>
      <c r="N10" s="2">
        <f t="shared" si="3"/>
        <v>-2.5160107874888714E-4</v>
      </c>
      <c r="O10" s="2">
        <f t="shared" si="4"/>
        <v>-1.2550188520273786E-4</v>
      </c>
      <c r="P10" s="2">
        <f t="shared" si="5"/>
        <v>-2.15797367152325E-4</v>
      </c>
      <c r="Q10" s="2">
        <f t="shared" si="6"/>
        <v>-4.5422626006864399E-4</v>
      </c>
      <c r="R10" s="2">
        <f t="shared" si="7"/>
        <v>-7.9270587672478749E-4</v>
      </c>
      <c r="S10" s="2">
        <f t="shared" si="8"/>
        <v>-1.683264830747279E-3</v>
      </c>
      <c r="T10" s="2">
        <f t="shared" si="9"/>
        <v>-2.3563312947131048E-3</v>
      </c>
      <c r="U10">
        <v>6</v>
      </c>
      <c r="V10" s="3" t="str">
        <v>SEK4YZ=R</v>
      </c>
      <c r="W10">
        <f t="shared" ca="1" si="11"/>
        <v>3.0196618692750931E-8</v>
      </c>
      <c r="X10">
        <f t="shared" ca="1" si="11"/>
        <v>5.2702873625676962E-8</v>
      </c>
      <c r="Y10">
        <f t="shared" ca="1" si="11"/>
        <v>1.2553962888426997E-7</v>
      </c>
      <c r="Z10">
        <f t="shared" ca="1" si="11"/>
        <v>3.7542789934322915E-7</v>
      </c>
      <c r="AA10">
        <f t="shared" ca="1" si="11"/>
        <v>1.1196802265509239E-6</v>
      </c>
      <c r="AB10">
        <f t="shared" ca="1" si="11"/>
        <v>1.8761486983175867E-6</v>
      </c>
      <c r="AC10">
        <f t="shared" ca="1" si="11"/>
        <v>2.8351526355789523E-6</v>
      </c>
      <c r="AD10">
        <f t="shared" ca="1" si="11"/>
        <v>3.4114615294294851E-6</v>
      </c>
      <c r="AG10" t="e">
        <v>#N/A</v>
      </c>
      <c r="AJ10">
        <v>3</v>
      </c>
      <c r="AK10">
        <v>6</v>
      </c>
      <c r="AL10">
        <v>12</v>
      </c>
      <c r="AM10">
        <v>24</v>
      </c>
      <c r="AN10">
        <v>36</v>
      </c>
      <c r="AO10">
        <v>48</v>
      </c>
      <c r="AP10">
        <v>60</v>
      </c>
    </row>
    <row r="11" spans="2:45" ht="15.75" thickBot="1" x14ac:dyDescent="0.3">
      <c r="B11" s="1">
        <v>43124</v>
      </c>
      <c r="C11">
        <v>1.000300639</v>
      </c>
      <c r="D11">
        <v>1.001099379</v>
      </c>
      <c r="E11">
        <v>1.0020876679999999</v>
      </c>
      <c r="F11">
        <v>1.003410583</v>
      </c>
      <c r="G11">
        <v>1.0019661740000001</v>
      </c>
      <c r="H11">
        <v>0.99543689300000004</v>
      </c>
      <c r="I11">
        <v>0.98453491599999998</v>
      </c>
      <c r="J11">
        <v>0.97006729999999997</v>
      </c>
      <c r="L11" s="1">
        <f t="shared" si="1"/>
        <v>43124</v>
      </c>
      <c r="M11" s="2">
        <f t="shared" si="2"/>
        <v>3.6953573294818678E-5</v>
      </c>
      <c r="N11" s="2">
        <f t="shared" si="3"/>
        <v>3.6118421252762621E-4</v>
      </c>
      <c r="O11" s="2">
        <f t="shared" si="4"/>
        <v>2.1254590814291451E-4</v>
      </c>
      <c r="P11" s="2">
        <f t="shared" si="5"/>
        <v>2.9466358249443481E-4</v>
      </c>
      <c r="Q11" s="2">
        <f t="shared" si="6"/>
        <v>3.0571872287651881E-4</v>
      </c>
      <c r="R11" s="2">
        <f t="shared" si="7"/>
        <v>2.284303211735799E-4</v>
      </c>
      <c r="S11" s="2">
        <f t="shared" si="8"/>
        <v>-1.7460426110658909E-4</v>
      </c>
      <c r="T11" s="2">
        <f t="shared" si="9"/>
        <v>-6.1136240231927236E-4</v>
      </c>
      <c r="U11">
        <v>7</v>
      </c>
      <c r="V11" s="4" t="str">
        <v>SEK5YZ=R</v>
      </c>
      <c r="W11" s="4">
        <f t="shared" ca="1" si="11"/>
        <v>3.771759123687005E-8</v>
      </c>
      <c r="X11" s="4">
        <f t="shared" ca="1" si="11"/>
        <v>5.200083017694277E-8</v>
      </c>
      <c r="Y11" s="4">
        <f t="shared" ca="1" si="11"/>
        <v>1.4030611890315628E-7</v>
      </c>
      <c r="Z11" s="4">
        <f t="shared" ca="1" si="11"/>
        <v>4.3578717155972627E-7</v>
      </c>
      <c r="AA11" s="4">
        <f t="shared" ca="1" si="11"/>
        <v>1.3606308775304883E-6</v>
      </c>
      <c r="AB11" s="4">
        <f t="shared" ca="1" si="11"/>
        <v>2.3091431548181526E-6</v>
      </c>
      <c r="AC11" s="4">
        <f t="shared" ca="1" si="11"/>
        <v>3.4114615294294851E-6</v>
      </c>
      <c r="AD11" s="4">
        <f t="shared" ca="1" si="11"/>
        <v>4.6213557641767406E-6</v>
      </c>
      <c r="AG11" t="e">
        <v>#N/A</v>
      </c>
      <c r="AJ11" s="11">
        <f>(AK10-$AI4)/(AK$10-AJ$10)</f>
        <v>0.66666666666666663</v>
      </c>
      <c r="AK11" s="11">
        <f>1-AJ11</f>
        <v>0.33333333333333337</v>
      </c>
      <c r="AS11" s="18"/>
    </row>
    <row r="12" spans="2:45" x14ac:dyDescent="0.25">
      <c r="B12" s="1">
        <v>43123</v>
      </c>
      <c r="C12">
        <v>1.000263675</v>
      </c>
      <c r="D12">
        <v>1.0007378629999999</v>
      </c>
      <c r="E12">
        <v>1.001874701</v>
      </c>
      <c r="F12">
        <v>1.0031149580000001</v>
      </c>
      <c r="G12">
        <v>1.001659901</v>
      </c>
      <c r="H12">
        <v>0.99520953099999998</v>
      </c>
      <c r="I12">
        <v>0.984706835</v>
      </c>
      <c r="J12">
        <v>0.97066054400000001</v>
      </c>
      <c r="L12" s="1">
        <f t="shared" si="1"/>
        <v>43123</v>
      </c>
      <c r="M12" s="2">
        <f t="shared" si="2"/>
        <v>9.4475535561675444E-6</v>
      </c>
      <c r="N12" s="2">
        <f t="shared" si="3"/>
        <v>1.3248402703468966E-4</v>
      </c>
      <c r="O12" s="2">
        <f t="shared" si="4"/>
        <v>1.015697547819061E-4</v>
      </c>
      <c r="P12" s="2">
        <f t="shared" si="5"/>
        <v>1.0892864284139147E-4</v>
      </c>
      <c r="Q12" s="2">
        <f t="shared" si="6"/>
        <v>3.5843636837071166E-4</v>
      </c>
      <c r="R12" s="2">
        <f t="shared" si="7"/>
        <v>3.5716345019462065E-4</v>
      </c>
      <c r="S12" s="2">
        <f t="shared" si="8"/>
        <v>8.3630907501481362E-4</v>
      </c>
      <c r="T12" s="2">
        <f t="shared" si="9"/>
        <v>9.6809096718149701E-4</v>
      </c>
      <c r="AL12" s="11">
        <f>(AM10-AI5)/(AM10-AL10)</f>
        <v>0.66666666666666663</v>
      </c>
      <c r="AM12" s="11">
        <f>1-AL12</f>
        <v>0.33333333333333337</v>
      </c>
    </row>
    <row r="13" spans="2:45" x14ac:dyDescent="0.25">
      <c r="B13" s="1">
        <v>43122</v>
      </c>
      <c r="C13">
        <v>1.0002542249999999</v>
      </c>
      <c r="D13">
        <v>1.00060529</v>
      </c>
      <c r="E13">
        <v>1.001772946</v>
      </c>
      <c r="F13">
        <v>1.003005696</v>
      </c>
      <c r="G13">
        <v>1.0013009340000001</v>
      </c>
      <c r="H13">
        <v>0.994854142</v>
      </c>
      <c r="I13">
        <v>0.98388366000000005</v>
      </c>
      <c r="J13">
        <v>0.96972131100000003</v>
      </c>
      <c r="L13" s="1">
        <f t="shared" si="1"/>
        <v>43122</v>
      </c>
      <c r="M13" s="2">
        <f t="shared" si="2"/>
        <v>-2.1784188384822703E-4</v>
      </c>
      <c r="N13" s="2">
        <f t="shared" si="3"/>
        <v>-1.6164608390144457E-4</v>
      </c>
      <c r="O13" s="2">
        <f t="shared" si="4"/>
        <v>-2.4723404833705581E-4</v>
      </c>
      <c r="P13" s="2">
        <f t="shared" si="5"/>
        <v>-2.1299704197673167E-4</v>
      </c>
      <c r="Q13" s="2">
        <f t="shared" si="6"/>
        <v>-4.5971811301868406E-4</v>
      </c>
      <c r="R13" s="2">
        <f t="shared" si="7"/>
        <v>-4.8598832322775714E-4</v>
      </c>
      <c r="S13" s="2">
        <f t="shared" si="8"/>
        <v>-4.6829124283238817E-4</v>
      </c>
      <c r="T13" s="2">
        <f t="shared" si="9"/>
        <v>-7.6188743288475348E-4</v>
      </c>
      <c r="V13" t="s">
        <v>47</v>
      </c>
      <c r="AM13" s="11">
        <f>(AN10-AI6)/(AN10-AM10)</f>
        <v>0.66666666666666663</v>
      </c>
      <c r="AN13" s="11">
        <f>1-AM13</f>
        <v>0.33333333333333337</v>
      </c>
      <c r="AO13" s="11"/>
      <c r="AP13" s="11"/>
    </row>
    <row r="14" spans="2:45" x14ac:dyDescent="0.25">
      <c r="B14" s="1">
        <v>43119</v>
      </c>
      <c r="C14">
        <v>1.0004721459999999</v>
      </c>
      <c r="D14">
        <v>1.0007670470000001</v>
      </c>
      <c r="E14">
        <v>1.0020206490000001</v>
      </c>
      <c r="F14">
        <v>1.003219356</v>
      </c>
      <c r="G14">
        <v>1.001761356</v>
      </c>
      <c r="H14">
        <v>0.99533774699999999</v>
      </c>
      <c r="I14">
        <v>0.98434451199999995</v>
      </c>
      <c r="J14">
        <v>0.97046041100000002</v>
      </c>
      <c r="L14" s="1">
        <f t="shared" si="1"/>
        <v>43119</v>
      </c>
      <c r="M14" s="2">
        <f t="shared" si="2"/>
        <v>-8.6148953859602702E-6</v>
      </c>
      <c r="N14" s="2">
        <f t="shared" si="3"/>
        <v>6.9976569706318234E-6</v>
      </c>
      <c r="O14" s="2">
        <f t="shared" si="4"/>
        <v>5.3869602314926317E-5</v>
      </c>
      <c r="P14" s="2">
        <f t="shared" si="5"/>
        <v>2.9689859929755919E-5</v>
      </c>
      <c r="Q14" s="2">
        <f t="shared" si="6"/>
        <v>1.6655053840870204E-4</v>
      </c>
      <c r="R14" s="2">
        <f t="shared" si="7"/>
        <v>8.8231230432618302E-5</v>
      </c>
      <c r="S14" s="2">
        <f t="shared" si="8"/>
        <v>-3.8810381174235058E-4</v>
      </c>
      <c r="T14" s="2">
        <f t="shared" si="9"/>
        <v>-4.8467509941339457E-4</v>
      </c>
      <c r="V14" t="s">
        <v>41</v>
      </c>
      <c r="W14" t="s">
        <v>42</v>
      </c>
      <c r="X14" t="s">
        <v>43</v>
      </c>
      <c r="Y14" t="s">
        <v>48</v>
      </c>
      <c r="Z14" t="s">
        <v>49</v>
      </c>
      <c r="AA14" t="s">
        <v>50</v>
      </c>
      <c r="AB14" t="s">
        <v>51</v>
      </c>
      <c r="AC14" t="s">
        <v>52</v>
      </c>
      <c r="AM14" s="11"/>
      <c r="AN14" s="11">
        <f>(AO10-AI7)/(AO10-AN10)</f>
        <v>0.66666666666666663</v>
      </c>
      <c r="AO14" s="11">
        <f>1-AN14</f>
        <v>0.33333333333333337</v>
      </c>
      <c r="AP14" s="11"/>
    </row>
    <row r="15" spans="2:45" x14ac:dyDescent="0.25">
      <c r="B15" s="1">
        <v>43118</v>
      </c>
      <c r="C15">
        <v>1.000480765</v>
      </c>
      <c r="D15">
        <v>1.000760044</v>
      </c>
      <c r="E15">
        <v>1.001966672</v>
      </c>
      <c r="F15">
        <v>1.0031895710000001</v>
      </c>
      <c r="G15">
        <v>1.0015945260000001</v>
      </c>
      <c r="H15">
        <v>0.99524993100000003</v>
      </c>
      <c r="I15">
        <v>0.98472661399999994</v>
      </c>
      <c r="J15">
        <v>0.97093088299999997</v>
      </c>
      <c r="L15" s="1">
        <f t="shared" si="1"/>
        <v>43118</v>
      </c>
      <c r="M15" s="2">
        <f t="shared" si="2"/>
        <v>1.8005565238317429E-4</v>
      </c>
      <c r="N15" s="2">
        <f t="shared" si="3"/>
        <v>-1.7986610467364786E-4</v>
      </c>
      <c r="O15" s="2">
        <f t="shared" si="4"/>
        <v>6.1655647971923532E-5</v>
      </c>
      <c r="P15" s="2">
        <f t="shared" si="5"/>
        <v>-5.8916341009669751E-5</v>
      </c>
      <c r="Q15" s="2">
        <f t="shared" si="6"/>
        <v>-3.4714311404718311E-4</v>
      </c>
      <c r="R15" s="2">
        <f t="shared" si="7"/>
        <v>-6.6558407241871598E-4</v>
      </c>
      <c r="S15" s="2">
        <f t="shared" si="8"/>
        <v>-2.0282354640286876E-4</v>
      </c>
      <c r="T15" s="2">
        <f t="shared" si="9"/>
        <v>-4.501042991537525E-5</v>
      </c>
      <c r="W15" s="14">
        <f ca="1">SQRT(X5)</f>
        <v>1.7517788355128429E-4</v>
      </c>
      <c r="X15" s="14">
        <f ca="1">SQRT(Y6)</f>
        <v>2.4860201349525185E-4</v>
      </c>
      <c r="Y15" s="14">
        <f ca="1">SQRT(Z7)</f>
        <v>6.0023357311507052E-4</v>
      </c>
      <c r="Z15" s="14">
        <f ca="1">SQRT(AA8)</f>
        <v>7.6038400076293357E-4</v>
      </c>
      <c r="AA15" s="14">
        <f ca="1">SQRT(AB9)</f>
        <v>1.2113932996260254E-3</v>
      </c>
      <c r="AB15" s="14">
        <f ca="1">SQRT(AC10)</f>
        <v>1.6837911496319702E-3</v>
      </c>
      <c r="AC15" s="14">
        <f ca="1">SQRT(AD11)</f>
        <v>2.1497338821762895E-3</v>
      </c>
      <c r="AM15" s="11"/>
      <c r="AN15" s="11"/>
      <c r="AO15" s="11">
        <f>(AP10-AI8)/(AP10-AO10)</f>
        <v>0.66666666666666663</v>
      </c>
      <c r="AP15" s="11">
        <f>1-AO15</f>
        <v>0.33333333333333337</v>
      </c>
    </row>
    <row r="16" spans="2:45" x14ac:dyDescent="0.25">
      <c r="B16" s="1">
        <v>43117</v>
      </c>
      <c r="C16">
        <v>1.000300639</v>
      </c>
      <c r="D16">
        <v>1.000940063</v>
      </c>
      <c r="E16">
        <v>1.001904897</v>
      </c>
      <c r="F16">
        <v>1.003248677</v>
      </c>
      <c r="G16">
        <v>1.001942283</v>
      </c>
      <c r="H16">
        <v>0.99591257399999999</v>
      </c>
      <c r="I16">
        <v>0.98492636</v>
      </c>
      <c r="J16">
        <v>0.97097458599999997</v>
      </c>
      <c r="L16" s="1">
        <f t="shared" si="1"/>
        <v>43117</v>
      </c>
      <c r="M16" s="2">
        <f t="shared" si="2"/>
        <v>-8.891287392784338E-6</v>
      </c>
      <c r="N16" s="2">
        <f t="shared" si="3"/>
        <v>-1.4086756554209603E-7</v>
      </c>
      <c r="O16" s="2">
        <f t="shared" si="4"/>
        <v>2.1299449469336975E-6</v>
      </c>
      <c r="P16" s="2">
        <f t="shared" si="5"/>
        <v>7.8594980157637179E-6</v>
      </c>
      <c r="Q16" s="2">
        <f t="shared" si="6"/>
        <v>8.7456965499340143E-5</v>
      </c>
      <c r="R16" s="2">
        <f t="shared" si="7"/>
        <v>2.3046847008962286E-4</v>
      </c>
      <c r="S16" s="2">
        <f t="shared" si="8"/>
        <v>-6.1610598906595298E-4</v>
      </c>
      <c r="T16" s="2">
        <f t="shared" si="9"/>
        <v>-1.0235110748093555E-3</v>
      </c>
    </row>
    <row r="17" spans="2:43" x14ac:dyDescent="0.25">
      <c r="B17" s="1">
        <v>43116</v>
      </c>
      <c r="C17">
        <v>1.000309533</v>
      </c>
      <c r="D17">
        <v>1.0009402039999999</v>
      </c>
      <c r="E17">
        <v>1.0019027629999999</v>
      </c>
      <c r="F17">
        <v>1.0032407919999999</v>
      </c>
      <c r="G17">
        <v>1.00185466</v>
      </c>
      <c r="H17">
        <v>0.995683074</v>
      </c>
      <c r="I17">
        <v>0.98553336599999997</v>
      </c>
      <c r="J17">
        <v>0.97196889799999997</v>
      </c>
      <c r="L17" s="1">
        <f t="shared" si="1"/>
        <v>43116</v>
      </c>
      <c r="M17" s="2">
        <f t="shared" si="2"/>
        <v>-8.8912083385399607E-6</v>
      </c>
      <c r="N17" s="2">
        <f t="shared" si="3"/>
        <v>-6.2710842197364693E-6</v>
      </c>
      <c r="O17" s="2">
        <f t="shared" si="4"/>
        <v>3.2465753375165022E-5</v>
      </c>
      <c r="P17" s="2">
        <f t="shared" si="5"/>
        <v>2.9477904121324543E-5</v>
      </c>
      <c r="Q17" s="2">
        <f t="shared" si="6"/>
        <v>-1.7858480910500874E-4</v>
      </c>
      <c r="R17" s="2">
        <f t="shared" si="7"/>
        <v>-1.2023083078619118E-4</v>
      </c>
      <c r="S17" s="2">
        <f t="shared" si="8"/>
        <v>1.9869185471889315E-4</v>
      </c>
      <c r="T17" s="2">
        <f t="shared" si="9"/>
        <v>7.5763421115319029E-4</v>
      </c>
      <c r="V17" t="s">
        <v>56</v>
      </c>
      <c r="W17">
        <v>3.6</v>
      </c>
      <c r="X17">
        <v>6.12</v>
      </c>
      <c r="Y17">
        <v>12.24</v>
      </c>
      <c r="Z17">
        <v>24.36</v>
      </c>
      <c r="AA17">
        <v>36.479999999999997</v>
      </c>
      <c r="AB17">
        <v>48.6</v>
      </c>
      <c r="AI17" t="s">
        <v>59</v>
      </c>
      <c r="AJ17" s="18">
        <f ca="1">AH4*AQ4</f>
        <v>1.3834576628607189</v>
      </c>
      <c r="AK17" s="18">
        <f ca="1">AH4*(1-AQ4)</f>
        <v>2.1165423371392809</v>
      </c>
      <c r="AL17" s="18">
        <f ca="1">AH5*AQ5</f>
        <v>0.81990990996602786</v>
      </c>
      <c r="AM17" s="18">
        <f ca="1">AH5*(1-AQ5)+AH6*AQ6</f>
        <v>4.8798436764148203</v>
      </c>
      <c r="AN17" s="18">
        <f ca="1">AH6*(1-AQ6)+AH7*AQ7</f>
        <v>3.4245066320092983</v>
      </c>
      <c r="AO17" s="18">
        <f ca="1">AH7*(1-AQ7)+AH8*AQ8</f>
        <v>64.431150071407018</v>
      </c>
      <c r="AP17" s="18">
        <f ca="1">AH8*(1-AQ8)</f>
        <v>40.444589710202834</v>
      </c>
      <c r="AQ17" s="18">
        <f ca="1">SUM(AJ17:AP17)</f>
        <v>117.5</v>
      </c>
    </row>
    <row r="18" spans="2:43" x14ac:dyDescent="0.25">
      <c r="B18" s="1">
        <v>43115</v>
      </c>
      <c r="C18">
        <v>1.0003184270000001</v>
      </c>
      <c r="D18">
        <v>1.0009464809999999</v>
      </c>
      <c r="E18">
        <v>1.001870236</v>
      </c>
      <c r="F18">
        <v>1.003211219</v>
      </c>
      <c r="G18">
        <v>1.0020335920000001</v>
      </c>
      <c r="H18">
        <v>0.99580279299999996</v>
      </c>
      <c r="I18">
        <v>0.98533756800000005</v>
      </c>
      <c r="J18">
        <v>0.97123278000000002</v>
      </c>
      <c r="L18" s="1">
        <f t="shared" si="1"/>
        <v>43115</v>
      </c>
      <c r="M18" s="2">
        <f t="shared" si="2"/>
        <v>-1.3642824784215185E-4</v>
      </c>
      <c r="N18" s="2">
        <f t="shared" si="3"/>
        <v>3.9322859048198848E-6</v>
      </c>
      <c r="O18" s="2">
        <f t="shared" si="4"/>
        <v>-3.6162712092307602E-5</v>
      </c>
      <c r="P18" s="2">
        <f t="shared" si="5"/>
        <v>4.2814432947322721E-5</v>
      </c>
      <c r="Q18" s="2">
        <f t="shared" si="6"/>
        <v>2.4436797138299552E-4</v>
      </c>
      <c r="R18" s="2">
        <f t="shared" si="7"/>
        <v>2.786723079236403E-4</v>
      </c>
      <c r="S18" s="2">
        <f t="shared" si="8"/>
        <v>4.9615103904856767E-4</v>
      </c>
      <c r="T18" s="2">
        <f t="shared" si="9"/>
        <v>4.5493366706873969E-4</v>
      </c>
      <c r="AI18" t="s">
        <v>60</v>
      </c>
      <c r="AJ18">
        <f ca="1">AJ17*D4</f>
        <v>1.3849410296856184</v>
      </c>
      <c r="AK18">
        <f t="shared" ref="AK18:AP18" ca="1" si="15">AK17*E4</f>
        <v>2.121181425430839</v>
      </c>
      <c r="AL18">
        <f t="shared" ca="1" si="15"/>
        <v>0.82277625187820602</v>
      </c>
      <c r="AM18">
        <f t="shared" ca="1" si="15"/>
        <v>4.8876403246527209</v>
      </c>
      <c r="AN18">
        <f t="shared" ca="1" si="15"/>
        <v>3.4037007611569821</v>
      </c>
      <c r="AO18">
        <f t="shared" ca="1" si="15"/>
        <v>63.225808068452878</v>
      </c>
      <c r="AP18">
        <f t="shared" ca="1" si="15"/>
        <v>39.031769878856622</v>
      </c>
      <c r="AQ18" s="18">
        <f ca="1">SUM(AJ18:AP18)</f>
        <v>114.87781774011387</v>
      </c>
    </row>
    <row r="19" spans="2:43" x14ac:dyDescent="0.25">
      <c r="B19" s="1">
        <v>43112</v>
      </c>
      <c r="C19">
        <v>1.000454908</v>
      </c>
      <c r="D19">
        <v>1.000942545</v>
      </c>
      <c r="E19">
        <v>1.001906467</v>
      </c>
      <c r="F19">
        <v>1.003168268</v>
      </c>
      <c r="G19">
        <v>1.0017887569999999</v>
      </c>
      <c r="H19">
        <v>0.99552532900000001</v>
      </c>
      <c r="I19">
        <v>0.98484881300000005</v>
      </c>
      <c r="J19">
        <v>0.970791034</v>
      </c>
      <c r="L19" s="1">
        <f t="shared" si="1"/>
        <v>43112</v>
      </c>
      <c r="M19" s="2">
        <f t="shared" si="2"/>
        <v>1.2921057220088885E-4</v>
      </c>
      <c r="N19" s="2">
        <f t="shared" si="3"/>
        <v>-7.7926547697817365E-8</v>
      </c>
      <c r="O19" s="2">
        <f t="shared" si="4"/>
        <v>3.8719932761921921E-5</v>
      </c>
      <c r="P19" s="2">
        <f t="shared" si="5"/>
        <v>-1.6163658152647522E-5</v>
      </c>
      <c r="Q19" s="2">
        <f t="shared" si="6"/>
        <v>-5.3497871711118327E-5</v>
      </c>
      <c r="R19" s="2">
        <f t="shared" si="7"/>
        <v>-6.1493279906263399E-5</v>
      </c>
      <c r="S19" s="2">
        <f t="shared" si="8"/>
        <v>-1.0370292657154686E-4</v>
      </c>
      <c r="T19" s="2">
        <f t="shared" si="9"/>
        <v>-6.3582244360848195E-4</v>
      </c>
    </row>
    <row r="20" spans="2:43" x14ac:dyDescent="0.25">
      <c r="B20" s="1">
        <v>43111</v>
      </c>
      <c r="C20">
        <v>1.0003256469999999</v>
      </c>
      <c r="D20">
        <v>1.000942623</v>
      </c>
      <c r="E20">
        <v>1.0018676740000001</v>
      </c>
      <c r="F20">
        <v>1.0031844830000001</v>
      </c>
      <c r="G20">
        <v>1.0018423519999999</v>
      </c>
      <c r="H20">
        <v>0.99558654899999999</v>
      </c>
      <c r="I20">
        <v>0.98495094999999999</v>
      </c>
      <c r="J20">
        <v>0.97140848099999999</v>
      </c>
      <c r="L20" s="1">
        <f t="shared" si="1"/>
        <v>43111</v>
      </c>
      <c r="M20" s="2">
        <f t="shared" si="2"/>
        <v>-8.6980890754744729E-5</v>
      </c>
      <c r="N20" s="2">
        <f t="shared" si="3"/>
        <v>2.5891929181209388E-5</v>
      </c>
      <c r="O20" s="2">
        <f t="shared" si="4"/>
        <v>-2.5927239626963841E-5</v>
      </c>
      <c r="P20" s="2">
        <f t="shared" si="5"/>
        <v>-5.1845550442065459E-5</v>
      </c>
      <c r="Q20" s="2">
        <f t="shared" si="6"/>
        <v>-4.9264877260286899E-4</v>
      </c>
      <c r="R20" s="2">
        <f t="shared" si="7"/>
        <v>-1.3417561922040699E-3</v>
      </c>
      <c r="S20" s="2">
        <f t="shared" si="8"/>
        <v>-1.856137354497907E-3</v>
      </c>
      <c r="T20" s="2">
        <f t="shared" si="9"/>
        <v>-1.9614992845400185E-3</v>
      </c>
      <c r="AI20" s="1"/>
      <c r="AJ20" s="2">
        <f t="array" aca="1" ref="AJ20:AP20" ca="1">MMULT(AJ18:AP18,X5:AD11)</f>
        <v>5.7843220176770931E-6</v>
      </c>
      <c r="AK20" s="2">
        <f ca="1"/>
        <v>1.4297163968629263E-5</v>
      </c>
      <c r="AL20" s="2">
        <f ca="1"/>
        <v>4.3136145518176991E-5</v>
      </c>
      <c r="AM20" s="2">
        <f ca="1"/>
        <v>1.2998092610483279E-4</v>
      </c>
      <c r="AN20" s="2">
        <f ca="1"/>
        <v>2.1842795371803346E-4</v>
      </c>
      <c r="AO20" s="2">
        <f ca="1"/>
        <v>3.2491681658854436E-4</v>
      </c>
      <c r="AP20" s="2">
        <f ca="1"/>
        <v>4.1131020141816802E-4</v>
      </c>
    </row>
    <row r="21" spans="2:43" x14ac:dyDescent="0.25">
      <c r="B21" s="1">
        <v>43110</v>
      </c>
      <c r="C21">
        <v>1.0004126600000001</v>
      </c>
      <c r="D21">
        <v>1.000916707</v>
      </c>
      <c r="E21">
        <v>1.00189365</v>
      </c>
      <c r="F21">
        <v>1.0032364949999999</v>
      </c>
      <c r="G21">
        <v>1.0023360299999999</v>
      </c>
      <c r="H21">
        <v>0.99692327999999997</v>
      </c>
      <c r="I21">
        <v>0.98678085199999999</v>
      </c>
      <c r="J21">
        <v>0.97331576799999997</v>
      </c>
      <c r="L21" s="1">
        <f t="shared" si="1"/>
        <v>43110</v>
      </c>
      <c r="M21" s="2">
        <f t="shared" si="2"/>
        <v>7.7803921329277939E-5</v>
      </c>
      <c r="N21" s="2">
        <f t="shared" si="3"/>
        <v>-1.2683767540283203E-4</v>
      </c>
      <c r="O21" s="2">
        <f t="shared" si="4"/>
        <v>-2.9766189399084465E-5</v>
      </c>
      <c r="P21" s="2">
        <f t="shared" si="5"/>
        <v>-1.4502009323672522E-4</v>
      </c>
      <c r="Q21" s="2">
        <f t="shared" si="6"/>
        <v>-5.7974123201631484E-4</v>
      </c>
      <c r="R21" s="2">
        <f t="shared" si="7"/>
        <v>-8.8611682413469153E-4</v>
      </c>
      <c r="S21" s="2">
        <f t="shared" si="8"/>
        <v>-1.4600219920370935E-3</v>
      </c>
      <c r="T21" s="2">
        <f t="shared" si="9"/>
        <v>-1.7434771895740737E-3</v>
      </c>
      <c r="AI21" t="s">
        <v>61</v>
      </c>
      <c r="AJ21" s="19">
        <f ca="1">SQRT(MMULT(AJ20:AP20,AS3:AS9))*NORMINV(0.99,0,1)*SQRT(1)</f>
        <v>0.45378625626441765</v>
      </c>
    </row>
    <row r="22" spans="2:43" x14ac:dyDescent="0.25">
      <c r="B22" s="1">
        <v>43109</v>
      </c>
      <c r="C22">
        <v>1.0003348270000001</v>
      </c>
      <c r="D22">
        <v>1.001043669</v>
      </c>
      <c r="E22">
        <v>1.001923473</v>
      </c>
      <c r="F22">
        <v>1.003381995</v>
      </c>
      <c r="G22">
        <v>1.002917294</v>
      </c>
      <c r="H22">
        <v>0.99780706200000002</v>
      </c>
      <c r="I22">
        <v>0.98822262599999999</v>
      </c>
      <c r="J22">
        <v>0.975014202</v>
      </c>
      <c r="L22" s="1">
        <f t="shared" si="1"/>
        <v>43109</v>
      </c>
      <c r="M22" s="2">
        <f t="shared" si="2"/>
        <v>1.6394645066655249E-5</v>
      </c>
      <c r="N22" s="2">
        <f t="shared" si="3"/>
        <v>-2.0788087817996867E-5</v>
      </c>
      <c r="O22" s="2">
        <f t="shared" si="4"/>
        <v>-1.3425086917645933E-5</v>
      </c>
      <c r="P22" s="2">
        <f t="shared" si="5"/>
        <v>-1.5886260086167732E-6</v>
      </c>
      <c r="Q22" s="2">
        <f t="shared" si="6"/>
        <v>-9.2869746536419334E-5</v>
      </c>
      <c r="R22" s="2">
        <f t="shared" si="7"/>
        <v>1.3058645307416071E-6</v>
      </c>
      <c r="S22" s="2">
        <f t="shared" si="8"/>
        <v>-6.0463635229950302E-4</v>
      </c>
      <c r="T22" s="2">
        <f t="shared" si="9"/>
        <v>-1.264235424160529E-3</v>
      </c>
    </row>
    <row r="23" spans="2:43" x14ac:dyDescent="0.25">
      <c r="B23" s="1">
        <v>43108</v>
      </c>
      <c r="C23">
        <v>1.0003184270000001</v>
      </c>
      <c r="D23">
        <v>1.0010644790000001</v>
      </c>
      <c r="E23">
        <v>1.001936924</v>
      </c>
      <c r="F23">
        <v>1.003383589</v>
      </c>
      <c r="G23">
        <v>1.0030104390000001</v>
      </c>
      <c r="H23">
        <v>0.99780575900000001</v>
      </c>
      <c r="I23">
        <v>0.98882032200000003</v>
      </c>
      <c r="J23">
        <v>0.97624762899999995</v>
      </c>
      <c r="L23" s="1">
        <f t="shared" si="1"/>
        <v>43108</v>
      </c>
      <c r="M23" s="2">
        <f t="shared" si="2"/>
        <v>-7.2176756412406552E-6</v>
      </c>
      <c r="N23" s="2">
        <f t="shared" si="3"/>
        <v>6.2942981494610597E-5</v>
      </c>
      <c r="O23" s="2">
        <f t="shared" si="4"/>
        <v>6.7621313352907283E-5</v>
      </c>
      <c r="P23" s="2">
        <f t="shared" si="5"/>
        <v>8.2990649033436279E-5</v>
      </c>
      <c r="Q23" s="2">
        <f t="shared" si="6"/>
        <v>1.2802979425060934E-4</v>
      </c>
      <c r="R23" s="2">
        <f t="shared" si="7"/>
        <v>1.502529538340807E-4</v>
      </c>
      <c r="S23" s="2">
        <f t="shared" si="8"/>
        <v>4.1792055772534384E-4</v>
      </c>
      <c r="T23" s="2">
        <f t="shared" si="9"/>
        <v>3.3950326345717671E-4</v>
      </c>
      <c r="AI23" s="2"/>
    </row>
    <row r="24" spans="2:43" x14ac:dyDescent="0.25">
      <c r="B24" s="1">
        <v>43105</v>
      </c>
      <c r="C24">
        <v>1.0003256469999999</v>
      </c>
      <c r="D24">
        <v>1.0010014709999999</v>
      </c>
      <c r="E24">
        <v>1.0018691740000001</v>
      </c>
      <c r="F24">
        <v>1.003300321</v>
      </c>
      <c r="G24">
        <v>1.002882032</v>
      </c>
      <c r="H24">
        <v>0.99765584699999998</v>
      </c>
      <c r="I24">
        <v>0.98840715999999995</v>
      </c>
      <c r="J24">
        <v>0.97591624600000004</v>
      </c>
      <c r="L24" s="1">
        <f t="shared" si="1"/>
        <v>43105</v>
      </c>
      <c r="M24" s="2">
        <f t="shared" si="2"/>
        <v>-1.3782561602192686E-4</v>
      </c>
      <c r="N24" s="2">
        <f t="shared" si="3"/>
        <v>1.34256448198552E-5</v>
      </c>
      <c r="O24" s="2">
        <f t="shared" si="4"/>
        <v>-1.8373487645394061E-5</v>
      </c>
      <c r="P24" s="2">
        <f t="shared" si="5"/>
        <v>-2.7339732610730747E-6</v>
      </c>
      <c r="Q24" s="2">
        <f t="shared" si="6"/>
        <v>1.2835932576292668E-4</v>
      </c>
      <c r="R24" s="2">
        <f t="shared" si="7"/>
        <v>2.8481110056037046E-4</v>
      </c>
      <c r="S24" s="2">
        <f t="shared" si="8"/>
        <v>7.4103299184724309E-4</v>
      </c>
      <c r="T24" s="2">
        <f t="shared" si="9"/>
        <v>1.070838141513076E-3</v>
      </c>
    </row>
    <row r="25" spans="2:43" x14ac:dyDescent="0.25">
      <c r="B25" s="1">
        <v>43104</v>
      </c>
      <c r="C25">
        <v>1.000463527</v>
      </c>
      <c r="D25">
        <v>1.000988032</v>
      </c>
      <c r="E25">
        <v>1.0018875819999999</v>
      </c>
      <c r="F25">
        <v>1.003303064</v>
      </c>
      <c r="G25">
        <v>1.002753311</v>
      </c>
      <c r="H25">
        <v>0.99737174399999995</v>
      </c>
      <c r="I25">
        <v>0.98767498899999995</v>
      </c>
      <c r="J25">
        <v>0.97487175699999995</v>
      </c>
      <c r="L25" s="1">
        <f t="shared" si="1"/>
        <v>43104</v>
      </c>
      <c r="M25" s="2">
        <f t="shared" si="2"/>
        <v>7.7714279447227668E-6</v>
      </c>
      <c r="N25" s="2">
        <f t="shared" si="3"/>
        <v>9.6854999089786791E-5</v>
      </c>
      <c r="O25" s="2">
        <f t="shared" si="4"/>
        <v>6.6253140597833429E-5</v>
      </c>
      <c r="P25" s="2">
        <f t="shared" si="5"/>
        <v>3.6306737780296438E-5</v>
      </c>
      <c r="Q25" s="2">
        <f t="shared" si="6"/>
        <v>8.5554807994157026E-6</v>
      </c>
      <c r="R25" s="2">
        <f t="shared" si="7"/>
        <v>6.9031670542342541E-6</v>
      </c>
      <c r="S25" s="2">
        <f t="shared" si="8"/>
        <v>-5.2326804343287255E-4</v>
      </c>
      <c r="T25" s="2">
        <f t="shared" si="9"/>
        <v>-4.195589644059209E-4</v>
      </c>
    </row>
    <row r="26" spans="2:43" x14ac:dyDescent="0.25">
      <c r="B26" s="1">
        <v>43103</v>
      </c>
      <c r="C26">
        <v>1.0004557519999999</v>
      </c>
      <c r="D26">
        <v>1.000891086</v>
      </c>
      <c r="E26">
        <v>1.001821206</v>
      </c>
      <c r="F26">
        <v>1.0032666379999999</v>
      </c>
      <c r="G26">
        <v>1.002744732</v>
      </c>
      <c r="H26">
        <v>0.99736485900000005</v>
      </c>
      <c r="I26">
        <v>0.98819194300000002</v>
      </c>
      <c r="J26">
        <v>0.97528085900000006</v>
      </c>
      <c r="L26" s="1">
        <f t="shared" si="1"/>
        <v>43103</v>
      </c>
      <c r="M26" s="2">
        <f t="shared" si="2"/>
        <v>1.4755164321286548E-4</v>
      </c>
      <c r="N26" s="2">
        <f t="shared" si="3"/>
        <v>-2.1915867235769744E-4</v>
      </c>
      <c r="O26" s="2">
        <f t="shared" si="4"/>
        <v>-1.0448624021329236E-4</v>
      </c>
      <c r="P26" s="2">
        <f t="shared" si="5"/>
        <v>-1.2273252073583647E-4</v>
      </c>
      <c r="Q26" s="2">
        <f t="shared" si="6"/>
        <v>-1.8051818684394552E-4</v>
      </c>
      <c r="R26" s="2">
        <f t="shared" si="7"/>
        <v>-4.624780285348435E-5</v>
      </c>
      <c r="S26" s="2">
        <f t="shared" si="8"/>
        <v>6.0834316948157126E-4</v>
      </c>
      <c r="T26" s="2">
        <f t="shared" si="9"/>
        <v>8.1188135146978251E-4</v>
      </c>
    </row>
    <row r="27" spans="2:43" x14ac:dyDescent="0.25">
      <c r="B27" s="1">
        <v>43102</v>
      </c>
      <c r="C27">
        <v>1.0003081439999999</v>
      </c>
      <c r="D27">
        <v>1.0011104639999999</v>
      </c>
      <c r="E27">
        <v>1.0019258879999999</v>
      </c>
      <c r="F27">
        <v>1.0033897789999999</v>
      </c>
      <c r="G27">
        <v>1.0029257620000001</v>
      </c>
      <c r="H27">
        <v>0.997410986</v>
      </c>
      <c r="I27">
        <v>0.98759096599999996</v>
      </c>
      <c r="J27">
        <v>0.97448936799999997</v>
      </c>
      <c r="L27" s="1">
        <f t="shared" si="1"/>
        <v>43102</v>
      </c>
      <c r="M27" s="2">
        <f t="shared" si="2"/>
        <v>-2.4035603899996824E-4</v>
      </c>
      <c r="N27" s="2">
        <f t="shared" si="3"/>
        <v>6.5002462584466843E-4</v>
      </c>
      <c r="O27" s="2">
        <f t="shared" si="4"/>
        <v>2.4267114152274412E-4</v>
      </c>
      <c r="P27" s="2">
        <f t="shared" si="5"/>
        <v>3.4453564705761651E-4</v>
      </c>
      <c r="Q27" s="2">
        <f t="shared" si="6"/>
        <v>4.6892129591786776E-4</v>
      </c>
      <c r="R27" s="2">
        <f t="shared" si="7"/>
        <v>1.6829584458599766E-4</v>
      </c>
      <c r="S27" s="2">
        <f t="shared" si="8"/>
        <v>7.6369552264853328E-5</v>
      </c>
      <c r="T27" s="2">
        <f t="shared" si="9"/>
        <v>2.6908813645441336E-5</v>
      </c>
    </row>
    <row r="28" spans="2:43" x14ac:dyDescent="0.25">
      <c r="B28" s="1">
        <v>43098</v>
      </c>
      <c r="C28">
        <v>1.0005486029999999</v>
      </c>
      <c r="D28">
        <v>1.000459929</v>
      </c>
      <c r="E28">
        <v>1.001682779</v>
      </c>
      <c r="F28">
        <v>1.0030441349999999</v>
      </c>
      <c r="G28">
        <v>1.002455579</v>
      </c>
      <c r="H28">
        <v>0.99724314000000003</v>
      </c>
      <c r="I28">
        <v>0.98751554699999999</v>
      </c>
      <c r="J28">
        <v>0.97446314599999995</v>
      </c>
      <c r="L28" s="1">
        <f t="shared" si="1"/>
        <v>43098</v>
      </c>
      <c r="M28" s="2">
        <f t="shared" si="2"/>
        <v>2.1035773289019611E-4</v>
      </c>
      <c r="N28" s="2">
        <f t="shared" si="3"/>
        <v>-1.7059008494584638E-5</v>
      </c>
      <c r="O28" s="2">
        <f t="shared" si="4"/>
        <v>4.7287545431407332E-5</v>
      </c>
      <c r="P28" s="2">
        <f t="shared" si="5"/>
        <v>3.0926335728841065E-5</v>
      </c>
      <c r="Q28" s="2">
        <f t="shared" si="6"/>
        <v>3.3941232034924253E-5</v>
      </c>
      <c r="R28" s="2">
        <f t="shared" si="7"/>
        <v>-1.1488814884080218E-4</v>
      </c>
      <c r="S28" s="2">
        <f t="shared" si="8"/>
        <v>-4.4111296423426314E-4</v>
      </c>
      <c r="T28" s="2">
        <f t="shared" si="9"/>
        <v>-9.7631032270304808E-4</v>
      </c>
    </row>
    <row r="29" spans="2:43" x14ac:dyDescent="0.25">
      <c r="B29" s="1">
        <v>43097</v>
      </c>
      <c r="C29">
        <v>1.0003381520000001</v>
      </c>
      <c r="D29">
        <v>1.000476996</v>
      </c>
      <c r="E29">
        <v>1.001635413</v>
      </c>
      <c r="F29">
        <v>1.0030131149999999</v>
      </c>
      <c r="G29">
        <v>1.002421555</v>
      </c>
      <c r="H29">
        <v>0.99735771799999995</v>
      </c>
      <c r="I29">
        <v>0.98795124899999998</v>
      </c>
      <c r="J29">
        <v>0.97541498900000001</v>
      </c>
      <c r="L29" s="1">
        <f t="shared" si="1"/>
        <v>43097</v>
      </c>
      <c r="M29" s="2">
        <f t="shared" si="2"/>
        <v>2.527377311037038E-5</v>
      </c>
      <c r="N29" s="2">
        <f t="shared" si="3"/>
        <v>-3.3040977849440597E-4</v>
      </c>
      <c r="O29" s="2">
        <f t="shared" si="4"/>
        <v>-2.8115360571534986E-4</v>
      </c>
      <c r="P29" s="2">
        <f t="shared" si="5"/>
        <v>-3.5084014124543993E-4</v>
      </c>
      <c r="Q29" s="2">
        <f t="shared" si="6"/>
        <v>-5.7482039974137181E-4</v>
      </c>
      <c r="R29" s="2">
        <f t="shared" si="7"/>
        <v>-4.7368269437198424E-4</v>
      </c>
      <c r="S29" s="2">
        <f t="shared" si="8"/>
        <v>-1.2322921493562416E-3</v>
      </c>
      <c r="T29" s="2">
        <f t="shared" si="9"/>
        <v>-1.3451527232523476E-3</v>
      </c>
    </row>
    <row r="30" spans="2:43" x14ac:dyDescent="0.25">
      <c r="B30" s="1">
        <v>43096</v>
      </c>
      <c r="C30">
        <v>1.0003128699999999</v>
      </c>
      <c r="D30">
        <v>1.0008076180000001</v>
      </c>
      <c r="E30">
        <v>1.0019170660000001</v>
      </c>
      <c r="F30">
        <v>1.003365074</v>
      </c>
      <c r="G30">
        <v>1.0029979330000001</v>
      </c>
      <c r="H30">
        <v>0.99783026100000005</v>
      </c>
      <c r="I30">
        <v>0.98916944399999995</v>
      </c>
      <c r="J30">
        <v>0.97672795400000001</v>
      </c>
      <c r="L30" s="1">
        <f t="shared" si="1"/>
        <v>43096</v>
      </c>
      <c r="M30" s="2">
        <f t="shared" si="2"/>
        <v>-3.9721783078506649E-5</v>
      </c>
      <c r="N30" s="2">
        <f t="shared" si="3"/>
        <v>-7.3058980120151195E-4</v>
      </c>
      <c r="O30" s="2">
        <f t="shared" si="4"/>
        <v>-5.5742768475809093E-4</v>
      </c>
      <c r="P30" s="2">
        <f t="shared" si="5"/>
        <v>-5.525384758673711E-4</v>
      </c>
      <c r="Q30" s="2">
        <f t="shared" si="6"/>
        <v>-5.2684532948926905E-4</v>
      </c>
      <c r="R30" s="2">
        <f t="shared" si="7"/>
        <v>-7.7244023238090195E-4</v>
      </c>
      <c r="S30" s="2">
        <f t="shared" si="8"/>
        <v>-3.5033460898347655E-4</v>
      </c>
      <c r="T30" s="2">
        <f t="shared" si="9"/>
        <v>-3.6127997365006942E-4</v>
      </c>
    </row>
    <row r="31" spans="2:43" x14ac:dyDescent="0.25">
      <c r="B31" s="1">
        <v>43091</v>
      </c>
      <c r="C31">
        <v>1.000352605</v>
      </c>
      <c r="D31">
        <v>1.001539065</v>
      </c>
      <c r="E31">
        <v>1.0024757179999999</v>
      </c>
      <c r="F31">
        <v>1.003919625</v>
      </c>
      <c r="G31">
        <v>1.003526497</v>
      </c>
      <c r="H31">
        <v>0.99860132300000004</v>
      </c>
      <c r="I31">
        <v>0.98951604500000001</v>
      </c>
      <c r="J31">
        <v>0.97708088999999998</v>
      </c>
      <c r="L31" s="1">
        <f t="shared" si="1"/>
        <v>43091</v>
      </c>
      <c r="M31" s="2">
        <f t="shared" si="2"/>
        <v>-1.9463118258409897E-6</v>
      </c>
      <c r="N31" s="2">
        <f t="shared" si="3"/>
        <v>1.1472409125933713E-5</v>
      </c>
      <c r="O31" s="2">
        <f t="shared" si="4"/>
        <v>1.1065518617936613E-4</v>
      </c>
      <c r="P31" s="2">
        <f t="shared" si="5"/>
        <v>8.8765029311856309E-5</v>
      </c>
      <c r="Q31" s="2">
        <f t="shared" si="6"/>
        <v>-5.9040046409357684E-5</v>
      </c>
      <c r="R31" s="2">
        <f t="shared" si="7"/>
        <v>2.2910306190280645E-5</v>
      </c>
      <c r="S31" s="2">
        <f t="shared" si="8"/>
        <v>-8.7709158255447433E-6</v>
      </c>
      <c r="T31" s="2">
        <f t="shared" si="9"/>
        <v>5.990694326579039E-4</v>
      </c>
    </row>
    <row r="32" spans="2:43" x14ac:dyDescent="0.25">
      <c r="B32" s="1">
        <v>43090</v>
      </c>
      <c r="C32">
        <v>1.0003545519999999</v>
      </c>
      <c r="D32">
        <v>1.0015275749999999</v>
      </c>
      <c r="E32">
        <v>1.0023647950000001</v>
      </c>
      <c r="F32">
        <v>1.0038305160000001</v>
      </c>
      <c r="G32">
        <v>1.003585747</v>
      </c>
      <c r="H32">
        <v>0.99857844500000004</v>
      </c>
      <c r="I32">
        <v>0.98952472400000002</v>
      </c>
      <c r="J32">
        <v>0.97649572600000001</v>
      </c>
      <c r="L32" s="1">
        <f t="shared" si="1"/>
        <v>43090</v>
      </c>
      <c r="M32" s="2">
        <f t="shared" si="2"/>
        <v>6.7784265069098981E-5</v>
      </c>
      <c r="N32" s="2">
        <f t="shared" si="3"/>
        <v>1.4067609770414215E-5</v>
      </c>
      <c r="O32" s="2">
        <f t="shared" si="4"/>
        <v>-1.7827249303448934E-4</v>
      </c>
      <c r="P32" s="2">
        <f t="shared" si="5"/>
        <v>-1.8431393061507987E-4</v>
      </c>
      <c r="Q32" s="2">
        <f t="shared" si="6"/>
        <v>-2.6438291219353562E-4</v>
      </c>
      <c r="R32" s="2">
        <f t="shared" si="7"/>
        <v>-6.8161793339284872E-4</v>
      </c>
      <c r="S32" s="2">
        <f t="shared" si="8"/>
        <v>-4.1841538581017097E-4</v>
      </c>
      <c r="T32" s="2">
        <f t="shared" si="9"/>
        <v>-1.1262409403947936E-3</v>
      </c>
    </row>
    <row r="33" spans="2:20" x14ac:dyDescent="0.25">
      <c r="B33" s="1">
        <v>43089</v>
      </c>
      <c r="C33">
        <v>1.000286746</v>
      </c>
      <c r="D33">
        <v>1.0015134859999999</v>
      </c>
      <c r="E33">
        <v>1.002543505</v>
      </c>
      <c r="F33">
        <v>1.0040155529999999</v>
      </c>
      <c r="G33">
        <v>1.0038511130000001</v>
      </c>
      <c r="H33">
        <v>0.999259326</v>
      </c>
      <c r="I33">
        <v>0.98993884300000001</v>
      </c>
      <c r="J33">
        <v>0.97759611499999999</v>
      </c>
      <c r="L33" s="1">
        <f t="shared" si="1"/>
        <v>43089</v>
      </c>
      <c r="M33" s="2">
        <f t="shared" si="2"/>
        <v>-2.0002064387985458E-5</v>
      </c>
      <c r="N33" s="2">
        <f t="shared" si="3"/>
        <v>1.4030863066081213E-5</v>
      </c>
      <c r="O33" s="2">
        <f t="shared" si="4"/>
        <v>-3.1945235581345162E-5</v>
      </c>
      <c r="P33" s="2">
        <f t="shared" si="5"/>
        <v>-9.0029413077131164E-5</v>
      </c>
      <c r="Q33" s="2">
        <f t="shared" si="6"/>
        <v>-3.3564683345981054E-4</v>
      </c>
      <c r="R33" s="2">
        <f t="shared" si="7"/>
        <v>-8.2075424993768853E-4</v>
      </c>
      <c r="S33" s="2">
        <f t="shared" si="8"/>
        <v>-2.1594316039862975E-3</v>
      </c>
      <c r="T33" s="2">
        <f t="shared" si="9"/>
        <v>-3.1224759166038401E-3</v>
      </c>
    </row>
    <row r="34" spans="2:20" x14ac:dyDescent="0.25">
      <c r="B34" s="1">
        <v>43088</v>
      </c>
      <c r="C34">
        <v>1.0003067539999999</v>
      </c>
      <c r="D34">
        <v>1.0014994340000001</v>
      </c>
      <c r="E34">
        <v>1.002575532</v>
      </c>
      <c r="F34">
        <v>1.0041059480000001</v>
      </c>
      <c r="G34">
        <v>1.004188109</v>
      </c>
      <c r="H34">
        <v>1.000079809</v>
      </c>
      <c r="I34">
        <v>0.99207885799999995</v>
      </c>
      <c r="J34">
        <v>0.98065340599999995</v>
      </c>
      <c r="L34" s="1">
        <f t="shared" si="1"/>
        <v>43088</v>
      </c>
      <c r="M34" s="2">
        <f t="shared" si="2"/>
        <v>-2.1857405515700093E-4</v>
      </c>
      <c r="N34" s="2">
        <f t="shared" si="3"/>
        <v>2.2258872388345692E-5</v>
      </c>
      <c r="O34" s="2">
        <f t="shared" si="4"/>
        <v>1.9615508300323609E-4</v>
      </c>
      <c r="P34" s="2">
        <f t="shared" si="5"/>
        <v>1.979399381547463E-4</v>
      </c>
      <c r="Q34" s="2">
        <f t="shared" si="6"/>
        <v>-4.1234451908537825E-5</v>
      </c>
      <c r="R34" s="2">
        <f t="shared" si="7"/>
        <v>-2.8388004284892311E-4</v>
      </c>
      <c r="S34" s="2">
        <f t="shared" si="8"/>
        <v>-5.5577109597383157E-4</v>
      </c>
      <c r="T34" s="2">
        <f t="shared" si="9"/>
        <v>-7.0818397898016108E-4</v>
      </c>
    </row>
    <row r="35" spans="2:20" x14ac:dyDescent="0.25">
      <c r="B35" s="1">
        <v>43087</v>
      </c>
      <c r="C35">
        <v>1.0005254189999999</v>
      </c>
      <c r="D35">
        <v>1.0014771419999999</v>
      </c>
      <c r="E35">
        <v>1.002378891</v>
      </c>
      <c r="F35">
        <v>1.0039072149999999</v>
      </c>
      <c r="G35">
        <v>1.004229517</v>
      </c>
      <c r="H35">
        <v>1.0003637519999999</v>
      </c>
      <c r="I35">
        <v>0.99263038000000003</v>
      </c>
      <c r="J35">
        <v>0.98134813499999995</v>
      </c>
      <c r="L35" s="1">
        <f t="shared" si="1"/>
        <v>43087</v>
      </c>
      <c r="M35" s="2">
        <f t="shared" si="2"/>
        <v>1.1143366239856836E-4</v>
      </c>
      <c r="N35" s="2">
        <f t="shared" si="3"/>
        <v>-3.7436998428957646E-5</v>
      </c>
      <c r="O35" s="2">
        <f t="shared" si="4"/>
        <v>-2.0025351893004136E-4</v>
      </c>
      <c r="P35" s="2">
        <f t="shared" si="5"/>
        <v>-2.2992907864828878E-4</v>
      </c>
      <c r="Q35" s="2">
        <f t="shared" si="6"/>
        <v>-1.1050747475475838E-4</v>
      </c>
      <c r="R35" s="2">
        <f t="shared" si="7"/>
        <v>7.5214470152019437E-5</v>
      </c>
      <c r="S35" s="2">
        <f t="shared" si="8"/>
        <v>4.9907559736769109E-4</v>
      </c>
      <c r="T35" s="2">
        <f t="shared" si="9"/>
        <v>2.2187146929344878E-4</v>
      </c>
    </row>
    <row r="36" spans="2:20" x14ac:dyDescent="0.25">
      <c r="B36" s="1">
        <v>43084</v>
      </c>
      <c r="C36">
        <v>1.0004139329999999</v>
      </c>
      <c r="D36">
        <v>1.0015146349999999</v>
      </c>
      <c r="E36">
        <v>1.0025796410000001</v>
      </c>
      <c r="F36">
        <v>1.0041380689999999</v>
      </c>
      <c r="G36">
        <v>1.0043404979999999</v>
      </c>
      <c r="H36">
        <v>1.0002885130000001</v>
      </c>
      <c r="I36">
        <v>0.99213510599999999</v>
      </c>
      <c r="J36">
        <v>0.981130426</v>
      </c>
      <c r="L36" s="1">
        <f t="shared" si="1"/>
        <v>43084</v>
      </c>
      <c r="M36" s="2">
        <f t="shared" si="2"/>
        <v>1.9655057362369809E-5</v>
      </c>
      <c r="N36" s="2">
        <f t="shared" si="3"/>
        <v>-4.7028757533404862E-7</v>
      </c>
      <c r="O36" s="2">
        <f t="shared" si="4"/>
        <v>8.3135885730555428E-6</v>
      </c>
      <c r="P36" s="2">
        <f t="shared" si="5"/>
        <v>2.9985369887318503E-5</v>
      </c>
      <c r="Q36" s="2">
        <f t="shared" si="6"/>
        <v>-6.703879256865115E-6</v>
      </c>
      <c r="R36" s="2">
        <f t="shared" si="7"/>
        <v>-2.8204283767757589E-4</v>
      </c>
      <c r="S36" s="2">
        <f t="shared" si="8"/>
        <v>-4.8440033940561907E-4</v>
      </c>
      <c r="T36" s="2">
        <f t="shared" si="9"/>
        <v>-3.0710975720656163E-4</v>
      </c>
    </row>
    <row r="37" spans="2:20" x14ac:dyDescent="0.25">
      <c r="B37" s="1">
        <v>43083</v>
      </c>
      <c r="C37">
        <v>1.0003942699999999</v>
      </c>
      <c r="D37">
        <v>1.001515106</v>
      </c>
      <c r="E37">
        <v>1.0025713060000001</v>
      </c>
      <c r="F37">
        <v>1.00410796</v>
      </c>
      <c r="G37">
        <v>1.0043472309999999</v>
      </c>
      <c r="H37">
        <v>1.000570677</v>
      </c>
      <c r="I37">
        <v>0.99261581300000001</v>
      </c>
      <c r="J37">
        <v>0.981431787</v>
      </c>
      <c r="L37" s="1">
        <f t="shared" si="1"/>
        <v>43083</v>
      </c>
      <c r="M37" s="2">
        <f t="shared" si="2"/>
        <v>3.4996814428680686E-5</v>
      </c>
      <c r="N37" s="2">
        <f t="shared" si="3"/>
        <v>6.0462223894748747E-5</v>
      </c>
      <c r="O37" s="2">
        <f t="shared" si="4"/>
        <v>-5.5856220168375112E-6</v>
      </c>
      <c r="P37" s="2">
        <f t="shared" si="5"/>
        <v>-7.97352587472813E-5</v>
      </c>
      <c r="Q37" s="2">
        <f t="shared" si="6"/>
        <v>-2.9089889616004352E-4</v>
      </c>
      <c r="R37" s="2">
        <f t="shared" si="7"/>
        <v>-5.2503144482691447E-4</v>
      </c>
      <c r="S37" s="2">
        <f t="shared" si="8"/>
        <v>-1.1386231170957602E-3</v>
      </c>
      <c r="T37" s="2">
        <f t="shared" si="9"/>
        <v>-1.5942433781923344E-3</v>
      </c>
    </row>
    <row r="38" spans="2:20" x14ac:dyDescent="0.25">
      <c r="B38" s="1">
        <v>43082</v>
      </c>
      <c r="C38">
        <v>1.00035926</v>
      </c>
      <c r="D38">
        <v>1.0014545539999999</v>
      </c>
      <c r="E38">
        <v>1.002576906</v>
      </c>
      <c r="F38">
        <v>1.004188026</v>
      </c>
      <c r="G38">
        <v>1.004639437</v>
      </c>
      <c r="H38">
        <v>1.0010961460000001</v>
      </c>
      <c r="I38">
        <v>0.993746672</v>
      </c>
      <c r="J38">
        <v>0.98299767599999999</v>
      </c>
      <c r="L38" s="1">
        <f t="shared" si="1"/>
        <v>43082</v>
      </c>
      <c r="M38" s="2">
        <f t="shared" si="2"/>
        <v>-7.1525744714900414E-5</v>
      </c>
      <c r="N38" s="2">
        <f t="shared" si="3"/>
        <v>-4.5705472891332101E-5</v>
      </c>
      <c r="O38" s="2">
        <f t="shared" si="4"/>
        <v>-5.0166464136815909E-5</v>
      </c>
      <c r="P38" s="2">
        <f t="shared" si="5"/>
        <v>-1.6497770250467332E-5</v>
      </c>
      <c r="Q38" s="2">
        <f t="shared" si="6"/>
        <v>1.2613877914970285E-4</v>
      </c>
      <c r="R38" s="2">
        <f t="shared" si="7"/>
        <v>5.7346497847709089E-4</v>
      </c>
      <c r="S38" s="2">
        <f t="shared" si="8"/>
        <v>6.9471603789276126E-4</v>
      </c>
      <c r="T38" s="2">
        <f t="shared" si="9"/>
        <v>3.7113382843044311E-4</v>
      </c>
    </row>
    <row r="39" spans="2:20" x14ac:dyDescent="0.25">
      <c r="B39" s="1">
        <v>43081</v>
      </c>
      <c r="C39">
        <v>1.000430814</v>
      </c>
      <c r="D39">
        <v>1.001500327</v>
      </c>
      <c r="E39">
        <v>1.0026272030000001</v>
      </c>
      <c r="F39">
        <v>1.0042045930000001</v>
      </c>
      <c r="G39">
        <v>1.004512721</v>
      </c>
      <c r="H39">
        <v>1.0005222170000001</v>
      </c>
      <c r="I39">
        <v>0.99305653999999999</v>
      </c>
      <c r="J39">
        <v>0.98263292000000002</v>
      </c>
      <c r="L39" s="1">
        <f t="shared" si="1"/>
        <v>43081</v>
      </c>
      <c r="M39" s="2">
        <f t="shared" si="2"/>
        <v>2.5399380291762106E-5</v>
      </c>
      <c r="N39" s="2">
        <f t="shared" si="3"/>
        <v>3.3303589116615655E-5</v>
      </c>
      <c r="O39" s="2">
        <f t="shared" si="4"/>
        <v>2.2962936044402726E-5</v>
      </c>
      <c r="P39" s="2">
        <f t="shared" si="5"/>
        <v>-4.28060977346698E-5</v>
      </c>
      <c r="Q39" s="2">
        <f t="shared" si="6"/>
        <v>-4.3786671936607194E-4</v>
      </c>
      <c r="R39" s="2">
        <f t="shared" si="7"/>
        <v>-1.2343718415502598E-3</v>
      </c>
      <c r="S39" s="2">
        <f t="shared" si="8"/>
        <v>-1.6961227237862996E-3</v>
      </c>
      <c r="T39" s="2">
        <f t="shared" si="9"/>
        <v>-1.9791543495647694E-3</v>
      </c>
    </row>
    <row r="40" spans="2:20" x14ac:dyDescent="0.25">
      <c r="B40" s="1">
        <v>43080</v>
      </c>
      <c r="C40">
        <v>1.0004054040000001</v>
      </c>
      <c r="D40">
        <v>1.001466974</v>
      </c>
      <c r="E40">
        <v>1.0026041800000001</v>
      </c>
      <c r="F40">
        <v>1.0042475799999999</v>
      </c>
      <c r="G40">
        <v>1.0049526600000001</v>
      </c>
      <c r="H40">
        <v>1.001757996</v>
      </c>
      <c r="I40">
        <v>0.99474231499999999</v>
      </c>
      <c r="J40">
        <v>0.98457962799999998</v>
      </c>
      <c r="L40" s="1">
        <f t="shared" si="1"/>
        <v>43080</v>
      </c>
      <c r="M40" s="2">
        <f t="shared" si="2"/>
        <v>-1.239660564406009E-4</v>
      </c>
      <c r="N40" s="2">
        <f t="shared" si="3"/>
        <v>-8.6590219857761848E-5</v>
      </c>
      <c r="O40" s="2">
        <f t="shared" si="4"/>
        <v>-7.2697034461718322E-5</v>
      </c>
      <c r="P40" s="2">
        <f t="shared" si="5"/>
        <v>-4.3966279075907551E-5</v>
      </c>
      <c r="Q40" s="2">
        <f t="shared" si="6"/>
        <v>7.6352779876541022E-5</v>
      </c>
      <c r="R40" s="2">
        <f t="shared" si="7"/>
        <v>3.3619357909996106E-4</v>
      </c>
      <c r="S40" s="2">
        <f t="shared" si="8"/>
        <v>5.2239932055036099E-4</v>
      </c>
      <c r="T40" s="2">
        <f t="shared" si="9"/>
        <v>1.1756531660645042E-3</v>
      </c>
    </row>
    <row r="41" spans="2:20" x14ac:dyDescent="0.25">
      <c r="B41" s="1">
        <v>43077</v>
      </c>
      <c r="C41">
        <v>1.0005294280000001</v>
      </c>
      <c r="D41">
        <v>1.0015536949999999</v>
      </c>
      <c r="E41">
        <v>1.002677069</v>
      </c>
      <c r="F41">
        <v>1.0042917339999999</v>
      </c>
      <c r="G41">
        <v>1.004875932</v>
      </c>
      <c r="H41">
        <v>1.0014212680000001</v>
      </c>
      <c r="I41">
        <v>0.99422279800000002</v>
      </c>
      <c r="J41">
        <v>0.98342278400000005</v>
      </c>
      <c r="L41" s="1">
        <f t="shared" si="1"/>
        <v>43077</v>
      </c>
      <c r="M41" s="2">
        <f t="shared" si="2"/>
        <v>3.3237955563041319E-5</v>
      </c>
      <c r="N41" s="2">
        <f t="shared" si="3"/>
        <v>7.6571325126863399E-6</v>
      </c>
      <c r="O41" s="2">
        <f t="shared" si="4"/>
        <v>-8.4174304363646426E-6</v>
      </c>
      <c r="P41" s="2">
        <f t="shared" si="5"/>
        <v>-6.1067726299015169E-6</v>
      </c>
      <c r="Q41" s="2">
        <f t="shared" si="6"/>
        <v>2.4746713383732953E-4</v>
      </c>
      <c r="R41" s="2">
        <f t="shared" si="7"/>
        <v>1.5002304593348057E-4</v>
      </c>
      <c r="S41" s="2">
        <f t="shared" si="8"/>
        <v>1.514141464315875E-4</v>
      </c>
      <c r="T41" s="2">
        <f t="shared" si="9"/>
        <v>2.8770911439641143E-4</v>
      </c>
    </row>
    <row r="42" spans="2:20" x14ac:dyDescent="0.25">
      <c r="B42" s="1">
        <v>43076</v>
      </c>
      <c r="C42">
        <v>1.0004961729999999</v>
      </c>
      <c r="D42">
        <v>1.001546026</v>
      </c>
      <c r="E42">
        <v>1.002685509</v>
      </c>
      <c r="F42">
        <v>1.004297867</v>
      </c>
      <c r="G42">
        <v>1.0046272890000001</v>
      </c>
      <c r="H42">
        <v>1.001271043</v>
      </c>
      <c r="I42">
        <v>0.99407226999999998</v>
      </c>
      <c r="J42">
        <v>0.98313988500000005</v>
      </c>
      <c r="L42" s="1">
        <f t="shared" si="1"/>
        <v>43076</v>
      </c>
      <c r="M42" s="2">
        <f t="shared" si="2"/>
        <v>-2.5020272451443114E-5</v>
      </c>
      <c r="N42" s="2">
        <f t="shared" si="3"/>
        <v>2.3358160897528166E-5</v>
      </c>
      <c r="O42" s="2">
        <f t="shared" si="4"/>
        <v>3.1675438333866014E-5</v>
      </c>
      <c r="P42" s="2">
        <f t="shared" si="5"/>
        <v>-2.0611393639190272E-6</v>
      </c>
      <c r="Q42" s="2">
        <f t="shared" si="6"/>
        <v>-2.5090237789167314E-4</v>
      </c>
      <c r="R42" s="2">
        <f t="shared" si="7"/>
        <v>7.6493702501986068E-5</v>
      </c>
      <c r="S42" s="2">
        <f t="shared" si="8"/>
        <v>8.9045780300734073E-5</v>
      </c>
      <c r="T42" s="2">
        <f t="shared" si="9"/>
        <v>2.6026641709795843E-4</v>
      </c>
    </row>
    <row r="43" spans="2:20" x14ac:dyDescent="0.25">
      <c r="B43" s="1">
        <v>43075</v>
      </c>
      <c r="C43">
        <v>1.0005212059999999</v>
      </c>
      <c r="D43">
        <v>1.0015226319999999</v>
      </c>
      <c r="E43">
        <v>1.002653749</v>
      </c>
      <c r="F43">
        <v>1.0042999370000001</v>
      </c>
      <c r="G43">
        <v>1.0048793840000001</v>
      </c>
      <c r="H43">
        <v>1.001194455</v>
      </c>
      <c r="I43">
        <v>0.993983756</v>
      </c>
      <c r="J43">
        <v>0.98288403999999996</v>
      </c>
      <c r="L43" s="1">
        <f t="shared" si="1"/>
        <v>43075</v>
      </c>
      <c r="M43" s="2">
        <f t="shared" si="2"/>
        <v>1.5571005589200297E-5</v>
      </c>
      <c r="N43" s="2">
        <f t="shared" si="3"/>
        <v>2.5911881960292125E-5</v>
      </c>
      <c r="O43" s="2">
        <f t="shared" si="4"/>
        <v>1.8975823445137876E-5</v>
      </c>
      <c r="P43" s="2">
        <f t="shared" si="5"/>
        <v>1.2277284141322946E-5</v>
      </c>
      <c r="Q43" s="2">
        <f t="shared" si="6"/>
        <v>2.1260134472942169E-4</v>
      </c>
      <c r="R43" s="2">
        <f t="shared" si="7"/>
        <v>2.2902569481992742E-4</v>
      </c>
      <c r="S43" s="2">
        <f t="shared" si="8"/>
        <v>3.396195513579724E-4</v>
      </c>
      <c r="T43" s="2">
        <f t="shared" si="9"/>
        <v>3.6990755950042672E-4</v>
      </c>
    </row>
    <row r="44" spans="2:20" x14ac:dyDescent="0.25">
      <c r="B44" s="1">
        <v>43074</v>
      </c>
      <c r="C44">
        <v>1.0005056269999999</v>
      </c>
      <c r="D44">
        <v>1.0014966810000001</v>
      </c>
      <c r="E44">
        <v>1.0026347229999999</v>
      </c>
      <c r="F44">
        <v>1.004287607</v>
      </c>
      <c r="G44">
        <v>1.004665768</v>
      </c>
      <c r="H44">
        <v>1.0009651820000001</v>
      </c>
      <c r="I44">
        <v>0.99364623699999999</v>
      </c>
      <c r="J44">
        <v>0.98252053100000003</v>
      </c>
      <c r="L44" s="1">
        <f t="shared" si="1"/>
        <v>43074</v>
      </c>
      <c r="M44" s="2">
        <f t="shared" si="2"/>
        <v>-7.8887998784439627E-5</v>
      </c>
      <c r="N44" s="2">
        <f t="shared" si="3"/>
        <v>-3.4778342237042855E-5</v>
      </c>
      <c r="O44" s="2">
        <f t="shared" si="4"/>
        <v>-5.4128916442940464E-5</v>
      </c>
      <c r="P44" s="2">
        <f t="shared" si="5"/>
        <v>-4.4667481509519734E-5</v>
      </c>
      <c r="Q44" s="2">
        <f t="shared" si="6"/>
        <v>1.033700666786402E-4</v>
      </c>
      <c r="R44" s="2">
        <f t="shared" si="7"/>
        <v>1.399147538575195E-4</v>
      </c>
      <c r="S44" s="2">
        <f t="shared" si="8"/>
        <v>7.0350448891322729E-5</v>
      </c>
      <c r="T44" s="2">
        <f t="shared" si="9"/>
        <v>1.4087619014134748E-4</v>
      </c>
    </row>
    <row r="45" spans="2:20" x14ac:dyDescent="0.25">
      <c r="B45" s="1">
        <v>43073</v>
      </c>
      <c r="C45">
        <v>1.0005845579999999</v>
      </c>
      <c r="D45">
        <v>1.0015315119999999</v>
      </c>
      <c r="E45">
        <v>1.0026889960000001</v>
      </c>
      <c r="F45">
        <v>1.004332467</v>
      </c>
      <c r="G45">
        <v>1.0045619210000001</v>
      </c>
      <c r="H45">
        <v>1.0008251420000001</v>
      </c>
      <c r="I45">
        <v>0.99357633599999995</v>
      </c>
      <c r="J45">
        <v>0.98238212700000005</v>
      </c>
      <c r="L45" s="1">
        <f t="shared" si="1"/>
        <v>43073</v>
      </c>
      <c r="M45" s="2">
        <f t="shared" si="2"/>
        <v>2.508558402982796E-4</v>
      </c>
      <c r="N45" s="2">
        <f t="shared" si="3"/>
        <v>1.0419086643015111E-4</v>
      </c>
      <c r="O45" s="2">
        <f t="shared" si="4"/>
        <v>1.7088196303567022E-5</v>
      </c>
      <c r="P45" s="2">
        <f t="shared" si="5"/>
        <v>1.5434251239342429E-5</v>
      </c>
      <c r="Q45" s="2">
        <f t="shared" si="6"/>
        <v>-1.6420536415630413E-4</v>
      </c>
      <c r="R45" s="2">
        <f t="shared" si="7"/>
        <v>-1.6554668556053911E-4</v>
      </c>
      <c r="S45" s="2">
        <f t="shared" si="8"/>
        <v>3.4370854986688143E-4</v>
      </c>
      <c r="T45" s="2">
        <f t="shared" si="9"/>
        <v>4.92889983753958E-4</v>
      </c>
    </row>
    <row r="46" spans="2:20" x14ac:dyDescent="0.25">
      <c r="B46" s="1">
        <v>43070</v>
      </c>
      <c r="C46">
        <v>1.0003335870000001</v>
      </c>
      <c r="D46">
        <v>1.0014271669999999</v>
      </c>
      <c r="E46">
        <v>1.0026718619999999</v>
      </c>
      <c r="F46">
        <v>1.004316966</v>
      </c>
      <c r="G46">
        <v>1.0047268890000001</v>
      </c>
      <c r="H46">
        <v>1.000990839</v>
      </c>
      <c r="I46">
        <v>0.99323489399999998</v>
      </c>
      <c r="J46">
        <v>0.98189804000000003</v>
      </c>
      <c r="L46" s="1">
        <f t="shared" si="1"/>
        <v>43070</v>
      </c>
      <c r="M46" s="2">
        <f t="shared" si="2"/>
        <v>-1.4158176755336679E-5</v>
      </c>
      <c r="N46" s="2">
        <f t="shared" si="3"/>
        <v>-5.0075278637937468E-5</v>
      </c>
      <c r="O46" s="2">
        <f t="shared" si="4"/>
        <v>-5.5916032569969282E-5</v>
      </c>
      <c r="P46" s="2">
        <f t="shared" si="5"/>
        <v>-1.2038024979450269E-6</v>
      </c>
      <c r="Q46" s="2">
        <f t="shared" si="6"/>
        <v>5.0449807943384583E-5</v>
      </c>
      <c r="R46" s="2">
        <f t="shared" si="7"/>
        <v>8.2678500077012267E-5</v>
      </c>
      <c r="S46" s="2">
        <f t="shared" si="8"/>
        <v>-5.4689833986405329E-6</v>
      </c>
      <c r="T46" s="2">
        <f t="shared" si="9"/>
        <v>-3.8904235484666058E-7</v>
      </c>
    </row>
    <row r="47" spans="2:20" x14ac:dyDescent="0.25">
      <c r="B47" s="1">
        <v>43069</v>
      </c>
      <c r="C47">
        <v>1.00034775</v>
      </c>
      <c r="D47">
        <v>1.001477315</v>
      </c>
      <c r="E47">
        <v>1.002727929</v>
      </c>
      <c r="F47">
        <v>1.0043181750000001</v>
      </c>
      <c r="G47">
        <v>1.004676202</v>
      </c>
      <c r="H47">
        <v>1.000908082</v>
      </c>
      <c r="I47">
        <v>0.99324032600000001</v>
      </c>
      <c r="J47">
        <v>0.98189842199999999</v>
      </c>
      <c r="L47" s="1">
        <f t="shared" si="1"/>
        <v>43069</v>
      </c>
      <c r="M47" s="2">
        <f t="shared" si="2"/>
        <v>-6.0800862599884428E-4</v>
      </c>
      <c r="N47" s="2">
        <f t="shared" si="3"/>
        <v>-4.4630890336893112E-4</v>
      </c>
      <c r="O47" s="2">
        <f t="shared" si="4"/>
        <v>-2.4429166663300525E-4</v>
      </c>
      <c r="P47" s="2">
        <f t="shared" si="5"/>
        <v>-3.94054419112195E-4</v>
      </c>
      <c r="Q47" s="2">
        <f t="shared" si="6"/>
        <v>-5.5602259383429812E-4</v>
      </c>
      <c r="R47" s="2">
        <f t="shared" si="7"/>
        <v>-4.4914017373645328E-4</v>
      </c>
      <c r="S47" s="2">
        <f t="shared" si="8"/>
        <v>-1.3624173110006981E-4</v>
      </c>
      <c r="T47" s="2">
        <f t="shared" si="9"/>
        <v>-5.5505219501527826E-5</v>
      </c>
    </row>
    <row r="48" spans="2:20" x14ac:dyDescent="0.25">
      <c r="B48" s="1">
        <v>43068</v>
      </c>
      <c r="C48">
        <v>1.0009561549999999</v>
      </c>
      <c r="D48">
        <v>1.001924383</v>
      </c>
      <c r="E48">
        <v>1.0029729169999999</v>
      </c>
      <c r="F48">
        <v>1.004714009</v>
      </c>
      <c r="G48">
        <v>1.00523498</v>
      </c>
      <c r="H48">
        <v>1.0013577309999999</v>
      </c>
      <c r="I48">
        <v>0.993375656</v>
      </c>
      <c r="J48">
        <v>0.981952924</v>
      </c>
      <c r="L48" s="1">
        <f t="shared" si="1"/>
        <v>43068</v>
      </c>
      <c r="M48" s="2">
        <f t="shared" si="2"/>
        <v>5.7813546075464886E-4</v>
      </c>
      <c r="N48" s="2">
        <f t="shared" si="3"/>
        <v>4.6640541672040501E-4</v>
      </c>
      <c r="O48" s="2">
        <f t="shared" si="4"/>
        <v>2.7018736122202226E-4</v>
      </c>
      <c r="P48" s="2">
        <f t="shared" si="5"/>
        <v>3.7522789333072857E-4</v>
      </c>
      <c r="Q48" s="2">
        <f t="shared" si="6"/>
        <v>2.8471725115847675E-4</v>
      </c>
      <c r="R48" s="2">
        <f t="shared" si="7"/>
        <v>4.0210214862234561E-5</v>
      </c>
      <c r="S48" s="2">
        <f t="shared" si="8"/>
        <v>-6.9433098086584856E-4</v>
      </c>
      <c r="T48" s="2">
        <f t="shared" si="9"/>
        <v>-1.080042685978944E-3</v>
      </c>
    </row>
    <row r="49" spans="2:20" x14ac:dyDescent="0.25">
      <c r="B49" s="1">
        <v>43067</v>
      </c>
      <c r="C49">
        <v>1.0003776339999999</v>
      </c>
      <c r="D49">
        <v>1.0014571889999999</v>
      </c>
      <c r="E49">
        <v>1.002701963</v>
      </c>
      <c r="F49">
        <v>1.004337083</v>
      </c>
      <c r="G49">
        <v>1.0049488129999999</v>
      </c>
      <c r="H49">
        <v>1.001317467</v>
      </c>
      <c r="I49">
        <v>0.99406562700000001</v>
      </c>
      <c r="J49">
        <v>0.98301404800000003</v>
      </c>
      <c r="L49" s="1">
        <f t="shared" si="1"/>
        <v>43067</v>
      </c>
      <c r="M49" s="2">
        <f t="shared" si="2"/>
        <v>3.5628180503427667E-5</v>
      </c>
      <c r="N49" s="2">
        <f t="shared" si="3"/>
        <v>5.022108128765983E-5</v>
      </c>
      <c r="O49" s="2">
        <f t="shared" si="4"/>
        <v>4.8070274376216224E-5</v>
      </c>
      <c r="P49" s="2">
        <f t="shared" si="5"/>
        <v>-2.0465031142887624E-5</v>
      </c>
      <c r="Q49" s="2">
        <f t="shared" si="6"/>
        <v>1.2574963385704607E-4</v>
      </c>
      <c r="R49" s="2">
        <f t="shared" si="7"/>
        <v>7.153631529740521E-5</v>
      </c>
      <c r="S49" s="2">
        <f t="shared" si="8"/>
        <v>7.2999856993451637E-5</v>
      </c>
      <c r="T49" s="2">
        <f t="shared" si="9"/>
        <v>-1.7968016949773292E-4</v>
      </c>
    </row>
    <row r="50" spans="2:20" x14ac:dyDescent="0.25">
      <c r="B50" s="1">
        <v>43066</v>
      </c>
      <c r="C50">
        <v>1.0003419929999999</v>
      </c>
      <c r="D50">
        <v>1.001406896</v>
      </c>
      <c r="E50">
        <v>1.0026537639999999</v>
      </c>
      <c r="F50">
        <v>1.004357637</v>
      </c>
      <c r="G50">
        <v>1.004822449</v>
      </c>
      <c r="H50">
        <v>1.0012458390000001</v>
      </c>
      <c r="I50">
        <v>0.99399306300000001</v>
      </c>
      <c r="J50">
        <v>0.98319069199999998</v>
      </c>
      <c r="L50" s="1">
        <f t="shared" si="1"/>
        <v>43066</v>
      </c>
      <c r="M50" s="2">
        <f t="shared" si="2"/>
        <v>4.6494207429665882E-6</v>
      </c>
      <c r="N50" s="2">
        <f t="shared" si="3"/>
        <v>-1.7930612512378331E-5</v>
      </c>
      <c r="O50" s="2">
        <f t="shared" si="4"/>
        <v>5.1922345502995034E-6</v>
      </c>
      <c r="P50" s="2">
        <f t="shared" si="5"/>
        <v>6.6076256161767561E-5</v>
      </c>
      <c r="Q50" s="2">
        <f t="shared" si="6"/>
        <v>1.2287818481008425E-5</v>
      </c>
      <c r="R50" s="2">
        <f t="shared" si="7"/>
        <v>-9.2304576819283245E-6</v>
      </c>
      <c r="S50" s="2">
        <f t="shared" si="8"/>
        <v>1.9726026766586001E-4</v>
      </c>
      <c r="T50" s="2">
        <f t="shared" si="9"/>
        <v>3.4517369528752671E-4</v>
      </c>
    </row>
    <row r="51" spans="2:20" x14ac:dyDescent="0.25">
      <c r="B51" s="1">
        <v>43063</v>
      </c>
      <c r="C51">
        <v>1.0003373419999999</v>
      </c>
      <c r="D51">
        <v>1.001424852</v>
      </c>
      <c r="E51">
        <v>1.002648558</v>
      </c>
      <c r="F51">
        <v>1.0042912749999999</v>
      </c>
      <c r="G51">
        <v>1.004810102</v>
      </c>
      <c r="H51">
        <v>1.001255081</v>
      </c>
      <c r="I51">
        <v>0.99379700699999995</v>
      </c>
      <c r="J51">
        <v>0.98285137899999997</v>
      </c>
      <c r="L51" s="1">
        <f t="shared" si="1"/>
        <v>43063</v>
      </c>
      <c r="M51" s="2">
        <f t="shared" si="2"/>
        <v>-4.7321916253085098E-5</v>
      </c>
      <c r="N51" s="2">
        <f t="shared" si="3"/>
        <v>-3.3024399030625153E-5</v>
      </c>
      <c r="O51" s="2">
        <f t="shared" si="4"/>
        <v>-3.9065766952304047E-5</v>
      </c>
      <c r="P51" s="2">
        <f t="shared" si="5"/>
        <v>-1.0180591817116695E-4</v>
      </c>
      <c r="Q51" s="2">
        <f t="shared" si="6"/>
        <v>-1.5857560092841864E-4</v>
      </c>
      <c r="R51" s="2">
        <f t="shared" si="7"/>
        <v>-1.8597127555077265E-4</v>
      </c>
      <c r="S51" s="2">
        <f t="shared" si="8"/>
        <v>-5.1696189218687248E-4</v>
      </c>
      <c r="T51" s="2">
        <f t="shared" si="9"/>
        <v>-6.3312824609317042E-4</v>
      </c>
    </row>
    <row r="52" spans="2:20" x14ac:dyDescent="0.25">
      <c r="B52" s="1">
        <v>43062</v>
      </c>
      <c r="C52">
        <v>1.0003846810000001</v>
      </c>
      <c r="D52">
        <v>1.0014579240000001</v>
      </c>
      <c r="E52">
        <v>1.0026877279999999</v>
      </c>
      <c r="F52">
        <v>1.0043935230000001</v>
      </c>
      <c r="G52">
        <v>1.004969453</v>
      </c>
      <c r="H52">
        <v>1.001441303</v>
      </c>
      <c r="I52">
        <v>0.99431089500000003</v>
      </c>
      <c r="J52">
        <v>0.98347384699999996</v>
      </c>
      <c r="L52" s="1">
        <f t="shared" si="1"/>
        <v>43062</v>
      </c>
      <c r="M52" s="2">
        <f t="shared" si="2"/>
        <v>8.2248698859948569E-6</v>
      </c>
      <c r="N52" s="2">
        <f t="shared" si="3"/>
        <v>3.1361769415941563E-5</v>
      </c>
      <c r="O52" s="2">
        <f t="shared" si="4"/>
        <v>1.5418677974210529E-5</v>
      </c>
      <c r="P52" s="2">
        <f t="shared" si="5"/>
        <v>-3.4687539071532307E-6</v>
      </c>
      <c r="Q52" s="2">
        <f t="shared" si="6"/>
        <v>1.290062716978707E-4</v>
      </c>
      <c r="R52" s="2">
        <f t="shared" si="7"/>
        <v>2.9661453771675172E-4</v>
      </c>
      <c r="S52" s="2">
        <f t="shared" si="8"/>
        <v>3.2953373342461934E-4</v>
      </c>
      <c r="T52" s="2">
        <f t="shared" si="9"/>
        <v>6.516937889342124E-4</v>
      </c>
    </row>
    <row r="53" spans="2:20" x14ac:dyDescent="0.25">
      <c r="B53" s="1">
        <v>43061</v>
      </c>
      <c r="C53">
        <v>1.0003764530000001</v>
      </c>
      <c r="D53">
        <v>1.0014265170000001</v>
      </c>
      <c r="E53">
        <v>1.002672268</v>
      </c>
      <c r="F53">
        <v>1.0043970069999999</v>
      </c>
      <c r="G53">
        <v>1.0048398140000001</v>
      </c>
      <c r="H53">
        <v>1.001144305</v>
      </c>
      <c r="I53">
        <v>0.99398328999999996</v>
      </c>
      <c r="J53">
        <v>0.982833132</v>
      </c>
      <c r="L53" s="1">
        <f t="shared" si="1"/>
        <v>43061</v>
      </c>
      <c r="M53" s="2">
        <f t="shared" si="2"/>
        <v>2.5114860929670698E-5</v>
      </c>
      <c r="N53" s="2">
        <f t="shared" si="3"/>
        <v>9.8645153225587087E-5</v>
      </c>
      <c r="O53" s="2">
        <f t="shared" si="4"/>
        <v>6.6936374244689747E-5</v>
      </c>
      <c r="P53" s="2">
        <f t="shared" si="5"/>
        <v>5.7780614839315676E-5</v>
      </c>
      <c r="Q53" s="2">
        <f t="shared" si="6"/>
        <v>-8.2888489936246897E-6</v>
      </c>
      <c r="R53" s="2">
        <f t="shared" si="7"/>
        <v>-2.2171168622962052E-4</v>
      </c>
      <c r="S53" s="2">
        <f t="shared" si="8"/>
        <v>7.9784201931235317E-5</v>
      </c>
      <c r="T53" s="2">
        <f t="shared" si="9"/>
        <v>-4.7561361602810239E-4</v>
      </c>
    </row>
    <row r="54" spans="2:20" x14ac:dyDescent="0.25">
      <c r="B54" s="1">
        <v>43060</v>
      </c>
      <c r="C54">
        <v>1.0003513289999999</v>
      </c>
      <c r="D54">
        <v>1.0013277359999999</v>
      </c>
      <c r="E54">
        <v>1.0026051549999999</v>
      </c>
      <c r="F54">
        <v>1.0043389739999999</v>
      </c>
      <c r="G54">
        <v>1.004848143</v>
      </c>
      <c r="H54">
        <v>1.001366295</v>
      </c>
      <c r="I54">
        <v>0.99390398899999999</v>
      </c>
      <c r="J54">
        <v>0.98330069200000003</v>
      </c>
      <c r="L54" s="1">
        <f t="shared" si="1"/>
        <v>43060</v>
      </c>
      <c r="M54" s="2">
        <f t="shared" si="2"/>
        <v>-1.0543240254289616E-5</v>
      </c>
      <c r="N54" s="2">
        <f t="shared" si="3"/>
        <v>-8.6262740177167911E-5</v>
      </c>
      <c r="O54" s="2">
        <f t="shared" si="4"/>
        <v>-8.2366022732957908E-5</v>
      </c>
      <c r="P54" s="2">
        <f t="shared" si="5"/>
        <v>-5.1165678784777534E-5</v>
      </c>
      <c r="Q54" s="2">
        <f t="shared" si="6"/>
        <v>-1.2444787739218635E-4</v>
      </c>
      <c r="R54" s="2">
        <f t="shared" si="7"/>
        <v>7.0436247270822417E-5</v>
      </c>
      <c r="S54" s="2">
        <f t="shared" si="8"/>
        <v>-7.87721119703169E-5</v>
      </c>
      <c r="T54" s="2">
        <f t="shared" si="9"/>
        <v>4.7720697017604636E-4</v>
      </c>
    </row>
    <row r="55" spans="2:20" x14ac:dyDescent="0.25">
      <c r="B55" s="1">
        <v>43059</v>
      </c>
      <c r="C55">
        <v>1.0003618759999999</v>
      </c>
      <c r="D55">
        <v>1.0014141169999999</v>
      </c>
      <c r="E55">
        <v>1.002687739</v>
      </c>
      <c r="F55">
        <v>1.004390363</v>
      </c>
      <c r="G55">
        <v>1.004973202</v>
      </c>
      <c r="H55">
        <v>1.0012957650000001</v>
      </c>
      <c r="I55">
        <v>0.99398228399999999</v>
      </c>
      <c r="J55">
        <v>0.98283156599999999</v>
      </c>
      <c r="L55" s="1">
        <f t="shared" si="1"/>
        <v>43059</v>
      </c>
      <c r="M55" s="2">
        <f t="shared" si="2"/>
        <v>5.5684400060473401E-5</v>
      </c>
      <c r="N55" s="2">
        <f t="shared" si="3"/>
        <v>1.132412841937447E-4</v>
      </c>
      <c r="O55" s="2">
        <f t="shared" si="4"/>
        <v>8.1464372080122929E-5</v>
      </c>
      <c r="P55" s="2">
        <f t="shared" si="5"/>
        <v>9.4617092326096399E-5</v>
      </c>
      <c r="Q55" s="2">
        <f t="shared" si="6"/>
        <v>2.659021395852103E-4</v>
      </c>
      <c r="R55" s="2">
        <f t="shared" si="7"/>
        <v>2.5493619817244583E-4</v>
      </c>
      <c r="S55" s="2">
        <f t="shared" si="8"/>
        <v>5.1177586883762729E-4</v>
      </c>
      <c r="T55" s="2">
        <f t="shared" si="9"/>
        <v>5.0790874751608793E-4</v>
      </c>
    </row>
    <row r="56" spans="2:20" x14ac:dyDescent="0.25">
      <c r="B56" s="1">
        <v>43056</v>
      </c>
      <c r="C56">
        <v>1.000306173</v>
      </c>
      <c r="D56">
        <v>1.0013007220000001</v>
      </c>
      <c r="E56">
        <v>1.0026060590000001</v>
      </c>
      <c r="F56">
        <v>1.0042953349999999</v>
      </c>
      <c r="G56">
        <v>1.0047060130000001</v>
      </c>
      <c r="H56">
        <v>1.0010405309999999</v>
      </c>
      <c r="I56">
        <v>0.99347371799999995</v>
      </c>
      <c r="J56">
        <v>0.98233250400000005</v>
      </c>
      <c r="L56" s="1">
        <f t="shared" si="1"/>
        <v>43056</v>
      </c>
      <c r="M56" s="2">
        <f t="shared" si="2"/>
        <v>-1.1894450605948092E-4</v>
      </c>
      <c r="N56" s="2">
        <f t="shared" si="3"/>
        <v>-1.6142498430957522E-4</v>
      </c>
      <c r="O56" s="2">
        <f t="shared" si="4"/>
        <v>-1.117315624847734E-4</v>
      </c>
      <c r="P56" s="2">
        <f t="shared" si="5"/>
        <v>-1.3619070110375281E-4</v>
      </c>
      <c r="Q56" s="2">
        <f t="shared" si="6"/>
        <v>-8.1560831836820628E-5</v>
      </c>
      <c r="R56" s="2">
        <f t="shared" si="7"/>
        <v>-3.2973847062088286E-4</v>
      </c>
      <c r="S56" s="2">
        <f t="shared" si="8"/>
        <v>-1.7766682311377887E-4</v>
      </c>
      <c r="T56" s="2">
        <f t="shared" si="9"/>
        <v>8.0741705698644017E-5</v>
      </c>
    </row>
    <row r="57" spans="2:20" x14ac:dyDescent="0.25">
      <c r="B57" s="1">
        <v>43055</v>
      </c>
      <c r="C57">
        <v>1.0004251609999999</v>
      </c>
      <c r="D57">
        <v>1.00146237</v>
      </c>
      <c r="E57">
        <v>1.002718088</v>
      </c>
      <c r="F57">
        <v>1.0044321199999999</v>
      </c>
      <c r="G57">
        <v>1.0047879609999999</v>
      </c>
      <c r="H57">
        <v>1.001370667</v>
      </c>
      <c r="I57">
        <v>0.99365024099999999</v>
      </c>
      <c r="J57">
        <v>0.98225319200000005</v>
      </c>
      <c r="L57" s="1">
        <f t="shared" si="1"/>
        <v>43055</v>
      </c>
      <c r="M57" s="2">
        <f t="shared" si="2"/>
        <v>1.2495765392675251E-5</v>
      </c>
      <c r="N57" s="2">
        <f t="shared" si="3"/>
        <v>9.1173832408196736E-5</v>
      </c>
      <c r="O57" s="2">
        <f t="shared" si="4"/>
        <v>1.0673046830938857E-5</v>
      </c>
      <c r="P57" s="2">
        <f t="shared" si="5"/>
        <v>-2.4657410055910801E-5</v>
      </c>
      <c r="Q57" s="2">
        <f t="shared" si="6"/>
        <v>-6.0151180712094391E-5</v>
      </c>
      <c r="R57" s="2">
        <f t="shared" si="7"/>
        <v>-7.3057190520311159E-5</v>
      </c>
      <c r="S57" s="2">
        <f t="shared" si="8"/>
        <v>-1.8191165329851122E-4</v>
      </c>
      <c r="T57" s="2">
        <f t="shared" si="9"/>
        <v>-4.0549650299072891E-4</v>
      </c>
    </row>
    <row r="58" spans="2:20" x14ac:dyDescent="0.25">
      <c r="B58" s="1">
        <v>43054</v>
      </c>
      <c r="C58">
        <v>1.0004126600000001</v>
      </c>
      <c r="D58">
        <v>1.001371067</v>
      </c>
      <c r="E58">
        <v>1.002707386</v>
      </c>
      <c r="F58">
        <v>1.0044568869999999</v>
      </c>
      <c r="G58">
        <v>1.0048484019999999</v>
      </c>
      <c r="H58">
        <v>1.0014438269999999</v>
      </c>
      <c r="I58">
        <v>0.99383101399999996</v>
      </c>
      <c r="J58">
        <v>0.98265157299999994</v>
      </c>
      <c r="L58" s="1">
        <f t="shared" si="1"/>
        <v>43054</v>
      </c>
      <c r="M58" s="2">
        <f t="shared" si="2"/>
        <v>1.3865439891932348E-4</v>
      </c>
      <c r="N58" s="2">
        <f t="shared" si="3"/>
        <v>2.3548190023512281E-4</v>
      </c>
      <c r="O58" s="2">
        <f t="shared" si="4"/>
        <v>2.1530432713960058E-4</v>
      </c>
      <c r="P58" s="2">
        <f t="shared" si="5"/>
        <v>2.2882345448312704E-4</v>
      </c>
      <c r="Q58" s="2">
        <f t="shared" si="6"/>
        <v>7.3233628446963572E-5</v>
      </c>
      <c r="R58" s="2">
        <f t="shared" si="7"/>
        <v>8.7259227515961563E-4</v>
      </c>
      <c r="S58" s="2">
        <f t="shared" si="8"/>
        <v>1.0649842703756261E-3</v>
      </c>
      <c r="T58" s="2">
        <f t="shared" si="9"/>
        <v>1.1870617144182833E-3</v>
      </c>
    </row>
    <row r="59" spans="2:20" x14ac:dyDescent="0.25">
      <c r="B59" s="1">
        <v>43053</v>
      </c>
      <c r="C59">
        <v>1.000273958</v>
      </c>
      <c r="D59">
        <v>1.0011352899999999</v>
      </c>
      <c r="E59">
        <v>1.0024915219999999</v>
      </c>
      <c r="F59">
        <v>1.00422707</v>
      </c>
      <c r="G59">
        <v>1.0047748160000001</v>
      </c>
      <c r="H59">
        <v>1.0005703560000001</v>
      </c>
      <c r="I59">
        <v>0.99277316299999996</v>
      </c>
      <c r="J59">
        <v>0.98148579700000005</v>
      </c>
      <c r="L59" s="1">
        <f t="shared" si="1"/>
        <v>43053</v>
      </c>
      <c r="M59" s="2">
        <f t="shared" si="2"/>
        <v>3.2229689931829623E-5</v>
      </c>
      <c r="N59" s="2">
        <f t="shared" si="3"/>
        <v>1.7483304384779861E-5</v>
      </c>
      <c r="O59" s="2">
        <f t="shared" si="4"/>
        <v>8.0290278132030996E-6</v>
      </c>
      <c r="P59" s="2">
        <f t="shared" si="5"/>
        <v>1.5832234565860224E-4</v>
      </c>
      <c r="Q59" s="2">
        <f t="shared" si="6"/>
        <v>5.683255872618217E-4</v>
      </c>
      <c r="R59" s="2">
        <f t="shared" si="7"/>
        <v>7.7957232707288947E-4</v>
      </c>
      <c r="S59" s="2">
        <f t="shared" si="8"/>
        <v>1.2171663583129561E-3</v>
      </c>
      <c r="T59" s="2">
        <f t="shared" si="9"/>
        <v>1.5202549265247174E-3</v>
      </c>
    </row>
    <row r="60" spans="2:20" x14ac:dyDescent="0.25">
      <c r="B60" s="1">
        <v>43052</v>
      </c>
      <c r="C60">
        <v>1.00024172</v>
      </c>
      <c r="D60">
        <v>1.0011177870000001</v>
      </c>
      <c r="E60">
        <v>1.0024834730000001</v>
      </c>
      <c r="F60">
        <v>1.0040680909999999</v>
      </c>
      <c r="G60">
        <v>1.0042039389999999</v>
      </c>
      <c r="H60">
        <v>0.99979064299999998</v>
      </c>
      <c r="I60">
        <v>0.99156552799999997</v>
      </c>
      <c r="J60">
        <v>0.97999482199999999</v>
      </c>
      <c r="L60" s="1">
        <f t="shared" si="1"/>
        <v>43052</v>
      </c>
      <c r="M60" s="2">
        <f t="shared" si="2"/>
        <v>-1.2502696039765876E-4</v>
      </c>
      <c r="N60" s="2">
        <f t="shared" si="3"/>
        <v>-1.0028287099453219E-4</v>
      </c>
      <c r="O60" s="2">
        <f t="shared" si="4"/>
        <v>-8.0063950177738827E-5</v>
      </c>
      <c r="P60" s="2">
        <f t="shared" si="5"/>
        <v>-8.005809859745679E-5</v>
      </c>
      <c r="Q60" s="2">
        <f t="shared" si="6"/>
        <v>4.2244303553670838E-5</v>
      </c>
      <c r="R60" s="2">
        <f t="shared" si="7"/>
        <v>-2.2389181292334459E-4</v>
      </c>
      <c r="S60" s="2">
        <f t="shared" si="8"/>
        <v>-1.1279808399777742E-4</v>
      </c>
      <c r="T60" s="2">
        <f t="shared" si="9"/>
        <v>-1.7142800781973374E-5</v>
      </c>
    </row>
    <row r="61" spans="2:20" x14ac:dyDescent="0.25">
      <c r="B61" s="1">
        <v>43049</v>
      </c>
      <c r="C61">
        <v>1.000366785</v>
      </c>
      <c r="D61">
        <v>1.0012181870000001</v>
      </c>
      <c r="E61">
        <v>1.002563739</v>
      </c>
      <c r="F61">
        <v>1.0041484780000001</v>
      </c>
      <c r="G61">
        <v>1.0041615180000001</v>
      </c>
      <c r="H61">
        <v>1.000014513</v>
      </c>
      <c r="I61">
        <v>0.99167738100000002</v>
      </c>
      <c r="J61">
        <v>0.98001162200000003</v>
      </c>
      <c r="L61" s="1">
        <f t="shared" si="1"/>
        <v>43049</v>
      </c>
      <c r="M61" s="2">
        <f t="shared" si="2"/>
        <v>0</v>
      </c>
      <c r="N61" s="2">
        <f t="shared" si="3"/>
        <v>4.3926455291223741E-5</v>
      </c>
      <c r="O61" s="2">
        <f t="shared" si="4"/>
        <v>-1.7293514026693221E-5</v>
      </c>
      <c r="P61" s="2">
        <f t="shared" si="5"/>
        <v>-4.1970999782058275E-5</v>
      </c>
      <c r="Q61" s="2">
        <f t="shared" si="6"/>
        <v>-2.8247938982564461E-4</v>
      </c>
      <c r="R61" s="2">
        <f t="shared" si="7"/>
        <v>-5.5274718288784747E-4</v>
      </c>
      <c r="S61" s="2">
        <f t="shared" si="8"/>
        <v>-5.7904186322306158E-4</v>
      </c>
      <c r="T61" s="2">
        <f t="shared" si="9"/>
        <v>-6.2311475826511251E-4</v>
      </c>
    </row>
    <row r="62" spans="2:20" x14ac:dyDescent="0.25">
      <c r="B62" s="1">
        <v>43048</v>
      </c>
      <c r="C62">
        <v>1.000366785</v>
      </c>
      <c r="D62">
        <v>1.0011742079999999</v>
      </c>
      <c r="E62">
        <v>1.0025810770000001</v>
      </c>
      <c r="F62">
        <v>1.004190624</v>
      </c>
      <c r="G62">
        <v>1.0044452129999999</v>
      </c>
      <c r="H62">
        <v>1.000567421</v>
      </c>
      <c r="I62">
        <v>0.99225176999999998</v>
      </c>
      <c r="J62">
        <v>0.98062247199999997</v>
      </c>
      <c r="L62" s="1">
        <f t="shared" si="1"/>
        <v>43048</v>
      </c>
      <c r="M62" s="2">
        <f t="shared" si="2"/>
        <v>-2.7859742643236211E-6</v>
      </c>
      <c r="N62" s="2">
        <f t="shared" si="3"/>
        <v>-2.50765068540518E-4</v>
      </c>
      <c r="O62" s="2">
        <f t="shared" si="4"/>
        <v>-3.4784611685567836E-5</v>
      </c>
      <c r="P62" s="2">
        <f t="shared" si="5"/>
        <v>-1.5870030037872554E-4</v>
      </c>
      <c r="Q62" s="2">
        <f t="shared" si="6"/>
        <v>-3.88401698677052E-4</v>
      </c>
      <c r="R62" s="2">
        <f t="shared" si="7"/>
        <v>-7.829699514484914E-4</v>
      </c>
      <c r="S62" s="2">
        <f t="shared" si="8"/>
        <v>-1.3372698615465202E-3</v>
      </c>
      <c r="T62" s="2">
        <f t="shared" si="9"/>
        <v>-1.3591538802917554E-3</v>
      </c>
    </row>
    <row r="63" spans="2:20" x14ac:dyDescent="0.25">
      <c r="B63" s="1">
        <v>43047</v>
      </c>
      <c r="C63">
        <v>1.0003695720000001</v>
      </c>
      <c r="D63">
        <v>1.0014252990000001</v>
      </c>
      <c r="E63">
        <v>1.002615952</v>
      </c>
      <c r="F63">
        <v>1.004350002</v>
      </c>
      <c r="G63">
        <v>1.004835417</v>
      </c>
      <c r="H63">
        <v>1.0013511420000001</v>
      </c>
      <c r="I63">
        <v>0.99357956599999997</v>
      </c>
      <c r="J63">
        <v>0.98195619499999998</v>
      </c>
      <c r="L63" s="1">
        <f t="shared" si="1"/>
        <v>43047</v>
      </c>
      <c r="M63" s="2">
        <f t="shared" si="2"/>
        <v>3.3344233023335922E-5</v>
      </c>
      <c r="N63" s="2">
        <f t="shared" si="3"/>
        <v>3.4818043293408432E-4</v>
      </c>
      <c r="O63" s="2">
        <f t="shared" si="4"/>
        <v>1.2955450540759757E-4</v>
      </c>
      <c r="P63" s="2">
        <f t="shared" si="5"/>
        <v>1.507406879322923E-4</v>
      </c>
      <c r="Q63" s="2">
        <f t="shared" si="6"/>
        <v>2.9330098392899115E-4</v>
      </c>
      <c r="R63" s="2">
        <f t="shared" si="7"/>
        <v>4.8090699980661409E-4</v>
      </c>
      <c r="S63" s="2">
        <f t="shared" si="8"/>
        <v>3.0048207573308742E-4</v>
      </c>
      <c r="T63" s="2">
        <f t="shared" si="9"/>
        <v>1.9927517819469753E-4</v>
      </c>
    </row>
    <row r="64" spans="2:20" x14ac:dyDescent="0.25">
      <c r="B64" s="1">
        <v>43046</v>
      </c>
      <c r="C64">
        <v>1.000336216</v>
      </c>
      <c r="D64">
        <v>1.001076683</v>
      </c>
      <c r="E64">
        <v>1.002486067</v>
      </c>
      <c r="F64">
        <v>1.0041986169999999</v>
      </c>
      <c r="G64">
        <v>1.004540741</v>
      </c>
      <c r="H64">
        <v>1.0008697010000001</v>
      </c>
      <c r="I64">
        <v>0.99328105799999999</v>
      </c>
      <c r="J64">
        <v>0.98176053500000005</v>
      </c>
      <c r="L64" s="1">
        <f t="shared" si="1"/>
        <v>43046</v>
      </c>
      <c r="M64" s="2">
        <f t="shared" si="2"/>
        <v>-6.3911468873496376E-5</v>
      </c>
      <c r="N64" s="2">
        <f t="shared" si="3"/>
        <v>-3.6902450634810149E-4</v>
      </c>
      <c r="O64" s="2">
        <f t="shared" si="4"/>
        <v>-1.5461164238627121E-4</v>
      </c>
      <c r="P64" s="2">
        <f t="shared" si="5"/>
        <v>-2.4365019638713018E-4</v>
      </c>
      <c r="Q64" s="2">
        <f t="shared" si="6"/>
        <v>-2.8293306314283728E-4</v>
      </c>
      <c r="R64" s="2">
        <f t="shared" si="7"/>
        <v>-6.0896875884853283E-4</v>
      </c>
      <c r="S64" s="2">
        <f t="shared" si="8"/>
        <v>-6.3866553704056595E-4</v>
      </c>
      <c r="T64" s="2">
        <f t="shared" si="9"/>
        <v>-8.0120739772775304E-4</v>
      </c>
    </row>
    <row r="65" spans="2:20" x14ac:dyDescent="0.25">
      <c r="B65" s="1">
        <v>43045</v>
      </c>
      <c r="C65">
        <v>1.000400151</v>
      </c>
      <c r="D65">
        <v>1.0014461729999999</v>
      </c>
      <c r="E65">
        <v>1.0026410750000001</v>
      </c>
      <c r="F65">
        <v>1.00444332</v>
      </c>
      <c r="G65">
        <v>1.004824999</v>
      </c>
      <c r="H65">
        <v>1.0014793850000001</v>
      </c>
      <c r="I65">
        <v>0.99391563500000002</v>
      </c>
      <c r="J65">
        <v>0.98254744400000005</v>
      </c>
      <c r="L65" s="1">
        <f t="shared" si="1"/>
        <v>43045</v>
      </c>
      <c r="M65" s="2">
        <f t="shared" si="2"/>
        <v>1.0253722849096055E-4</v>
      </c>
      <c r="N65" s="2">
        <f t="shared" si="3"/>
        <v>4.1314297899200202E-4</v>
      </c>
      <c r="O65" s="2">
        <f t="shared" si="4"/>
        <v>2.1861458003115663E-4</v>
      </c>
      <c r="P65" s="2">
        <f t="shared" si="5"/>
        <v>2.662465791982017E-4</v>
      </c>
      <c r="Q65" s="2">
        <f t="shared" si="6"/>
        <v>2.1706035356234635E-4</v>
      </c>
      <c r="R65" s="2">
        <f t="shared" si="7"/>
        <v>6.6751355758216653E-4</v>
      </c>
      <c r="S65" s="2">
        <f t="shared" si="8"/>
        <v>1.0463563240810747E-3</v>
      </c>
      <c r="T65" s="2">
        <f t="shared" si="9"/>
        <v>1.4076735252757401E-3</v>
      </c>
    </row>
    <row r="66" spans="2:20" x14ac:dyDescent="0.25">
      <c r="B66" s="1">
        <v>43042</v>
      </c>
      <c r="C66">
        <v>1.0002975780000001</v>
      </c>
      <c r="D66">
        <v>1.0010325179999999</v>
      </c>
      <c r="E66">
        <v>1.002421907</v>
      </c>
      <c r="F66">
        <v>1.0041759260000001</v>
      </c>
      <c r="G66">
        <v>1.0046069150000001</v>
      </c>
      <c r="H66">
        <v>1.0008111070000001</v>
      </c>
      <c r="I66">
        <v>0.99287618899999996</v>
      </c>
      <c r="J66">
        <v>0.98116531100000004</v>
      </c>
      <c r="L66" s="1">
        <f t="shared" si="1"/>
        <v>43042</v>
      </c>
      <c r="M66" s="2">
        <f t="shared" si="2"/>
        <v>-1.5002423038562083E-5</v>
      </c>
      <c r="N66" s="2">
        <f t="shared" si="3"/>
        <v>-7.9137975151415544E-6</v>
      </c>
      <c r="O66" s="2">
        <f t="shared" si="4"/>
        <v>4.882187741985599E-6</v>
      </c>
      <c r="P66" s="2">
        <f t="shared" si="5"/>
        <v>3.0805833594809452E-5</v>
      </c>
      <c r="Q66" s="2">
        <f t="shared" si="6"/>
        <v>1.7693758821248575E-4</v>
      </c>
      <c r="R66" s="2">
        <f t="shared" si="7"/>
        <v>1.8761958191852816E-5</v>
      </c>
      <c r="S66" s="2">
        <f t="shared" si="8"/>
        <v>-1.6064761062671953E-4</v>
      </c>
      <c r="T66" s="2">
        <f t="shared" si="9"/>
        <v>-1.8634674642007781E-4</v>
      </c>
    </row>
    <row r="67" spans="2:20" x14ac:dyDescent="0.25">
      <c r="B67" s="1">
        <v>43041</v>
      </c>
      <c r="C67">
        <v>1.0003125850000001</v>
      </c>
      <c r="D67">
        <v>1.0010404399999999</v>
      </c>
      <c r="E67">
        <v>1.0024170130000001</v>
      </c>
      <c r="F67">
        <v>1.0041449920000001</v>
      </c>
      <c r="G67">
        <v>1.0044291780000001</v>
      </c>
      <c r="H67">
        <v>1.0007923299999999</v>
      </c>
      <c r="I67">
        <v>0.99303570500000005</v>
      </c>
      <c r="J67">
        <v>0.98134816499999999</v>
      </c>
      <c r="L67" s="1">
        <f t="shared" si="1"/>
        <v>43041</v>
      </c>
      <c r="M67" s="2">
        <f t="shared" si="2"/>
        <v>2.1944381367076464E-5</v>
      </c>
      <c r="N67" s="2">
        <f t="shared" si="3"/>
        <v>1.9265141540683744E-5</v>
      </c>
      <c r="O67" s="2">
        <f t="shared" si="4"/>
        <v>5.0831434779525752E-5</v>
      </c>
      <c r="P67" s="2">
        <f t="shared" si="5"/>
        <v>2.302682022836679E-5</v>
      </c>
      <c r="Q67" s="2">
        <f t="shared" si="6"/>
        <v>-1.6570925287104157E-4</v>
      </c>
      <c r="R67" s="2">
        <f t="shared" si="7"/>
        <v>1.3184723183366982E-4</v>
      </c>
      <c r="S67" s="2">
        <f t="shared" si="8"/>
        <v>3.5471681905622457E-4</v>
      </c>
      <c r="T67" s="2">
        <f t="shared" si="9"/>
        <v>1.8246667384564998E-4</v>
      </c>
    </row>
    <row r="68" spans="2:20" x14ac:dyDescent="0.25">
      <c r="B68" s="1">
        <v>43040</v>
      </c>
      <c r="C68">
        <v>1.000290634</v>
      </c>
      <c r="D68">
        <v>1.0010211550000001</v>
      </c>
      <c r="E68">
        <v>1.0023660599999999</v>
      </c>
      <c r="F68">
        <v>1.0041218700000001</v>
      </c>
      <c r="G68">
        <v>1.004595635</v>
      </c>
      <c r="H68">
        <v>1.0006603869999999</v>
      </c>
      <c r="I68">
        <v>0.99268352100000001</v>
      </c>
      <c r="J68">
        <v>0.98116911799999995</v>
      </c>
      <c r="L68" s="1">
        <f t="shared" ref="L68:L131" si="16">B68</f>
        <v>43040</v>
      </c>
      <c r="M68" s="2">
        <f t="shared" ref="M68:M131" si="17">LN(C68/C69)</f>
        <v>1.6671293760865063E-5</v>
      </c>
      <c r="N68" s="2">
        <f t="shared" ref="N68:N131" si="18">LN(D68/D69)</f>
        <v>2.6334455542038599E-5</v>
      </c>
      <c r="O68" s="2">
        <f t="shared" ref="O68:O131" si="19">LN(E68/E69)</f>
        <v>3.0548188847487134E-5</v>
      </c>
      <c r="P68" s="2">
        <f t="shared" ref="P68:P131" si="20">LN(F68/F69)</f>
        <v>5.9541358120123384E-5</v>
      </c>
      <c r="Q68" s="2">
        <f t="shared" ref="Q68:Q131" si="21">LN(G68/G69)</f>
        <v>1.6918393013909614E-5</v>
      </c>
      <c r="R68" s="2">
        <f t="shared" ref="R68:R131" si="22">LN(H68/H69)</f>
        <v>-1.6693781234455065E-4</v>
      </c>
      <c r="S68" s="2">
        <f t="shared" ref="S68:S131" si="23">LN(I68/I69)</f>
        <v>-1.3720249535092302E-4</v>
      </c>
      <c r="T68" s="2">
        <f t="shared" ref="T68:T131" si="24">LN(J68/J69)</f>
        <v>-2.6890626450243516E-4</v>
      </c>
    </row>
    <row r="69" spans="2:20" x14ac:dyDescent="0.25">
      <c r="B69" s="1">
        <v>43039</v>
      </c>
      <c r="C69">
        <v>1.000273958</v>
      </c>
      <c r="D69">
        <v>1.0009947939999999</v>
      </c>
      <c r="E69">
        <v>1.00233544</v>
      </c>
      <c r="F69">
        <v>1.0040620849999999</v>
      </c>
      <c r="G69">
        <v>1.004578639</v>
      </c>
      <c r="H69">
        <v>1.000827449</v>
      </c>
      <c r="I69">
        <v>0.99281972900000004</v>
      </c>
      <c r="J69">
        <v>0.981432996</v>
      </c>
      <c r="L69" s="1">
        <f t="shared" si="16"/>
        <v>43039</v>
      </c>
      <c r="M69" s="2">
        <f t="shared" si="17"/>
        <v>2.3894739400311007E-5</v>
      </c>
      <c r="N69" s="2">
        <f t="shared" si="18"/>
        <v>-1.834127042703146E-4</v>
      </c>
      <c r="O69" s="2">
        <f t="shared" si="19"/>
        <v>-9.3984078866092341E-5</v>
      </c>
      <c r="P69" s="2">
        <f t="shared" si="20"/>
        <v>-1.0064807320916366E-4</v>
      </c>
      <c r="Q69" s="2">
        <f t="shared" si="21"/>
        <v>-1.1448323911444219E-4</v>
      </c>
      <c r="R69" s="2">
        <f t="shared" si="22"/>
        <v>2.1194687268826604E-5</v>
      </c>
      <c r="S69" s="2">
        <f t="shared" si="23"/>
        <v>-1.0868250609689965E-4</v>
      </c>
      <c r="T69" s="2">
        <f t="shared" si="24"/>
        <v>1.6397369358054872E-4</v>
      </c>
    </row>
    <row r="70" spans="2:20" x14ac:dyDescent="0.25">
      <c r="B70" s="1">
        <v>43038</v>
      </c>
      <c r="C70">
        <v>1.0002500569999999</v>
      </c>
      <c r="D70">
        <v>1.001178406</v>
      </c>
      <c r="E70">
        <v>1.0024296479999999</v>
      </c>
      <c r="F70">
        <v>1.0041631470000001</v>
      </c>
      <c r="G70">
        <v>1.0046936529999999</v>
      </c>
      <c r="H70">
        <v>1.0008062369999999</v>
      </c>
      <c r="I70">
        <v>0.99292763699999997</v>
      </c>
      <c r="J70">
        <v>0.98127207999999999</v>
      </c>
      <c r="L70" s="1">
        <f t="shared" si="16"/>
        <v>43038</v>
      </c>
      <c r="M70" s="2">
        <f t="shared" si="17"/>
        <v>-4.1670711493616111E-5</v>
      </c>
      <c r="N70" s="2">
        <f t="shared" si="18"/>
        <v>1.853118168494314E-4</v>
      </c>
      <c r="O70" s="2">
        <f t="shared" si="19"/>
        <v>7.5499419919315496E-5</v>
      </c>
      <c r="P70" s="2">
        <f t="shared" si="20"/>
        <v>1.1810730535490427E-4</v>
      </c>
      <c r="Q70" s="2">
        <f t="shared" si="21"/>
        <v>4.6103980043471287E-4</v>
      </c>
      <c r="R70" s="2">
        <f t="shared" si="22"/>
        <v>5.024622111288457E-4</v>
      </c>
      <c r="S70" s="2">
        <f t="shared" si="23"/>
        <v>1.0396008115509286E-3</v>
      </c>
      <c r="T70" s="2">
        <f t="shared" si="24"/>
        <v>1.3703538062216675E-3</v>
      </c>
    </row>
    <row r="71" spans="2:20" x14ac:dyDescent="0.25">
      <c r="B71" s="1">
        <v>43035</v>
      </c>
      <c r="C71">
        <v>1.0002917389999999</v>
      </c>
      <c r="D71">
        <v>1.0009928930000001</v>
      </c>
      <c r="E71">
        <v>1.002353968</v>
      </c>
      <c r="F71">
        <v>1.0040445549999999</v>
      </c>
      <c r="G71">
        <v>1.004230556</v>
      </c>
      <c r="H71">
        <v>1.0003034959999999</v>
      </c>
      <c r="I71">
        <v>0.99189592500000001</v>
      </c>
      <c r="J71">
        <v>0.979928311</v>
      </c>
      <c r="L71" s="1">
        <f t="shared" si="16"/>
        <v>43035</v>
      </c>
      <c r="M71" s="2">
        <f t="shared" si="17"/>
        <v>-5.2794458395652511E-6</v>
      </c>
      <c r="N71" s="2">
        <f t="shared" si="18"/>
        <v>2.2470941480102707E-5</v>
      </c>
      <c r="O71" s="2">
        <f t="shared" si="19"/>
        <v>3.5618790342007507E-5</v>
      </c>
      <c r="P71" s="2">
        <f t="shared" si="20"/>
        <v>7.7760528763960732E-5</v>
      </c>
      <c r="Q71" s="2">
        <f t="shared" si="21"/>
        <v>1.2537050485782886E-4</v>
      </c>
      <c r="R71" s="2">
        <f t="shared" si="22"/>
        <v>3.2590120643258155E-4</v>
      </c>
      <c r="S71" s="2">
        <f t="shared" si="23"/>
        <v>5.0686809210964082E-4</v>
      </c>
      <c r="T71" s="2">
        <f t="shared" si="24"/>
        <v>1.186440281068211E-3</v>
      </c>
    </row>
    <row r="72" spans="2:20" x14ac:dyDescent="0.25">
      <c r="B72" s="1">
        <v>43034</v>
      </c>
      <c r="C72">
        <v>1.0002970200000001</v>
      </c>
      <c r="D72">
        <v>1.0009703999999999</v>
      </c>
      <c r="E72">
        <v>1.0023182660000001</v>
      </c>
      <c r="F72">
        <v>1.0039664829999999</v>
      </c>
      <c r="G72">
        <v>1.0041046629999999</v>
      </c>
      <c r="H72">
        <v>0.99997754900000002</v>
      </c>
      <c r="I72">
        <v>0.99139329200000004</v>
      </c>
      <c r="J72">
        <v>0.97876637399999999</v>
      </c>
      <c r="L72" s="1">
        <f t="shared" si="16"/>
        <v>43034</v>
      </c>
      <c r="M72" s="2">
        <f t="shared" si="17"/>
        <v>-2.084459142480606E-5</v>
      </c>
      <c r="N72" s="2">
        <f t="shared" si="18"/>
        <v>1.9035709101588693E-5</v>
      </c>
      <c r="O72" s="2">
        <f t="shared" si="19"/>
        <v>1.8858459306943114E-5</v>
      </c>
      <c r="P72" s="2">
        <f t="shared" si="20"/>
        <v>1.3340279313860088E-4</v>
      </c>
      <c r="Q72" s="2">
        <f t="shared" si="21"/>
        <v>6.8010058135163979E-4</v>
      </c>
      <c r="R72" s="2">
        <f t="shared" si="22"/>
        <v>1.4880870367112318E-3</v>
      </c>
      <c r="S72" s="2">
        <f t="shared" si="23"/>
        <v>1.8566503311549922E-3</v>
      </c>
      <c r="T72" s="2">
        <f t="shared" si="24"/>
        <v>1.8892850765914032E-3</v>
      </c>
    </row>
    <row r="73" spans="2:20" x14ac:dyDescent="0.25">
      <c r="B73" s="1">
        <v>43033</v>
      </c>
      <c r="C73">
        <v>1.000317871</v>
      </c>
      <c r="D73">
        <v>1.0009513459999999</v>
      </c>
      <c r="E73">
        <v>1.002299364</v>
      </c>
      <c r="F73">
        <v>1.00383256</v>
      </c>
      <c r="G73">
        <v>1.0034220030000001</v>
      </c>
      <c r="H73">
        <v>0.99849060199999995</v>
      </c>
      <c r="I73">
        <v>0.98955432899999995</v>
      </c>
      <c r="J73">
        <v>0.97691895100000004</v>
      </c>
      <c r="L73" s="1">
        <f t="shared" si="16"/>
        <v>43033</v>
      </c>
      <c r="M73" s="2">
        <f t="shared" si="17"/>
        <v>-4.501467764145132E-5</v>
      </c>
      <c r="N73" s="2">
        <f t="shared" si="18"/>
        <v>-2.5561355301833556E-5</v>
      </c>
      <c r="O73" s="2">
        <f t="shared" si="19"/>
        <v>-5.3156358110924077E-5</v>
      </c>
      <c r="P73" s="2">
        <f t="shared" si="20"/>
        <v>-8.0965404878648642E-5</v>
      </c>
      <c r="Q73" s="2">
        <f t="shared" si="21"/>
        <v>-1.0627067517870026E-4</v>
      </c>
      <c r="R73" s="2">
        <f t="shared" si="22"/>
        <v>-3.6155646185336156E-4</v>
      </c>
      <c r="S73" s="2">
        <f t="shared" si="23"/>
        <v>-5.4299503924000296E-4</v>
      </c>
      <c r="T73" s="2">
        <f t="shared" si="24"/>
        <v>-8.1666359077529047E-4</v>
      </c>
    </row>
    <row r="74" spans="2:20" x14ac:dyDescent="0.25">
      <c r="B74" s="1">
        <v>43032</v>
      </c>
      <c r="C74">
        <v>1.0003629009999999</v>
      </c>
      <c r="D74">
        <v>1.0009769319999999</v>
      </c>
      <c r="E74">
        <v>1.0023526439999999</v>
      </c>
      <c r="F74">
        <v>1.003913839</v>
      </c>
      <c r="G74">
        <v>1.0035286430000001</v>
      </c>
      <c r="H74">
        <v>0.99885167799999997</v>
      </c>
      <c r="I74">
        <v>0.99009179800000002</v>
      </c>
      <c r="J74">
        <v>0.97771709100000004</v>
      </c>
      <c r="L74" s="1">
        <f t="shared" si="16"/>
        <v>43032</v>
      </c>
      <c r="M74" s="2">
        <f t="shared" si="17"/>
        <v>2.6119862320037396E-5</v>
      </c>
      <c r="N74" s="2">
        <f t="shared" si="18"/>
        <v>9.6179668638386197E-5</v>
      </c>
      <c r="O74" s="2">
        <f t="shared" si="19"/>
        <v>4.5398227041540484E-5</v>
      </c>
      <c r="P74" s="2">
        <f t="shared" si="20"/>
        <v>3.4539417095623816E-5</v>
      </c>
      <c r="Q74" s="2">
        <f t="shared" si="21"/>
        <v>-1.6897541854297561E-4</v>
      </c>
      <c r="R74" s="2">
        <f t="shared" si="22"/>
        <v>-2.7983923186271077E-4</v>
      </c>
      <c r="S74" s="2">
        <f t="shared" si="23"/>
        <v>-5.2163372605028367E-4</v>
      </c>
      <c r="T74" s="2">
        <f t="shared" si="24"/>
        <v>-9.2655451360100678E-4</v>
      </c>
    </row>
    <row r="75" spans="2:20" x14ac:dyDescent="0.25">
      <c r="B75" s="1">
        <v>43031</v>
      </c>
      <c r="C75">
        <v>1.000336772</v>
      </c>
      <c r="D75">
        <v>1.000880663</v>
      </c>
      <c r="E75">
        <v>1.0023071400000001</v>
      </c>
      <c r="F75">
        <v>1.0038791650000001</v>
      </c>
      <c r="G75">
        <v>1.0036982290000001</v>
      </c>
      <c r="H75">
        <v>0.99913123500000001</v>
      </c>
      <c r="I75">
        <v>0.990608398</v>
      </c>
      <c r="J75">
        <v>0.97862341900000005</v>
      </c>
      <c r="L75" s="1">
        <f t="shared" si="16"/>
        <v>43031</v>
      </c>
      <c r="M75" s="2">
        <f t="shared" si="17"/>
        <v>-6.6403431684351657E-5</v>
      </c>
      <c r="N75" s="2">
        <f t="shared" si="18"/>
        <v>-2.0907899407955581E-4</v>
      </c>
      <c r="O75" s="2">
        <f t="shared" si="19"/>
        <v>-1.4455501864766435E-4</v>
      </c>
      <c r="P75" s="2">
        <f t="shared" si="20"/>
        <v>-1.773313174360234E-4</v>
      </c>
      <c r="Q75" s="2">
        <f t="shared" si="21"/>
        <v>-2.0390504551421468E-4</v>
      </c>
      <c r="R75" s="2">
        <f t="shared" si="22"/>
        <v>-1.4331324461940514E-4</v>
      </c>
      <c r="S75" s="2">
        <f t="shared" si="23"/>
        <v>-5.2021862009214769E-4</v>
      </c>
      <c r="T75" s="2">
        <f t="shared" si="24"/>
        <v>-5.5717966153262868E-4</v>
      </c>
    </row>
    <row r="76" spans="2:20" x14ac:dyDescent="0.25">
      <c r="B76" s="1">
        <v>43028</v>
      </c>
      <c r="C76">
        <v>1.0004032</v>
      </c>
      <c r="D76">
        <v>1.001089948</v>
      </c>
      <c r="E76">
        <v>1.002452039</v>
      </c>
      <c r="F76">
        <v>1.0040572000000001</v>
      </c>
      <c r="G76">
        <v>1.003902909</v>
      </c>
      <c r="H76">
        <v>0.99927443400000004</v>
      </c>
      <c r="I76">
        <v>0.99112386500000005</v>
      </c>
      <c r="J76">
        <v>0.97916884000000004</v>
      </c>
      <c r="L76" s="1">
        <f t="shared" si="16"/>
        <v>43028</v>
      </c>
      <c r="M76" s="2">
        <f t="shared" si="17"/>
        <v>-8.6144895178996763E-6</v>
      </c>
      <c r="N76" s="2">
        <f t="shared" si="18"/>
        <v>3.3276284832815175E-5</v>
      </c>
      <c r="O76" s="2">
        <f t="shared" si="19"/>
        <v>-1.6338802812104093E-5</v>
      </c>
      <c r="P76" s="2">
        <f t="shared" si="20"/>
        <v>-8.1238087540043272E-5</v>
      </c>
      <c r="Q76" s="2">
        <f t="shared" si="21"/>
        <v>-1.776199286584918E-4</v>
      </c>
      <c r="R76" s="2">
        <f t="shared" si="22"/>
        <v>-6.5475682481113339E-4</v>
      </c>
      <c r="S76" s="2">
        <f t="shared" si="23"/>
        <v>-8.5581627703151233E-4</v>
      </c>
      <c r="T76" s="2">
        <f t="shared" si="24"/>
        <v>-1.2241290911586683E-3</v>
      </c>
    </row>
    <row r="77" spans="2:20" x14ac:dyDescent="0.25">
      <c r="B77" s="1">
        <v>43027</v>
      </c>
      <c r="C77">
        <v>1.0004118179999999</v>
      </c>
      <c r="D77">
        <v>1.0010566359999999</v>
      </c>
      <c r="E77">
        <v>1.0024684180000001</v>
      </c>
      <c r="F77">
        <v>1.004138771</v>
      </c>
      <c r="G77">
        <v>1.0040812379999999</v>
      </c>
      <c r="H77">
        <v>0.99992893000000005</v>
      </c>
      <c r="I77">
        <v>0.99197244799999995</v>
      </c>
      <c r="J77">
        <v>0.98036820300000005</v>
      </c>
      <c r="L77" s="1">
        <f t="shared" si="16"/>
        <v>43027</v>
      </c>
      <c r="M77" s="2">
        <f t="shared" si="17"/>
        <v>2.5001016782800738E-5</v>
      </c>
      <c r="N77" s="2">
        <f t="shared" si="18"/>
        <v>-9.5648476459597961E-6</v>
      </c>
      <c r="O77" s="2">
        <f t="shared" si="19"/>
        <v>2.1281694894104374E-5</v>
      </c>
      <c r="P77" s="2">
        <f t="shared" si="20"/>
        <v>-9.0923274325511658E-6</v>
      </c>
      <c r="Q77" s="2">
        <f t="shared" si="21"/>
        <v>6.3511818217916119E-5</v>
      </c>
      <c r="R77" s="2">
        <f t="shared" si="22"/>
        <v>3.1027917972710527E-4</v>
      </c>
      <c r="S77" s="2">
        <f t="shared" si="23"/>
        <v>6.8233535203293314E-4</v>
      </c>
      <c r="T77" s="2">
        <f t="shared" si="24"/>
        <v>1.0067234208505978E-3</v>
      </c>
    </row>
    <row r="78" spans="2:20" x14ac:dyDescent="0.25">
      <c r="B78" s="1">
        <v>43026</v>
      </c>
      <c r="C78">
        <v>1.0003868069999999</v>
      </c>
      <c r="D78">
        <v>1.0010662109999999</v>
      </c>
      <c r="E78">
        <v>1.0024470839999999</v>
      </c>
      <c r="F78">
        <v>1.0041479010000001</v>
      </c>
      <c r="G78">
        <v>1.0040174690000001</v>
      </c>
      <c r="H78">
        <v>0.99961872100000004</v>
      </c>
      <c r="I78">
        <v>0.99129582100000002</v>
      </c>
      <c r="J78">
        <v>0.97938174</v>
      </c>
      <c r="L78" s="1">
        <f t="shared" si="16"/>
        <v>43026</v>
      </c>
      <c r="M78" s="2">
        <f t="shared" si="17"/>
        <v>6.1136538915459408E-6</v>
      </c>
      <c r="N78" s="2">
        <f t="shared" si="18"/>
        <v>-1.0143133782781497E-5</v>
      </c>
      <c r="O78" s="2">
        <f t="shared" si="19"/>
        <v>4.1835502245608718E-5</v>
      </c>
      <c r="P78" s="2">
        <f t="shared" si="20"/>
        <v>3.1713958607618976E-5</v>
      </c>
      <c r="Q78" s="2">
        <f t="shared" si="21"/>
        <v>-4.5483086424923038E-4</v>
      </c>
      <c r="R78" s="2">
        <f t="shared" si="22"/>
        <v>-7.2401398989216999E-4</v>
      </c>
      <c r="S78" s="2">
        <f t="shared" si="23"/>
        <v>-5.2803085590260874E-4</v>
      </c>
      <c r="T78" s="2">
        <f t="shared" si="24"/>
        <v>-5.4716597474166787E-4</v>
      </c>
    </row>
    <row r="79" spans="2:20" x14ac:dyDescent="0.25">
      <c r="B79" s="1">
        <v>43025</v>
      </c>
      <c r="C79">
        <v>1.0003806909999999</v>
      </c>
      <c r="D79">
        <v>1.0010763650000001</v>
      </c>
      <c r="E79">
        <v>1.0024051469999999</v>
      </c>
      <c r="F79">
        <v>1.004116056</v>
      </c>
      <c r="G79">
        <v>1.0044742310000001</v>
      </c>
      <c r="H79">
        <v>1.000342721</v>
      </c>
      <c r="I79">
        <v>0.99181939399999997</v>
      </c>
      <c r="J79">
        <v>0.97991777099999999</v>
      </c>
      <c r="L79" s="1">
        <f t="shared" si="16"/>
        <v>43025</v>
      </c>
      <c r="M79" s="2">
        <f t="shared" si="17"/>
        <v>1.6393893422685239E-5</v>
      </c>
      <c r="N79" s="2">
        <f t="shared" si="18"/>
        <v>5.32760761687524E-5</v>
      </c>
      <c r="O79" s="2">
        <f t="shared" si="19"/>
        <v>6.3432452261825279E-5</v>
      </c>
      <c r="P79" s="2">
        <f t="shared" si="20"/>
        <v>4.7016586907009827E-5</v>
      </c>
      <c r="Q79" s="2">
        <f t="shared" si="21"/>
        <v>3.0687326954046459E-4</v>
      </c>
      <c r="R79" s="2">
        <f t="shared" si="22"/>
        <v>5.0446437382517799E-4</v>
      </c>
      <c r="S79" s="2">
        <f t="shared" si="23"/>
        <v>2.5314767848764731E-4</v>
      </c>
      <c r="T79" s="2">
        <f t="shared" si="24"/>
        <v>3.0274877374565894E-4</v>
      </c>
    </row>
    <row r="80" spans="2:20" x14ac:dyDescent="0.25">
      <c r="B80" s="1">
        <v>43024</v>
      </c>
      <c r="C80">
        <v>1.0003642909999999</v>
      </c>
      <c r="D80">
        <v>1.0010230330000001</v>
      </c>
      <c r="E80">
        <v>1.002341564</v>
      </c>
      <c r="F80">
        <v>1.0040688470000001</v>
      </c>
      <c r="G80">
        <v>1.0041660320000001</v>
      </c>
      <c r="H80">
        <v>0.99983821100000003</v>
      </c>
      <c r="I80">
        <v>0.99156834900000002</v>
      </c>
      <c r="J80">
        <v>0.97962114700000003</v>
      </c>
      <c r="L80" s="1">
        <f t="shared" si="16"/>
        <v>43024</v>
      </c>
      <c r="M80" s="2">
        <f t="shared" si="17"/>
        <v>-2.1665872525453611E-5</v>
      </c>
      <c r="N80" s="2">
        <f t="shared" si="18"/>
        <v>-4.3480571679513004E-5</v>
      </c>
      <c r="O80" s="2">
        <f t="shared" si="19"/>
        <v>-5.960265613330838E-5</v>
      </c>
      <c r="P80" s="2">
        <f t="shared" si="20"/>
        <v>-3.3551917220063042E-5</v>
      </c>
      <c r="Q80" s="2">
        <f t="shared" si="21"/>
        <v>1.1565883323372245E-5</v>
      </c>
      <c r="R80" s="2">
        <f t="shared" si="22"/>
        <v>2.8284575194887566E-4</v>
      </c>
      <c r="S80" s="2">
        <f t="shared" si="23"/>
        <v>6.4110631705667249E-4</v>
      </c>
      <c r="T80" s="2">
        <f t="shared" si="24"/>
        <v>8.0783532054249545E-4</v>
      </c>
    </row>
    <row r="81" spans="2:20" x14ac:dyDescent="0.25">
      <c r="B81" s="1">
        <v>43021</v>
      </c>
      <c r="C81">
        <v>1.000385965</v>
      </c>
      <c r="D81">
        <v>1.0010665590000001</v>
      </c>
      <c r="E81">
        <v>1.002401308</v>
      </c>
      <c r="F81">
        <v>1.004102536</v>
      </c>
      <c r="G81">
        <v>1.0041544179999999</v>
      </c>
      <c r="H81">
        <v>0.99955545099999998</v>
      </c>
      <c r="I81">
        <v>0.99093285200000003</v>
      </c>
      <c r="J81">
        <v>0.97883009399999998</v>
      </c>
      <c r="L81" s="1">
        <f t="shared" si="16"/>
        <v>43021</v>
      </c>
      <c r="M81" s="2">
        <f t="shared" si="17"/>
        <v>-3.445610730103287E-5</v>
      </c>
      <c r="N81" s="2">
        <f t="shared" si="18"/>
        <v>-6.1513498212854251E-5</v>
      </c>
      <c r="O81" s="2">
        <f t="shared" si="19"/>
        <v>-6.6208815127096057E-5</v>
      </c>
      <c r="P81" s="2">
        <f t="shared" si="20"/>
        <v>3.9064502609843458E-5</v>
      </c>
      <c r="Q81" s="2">
        <f t="shared" si="21"/>
        <v>3.5960297690145582E-4</v>
      </c>
      <c r="R81" s="2">
        <f t="shared" si="22"/>
        <v>4.4960188092238549E-4</v>
      </c>
      <c r="S81" s="2">
        <f t="shared" si="23"/>
        <v>1.1518359630677483E-3</v>
      </c>
      <c r="T81" s="2">
        <f t="shared" si="24"/>
        <v>1.8661280512950783E-3</v>
      </c>
    </row>
    <row r="82" spans="2:20" x14ac:dyDescent="0.25">
      <c r="B82" s="1">
        <v>43020</v>
      </c>
      <c r="C82">
        <v>1.0004204350000001</v>
      </c>
      <c r="D82">
        <v>1.0011281400000001</v>
      </c>
      <c r="E82">
        <v>1.0024676779999999</v>
      </c>
      <c r="F82">
        <v>1.004063312</v>
      </c>
      <c r="G82">
        <v>1.0037933859999999</v>
      </c>
      <c r="H82">
        <v>0.99910615000000003</v>
      </c>
      <c r="I82">
        <v>0.98979211700000003</v>
      </c>
      <c r="J82">
        <v>0.97700517499999995</v>
      </c>
      <c r="L82" s="1">
        <f t="shared" si="16"/>
        <v>43020</v>
      </c>
      <c r="M82" s="2">
        <f t="shared" si="17"/>
        <v>2.4999801832170687E-5</v>
      </c>
      <c r="N82" s="2">
        <f t="shared" si="18"/>
        <v>-3.7800640326349036E-5</v>
      </c>
      <c r="O82" s="2">
        <f t="shared" si="19"/>
        <v>7.0829729590392125E-5</v>
      </c>
      <c r="P82" s="2">
        <f t="shared" si="20"/>
        <v>2.4031053290818935E-4</v>
      </c>
      <c r="Q82" s="2">
        <f t="shared" si="21"/>
        <v>7.7231659577182391E-4</v>
      </c>
      <c r="R82" s="2">
        <f t="shared" si="22"/>
        <v>1.5187752824088723E-3</v>
      </c>
      <c r="S82" s="2">
        <f t="shared" si="23"/>
        <v>2.0684828444389831E-3</v>
      </c>
      <c r="T82" s="2">
        <f t="shared" si="24"/>
        <v>2.4526761026867996E-3</v>
      </c>
    </row>
    <row r="83" spans="2:20" x14ac:dyDescent="0.25">
      <c r="B83" s="1">
        <v>43019</v>
      </c>
      <c r="C83">
        <v>1.000395425</v>
      </c>
      <c r="D83">
        <v>1.001165984</v>
      </c>
      <c r="E83">
        <v>1.002396676</v>
      </c>
      <c r="F83">
        <v>1.003822054</v>
      </c>
      <c r="G83">
        <v>1.0030184390000001</v>
      </c>
      <c r="H83">
        <v>0.99758988400000004</v>
      </c>
      <c r="I83">
        <v>0.98774686499999997</v>
      </c>
      <c r="J83">
        <v>0.97461183399999995</v>
      </c>
      <c r="L83" s="1">
        <f t="shared" si="16"/>
        <v>43019</v>
      </c>
      <c r="M83" s="2">
        <f t="shared" si="17"/>
        <v>9.4753022986871581E-5</v>
      </c>
      <c r="N83" s="2">
        <f t="shared" si="18"/>
        <v>8.6739240057071952E-6</v>
      </c>
      <c r="O83" s="2">
        <f t="shared" si="19"/>
        <v>8.9614248541491803E-5</v>
      </c>
      <c r="P83" s="2">
        <f t="shared" si="20"/>
        <v>6.5467929207883003E-5</v>
      </c>
      <c r="Q83" s="2">
        <f t="shared" si="21"/>
        <v>1.1007834292525823E-5</v>
      </c>
      <c r="R83" s="2">
        <f t="shared" si="22"/>
        <v>-2.2573262369084176E-4</v>
      </c>
      <c r="S83" s="2">
        <f t="shared" si="23"/>
        <v>-6.4933106384159689E-4</v>
      </c>
      <c r="T83" s="2">
        <f t="shared" si="24"/>
        <v>-8.0233503202287344E-4</v>
      </c>
    </row>
    <row r="84" spans="2:20" x14ac:dyDescent="0.25">
      <c r="B84" s="1">
        <v>43018</v>
      </c>
      <c r="C84">
        <v>1.000300639</v>
      </c>
      <c r="D84">
        <v>1.0011573</v>
      </c>
      <c r="E84">
        <v>1.0023068509999999</v>
      </c>
      <c r="F84">
        <v>1.0037563380000001</v>
      </c>
      <c r="G84">
        <v>1.003007398</v>
      </c>
      <c r="H84">
        <v>0.99781509800000001</v>
      </c>
      <c r="I84">
        <v>0.98838844800000003</v>
      </c>
      <c r="J84">
        <v>0.97539411300000001</v>
      </c>
      <c r="L84" s="1">
        <f t="shared" si="16"/>
        <v>43018</v>
      </c>
      <c r="M84" s="2">
        <f t="shared" si="17"/>
        <v>-1.0031080984826459E-4</v>
      </c>
      <c r="N84" s="2">
        <f t="shared" si="18"/>
        <v>3.5188895729576173E-5</v>
      </c>
      <c r="O84" s="2">
        <f t="shared" si="19"/>
        <v>-8.0789359907622736E-5</v>
      </c>
      <c r="P84" s="2">
        <f t="shared" si="20"/>
        <v>-7.6763692150849585E-5</v>
      </c>
      <c r="Q84" s="2">
        <f t="shared" si="21"/>
        <v>-1.823040707271253E-4</v>
      </c>
      <c r="R84" s="2">
        <f t="shared" si="22"/>
        <v>-1.6903306500371291E-4</v>
      </c>
      <c r="S84" s="2">
        <f t="shared" si="23"/>
        <v>-3.1135439481469977E-4</v>
      </c>
      <c r="T84" s="2">
        <f t="shared" si="24"/>
        <v>-3.920313149869612E-4</v>
      </c>
    </row>
    <row r="85" spans="2:20" x14ac:dyDescent="0.25">
      <c r="B85" s="1">
        <v>43017</v>
      </c>
      <c r="C85">
        <v>1.000400985</v>
      </c>
      <c r="D85">
        <v>1.0011220709999999</v>
      </c>
      <c r="E85">
        <v>1.00238783</v>
      </c>
      <c r="F85">
        <v>1.0038333930000001</v>
      </c>
      <c r="G85">
        <v>1.0031902669999999</v>
      </c>
      <c r="H85">
        <v>0.99798377599999999</v>
      </c>
      <c r="I85">
        <v>0.98869623500000003</v>
      </c>
      <c r="J85">
        <v>0.97577657299999998</v>
      </c>
      <c r="L85" s="1">
        <f t="shared" si="16"/>
        <v>43017</v>
      </c>
      <c r="M85" s="2">
        <f t="shared" si="17"/>
        <v>2.362780485103335E-5</v>
      </c>
      <c r="N85" s="2">
        <f t="shared" si="18"/>
        <v>1.1099607122168757E-5</v>
      </c>
      <c r="O85" s="2">
        <f t="shared" si="19"/>
        <v>6.3448697063575987E-6</v>
      </c>
      <c r="P85" s="2">
        <f t="shared" si="20"/>
        <v>-1.7485816529448076E-5</v>
      </c>
      <c r="Q85" s="2">
        <f t="shared" si="21"/>
        <v>3.5805414219733214E-5</v>
      </c>
      <c r="R85" s="2">
        <f t="shared" si="22"/>
        <v>-2.5210798903110038E-6</v>
      </c>
      <c r="S85" s="2">
        <f t="shared" si="23"/>
        <v>1.2442714848319726E-4</v>
      </c>
      <c r="T85" s="2">
        <f t="shared" si="24"/>
        <v>2.4871593025949042E-4</v>
      </c>
    </row>
    <row r="86" spans="2:20" x14ac:dyDescent="0.25">
      <c r="B86" s="1">
        <v>43014</v>
      </c>
      <c r="C86">
        <v>1.000377348</v>
      </c>
      <c r="D86">
        <v>1.001110959</v>
      </c>
      <c r="E86">
        <v>1.00238147</v>
      </c>
      <c r="F86">
        <v>1.003850946</v>
      </c>
      <c r="G86">
        <v>1.003154348</v>
      </c>
      <c r="H86">
        <v>0.997986292</v>
      </c>
      <c r="I86">
        <v>0.98857322199999997</v>
      </c>
      <c r="J86">
        <v>0.97553391199999995</v>
      </c>
      <c r="L86" s="1">
        <f t="shared" si="16"/>
        <v>43014</v>
      </c>
      <c r="M86" s="2">
        <f t="shared" si="17"/>
        <v>3.0588504289197488E-6</v>
      </c>
      <c r="N86" s="2">
        <f t="shared" si="18"/>
        <v>-7.9172904410205357E-5</v>
      </c>
      <c r="O86" s="2">
        <f t="shared" si="19"/>
        <v>-8.2772536306112902E-6</v>
      </c>
      <c r="P86" s="2">
        <f t="shared" si="20"/>
        <v>-5.9207236596115588E-5</v>
      </c>
      <c r="Q86" s="2">
        <f t="shared" si="21"/>
        <v>-3.8228582640774627E-4</v>
      </c>
      <c r="R86" s="2">
        <f t="shared" si="22"/>
        <v>-5.063446744034949E-4</v>
      </c>
      <c r="S86" s="2">
        <f t="shared" si="23"/>
        <v>-7.9812100864122245E-4</v>
      </c>
      <c r="T86" s="2">
        <f t="shared" si="24"/>
        <v>-1.0755439032154813E-3</v>
      </c>
    </row>
    <row r="87" spans="2:20" x14ac:dyDescent="0.25">
      <c r="B87" s="1">
        <v>43013</v>
      </c>
      <c r="C87">
        <v>1.0003742879999999</v>
      </c>
      <c r="D87">
        <v>1.001190223</v>
      </c>
      <c r="E87">
        <v>1.0023897669999999</v>
      </c>
      <c r="F87">
        <v>1.003910383</v>
      </c>
      <c r="G87">
        <v>1.0035379129999999</v>
      </c>
      <c r="H87">
        <v>0.99849174500000004</v>
      </c>
      <c r="I87">
        <v>0.98936253799999996</v>
      </c>
      <c r="J87">
        <v>0.976583706</v>
      </c>
      <c r="L87" s="1">
        <f t="shared" si="16"/>
        <v>43013</v>
      </c>
      <c r="M87" s="2">
        <f t="shared" si="17"/>
        <v>1.9164010837850611E-5</v>
      </c>
      <c r="N87" s="2">
        <f t="shared" si="18"/>
        <v>1.2415893975008301E-4</v>
      </c>
      <c r="O87" s="2">
        <f t="shared" si="19"/>
        <v>6.2997439836342281E-5</v>
      </c>
      <c r="P87" s="2">
        <f t="shared" si="20"/>
        <v>5.1625462451418957E-5</v>
      </c>
      <c r="Q87" s="2">
        <f t="shared" si="21"/>
        <v>3.515691906151313E-4</v>
      </c>
      <c r="R87" s="2">
        <f t="shared" si="22"/>
        <v>1.8608495017499702E-4</v>
      </c>
      <c r="S87" s="2">
        <f t="shared" si="23"/>
        <v>1.4107047595649002E-4</v>
      </c>
      <c r="T87" s="2">
        <f t="shared" si="24"/>
        <v>2.942904776340958E-4</v>
      </c>
    </row>
    <row r="88" spans="2:20" x14ac:dyDescent="0.25">
      <c r="B88" s="1">
        <v>43012</v>
      </c>
      <c r="C88">
        <v>1.000355117</v>
      </c>
      <c r="D88">
        <v>1.0010659239999999</v>
      </c>
      <c r="E88">
        <v>1.0023266209999999</v>
      </c>
      <c r="F88">
        <v>1.003858557</v>
      </c>
      <c r="G88">
        <v>1.0031851620000001</v>
      </c>
      <c r="H88">
        <v>0.99830595799999999</v>
      </c>
      <c r="I88">
        <v>0.98922297800000003</v>
      </c>
      <c r="J88">
        <v>0.97629634899999995</v>
      </c>
      <c r="L88" s="1">
        <f t="shared" si="16"/>
        <v>43012</v>
      </c>
      <c r="M88" s="2">
        <f t="shared" si="17"/>
        <v>7.2244605768624779E-6</v>
      </c>
      <c r="N88" s="2">
        <f t="shared" si="18"/>
        <v>-3.9989573707813196E-5</v>
      </c>
      <c r="O88" s="2">
        <f t="shared" si="19"/>
        <v>-4.9332003450534449E-5</v>
      </c>
      <c r="P88" s="2">
        <f t="shared" si="20"/>
        <v>-5.2433303157255637E-5</v>
      </c>
      <c r="Q88" s="2">
        <f t="shared" si="21"/>
        <v>-1.2690769964416592E-4</v>
      </c>
      <c r="R88" s="2">
        <f t="shared" si="22"/>
        <v>-1.4226289661952235E-4</v>
      </c>
      <c r="S88" s="2">
        <f t="shared" si="23"/>
        <v>2.4035791490651976E-4</v>
      </c>
      <c r="T88" s="2">
        <f t="shared" si="24"/>
        <v>4.235891851995595E-4</v>
      </c>
    </row>
    <row r="89" spans="2:20" x14ac:dyDescent="0.25">
      <c r="B89" s="1">
        <v>43011</v>
      </c>
      <c r="C89">
        <v>1.00034789</v>
      </c>
      <c r="D89">
        <v>1.001105957</v>
      </c>
      <c r="E89">
        <v>1.0023760690000001</v>
      </c>
      <c r="F89">
        <v>1.0039111940000001</v>
      </c>
      <c r="G89">
        <v>1.0033124819999999</v>
      </c>
      <c r="H89">
        <v>0.99844798999999995</v>
      </c>
      <c r="I89">
        <v>0.98898523900000002</v>
      </c>
      <c r="J89">
        <v>0.975882888</v>
      </c>
      <c r="L89" s="1">
        <f t="shared" si="16"/>
        <v>43011</v>
      </c>
      <c r="M89" s="2">
        <f t="shared" si="17"/>
        <v>-3.4734312826760383E-5</v>
      </c>
      <c r="N89" s="2">
        <f t="shared" si="18"/>
        <v>-1.9139649004334996E-5</v>
      </c>
      <c r="O89" s="2">
        <f t="shared" si="19"/>
        <v>-2.52586639108801E-5</v>
      </c>
      <c r="P89" s="2">
        <f t="shared" si="20"/>
        <v>-4.1576518474412061E-5</v>
      </c>
      <c r="Q89" s="2">
        <f t="shared" si="21"/>
        <v>-3.7555123148985724E-4</v>
      </c>
      <c r="R89" s="2">
        <f t="shared" si="22"/>
        <v>-4.7453204510598812E-4</v>
      </c>
      <c r="S89" s="2">
        <f t="shared" si="23"/>
        <v>-7.4709298186576034E-4</v>
      </c>
      <c r="T89" s="2">
        <f t="shared" si="24"/>
        <v>-7.7710683071751795E-4</v>
      </c>
    </row>
    <row r="90" spans="2:20" x14ac:dyDescent="0.25">
      <c r="B90" s="1">
        <v>43010</v>
      </c>
      <c r="C90">
        <v>1.000382637</v>
      </c>
      <c r="D90">
        <v>1.001125118</v>
      </c>
      <c r="E90">
        <v>1.002401388</v>
      </c>
      <c r="F90">
        <v>1.003952934</v>
      </c>
      <c r="G90">
        <v>1.003689348</v>
      </c>
      <c r="H90">
        <v>0.99892189799999997</v>
      </c>
      <c r="I90">
        <v>0.98972437899999999</v>
      </c>
      <c r="J90">
        <v>0.97664154800000003</v>
      </c>
      <c r="L90" s="1">
        <f t="shared" si="16"/>
        <v>43010</v>
      </c>
      <c r="M90" s="2">
        <f t="shared" si="17"/>
        <v>-1.110768807348304E-5</v>
      </c>
      <c r="N90" s="2">
        <f t="shared" si="18"/>
        <v>-2.7626534842794818E-5</v>
      </c>
      <c r="O90" s="2">
        <f t="shared" si="19"/>
        <v>-4.4222823650175527E-5</v>
      </c>
      <c r="P90" s="2">
        <f t="shared" si="20"/>
        <v>-9.2832712292259783E-5</v>
      </c>
      <c r="Q90" s="2">
        <f t="shared" si="21"/>
        <v>-3.796421349630148E-5</v>
      </c>
      <c r="R90" s="2">
        <f t="shared" si="22"/>
        <v>1.7408982300393645E-4</v>
      </c>
      <c r="S90" s="2">
        <f t="shared" si="23"/>
        <v>-3.1323108608926785E-4</v>
      </c>
      <c r="T90" s="2">
        <f t="shared" si="24"/>
        <v>-6.9578397824030143E-4</v>
      </c>
    </row>
    <row r="91" spans="2:20" x14ac:dyDescent="0.25">
      <c r="B91" s="1">
        <v>43007</v>
      </c>
      <c r="C91">
        <v>1.0003937490000001</v>
      </c>
      <c r="D91">
        <v>1.0011527760000001</v>
      </c>
      <c r="E91">
        <v>1.0024457179999999</v>
      </c>
      <c r="F91">
        <v>1.0040461380000001</v>
      </c>
      <c r="G91">
        <v>1.003727453</v>
      </c>
      <c r="H91">
        <v>0.99874801099999999</v>
      </c>
      <c r="I91">
        <v>0.99003443999999996</v>
      </c>
      <c r="J91">
        <v>0.97732131600000005</v>
      </c>
      <c r="L91" s="1">
        <f t="shared" si="16"/>
        <v>43007</v>
      </c>
      <c r="M91" s="2">
        <f t="shared" si="17"/>
        <v>7.8079305661598905E-5</v>
      </c>
      <c r="N91" s="2">
        <f t="shared" si="18"/>
        <v>-3.7886253783266299E-6</v>
      </c>
      <c r="O91" s="2">
        <f t="shared" si="19"/>
        <v>6.2168889599209732E-5</v>
      </c>
      <c r="P91" s="2">
        <f t="shared" si="20"/>
        <v>2.1465560388044449E-4</v>
      </c>
      <c r="Q91" s="2">
        <f t="shared" si="21"/>
        <v>5.4237891709674213E-4</v>
      </c>
      <c r="R91" s="2">
        <f t="shared" si="22"/>
        <v>7.3048496437354618E-4</v>
      </c>
      <c r="S91" s="2">
        <f t="shared" si="23"/>
        <v>1.3950038681870215E-3</v>
      </c>
      <c r="T91" s="2">
        <f t="shared" si="24"/>
        <v>2.0073959061904867E-3</v>
      </c>
    </row>
    <row r="92" spans="2:20" x14ac:dyDescent="0.25">
      <c r="B92" s="1">
        <v>43006</v>
      </c>
      <c r="C92">
        <v>1.0003156419999999</v>
      </c>
      <c r="D92">
        <v>1.0011565689999999</v>
      </c>
      <c r="E92">
        <v>1.002383399</v>
      </c>
      <c r="F92">
        <v>1.0038306370000001</v>
      </c>
      <c r="G92">
        <v>1.0031832000000001</v>
      </c>
      <c r="H92">
        <v>0.99801870699999995</v>
      </c>
      <c r="I92">
        <v>0.98865430099999996</v>
      </c>
      <c r="J92">
        <v>0.97536141300000001</v>
      </c>
      <c r="L92" s="1">
        <f t="shared" si="16"/>
        <v>43006</v>
      </c>
      <c r="M92" s="2">
        <f t="shared" si="17"/>
        <v>-6.0304146573273603E-5</v>
      </c>
      <c r="N92" s="2">
        <f t="shared" si="18"/>
        <v>2.6324322657261633E-4</v>
      </c>
      <c r="O92" s="2">
        <f t="shared" si="19"/>
        <v>1.6685726563585955E-4</v>
      </c>
      <c r="P92" s="2">
        <f t="shared" si="20"/>
        <v>1.7371072190745568E-4</v>
      </c>
      <c r="Q92" s="2">
        <f t="shared" si="21"/>
        <v>1.949714331278105E-4</v>
      </c>
      <c r="R92" s="2">
        <f t="shared" si="22"/>
        <v>1.7924416666250054E-4</v>
      </c>
      <c r="S92" s="2">
        <f t="shared" si="23"/>
        <v>5.3096814088432464E-5</v>
      </c>
      <c r="T92" s="2">
        <f t="shared" si="24"/>
        <v>-3.1841996622310702E-4</v>
      </c>
    </row>
    <row r="93" spans="2:20" x14ac:dyDescent="0.25">
      <c r="B93" s="1">
        <v>43005</v>
      </c>
      <c r="C93">
        <v>1.0003759670000001</v>
      </c>
      <c r="D93">
        <v>1.000893056</v>
      </c>
      <c r="E93">
        <v>1.002216158</v>
      </c>
      <c r="F93">
        <v>1.0036562760000001</v>
      </c>
      <c r="G93">
        <v>1.002987627</v>
      </c>
      <c r="H93">
        <v>0.99783983399999998</v>
      </c>
      <c r="I93">
        <v>0.98860180799999997</v>
      </c>
      <c r="J93">
        <v>0.97567203700000005</v>
      </c>
      <c r="L93" s="1">
        <f t="shared" si="16"/>
        <v>43005</v>
      </c>
      <c r="M93" s="2">
        <f t="shared" si="17"/>
        <v>-1.7784155545750391E-5</v>
      </c>
      <c r="N93" s="2">
        <f t="shared" si="18"/>
        <v>-3.4989140064740093E-5</v>
      </c>
      <c r="O93" s="2">
        <f t="shared" si="19"/>
        <v>-3.1587497119641859E-5</v>
      </c>
      <c r="P93" s="2">
        <f t="shared" si="20"/>
        <v>-1.0176671545913532E-4</v>
      </c>
      <c r="Q93" s="2">
        <f t="shared" si="21"/>
        <v>-3.5102048274709491E-4</v>
      </c>
      <c r="R93" s="2">
        <f t="shared" si="22"/>
        <v>-5.7642136204864337E-4</v>
      </c>
      <c r="S93" s="2">
        <f t="shared" si="23"/>
        <v>-9.5916989697598454E-4</v>
      </c>
      <c r="T93" s="2">
        <f t="shared" si="24"/>
        <v>-1.0927905871917956E-3</v>
      </c>
    </row>
    <row r="94" spans="2:20" x14ac:dyDescent="0.25">
      <c r="B94" s="1">
        <v>43004</v>
      </c>
      <c r="C94">
        <v>1.000393758</v>
      </c>
      <c r="D94">
        <v>1.000928077</v>
      </c>
      <c r="E94">
        <v>1.0022478159999999</v>
      </c>
      <c r="F94">
        <v>1.00375842</v>
      </c>
      <c r="G94">
        <v>1.0033397580000001</v>
      </c>
      <c r="H94">
        <v>0.99841517599999996</v>
      </c>
      <c r="I94">
        <v>0.9895505</v>
      </c>
      <c r="J94">
        <v>0.97673882499999998</v>
      </c>
      <c r="L94" s="1">
        <f t="shared" si="16"/>
        <v>43004</v>
      </c>
      <c r="M94" s="2">
        <f t="shared" si="17"/>
        <v>4.0014045015998978E-5</v>
      </c>
      <c r="N94" s="2">
        <f t="shared" si="18"/>
        <v>-1.553587351372206E-4</v>
      </c>
      <c r="O94" s="2">
        <f t="shared" si="19"/>
        <v>-1.0986100417066137E-4</v>
      </c>
      <c r="P94" s="2">
        <f t="shared" si="20"/>
        <v>-1.4882354222593006E-4</v>
      </c>
      <c r="Q94" s="2">
        <f t="shared" si="21"/>
        <v>-4.4882894471615212E-4</v>
      </c>
      <c r="R94" s="2">
        <f t="shared" si="22"/>
        <v>-5.4795449491398633E-4</v>
      </c>
      <c r="S94" s="2">
        <f t="shared" si="23"/>
        <v>-6.7966353458916899E-4</v>
      </c>
      <c r="T94" s="2">
        <f t="shared" si="24"/>
        <v>-1.1655401332413134E-3</v>
      </c>
    </row>
    <row r="95" spans="2:20" x14ac:dyDescent="0.25">
      <c r="B95" s="1">
        <v>43003</v>
      </c>
      <c r="C95">
        <v>1.000353729</v>
      </c>
      <c r="D95">
        <v>1.0010835920000001</v>
      </c>
      <c r="E95">
        <v>1.0023579300000001</v>
      </c>
      <c r="F95">
        <v>1.003907814</v>
      </c>
      <c r="G95">
        <v>1.0037901869999999</v>
      </c>
      <c r="H95">
        <v>0.99896241200000002</v>
      </c>
      <c r="I95">
        <v>0.99022328999999998</v>
      </c>
      <c r="J95">
        <v>0.97787791700000004</v>
      </c>
      <c r="L95" s="1">
        <f t="shared" si="16"/>
        <v>43003</v>
      </c>
      <c r="M95" s="2">
        <f t="shared" si="17"/>
        <v>-2.0556517202325148E-5</v>
      </c>
      <c r="N95" s="2">
        <f t="shared" si="18"/>
        <v>-3.3924663434513505E-5</v>
      </c>
      <c r="O95" s="2">
        <f t="shared" si="19"/>
        <v>-2.4754323923735115E-5</v>
      </c>
      <c r="P95" s="2">
        <f t="shared" si="20"/>
        <v>-4.4944264779842437E-6</v>
      </c>
      <c r="Q95" s="2">
        <f t="shared" si="21"/>
        <v>2.2302465724839419E-4</v>
      </c>
      <c r="R95" s="2">
        <f t="shared" si="22"/>
        <v>4.1546128018999317E-4</v>
      </c>
      <c r="S95" s="2">
        <f t="shared" si="23"/>
        <v>6.927382433387666E-4</v>
      </c>
      <c r="T95" s="2">
        <f t="shared" si="24"/>
        <v>9.6905347849559318E-4</v>
      </c>
    </row>
    <row r="96" spans="2:20" x14ac:dyDescent="0.25">
      <c r="B96" s="1">
        <v>43000</v>
      </c>
      <c r="C96">
        <v>1.0003742929999999</v>
      </c>
      <c r="D96">
        <v>1.0011175539999999</v>
      </c>
      <c r="E96">
        <v>1.0023827430000001</v>
      </c>
      <c r="F96">
        <v>1.003912326</v>
      </c>
      <c r="G96">
        <v>1.0035663420000001</v>
      </c>
      <c r="H96">
        <v>0.99854746800000005</v>
      </c>
      <c r="I96">
        <v>0.98953756199999998</v>
      </c>
      <c r="J96">
        <v>0.97693076000000001</v>
      </c>
      <c r="L96" s="1">
        <f t="shared" si="16"/>
        <v>43000</v>
      </c>
      <c r="M96" s="2">
        <f t="shared" si="17"/>
        <v>3.3899886319466152E-5</v>
      </c>
      <c r="N96" s="2">
        <f t="shared" si="18"/>
        <v>2.1707898877601473E-4</v>
      </c>
      <c r="O96" s="2">
        <f t="shared" si="19"/>
        <v>1.7210975201538295E-4</v>
      </c>
      <c r="P96" s="2">
        <f t="shared" si="20"/>
        <v>1.8349998917890442E-4</v>
      </c>
      <c r="Q96" s="2">
        <f t="shared" si="21"/>
        <v>2.6348216464904564E-4</v>
      </c>
      <c r="R96" s="2">
        <f t="shared" si="22"/>
        <v>1.0083697659994283E-5</v>
      </c>
      <c r="S96" s="2">
        <f t="shared" si="23"/>
        <v>2.9557677623139609E-5</v>
      </c>
      <c r="T96" s="2">
        <f t="shared" si="24"/>
        <v>-1.5282440197522483E-5</v>
      </c>
    </row>
    <row r="97" spans="2:20" x14ac:dyDescent="0.25">
      <c r="B97" s="1">
        <v>42999</v>
      </c>
      <c r="C97">
        <v>1.000340381</v>
      </c>
      <c r="D97">
        <v>1.000900256</v>
      </c>
      <c r="E97">
        <v>1.002210238</v>
      </c>
      <c r="F97">
        <v>1.0037281250000001</v>
      </c>
      <c r="G97">
        <v>1.003301955</v>
      </c>
      <c r="H97">
        <v>0.99853739900000005</v>
      </c>
      <c r="I97">
        <v>0.98950831400000006</v>
      </c>
      <c r="J97">
        <v>0.97694568999999998</v>
      </c>
      <c r="L97" s="1">
        <f t="shared" si="16"/>
        <v>42999</v>
      </c>
      <c r="M97" s="2">
        <f t="shared" si="17"/>
        <v>-2.44583756233705E-5</v>
      </c>
      <c r="N97" s="2">
        <f t="shared" si="18"/>
        <v>-2.9530978123582834E-5</v>
      </c>
      <c r="O97" s="2">
        <f t="shared" si="19"/>
        <v>-2.0979409955141018E-5</v>
      </c>
      <c r="P97" s="2">
        <f t="shared" si="20"/>
        <v>-1.2045265568396034E-4</v>
      </c>
      <c r="Q97" s="2">
        <f t="shared" si="21"/>
        <v>-4.5126078747069405E-4</v>
      </c>
      <c r="R97" s="2">
        <f t="shared" si="22"/>
        <v>-4.960926913445921E-4</v>
      </c>
      <c r="S97" s="2">
        <f t="shared" si="23"/>
        <v>-1.0635324328548573E-3</v>
      </c>
      <c r="T97" s="2">
        <f t="shared" si="24"/>
        <v>-1.0621355451608968E-3</v>
      </c>
    </row>
    <row r="98" spans="2:20" x14ac:dyDescent="0.25">
      <c r="B98" s="1">
        <v>42998</v>
      </c>
      <c r="C98">
        <v>1.000364848</v>
      </c>
      <c r="D98">
        <v>1.000929814</v>
      </c>
      <c r="E98">
        <v>1.002231264</v>
      </c>
      <c r="F98">
        <v>1.0038490339999999</v>
      </c>
      <c r="G98">
        <v>1.0037548080000001</v>
      </c>
      <c r="H98">
        <v>0.99903288899999998</v>
      </c>
      <c r="I98">
        <v>0.99056124800000001</v>
      </c>
      <c r="J98">
        <v>0.97798388999999997</v>
      </c>
      <c r="L98" s="1">
        <f t="shared" si="16"/>
        <v>42998</v>
      </c>
      <c r="M98" s="2">
        <f t="shared" si="17"/>
        <v>2.4452377664828236E-5</v>
      </c>
      <c r="N98" s="2">
        <f t="shared" si="18"/>
        <v>-3.1545170841692908E-5</v>
      </c>
      <c r="O98" s="2">
        <f t="shared" si="19"/>
        <v>-3.5804468360874869E-5</v>
      </c>
      <c r="P98" s="2">
        <f t="shared" si="20"/>
        <v>-3.1642703595537179E-5</v>
      </c>
      <c r="Q98" s="2">
        <f t="shared" si="21"/>
        <v>1.6656450544297292E-4</v>
      </c>
      <c r="R98" s="2">
        <f t="shared" si="22"/>
        <v>-2.9064686804751117E-5</v>
      </c>
      <c r="S98" s="2">
        <f t="shared" si="23"/>
        <v>-2.9441461338791836E-5</v>
      </c>
      <c r="T98" s="2">
        <f t="shared" si="24"/>
        <v>-1.311203527244201E-4</v>
      </c>
    </row>
    <row r="99" spans="2:20" x14ac:dyDescent="0.25">
      <c r="B99" s="1">
        <v>42997</v>
      </c>
      <c r="C99">
        <v>1.0003403870000001</v>
      </c>
      <c r="D99">
        <v>1.000961389</v>
      </c>
      <c r="E99">
        <v>1.0022671489999999</v>
      </c>
      <c r="F99">
        <v>1.003880799</v>
      </c>
      <c r="G99">
        <v>1.0035876319999999</v>
      </c>
      <c r="H99">
        <v>0.99906192599999999</v>
      </c>
      <c r="I99">
        <v>0.99059041199999998</v>
      </c>
      <c r="J99">
        <v>0.97811213200000002</v>
      </c>
      <c r="L99" s="1">
        <f t="shared" si="16"/>
        <v>42997</v>
      </c>
      <c r="M99" s="2">
        <f t="shared" si="17"/>
        <v>-5.3057531851106725E-5</v>
      </c>
      <c r="N99" s="2">
        <f t="shared" si="18"/>
        <v>-3.4934905150505472E-4</v>
      </c>
      <c r="O99" s="2">
        <f t="shared" si="19"/>
        <v>7.892319078064286E-5</v>
      </c>
      <c r="P99" s="2">
        <f t="shared" si="20"/>
        <v>3.5808071274674838E-4</v>
      </c>
      <c r="Q99" s="2">
        <f t="shared" si="21"/>
        <v>-2.9545022699529691E-4</v>
      </c>
      <c r="R99" s="2">
        <f t="shared" si="22"/>
        <v>1.4531085954751626E-4</v>
      </c>
      <c r="S99" s="2">
        <f t="shared" si="23"/>
        <v>3.141246513387106E-4</v>
      </c>
      <c r="T99" s="2">
        <f t="shared" si="24"/>
        <v>3.836062808867823E-4</v>
      </c>
    </row>
    <row r="100" spans="2:20" x14ac:dyDescent="0.25">
      <c r="B100" s="1">
        <v>42996</v>
      </c>
      <c r="C100">
        <v>1.0003934640000001</v>
      </c>
      <c r="D100">
        <v>1.0013111349999999</v>
      </c>
      <c r="E100">
        <v>1.00218805</v>
      </c>
      <c r="F100">
        <v>1.003521393</v>
      </c>
      <c r="G100">
        <v>1.0038841860000001</v>
      </c>
      <c r="H100">
        <v>0.99891676200000001</v>
      </c>
      <c r="I100">
        <v>0.99027929199999998</v>
      </c>
      <c r="J100">
        <v>0.97773699400000003</v>
      </c>
      <c r="L100" s="1">
        <f t="shared" si="16"/>
        <v>42996</v>
      </c>
      <c r="M100" s="2">
        <f t="shared" si="17"/>
        <v>2.8056354565345068E-5</v>
      </c>
      <c r="N100" s="2">
        <f t="shared" si="18"/>
        <v>2.3502550237654071E-4</v>
      </c>
      <c r="O100" s="2">
        <f t="shared" si="19"/>
        <v>-1.9094493190721835E-4</v>
      </c>
      <c r="P100" s="2">
        <f t="shared" si="20"/>
        <v>-4.3263957442288579E-4</v>
      </c>
      <c r="Q100" s="2">
        <f t="shared" si="21"/>
        <v>1.4120354663319808E-4</v>
      </c>
      <c r="R100" s="2">
        <f t="shared" si="22"/>
        <v>-8.86029566066754E-4</v>
      </c>
      <c r="S100" s="2">
        <f t="shared" si="23"/>
        <v>-9.543791043526359E-4</v>
      </c>
      <c r="T100" s="2">
        <f t="shared" si="24"/>
        <v>-9.080599135930311E-4</v>
      </c>
    </row>
    <row r="101" spans="2:20" x14ac:dyDescent="0.25">
      <c r="B101" s="1">
        <v>42993</v>
      </c>
      <c r="C101">
        <v>1.0003653969999999</v>
      </c>
      <c r="D101">
        <v>1.0010758289999999</v>
      </c>
      <c r="E101">
        <v>1.002379431</v>
      </c>
      <c r="F101">
        <v>1.00395565</v>
      </c>
      <c r="G101">
        <v>1.003742444</v>
      </c>
      <c r="H101">
        <v>0.99980222399999996</v>
      </c>
      <c r="I101">
        <v>0.99122484499999997</v>
      </c>
      <c r="J101">
        <v>0.97862524100000003</v>
      </c>
      <c r="L101" s="1">
        <f t="shared" si="16"/>
        <v>42993</v>
      </c>
      <c r="M101" s="2">
        <f t="shared" si="17"/>
        <v>-2.5170770986770094E-6</v>
      </c>
      <c r="N101" s="2">
        <f t="shared" si="18"/>
        <v>-2.1761351472475389E-5</v>
      </c>
      <c r="O101" s="2">
        <f t="shared" si="19"/>
        <v>-3.5242520351889885E-5</v>
      </c>
      <c r="P101" s="2">
        <f t="shared" si="20"/>
        <v>-1.3011381662623371E-4</v>
      </c>
      <c r="Q101" s="2">
        <f t="shared" si="21"/>
        <v>-4.8036443766610545E-4</v>
      </c>
      <c r="R101" s="2">
        <f t="shared" si="22"/>
        <v>-3.204340398462915E-4</v>
      </c>
      <c r="S101" s="2">
        <f t="shared" si="23"/>
        <v>-8.1747114826692538E-4</v>
      </c>
      <c r="T101" s="2">
        <f t="shared" si="24"/>
        <v>-1.7732615052714028E-3</v>
      </c>
    </row>
    <row r="102" spans="2:20" x14ac:dyDescent="0.25">
      <c r="B102" s="1">
        <v>42992</v>
      </c>
      <c r="C102">
        <v>1.000367915</v>
      </c>
      <c r="D102">
        <v>1.0010976140000001</v>
      </c>
      <c r="E102">
        <v>1.002414758</v>
      </c>
      <c r="F102">
        <v>1.004086287</v>
      </c>
      <c r="G102">
        <v>1.004224722</v>
      </c>
      <c r="H102">
        <v>1.0001226459999999</v>
      </c>
      <c r="I102">
        <v>0.99203547400000003</v>
      </c>
      <c r="J102">
        <v>0.98036213900000002</v>
      </c>
      <c r="L102" s="1">
        <f t="shared" si="16"/>
        <v>42992</v>
      </c>
      <c r="M102" s="2">
        <f t="shared" si="17"/>
        <v>-1.9188755995759449E-5</v>
      </c>
      <c r="N102" s="2">
        <f t="shared" si="18"/>
        <v>2.0574628887943278E-5</v>
      </c>
      <c r="O102" s="2">
        <f t="shared" si="19"/>
        <v>1.1681859533717686E-5</v>
      </c>
      <c r="P102" s="2">
        <f t="shared" si="20"/>
        <v>-6.075886842562889E-5</v>
      </c>
      <c r="Q102" s="2">
        <f t="shared" si="21"/>
        <v>-3.4396841519935802E-4</v>
      </c>
      <c r="R102" s="2">
        <f t="shared" si="22"/>
        <v>-5.7337124943005315E-4</v>
      </c>
      <c r="S102" s="2">
        <f t="shared" si="23"/>
        <v>-6.4972934792005912E-4</v>
      </c>
      <c r="T102" s="2">
        <f t="shared" si="24"/>
        <v>-8.2097879189910769E-4</v>
      </c>
    </row>
    <row r="103" spans="2:20" x14ac:dyDescent="0.25">
      <c r="B103" s="1">
        <v>42991</v>
      </c>
      <c r="C103">
        <v>1.000387111</v>
      </c>
      <c r="D103">
        <v>1.0010770170000001</v>
      </c>
      <c r="E103">
        <v>1.0024030479999999</v>
      </c>
      <c r="F103">
        <v>1.004147296</v>
      </c>
      <c r="G103">
        <v>1.0045702030000001</v>
      </c>
      <c r="H103">
        <v>1.000696252</v>
      </c>
      <c r="I103">
        <v>0.99268023800000005</v>
      </c>
      <c r="J103">
        <v>0.98116732600000001</v>
      </c>
      <c r="L103" s="1">
        <f t="shared" si="16"/>
        <v>42991</v>
      </c>
      <c r="M103" s="2">
        <f t="shared" si="17"/>
        <v>5.5629013260969626E-5</v>
      </c>
      <c r="N103" s="2">
        <f t="shared" si="18"/>
        <v>2.2843658187328609E-5</v>
      </c>
      <c r="O103" s="2">
        <f t="shared" si="19"/>
        <v>1.5837068471289925E-5</v>
      </c>
      <c r="P103" s="2">
        <f t="shared" si="20"/>
        <v>2.5069345540107025E-5</v>
      </c>
      <c r="Q103" s="2">
        <f t="shared" si="21"/>
        <v>7.9239015290025788E-5</v>
      </c>
      <c r="R103" s="2">
        <f t="shared" si="22"/>
        <v>6.5308662762017446E-5</v>
      </c>
      <c r="S103" s="2">
        <f t="shared" si="23"/>
        <v>-1.5608742973138265E-4</v>
      </c>
      <c r="T103" s="2">
        <f t="shared" si="24"/>
        <v>-9.5991251404793057E-5</v>
      </c>
    </row>
    <row r="104" spans="2:20" x14ac:dyDescent="0.25">
      <c r="B104" s="1">
        <v>42990</v>
      </c>
      <c r="C104">
        <v>1.0003314619999999</v>
      </c>
      <c r="D104">
        <v>1.001054149</v>
      </c>
      <c r="E104">
        <v>1.002387173</v>
      </c>
      <c r="F104">
        <v>1.0041221229999999</v>
      </c>
      <c r="G104">
        <v>1.004490605</v>
      </c>
      <c r="H104">
        <v>1.0006309</v>
      </c>
      <c r="I104">
        <v>0.99283519499999995</v>
      </c>
      <c r="J104">
        <v>0.98126151399999995</v>
      </c>
      <c r="L104" s="1">
        <f t="shared" si="16"/>
        <v>42990</v>
      </c>
      <c r="M104" s="2">
        <f t="shared" si="17"/>
        <v>2.4929047796864372E-5</v>
      </c>
      <c r="N104" s="2">
        <f t="shared" si="18"/>
        <v>5.5831301509205184E-6</v>
      </c>
      <c r="O104" s="2">
        <f t="shared" si="19"/>
        <v>5.7053965459379231E-6</v>
      </c>
      <c r="P104" s="2">
        <f t="shared" si="20"/>
        <v>-7.241785166302524E-5</v>
      </c>
      <c r="Q104" s="2">
        <f t="shared" si="21"/>
        <v>-5.8595622509795633E-4</v>
      </c>
      <c r="R104" s="2">
        <f t="shared" si="22"/>
        <v>-1.0213755034135809E-3</v>
      </c>
      <c r="S104" s="2">
        <f t="shared" si="23"/>
        <v>-1.7643278810885075E-3</v>
      </c>
      <c r="T104" s="2">
        <f t="shared" si="24"/>
        <v>-1.9066255915903391E-3</v>
      </c>
    </row>
    <row r="105" spans="2:20" x14ac:dyDescent="0.25">
      <c r="B105" s="1">
        <v>42989</v>
      </c>
      <c r="C105">
        <v>1.0003065250000001</v>
      </c>
      <c r="D105">
        <v>1.0010485600000001</v>
      </c>
      <c r="E105">
        <v>1.002381454</v>
      </c>
      <c r="F105">
        <v>1.004194842</v>
      </c>
      <c r="G105">
        <v>1.0050793650000001</v>
      </c>
      <c r="H105">
        <v>1.0016534420000001</v>
      </c>
      <c r="I105">
        <v>0.99458842800000002</v>
      </c>
      <c r="J105">
        <v>0.98313419700000004</v>
      </c>
      <c r="L105" s="1">
        <f t="shared" si="16"/>
        <v>42989</v>
      </c>
      <c r="M105" s="2">
        <f t="shared" si="17"/>
        <v>-4.1627373472606505E-5</v>
      </c>
      <c r="N105" s="2">
        <f t="shared" si="18"/>
        <v>-4.3109866500151392E-5</v>
      </c>
      <c r="O105" s="2">
        <f t="shared" si="19"/>
        <v>-4.3189211989827178E-5</v>
      </c>
      <c r="P105" s="2">
        <f t="shared" si="20"/>
        <v>-2.2424679522773985E-5</v>
      </c>
      <c r="Q105" s="2">
        <f t="shared" si="21"/>
        <v>2.9687648509527897E-5</v>
      </c>
      <c r="R105" s="2">
        <f t="shared" si="22"/>
        <v>-3.1948663529979577E-5</v>
      </c>
      <c r="S105" s="2">
        <f t="shared" si="23"/>
        <v>9.3965893966895626E-5</v>
      </c>
      <c r="T105" s="2">
        <f t="shared" si="24"/>
        <v>-2.8376839490590528E-4</v>
      </c>
    </row>
    <row r="106" spans="2:20" x14ac:dyDescent="0.25">
      <c r="B106" s="1">
        <v>42986</v>
      </c>
      <c r="C106">
        <v>1.000348166</v>
      </c>
      <c r="D106">
        <v>1.0010917159999999</v>
      </c>
      <c r="E106">
        <v>1.0024247470000001</v>
      </c>
      <c r="F106">
        <v>1.004217361</v>
      </c>
      <c r="G106">
        <v>1.0050495269999999</v>
      </c>
      <c r="H106">
        <v>1.001685444</v>
      </c>
      <c r="I106">
        <v>0.99449497499999995</v>
      </c>
      <c r="J106">
        <v>0.98341321900000001</v>
      </c>
      <c r="L106" s="1">
        <f t="shared" si="16"/>
        <v>42986</v>
      </c>
      <c r="M106" s="2">
        <f t="shared" si="17"/>
        <v>1.7034083823860706E-6</v>
      </c>
      <c r="N106" s="2">
        <f t="shared" si="18"/>
        <v>4.3682406727717386E-6</v>
      </c>
      <c r="O106" s="2">
        <f t="shared" si="19"/>
        <v>-9.9218925792766529E-6</v>
      </c>
      <c r="P106" s="2">
        <f t="shared" si="20"/>
        <v>3.2495485008052884E-5</v>
      </c>
      <c r="Q106" s="2">
        <f t="shared" si="21"/>
        <v>4.9790338255044884E-4</v>
      </c>
      <c r="R106" s="2">
        <f t="shared" si="22"/>
        <v>9.0236880620319726E-4</v>
      </c>
      <c r="S106" s="2">
        <f t="shared" si="23"/>
        <v>1.0859000384218955E-3</v>
      </c>
      <c r="T106" s="2">
        <f t="shared" si="24"/>
        <v>1.363226912637768E-3</v>
      </c>
    </row>
    <row r="107" spans="2:20" x14ac:dyDescent="0.25">
      <c r="B107" s="1">
        <v>42985</v>
      </c>
      <c r="C107">
        <v>1.000346462</v>
      </c>
      <c r="D107">
        <v>1.001087343</v>
      </c>
      <c r="E107">
        <v>1.0024346930000001</v>
      </c>
      <c r="F107">
        <v>1.0041847290000001</v>
      </c>
      <c r="G107">
        <v>1.004549234</v>
      </c>
      <c r="H107">
        <v>1.000781962</v>
      </c>
      <c r="I107">
        <v>0.99341563899999996</v>
      </c>
      <c r="J107">
        <v>0.98207351700000001</v>
      </c>
      <c r="L107" s="1">
        <f t="shared" si="16"/>
        <v>42985</v>
      </c>
      <c r="M107" s="2">
        <f t="shared" si="17"/>
        <v>-2.1296394760228111E-5</v>
      </c>
      <c r="N107" s="2">
        <f t="shared" si="18"/>
        <v>1.429755597329669E-5</v>
      </c>
      <c r="O107" s="2">
        <f t="shared" si="19"/>
        <v>6.0549418297409154E-5</v>
      </c>
      <c r="P107" s="2">
        <f t="shared" si="20"/>
        <v>1.4257357388967892E-4</v>
      </c>
      <c r="Q107" s="2">
        <f t="shared" si="21"/>
        <v>5.024480263666252E-4</v>
      </c>
      <c r="R107" s="2">
        <f t="shared" si="22"/>
        <v>9.8439197646531468E-4</v>
      </c>
      <c r="S107" s="2">
        <f t="shared" si="23"/>
        <v>1.3223338676773022E-3</v>
      </c>
      <c r="T107" s="2">
        <f t="shared" si="24"/>
        <v>1.6548088118583711E-3</v>
      </c>
    </row>
    <row r="108" spans="2:20" x14ac:dyDescent="0.25">
      <c r="B108" s="1">
        <v>42984</v>
      </c>
      <c r="C108">
        <v>1.0003677660000001</v>
      </c>
      <c r="D108">
        <v>1.0010730299999999</v>
      </c>
      <c r="E108">
        <v>1.0023739979999999</v>
      </c>
      <c r="F108">
        <v>1.004041569</v>
      </c>
      <c r="G108">
        <v>1.0040446270000001</v>
      </c>
      <c r="H108">
        <v>0.99979728499999998</v>
      </c>
      <c r="I108">
        <v>0.99210288000000002</v>
      </c>
      <c r="J108">
        <v>0.98044971700000005</v>
      </c>
      <c r="L108" s="1">
        <f t="shared" si="16"/>
        <v>42984</v>
      </c>
      <c r="M108" s="2">
        <f t="shared" si="17"/>
        <v>2.649760626900122E-5</v>
      </c>
      <c r="N108" s="2">
        <f t="shared" si="18"/>
        <v>2.2214410274289579E-5</v>
      </c>
      <c r="O108" s="2">
        <f t="shared" si="19"/>
        <v>-1.1452745466666374E-5</v>
      </c>
      <c r="P108" s="2">
        <f t="shared" si="20"/>
        <v>-6.8980969770293179E-6</v>
      </c>
      <c r="Q108" s="2">
        <f t="shared" si="21"/>
        <v>-3.1072837245232226E-5</v>
      </c>
      <c r="R108" s="2">
        <f t="shared" si="22"/>
        <v>-1.9074547758222467E-4</v>
      </c>
      <c r="S108" s="2">
        <f t="shared" si="23"/>
        <v>-1.6564853422891689E-4</v>
      </c>
      <c r="T108" s="2">
        <f t="shared" si="24"/>
        <v>-2.1596531682955633E-4</v>
      </c>
    </row>
    <row r="109" spans="2:20" x14ac:dyDescent="0.25">
      <c r="B109" s="1">
        <v>42983</v>
      </c>
      <c r="C109">
        <v>1.000341259</v>
      </c>
      <c r="D109">
        <v>1.001050792</v>
      </c>
      <c r="E109">
        <v>1.0023854780000001</v>
      </c>
      <c r="F109">
        <v>1.0040484949999999</v>
      </c>
      <c r="G109">
        <v>1.004075826</v>
      </c>
      <c r="H109">
        <v>0.99998801000000004</v>
      </c>
      <c r="I109">
        <v>0.99226723400000005</v>
      </c>
      <c r="J109">
        <v>0.980661483</v>
      </c>
      <c r="L109" s="1">
        <f t="shared" si="16"/>
        <v>42983</v>
      </c>
      <c r="M109" s="2">
        <f t="shared" si="17"/>
        <v>4.247040875359587E-5</v>
      </c>
      <c r="N109" s="2">
        <f t="shared" si="18"/>
        <v>1.4491877168530921E-5</v>
      </c>
      <c r="O109" s="2">
        <f t="shared" si="19"/>
        <v>3.1281868231186816E-5</v>
      </c>
      <c r="P109" s="2">
        <f t="shared" si="20"/>
        <v>7.9040319292548478E-6</v>
      </c>
      <c r="Q109" s="2">
        <f t="shared" si="21"/>
        <v>-5.4221526487620436E-5</v>
      </c>
      <c r="R109" s="2">
        <f t="shared" si="22"/>
        <v>1.1001337023671682E-4</v>
      </c>
      <c r="S109" s="2">
        <f t="shared" si="23"/>
        <v>2.36016696278388E-4</v>
      </c>
      <c r="T109" s="2">
        <f t="shared" si="24"/>
        <v>3.883102696367204E-4</v>
      </c>
    </row>
    <row r="110" spans="2:20" x14ac:dyDescent="0.25">
      <c r="B110" s="1">
        <v>42982</v>
      </c>
      <c r="C110">
        <v>1.0002987750000001</v>
      </c>
      <c r="D110">
        <v>1.0010362850000001</v>
      </c>
      <c r="E110">
        <v>1.0023541220000001</v>
      </c>
      <c r="F110">
        <v>1.0040405590000001</v>
      </c>
      <c r="G110">
        <v>1.0041302700000001</v>
      </c>
      <c r="H110">
        <v>0.99987800400000004</v>
      </c>
      <c r="I110">
        <v>0.99203306999999996</v>
      </c>
      <c r="J110">
        <v>0.98028075599999998</v>
      </c>
      <c r="L110" s="1">
        <f t="shared" si="16"/>
        <v>42982</v>
      </c>
      <c r="M110" s="2">
        <f t="shared" si="17"/>
        <v>-8.7096183721661698E-5</v>
      </c>
      <c r="N110" s="2">
        <f t="shared" si="18"/>
        <v>-7.0170818452465402E-5</v>
      </c>
      <c r="O110" s="2">
        <f t="shared" si="19"/>
        <v>-4.7706552301080013E-5</v>
      </c>
      <c r="P110" s="2">
        <f t="shared" si="20"/>
        <v>-1.0776573578735744E-4</v>
      </c>
      <c r="Q110" s="2">
        <f t="shared" si="21"/>
        <v>-2.0043796508158285E-4</v>
      </c>
      <c r="R110" s="2">
        <f t="shared" si="22"/>
        <v>-2.8602299017566475E-4</v>
      </c>
      <c r="S110" s="2">
        <f t="shared" si="23"/>
        <v>1.4769852379569026E-4</v>
      </c>
      <c r="T110" s="2">
        <f t="shared" si="24"/>
        <v>3.4593727106475359E-4</v>
      </c>
    </row>
    <row r="111" spans="2:20" x14ac:dyDescent="0.25">
      <c r="B111" s="1">
        <v>42979</v>
      </c>
      <c r="C111">
        <v>1.000385901</v>
      </c>
      <c r="D111">
        <v>1.001106531</v>
      </c>
      <c r="E111">
        <v>1.0024019420000001</v>
      </c>
      <c r="F111">
        <v>1.0041487659999999</v>
      </c>
      <c r="G111">
        <v>1.0043315559999999</v>
      </c>
      <c r="H111">
        <v>1.0001640329999999</v>
      </c>
      <c r="I111">
        <v>0.991886559</v>
      </c>
      <c r="J111">
        <v>0.97994169900000005</v>
      </c>
      <c r="L111" s="1">
        <f t="shared" si="16"/>
        <v>42979</v>
      </c>
      <c r="M111" s="2">
        <f t="shared" si="17"/>
        <v>-3.7315530250482256E-6</v>
      </c>
      <c r="N111" s="2">
        <f t="shared" si="18"/>
        <v>-3.0511771774874016E-5</v>
      </c>
      <c r="O111" s="2">
        <f t="shared" si="19"/>
        <v>-7.2469300672407911E-5</v>
      </c>
      <c r="P111" s="2">
        <f t="shared" si="20"/>
        <v>-8.1140063263026815E-5</v>
      </c>
      <c r="Q111" s="2">
        <f t="shared" si="21"/>
        <v>-2.0578834864458639E-4</v>
      </c>
      <c r="R111" s="2">
        <f t="shared" si="22"/>
        <v>-5.4643701789795491E-4</v>
      </c>
      <c r="S111" s="2">
        <f t="shared" si="23"/>
        <v>-1.0056001961184756E-3</v>
      </c>
      <c r="T111" s="2">
        <f t="shared" si="24"/>
        <v>-1.2528842923728275E-3</v>
      </c>
    </row>
    <row r="112" spans="2:20" x14ac:dyDescent="0.25">
      <c r="B112" s="1">
        <v>42978</v>
      </c>
      <c r="C112">
        <v>1.000389634</v>
      </c>
      <c r="D112">
        <v>1.0011370770000001</v>
      </c>
      <c r="E112">
        <v>1.0024745880000001</v>
      </c>
      <c r="F112">
        <v>1.0042302460000001</v>
      </c>
      <c r="G112">
        <v>1.0045382570000001</v>
      </c>
      <c r="H112">
        <v>1.000710709</v>
      </c>
      <c r="I112">
        <v>0.992884502</v>
      </c>
      <c r="J112">
        <v>0.98117022200000004</v>
      </c>
      <c r="L112" s="1">
        <f t="shared" si="16"/>
        <v>42978</v>
      </c>
      <c r="M112" s="2">
        <f t="shared" si="17"/>
        <v>-1.6014631870062437E-5</v>
      </c>
      <c r="N112" s="2">
        <f t="shared" si="18"/>
        <v>2.1785252248858241E-6</v>
      </c>
      <c r="O112" s="2">
        <f t="shared" si="19"/>
        <v>3.0160820354390226E-5</v>
      </c>
      <c r="P112" s="2">
        <f t="shared" si="20"/>
        <v>-7.9553152818311898E-6</v>
      </c>
      <c r="Q112" s="2">
        <f t="shared" si="21"/>
        <v>5.9938165646412154E-6</v>
      </c>
      <c r="R112" s="2">
        <f t="shared" si="22"/>
        <v>1.6269961219160119E-4</v>
      </c>
      <c r="S112" s="2">
        <f t="shared" si="23"/>
        <v>6.8637774708447399E-4</v>
      </c>
      <c r="T112" s="2">
        <f t="shared" si="24"/>
        <v>1.1119817549713562E-3</v>
      </c>
    </row>
    <row r="113" spans="2:20" x14ac:dyDescent="0.25">
      <c r="B113" s="1">
        <v>42977</v>
      </c>
      <c r="C113">
        <v>1.000405655</v>
      </c>
      <c r="D113">
        <v>1.0011348959999999</v>
      </c>
      <c r="E113">
        <v>1.002444353</v>
      </c>
      <c r="F113">
        <v>1.0042382350000001</v>
      </c>
      <c r="G113">
        <v>1.004532236</v>
      </c>
      <c r="H113">
        <v>1.0005479070000001</v>
      </c>
      <c r="I113">
        <v>0.99220324199999999</v>
      </c>
      <c r="J113">
        <v>0.98007978500000004</v>
      </c>
      <c r="L113" s="1">
        <f t="shared" si="16"/>
        <v>42977</v>
      </c>
      <c r="M113" s="2">
        <f t="shared" si="17"/>
        <v>3.0664031309621287E-5</v>
      </c>
      <c r="N113" s="2">
        <f t="shared" si="18"/>
        <v>3.0615301735832617E-6</v>
      </c>
      <c r="O113" s="2">
        <f t="shared" si="19"/>
        <v>2.9497940233612156E-6</v>
      </c>
      <c r="P113" s="2">
        <f t="shared" si="20"/>
        <v>-8.7289663302085872E-6</v>
      </c>
      <c r="Q113" s="2">
        <f t="shared" si="21"/>
        <v>1.1820496896842141E-5</v>
      </c>
      <c r="R113" s="2">
        <f t="shared" si="22"/>
        <v>5.0932223652278844E-6</v>
      </c>
      <c r="S113" s="2">
        <f t="shared" si="23"/>
        <v>-6.735886651998824E-4</v>
      </c>
      <c r="T113" s="2">
        <f t="shared" si="24"/>
        <v>-9.9329601864705315E-4</v>
      </c>
    </row>
    <row r="114" spans="2:20" x14ac:dyDescent="0.25">
      <c r="B114" s="1">
        <v>42976</v>
      </c>
      <c r="C114">
        <v>1.0003749790000001</v>
      </c>
      <c r="D114">
        <v>1.0011318309999999</v>
      </c>
      <c r="E114">
        <v>1.002441396</v>
      </c>
      <c r="F114">
        <v>1.004247001</v>
      </c>
      <c r="G114">
        <v>1.0045203620000001</v>
      </c>
      <c r="H114">
        <v>1.0005428110000001</v>
      </c>
      <c r="I114">
        <v>0.99287180399999997</v>
      </c>
      <c r="J114">
        <v>0.98105377800000004</v>
      </c>
      <c r="L114" s="1">
        <f t="shared" si="16"/>
        <v>42976</v>
      </c>
      <c r="M114" s="2">
        <f t="shared" si="17"/>
        <v>-1.9443519990938126E-5</v>
      </c>
      <c r="N114" s="2">
        <f t="shared" si="18"/>
        <v>-1.9414837003336927E-5</v>
      </c>
      <c r="O114" s="2">
        <f t="shared" si="19"/>
        <v>-1.5051140659926066E-5</v>
      </c>
      <c r="P114" s="2">
        <f t="shared" si="20"/>
        <v>3.7873869888509256E-5</v>
      </c>
      <c r="Q114" s="2">
        <f t="shared" si="21"/>
        <v>3.261700215152989E-4</v>
      </c>
      <c r="R114" s="2">
        <f t="shared" si="22"/>
        <v>6.0264853045156191E-4</v>
      </c>
      <c r="S114" s="2">
        <f t="shared" si="23"/>
        <v>1.0707141859563393E-3</v>
      </c>
      <c r="T114" s="2">
        <f t="shared" si="24"/>
        <v>1.3949347888691098E-3</v>
      </c>
    </row>
    <row r="115" spans="2:20" x14ac:dyDescent="0.25">
      <c r="B115" s="1">
        <v>42975</v>
      </c>
      <c r="C115">
        <v>1.0003944300000001</v>
      </c>
      <c r="D115">
        <v>1.0011512680000001</v>
      </c>
      <c r="E115">
        <v>1.0024564840000001</v>
      </c>
      <c r="F115">
        <v>1.0042089670000001</v>
      </c>
      <c r="G115">
        <v>1.004192771</v>
      </c>
      <c r="H115">
        <v>0.99994001700000001</v>
      </c>
      <c r="I115">
        <v>0.99180929100000004</v>
      </c>
      <c r="J115">
        <v>0.97968622599999999</v>
      </c>
      <c r="L115" s="1">
        <f t="shared" si="16"/>
        <v>42975</v>
      </c>
      <c r="M115" s="2">
        <f t="shared" si="17"/>
        <v>-1.5511761340386552E-5</v>
      </c>
      <c r="N115" s="2">
        <f t="shared" si="18"/>
        <v>4.8244574078811704E-6</v>
      </c>
      <c r="O115" s="2">
        <f t="shared" si="19"/>
        <v>-1.4813599628979178E-6</v>
      </c>
      <c r="P115" s="2">
        <f t="shared" si="20"/>
        <v>3.0652456580707233E-5</v>
      </c>
      <c r="Q115" s="2">
        <f t="shared" si="21"/>
        <v>5.2237350817593374E-5</v>
      </c>
      <c r="R115" s="2">
        <f t="shared" si="22"/>
        <v>3.0857611117699802E-4</v>
      </c>
      <c r="S115" s="2">
        <f t="shared" si="23"/>
        <v>3.1933615429399499E-4</v>
      </c>
      <c r="T115" s="2">
        <f t="shared" si="24"/>
        <v>3.437487083599279E-4</v>
      </c>
    </row>
    <row r="116" spans="2:20" x14ac:dyDescent="0.25">
      <c r="B116" s="1">
        <v>42972</v>
      </c>
      <c r="C116">
        <v>1.0004099479999999</v>
      </c>
      <c r="D116">
        <v>1.0011464379999999</v>
      </c>
      <c r="E116">
        <v>1.0024579689999999</v>
      </c>
      <c r="F116">
        <v>1.0041781860000001</v>
      </c>
      <c r="G116">
        <v>1.004140316</v>
      </c>
      <c r="H116">
        <v>0.99963150700000003</v>
      </c>
      <c r="I116">
        <v>0.99149262100000002</v>
      </c>
      <c r="J116">
        <v>0.97934951800000003</v>
      </c>
      <c r="L116" s="1">
        <f t="shared" si="16"/>
        <v>42972</v>
      </c>
      <c r="M116" s="2">
        <f t="shared" si="17"/>
        <v>-2.8323987345629761E-5</v>
      </c>
      <c r="N116" s="2">
        <f t="shared" si="18"/>
        <v>-2.0666093814853603E-5</v>
      </c>
      <c r="O116" s="2">
        <f t="shared" si="19"/>
        <v>7.1624207049281134E-6</v>
      </c>
      <c r="P116" s="2">
        <f t="shared" si="20"/>
        <v>1.6227331403654128E-5</v>
      </c>
      <c r="Q116" s="2">
        <f t="shared" si="21"/>
        <v>-1.4338900096559987E-4</v>
      </c>
      <c r="R116" s="2">
        <f t="shared" si="22"/>
        <v>-3.2479595255727309E-4</v>
      </c>
      <c r="S116" s="2">
        <f t="shared" si="23"/>
        <v>-2.2404414220032878E-4</v>
      </c>
      <c r="T116" s="2">
        <f t="shared" si="24"/>
        <v>-2.7424955225729687E-4</v>
      </c>
    </row>
    <row r="117" spans="2:20" x14ac:dyDescent="0.25">
      <c r="B117" s="1">
        <v>42971</v>
      </c>
      <c r="C117">
        <v>1.0004382839999999</v>
      </c>
      <c r="D117">
        <v>1.0011671280000001</v>
      </c>
      <c r="E117">
        <v>1.0024507890000001</v>
      </c>
      <c r="F117">
        <v>1.0041618910000001</v>
      </c>
      <c r="G117">
        <v>1.004284309</v>
      </c>
      <c r="H117">
        <v>0.99995623600000005</v>
      </c>
      <c r="I117">
        <v>0.99171478400000002</v>
      </c>
      <c r="J117">
        <v>0.979618141</v>
      </c>
      <c r="L117" s="1">
        <f t="shared" si="16"/>
        <v>42971</v>
      </c>
      <c r="M117" s="2">
        <f t="shared" si="17"/>
        <v>9.3958823859213474E-8</v>
      </c>
      <c r="N117" s="2">
        <f t="shared" si="18"/>
        <v>-5.5130134608756808E-5</v>
      </c>
      <c r="O117" s="2">
        <f t="shared" si="19"/>
        <v>-2.5726617744887447E-5</v>
      </c>
      <c r="P117" s="2">
        <f t="shared" si="20"/>
        <v>-3.7834816891416508E-5</v>
      </c>
      <c r="Q117" s="2">
        <f t="shared" si="21"/>
        <v>1.5723758706349582E-5</v>
      </c>
      <c r="R117" s="2">
        <f t="shared" si="22"/>
        <v>-1.288643366168249E-4</v>
      </c>
      <c r="S117" s="2">
        <f t="shared" si="23"/>
        <v>-5.0047411599118514E-5</v>
      </c>
      <c r="T117" s="2">
        <f t="shared" si="24"/>
        <v>-4.9994761901214587E-5</v>
      </c>
    </row>
    <row r="118" spans="2:20" x14ac:dyDescent="0.25">
      <c r="B118" s="1">
        <v>42970</v>
      </c>
      <c r="C118">
        <v>1.0004381899999999</v>
      </c>
      <c r="D118">
        <v>1.001222324</v>
      </c>
      <c r="E118">
        <v>1.0024765790000001</v>
      </c>
      <c r="F118">
        <v>1.0041998839999999</v>
      </c>
      <c r="G118">
        <v>1.0042685179999999</v>
      </c>
      <c r="H118">
        <v>1.000085103</v>
      </c>
      <c r="I118">
        <v>0.99176441800000004</v>
      </c>
      <c r="J118">
        <v>0.97966711799999995</v>
      </c>
      <c r="L118" s="1">
        <f t="shared" si="16"/>
        <v>42970</v>
      </c>
      <c r="M118" s="2">
        <f t="shared" si="17"/>
        <v>-6.0983091791604586E-6</v>
      </c>
      <c r="N118" s="2">
        <f t="shared" si="18"/>
        <v>5.6428619954162194E-5</v>
      </c>
      <c r="O118" s="2">
        <f t="shared" si="19"/>
        <v>2.9345754569283024E-5</v>
      </c>
      <c r="P118" s="2">
        <f t="shared" si="20"/>
        <v>9.4219745181803199E-5</v>
      </c>
      <c r="Q118" s="2">
        <f t="shared" si="21"/>
        <v>1.6691650314561553E-4</v>
      </c>
      <c r="R118" s="2">
        <f t="shared" si="22"/>
        <v>5.5327295509289512E-4</v>
      </c>
      <c r="S118" s="2">
        <f t="shared" si="23"/>
        <v>6.9443112064317082E-4</v>
      </c>
      <c r="T118" s="2">
        <f t="shared" si="24"/>
        <v>7.6509627414959305E-4</v>
      </c>
    </row>
    <row r="119" spans="2:20" x14ac:dyDescent="0.25">
      <c r="B119" s="1">
        <v>42969</v>
      </c>
      <c r="C119">
        <v>1.000444291</v>
      </c>
      <c r="D119">
        <v>1.001165828</v>
      </c>
      <c r="E119">
        <v>1.0024471610000001</v>
      </c>
      <c r="F119">
        <v>1.004105273</v>
      </c>
      <c r="G119">
        <v>1.0041009030000001</v>
      </c>
      <c r="H119">
        <v>0.99953193600000001</v>
      </c>
      <c r="I119">
        <v>0.99107594499999996</v>
      </c>
      <c r="J119">
        <v>0.978917865</v>
      </c>
      <c r="L119" s="1">
        <f t="shared" si="16"/>
        <v>42969</v>
      </c>
      <c r="M119" s="2">
        <f t="shared" si="17"/>
        <v>1.2490528611587544E-5</v>
      </c>
      <c r="N119" s="2">
        <f t="shared" si="18"/>
        <v>3.419871563085377E-5</v>
      </c>
      <c r="O119" s="2">
        <f t="shared" si="19"/>
        <v>8.9598761078018809E-5</v>
      </c>
      <c r="P119" s="2">
        <f t="shared" si="20"/>
        <v>7.03994790771882E-5</v>
      </c>
      <c r="Q119" s="2">
        <f t="shared" si="21"/>
        <v>1.1241135576283704E-4</v>
      </c>
      <c r="R119" s="2">
        <f t="shared" si="22"/>
        <v>-5.8820802732511792E-5</v>
      </c>
      <c r="S119" s="2">
        <f t="shared" si="23"/>
        <v>-4.0186724665391467E-4</v>
      </c>
      <c r="T119" s="2">
        <f t="shared" si="24"/>
        <v>-5.041674931922657E-4</v>
      </c>
    </row>
    <row r="120" spans="2:20" x14ac:dyDescent="0.25">
      <c r="B120" s="1">
        <v>42968</v>
      </c>
      <c r="C120">
        <v>1.0004317949999999</v>
      </c>
      <c r="D120">
        <v>1.00113159</v>
      </c>
      <c r="E120">
        <v>1.002357347</v>
      </c>
      <c r="F120">
        <v>1.004034587</v>
      </c>
      <c r="G120">
        <v>1.0039880370000001</v>
      </c>
      <c r="H120">
        <v>0.99959073099999995</v>
      </c>
      <c r="I120">
        <v>0.99147430599999997</v>
      </c>
      <c r="J120">
        <v>0.97941152799999998</v>
      </c>
      <c r="L120" s="1">
        <f t="shared" si="16"/>
        <v>42968</v>
      </c>
      <c r="M120" s="2">
        <f t="shared" si="17"/>
        <v>3.3926926282857051E-5</v>
      </c>
      <c r="N120" s="2">
        <f t="shared" si="18"/>
        <v>3.0538909310897925E-5</v>
      </c>
      <c r="O120" s="2">
        <f t="shared" si="19"/>
        <v>2.5427382870466087E-5</v>
      </c>
      <c r="P120" s="2">
        <f t="shared" si="20"/>
        <v>4.8619028952117406E-5</v>
      </c>
      <c r="Q120" s="2">
        <f t="shared" si="21"/>
        <v>5.2779910155132248E-5</v>
      </c>
      <c r="R120" s="2">
        <f t="shared" si="22"/>
        <v>1.3361960941282231E-4</v>
      </c>
      <c r="S120" s="2">
        <f t="shared" si="23"/>
        <v>7.4329088834968284E-4</v>
      </c>
      <c r="T120" s="2">
        <f t="shared" si="24"/>
        <v>1.0215633063657952E-3</v>
      </c>
    </row>
    <row r="121" spans="2:20" x14ac:dyDescent="0.25">
      <c r="B121" s="1">
        <v>42965</v>
      </c>
      <c r="C121">
        <v>1.000397854</v>
      </c>
      <c r="D121">
        <v>1.0011010170000001</v>
      </c>
      <c r="E121">
        <v>1.00233186</v>
      </c>
      <c r="F121">
        <v>1.0039857729999999</v>
      </c>
      <c r="G121">
        <v>1.003935048</v>
      </c>
      <c r="H121">
        <v>0.99945717499999998</v>
      </c>
      <c r="I121">
        <v>0.99073762600000004</v>
      </c>
      <c r="J121">
        <v>0.97841150799999999</v>
      </c>
      <c r="L121" s="1">
        <f t="shared" si="16"/>
        <v>42965</v>
      </c>
      <c r="M121" s="2">
        <f t="shared" si="17"/>
        <v>2.8457083295713506E-5</v>
      </c>
      <c r="N121" s="2">
        <f t="shared" si="18"/>
        <v>5.9759990793014752E-5</v>
      </c>
      <c r="O121" s="2">
        <f t="shared" si="19"/>
        <v>-9.0389184143412735E-7</v>
      </c>
      <c r="P121" s="2">
        <f t="shared" si="20"/>
        <v>3.0340531631875374E-5</v>
      </c>
      <c r="Q121" s="2">
        <f t="shared" si="21"/>
        <v>2.2257302944620968E-4</v>
      </c>
      <c r="R121" s="2">
        <f t="shared" si="22"/>
        <v>6.0272167403697485E-4</v>
      </c>
      <c r="S121" s="2">
        <f t="shared" si="23"/>
        <v>8.7344498401275129E-4</v>
      </c>
      <c r="T121" s="2">
        <f t="shared" si="24"/>
        <v>1.2332794080843969E-3</v>
      </c>
    </row>
    <row r="122" spans="2:20" x14ac:dyDescent="0.25">
      <c r="B122" s="1">
        <v>42964</v>
      </c>
      <c r="C122">
        <v>1.000369386</v>
      </c>
      <c r="D122">
        <v>1.0010411930000001</v>
      </c>
      <c r="E122">
        <v>1.0023327660000001</v>
      </c>
      <c r="F122">
        <v>1.003955312</v>
      </c>
      <c r="G122">
        <v>1.0037116239999999</v>
      </c>
      <c r="H122">
        <v>0.99885496200000001</v>
      </c>
      <c r="I122">
        <v>0.98987264900000005</v>
      </c>
      <c r="J122">
        <v>0.97720559699999998</v>
      </c>
      <c r="L122" s="1">
        <f t="shared" si="16"/>
        <v>42964</v>
      </c>
      <c r="M122" s="2">
        <f t="shared" si="17"/>
        <v>4.5363346345186257E-6</v>
      </c>
      <c r="N122" s="2">
        <f t="shared" si="18"/>
        <v>-3.2474659755047945E-5</v>
      </c>
      <c r="O122" s="2">
        <f t="shared" si="19"/>
        <v>3.4520069955220681E-5</v>
      </c>
      <c r="P122" s="2">
        <f t="shared" si="20"/>
        <v>4.3403272150795563E-5</v>
      </c>
      <c r="Q122" s="2">
        <f t="shared" si="21"/>
        <v>2.4422944440205779E-4</v>
      </c>
      <c r="R122" s="2">
        <f t="shared" si="22"/>
        <v>5.1991730391784483E-4</v>
      </c>
      <c r="S122" s="2">
        <f t="shared" si="23"/>
        <v>6.7712637361304535E-4</v>
      </c>
      <c r="T122" s="2">
        <f t="shared" si="24"/>
        <v>7.4876860223228273E-4</v>
      </c>
    </row>
    <row r="123" spans="2:20" x14ac:dyDescent="0.25">
      <c r="B123" s="1">
        <v>42963</v>
      </c>
      <c r="C123">
        <v>1.000364848</v>
      </c>
      <c r="D123">
        <v>1.001073702</v>
      </c>
      <c r="E123">
        <v>1.0022981660000001</v>
      </c>
      <c r="F123">
        <v>1.003911738</v>
      </c>
      <c r="G123">
        <v>1.003466518</v>
      </c>
      <c r="H123">
        <v>0.99833577500000004</v>
      </c>
      <c r="I123">
        <v>0.98920260699999996</v>
      </c>
      <c r="J123">
        <v>0.97647417000000003</v>
      </c>
      <c r="L123" s="1">
        <f t="shared" si="16"/>
        <v>42963</v>
      </c>
      <c r="M123" s="2">
        <f t="shared" si="17"/>
        <v>6.6685892217265456E-6</v>
      </c>
      <c r="N123" s="2">
        <f t="shared" si="18"/>
        <v>9.38426487716758E-5</v>
      </c>
      <c r="O123" s="2">
        <f t="shared" si="19"/>
        <v>2.5082671148743448E-5</v>
      </c>
      <c r="P123" s="2">
        <f t="shared" si="20"/>
        <v>9.490926119532864E-5</v>
      </c>
      <c r="Q123" s="2">
        <f t="shared" si="21"/>
        <v>3.2722538526993385E-4</v>
      </c>
      <c r="R123" s="2">
        <f t="shared" si="22"/>
        <v>4.61785945015886E-4</v>
      </c>
      <c r="S123" s="2">
        <f t="shared" si="23"/>
        <v>6.7310886240115836E-4</v>
      </c>
      <c r="T123" s="2">
        <f t="shared" si="24"/>
        <v>6.7273352669509825E-4</v>
      </c>
    </row>
    <row r="124" spans="2:20" x14ac:dyDescent="0.25">
      <c r="B124" s="1">
        <v>42962</v>
      </c>
      <c r="C124">
        <v>1.0003581770000001</v>
      </c>
      <c r="D124">
        <v>1.0009797629999999</v>
      </c>
      <c r="E124">
        <v>1.0022730259999999</v>
      </c>
      <c r="F124">
        <v>1.0038164620000001</v>
      </c>
      <c r="G124">
        <v>1.0031382120000001</v>
      </c>
      <c r="H124">
        <v>0.99787486400000003</v>
      </c>
      <c r="I124">
        <v>0.98853698999999995</v>
      </c>
      <c r="J124">
        <v>0.97581748400000001</v>
      </c>
      <c r="L124" s="1">
        <f t="shared" si="16"/>
        <v>42962</v>
      </c>
      <c r="M124" s="2">
        <f t="shared" si="17"/>
        <v>-1.3895013468888431E-6</v>
      </c>
      <c r="N124" s="2">
        <f t="shared" si="18"/>
        <v>-2.421098559678443E-5</v>
      </c>
      <c r="O124" s="2">
        <f t="shared" si="19"/>
        <v>-5.7026746969744216E-5</v>
      </c>
      <c r="P124" s="2">
        <f t="shared" si="20"/>
        <v>-3.4128304027813527E-4</v>
      </c>
      <c r="Q124" s="2">
        <f t="shared" si="21"/>
        <v>-1.3211043120817765E-3</v>
      </c>
      <c r="R124" s="2">
        <f t="shared" si="22"/>
        <v>-2.2229027450091066E-3</v>
      </c>
      <c r="S124" s="2">
        <f t="shared" si="23"/>
        <v>-3.1181153928106025E-3</v>
      </c>
      <c r="T124" s="2">
        <f t="shared" si="24"/>
        <v>-3.6427118372336668E-3</v>
      </c>
    </row>
    <row r="125" spans="2:20" x14ac:dyDescent="0.25">
      <c r="B125" s="1">
        <v>42961</v>
      </c>
      <c r="C125">
        <v>1.0003595670000001</v>
      </c>
      <c r="D125">
        <v>1.0010039980000001</v>
      </c>
      <c r="E125">
        <v>1.0023301840000001</v>
      </c>
      <c r="F125">
        <v>1.0041591059999999</v>
      </c>
      <c r="G125">
        <v>1.004464338</v>
      </c>
      <c r="H125">
        <v>1.00009551</v>
      </c>
      <c r="I125">
        <v>0.99162417300000005</v>
      </c>
      <c r="J125">
        <v>0.97937858799999999</v>
      </c>
      <c r="L125" s="1">
        <f t="shared" si="16"/>
        <v>42961</v>
      </c>
      <c r="M125" s="2">
        <f t="shared" si="17"/>
        <v>-1.7221659312605382E-5</v>
      </c>
      <c r="N125" s="2">
        <f t="shared" si="18"/>
        <v>-4.4542286614866845E-5</v>
      </c>
      <c r="O125" s="2">
        <f t="shared" si="19"/>
        <v>-4.892878710102033E-5</v>
      </c>
      <c r="P125" s="2">
        <f t="shared" si="20"/>
        <v>-8.7564958188539286E-5</v>
      </c>
      <c r="Q125" s="2">
        <f t="shared" si="21"/>
        <v>-4.0285300952123585E-4</v>
      </c>
      <c r="R125" s="2">
        <f t="shared" si="22"/>
        <v>-9.4637161834483312E-4</v>
      </c>
      <c r="S125" s="2">
        <f t="shared" si="23"/>
        <v>-1.362847659296529E-3</v>
      </c>
      <c r="T125" s="2">
        <f t="shared" si="24"/>
        <v>-1.8030423609899304E-3</v>
      </c>
    </row>
    <row r="126" spans="2:20" x14ac:dyDescent="0.25">
      <c r="B126" s="1">
        <v>42958</v>
      </c>
      <c r="C126">
        <v>1.000376795</v>
      </c>
      <c r="D126">
        <v>1.001048586</v>
      </c>
      <c r="E126">
        <v>1.0023792279999999</v>
      </c>
      <c r="F126">
        <v>1.004247039</v>
      </c>
      <c r="G126">
        <v>1.0048690709999999</v>
      </c>
      <c r="H126">
        <v>1.0010424200000001</v>
      </c>
      <c r="I126">
        <v>0.99297652700000005</v>
      </c>
      <c r="J126">
        <v>0.981146042</v>
      </c>
      <c r="L126" s="1">
        <f t="shared" si="16"/>
        <v>42958</v>
      </c>
      <c r="M126" s="2">
        <f t="shared" si="17"/>
        <v>6.0851923437946224E-5</v>
      </c>
      <c r="N126" s="2">
        <f t="shared" si="18"/>
        <v>8.8197410785430922E-5</v>
      </c>
      <c r="O126" s="2">
        <f t="shared" si="19"/>
        <v>5.3384414618471767E-5</v>
      </c>
      <c r="P126" s="2">
        <f t="shared" si="20"/>
        <v>6.2785327593251262E-5</v>
      </c>
      <c r="Q126" s="2">
        <f t="shared" si="21"/>
        <v>2.0111010038189014E-4</v>
      </c>
      <c r="R126" s="2">
        <f t="shared" si="22"/>
        <v>7.0461893546973386E-4</v>
      </c>
      <c r="S126" s="2">
        <f t="shared" si="23"/>
        <v>9.106041668894045E-4</v>
      </c>
      <c r="T126" s="2">
        <f t="shared" si="24"/>
        <v>6.120554038409402E-4</v>
      </c>
    </row>
    <row r="127" spans="2:20" x14ac:dyDescent="0.25">
      <c r="B127" s="1">
        <v>42957</v>
      </c>
      <c r="C127">
        <v>1.000315922</v>
      </c>
      <c r="D127">
        <v>1.0009603</v>
      </c>
      <c r="E127">
        <v>1.002325718</v>
      </c>
      <c r="F127">
        <v>1.0041839889999999</v>
      </c>
      <c r="G127">
        <v>1.0046670019999999</v>
      </c>
      <c r="H127">
        <v>1.0003373149999999</v>
      </c>
      <c r="I127">
        <v>0.99207272999999996</v>
      </c>
      <c r="J127">
        <v>0.98054571000000001</v>
      </c>
      <c r="L127" s="1">
        <f t="shared" si="16"/>
        <v>42957</v>
      </c>
      <c r="M127" s="2">
        <f t="shared" si="17"/>
        <v>-6.6137917725584837E-5</v>
      </c>
      <c r="N127" s="2">
        <f t="shared" si="18"/>
        <v>-1.4077789180182509E-4</v>
      </c>
      <c r="O127" s="2">
        <f t="shared" si="19"/>
        <v>-6.6359459651727101E-5</v>
      </c>
      <c r="P127" s="2">
        <f t="shared" si="20"/>
        <v>-4.3404450329147317E-5</v>
      </c>
      <c r="Q127" s="2">
        <f t="shared" si="21"/>
        <v>-1.2907722662167559E-4</v>
      </c>
      <c r="R127" s="2">
        <f t="shared" si="22"/>
        <v>-5.7388665940970795E-4</v>
      </c>
      <c r="S127" s="2">
        <f t="shared" si="23"/>
        <v>-6.1573197479184631E-4</v>
      </c>
      <c r="T127" s="2">
        <f t="shared" si="24"/>
        <v>1.2292788302464372E-4</v>
      </c>
    </row>
    <row r="128" spans="2:20" x14ac:dyDescent="0.25">
      <c r="B128" s="1">
        <v>42956</v>
      </c>
      <c r="C128">
        <v>1.0003820830000001</v>
      </c>
      <c r="D128">
        <v>1.001101223</v>
      </c>
      <c r="E128">
        <v>1.002392234</v>
      </c>
      <c r="F128">
        <v>1.0042275759999999</v>
      </c>
      <c r="G128">
        <v>1.00479669</v>
      </c>
      <c r="H128">
        <v>1.00091156</v>
      </c>
      <c r="I128">
        <v>0.99268376899999999</v>
      </c>
      <c r="J128">
        <v>0.98042518099999998</v>
      </c>
      <c r="L128" s="1">
        <f t="shared" si="16"/>
        <v>42956</v>
      </c>
      <c r="M128" s="2">
        <f t="shared" si="17"/>
        <v>1.039206953006136E-4</v>
      </c>
      <c r="N128" s="2">
        <f t="shared" si="18"/>
        <v>1.3009420846841533E-4</v>
      </c>
      <c r="O128" s="2">
        <f t="shared" si="19"/>
        <v>1.2200758972326772E-4</v>
      </c>
      <c r="P128" s="2">
        <f t="shared" si="20"/>
        <v>1.7399960449436715E-4</v>
      </c>
      <c r="Q128" s="2">
        <f t="shared" si="21"/>
        <v>1.5199210161931868E-5</v>
      </c>
      <c r="R128" s="2">
        <f t="shared" si="22"/>
        <v>4.2300893918287134E-4</v>
      </c>
      <c r="S128" s="2">
        <f t="shared" si="23"/>
        <v>7.255464856655272E-4</v>
      </c>
      <c r="T128" s="2">
        <f t="shared" si="24"/>
        <v>8.7833430930144669E-4</v>
      </c>
    </row>
    <row r="129" spans="2:20" x14ac:dyDescent="0.25">
      <c r="B129" s="1">
        <v>42955</v>
      </c>
      <c r="C129">
        <v>1.0002781279999999</v>
      </c>
      <c r="D129">
        <v>1.000970994</v>
      </c>
      <c r="E129">
        <v>1.0022699420000001</v>
      </c>
      <c r="F129">
        <v>1.0040528559999999</v>
      </c>
      <c r="G129">
        <v>1.0047814180000001</v>
      </c>
      <c r="H129">
        <v>1.000488255</v>
      </c>
      <c r="I129">
        <v>0.99196379199999996</v>
      </c>
      <c r="J129">
        <v>0.97956441800000005</v>
      </c>
      <c r="L129" s="1">
        <f t="shared" si="16"/>
        <v>42955</v>
      </c>
      <c r="M129" s="2">
        <f t="shared" si="17"/>
        <v>-8.0567267341708263E-6</v>
      </c>
      <c r="N129" s="2">
        <f t="shared" si="18"/>
        <v>7.4188239127526366E-6</v>
      </c>
      <c r="O129" s="2">
        <f t="shared" si="19"/>
        <v>2.7261490432474073E-5</v>
      </c>
      <c r="P129" s="2">
        <f t="shared" si="20"/>
        <v>-1.638545731467009E-5</v>
      </c>
      <c r="Q129" s="2">
        <f t="shared" si="21"/>
        <v>2.8398964085324515E-4</v>
      </c>
      <c r="R129" s="2">
        <f t="shared" si="22"/>
        <v>3.8587207142974612E-4</v>
      </c>
      <c r="S129" s="2">
        <f t="shared" si="23"/>
        <v>2.9050944906462115E-4</v>
      </c>
      <c r="T129" s="2">
        <f t="shared" si="24"/>
        <v>6.2293187601648285E-6</v>
      </c>
    </row>
    <row r="130" spans="2:20" x14ac:dyDescent="0.25">
      <c r="B130" s="1">
        <v>42954</v>
      </c>
      <c r="C130">
        <v>1.0002861869999999</v>
      </c>
      <c r="D130">
        <v>1.000963568</v>
      </c>
      <c r="E130">
        <v>1.002242619</v>
      </c>
      <c r="F130">
        <v>1.004069308</v>
      </c>
      <c r="G130">
        <v>1.0044961109999999</v>
      </c>
      <c r="H130">
        <v>1.0001022690000001</v>
      </c>
      <c r="I130">
        <v>0.99167565899999999</v>
      </c>
      <c r="J130">
        <v>0.97955831599999998</v>
      </c>
      <c r="L130" s="1">
        <f t="shared" si="16"/>
        <v>42954</v>
      </c>
      <c r="M130" s="2">
        <f t="shared" si="17"/>
        <v>-1.5865200636119904E-4</v>
      </c>
      <c r="N130" s="2">
        <f t="shared" si="18"/>
        <v>-9.5567343261937756E-5</v>
      </c>
      <c r="O130" s="2">
        <f t="shared" si="19"/>
        <v>-1.323683674575624E-4</v>
      </c>
      <c r="P130" s="2">
        <f t="shared" si="20"/>
        <v>-9.2571993689668017E-5</v>
      </c>
      <c r="Q130" s="2">
        <f t="shared" si="21"/>
        <v>1.6536324172666543E-4</v>
      </c>
      <c r="R130" s="2">
        <f t="shared" si="22"/>
        <v>3.0147161144669036E-4</v>
      </c>
      <c r="S130" s="2">
        <f t="shared" si="23"/>
        <v>7.3513642406179323E-4</v>
      </c>
      <c r="T130" s="2">
        <f t="shared" si="24"/>
        <v>1.4385719398285492E-3</v>
      </c>
    </row>
    <row r="131" spans="2:20" x14ac:dyDescent="0.25">
      <c r="B131" s="1">
        <v>42951</v>
      </c>
      <c r="C131">
        <v>1.0004448969999999</v>
      </c>
      <c r="D131">
        <v>1.001059232</v>
      </c>
      <c r="E131">
        <v>1.0023752930000001</v>
      </c>
      <c r="F131">
        <v>1.0041622610000001</v>
      </c>
      <c r="G131">
        <v>1.0043300180000001</v>
      </c>
      <c r="H131">
        <v>0.99980081200000004</v>
      </c>
      <c r="I131">
        <v>0.99094691000000001</v>
      </c>
      <c r="J131">
        <v>0.97815016399999999</v>
      </c>
      <c r="L131" s="1">
        <f t="shared" si="16"/>
        <v>42951</v>
      </c>
      <c r="M131" s="2">
        <f t="shared" si="17"/>
        <v>-3.336510028080511E-6</v>
      </c>
      <c r="N131" s="2">
        <f t="shared" si="18"/>
        <v>-5.5063157731883E-5</v>
      </c>
      <c r="O131" s="2">
        <f t="shared" si="19"/>
        <v>-5.4127961806968418E-5</v>
      </c>
      <c r="P131" s="2">
        <f t="shared" si="20"/>
        <v>-1.192534952491522E-4</v>
      </c>
      <c r="Q131" s="2">
        <f t="shared" si="21"/>
        <v>-4.4992166563364391E-5</v>
      </c>
      <c r="R131" s="2">
        <f t="shared" si="22"/>
        <v>-3.4597007046134278E-4</v>
      </c>
      <c r="S131" s="2">
        <f t="shared" si="23"/>
        <v>-5.2170819005788855E-4</v>
      </c>
      <c r="T131" s="2">
        <f t="shared" si="24"/>
        <v>-7.8933810750278705E-4</v>
      </c>
    </row>
    <row r="132" spans="2:20" x14ac:dyDescent="0.25">
      <c r="B132" s="1">
        <v>42950</v>
      </c>
      <c r="C132">
        <v>1.0004482349999999</v>
      </c>
      <c r="D132">
        <v>1.0011143549999999</v>
      </c>
      <c r="E132">
        <v>1.0024295510000001</v>
      </c>
      <c r="F132">
        <v>1.0042820180000001</v>
      </c>
      <c r="G132">
        <v>1.004375206</v>
      </c>
      <c r="H132">
        <v>1.000146773</v>
      </c>
      <c r="I132">
        <v>0.99146403000000005</v>
      </c>
      <c r="J132">
        <v>0.97892256</v>
      </c>
      <c r="L132" s="1">
        <f t="shared" ref="L132:L195" si="25">B132</f>
        <v>42950</v>
      </c>
      <c r="M132" s="2">
        <f t="shared" ref="M132:M195" si="26">LN(C132/C133)</f>
        <v>-2.0017826861633825E-5</v>
      </c>
      <c r="N132" s="2">
        <f t="shared" ref="N132:N195" si="27">LN(D132/D133)</f>
        <v>-2.117218229082836E-5</v>
      </c>
      <c r="O132" s="2">
        <f t="shared" ref="O132:O195" si="28">LN(E132/E133)</f>
        <v>-1.8104849053847538E-5</v>
      </c>
      <c r="P132" s="2">
        <f t="shared" ref="P132:P195" si="29">LN(F132/F133)</f>
        <v>-3.6983947228981349E-5</v>
      </c>
      <c r="Q132" s="2">
        <f t="shared" ref="Q132:Q195" si="30">LN(G132/G133)</f>
        <v>-1.0076801967421874E-4</v>
      </c>
      <c r="R132" s="2">
        <f t="shared" ref="R132:R195" si="31">LN(H132/H133)</f>
        <v>-6.9477388631302933E-5</v>
      </c>
      <c r="S132" s="2">
        <f t="shared" ref="S132:S195" si="32">LN(I132/I133)</f>
        <v>-5.5543968709722257E-6</v>
      </c>
      <c r="T132" s="2">
        <f t="shared" ref="T132:T195" si="33">LN(J132/J133)</f>
        <v>9.6118452790610782E-5</v>
      </c>
    </row>
    <row r="133" spans="2:20" x14ac:dyDescent="0.25">
      <c r="B133" s="1">
        <v>42949</v>
      </c>
      <c r="C133">
        <v>1.0004682620000001</v>
      </c>
      <c r="D133">
        <v>1.001135551</v>
      </c>
      <c r="E133">
        <v>1.0024477000000001</v>
      </c>
      <c r="F133">
        <v>1.004319161</v>
      </c>
      <c r="G133">
        <v>1.00447642</v>
      </c>
      <c r="H133">
        <v>1.000216263</v>
      </c>
      <c r="I133">
        <v>0.99146953699999996</v>
      </c>
      <c r="J133">
        <v>0.978828472</v>
      </c>
      <c r="L133" s="1">
        <f t="shared" si="25"/>
        <v>42949</v>
      </c>
      <c r="M133" s="2">
        <f t="shared" si="26"/>
        <v>3.8346779233148969E-5</v>
      </c>
      <c r="N133" s="2">
        <f t="shared" si="27"/>
        <v>6.1941582692328953E-5</v>
      </c>
      <c r="O133" s="2">
        <f t="shared" si="28"/>
        <v>3.6396576069328662E-5</v>
      </c>
      <c r="P133" s="2">
        <f t="shared" si="29"/>
        <v>5.6944675100222885E-5</v>
      </c>
      <c r="Q133" s="2">
        <f t="shared" si="30"/>
        <v>-6.3975562869927124E-5</v>
      </c>
      <c r="R133" s="2">
        <f t="shared" si="31"/>
        <v>1.1790845319599895E-4</v>
      </c>
      <c r="S133" s="2">
        <f t="shared" si="32"/>
        <v>6.4681195920595713E-4</v>
      </c>
      <c r="T133" s="2">
        <f t="shared" si="33"/>
        <v>1.3069568966895566E-3</v>
      </c>
    </row>
    <row r="134" spans="2:20" x14ac:dyDescent="0.25">
      <c r="B134" s="1">
        <v>42948</v>
      </c>
      <c r="C134">
        <v>1.0004298979999999</v>
      </c>
      <c r="D134">
        <v>1.001073541</v>
      </c>
      <c r="E134">
        <v>1.002411215</v>
      </c>
      <c r="F134">
        <v>1.0042619719999999</v>
      </c>
      <c r="G134">
        <v>1.004540684</v>
      </c>
      <c r="H134">
        <v>1.000098336</v>
      </c>
      <c r="I134">
        <v>0.99082844999999997</v>
      </c>
      <c r="J134">
        <v>0.97755002099999999</v>
      </c>
      <c r="L134" s="1">
        <f t="shared" si="25"/>
        <v>42948</v>
      </c>
      <c r="M134" s="2">
        <f t="shared" si="26"/>
        <v>-1.0557405639056266E-5</v>
      </c>
      <c r="N134" s="2">
        <f t="shared" si="27"/>
        <v>4.3544202566104998E-5</v>
      </c>
      <c r="O134" s="2">
        <f t="shared" si="28"/>
        <v>6.2374551488054465E-5</v>
      </c>
      <c r="P134" s="2">
        <f t="shared" si="29"/>
        <v>1.5619552409162705E-5</v>
      </c>
      <c r="Q134" s="2">
        <f t="shared" si="30"/>
        <v>2.3370157818237342E-5</v>
      </c>
      <c r="R134" s="2">
        <f t="shared" si="31"/>
        <v>2.4142940339697236E-4</v>
      </c>
      <c r="S134" s="2">
        <f t="shared" si="32"/>
        <v>3.1226122076114578E-4</v>
      </c>
      <c r="T134" s="2">
        <f t="shared" si="33"/>
        <v>9.4116802209353342E-4</v>
      </c>
    </row>
    <row r="135" spans="2:20" x14ac:dyDescent="0.25">
      <c r="B135" s="1">
        <v>42947</v>
      </c>
      <c r="C135">
        <v>1.0004404600000001</v>
      </c>
      <c r="D135">
        <v>1.001029951</v>
      </c>
      <c r="E135">
        <v>1.002348692</v>
      </c>
      <c r="F135">
        <v>1.0042462860000001</v>
      </c>
      <c r="G135">
        <v>1.004517208</v>
      </c>
      <c r="H135">
        <v>0.99985691200000004</v>
      </c>
      <c r="I135">
        <v>0.99051910099999996</v>
      </c>
      <c r="J135">
        <v>0.97663041500000003</v>
      </c>
      <c r="L135" s="1">
        <f t="shared" si="25"/>
        <v>42947</v>
      </c>
      <c r="M135" s="2">
        <f t="shared" si="26"/>
        <v>-4.7129130395804452E-6</v>
      </c>
      <c r="N135" s="2">
        <f t="shared" si="27"/>
        <v>2.1398052632071388E-4</v>
      </c>
      <c r="O135" s="2">
        <f t="shared" si="28"/>
        <v>5.5283687349690598E-5</v>
      </c>
      <c r="P135" s="2">
        <f t="shared" si="29"/>
        <v>2.2592322824162513E-5</v>
      </c>
      <c r="Q135" s="2">
        <f t="shared" si="30"/>
        <v>5.805790964423083E-6</v>
      </c>
      <c r="R135" s="2">
        <f t="shared" si="31"/>
        <v>-4.3638422552436286E-4</v>
      </c>
      <c r="S135" s="2">
        <f t="shared" si="32"/>
        <v>-8.5238544177587889E-4</v>
      </c>
      <c r="T135" s="2">
        <f t="shared" si="33"/>
        <v>-1.7907645414100201E-3</v>
      </c>
    </row>
    <row r="136" spans="2:20" x14ac:dyDescent="0.25">
      <c r="B136" s="1">
        <v>42944</v>
      </c>
      <c r="C136">
        <v>1.0004451750000001</v>
      </c>
      <c r="D136">
        <v>1.000815773</v>
      </c>
      <c r="E136">
        <v>1.00229328</v>
      </c>
      <c r="F136">
        <v>1.0042235980000001</v>
      </c>
      <c r="G136">
        <v>1.004511376</v>
      </c>
      <c r="H136">
        <v>1.000293329</v>
      </c>
      <c r="I136">
        <v>0.99136376500000001</v>
      </c>
      <c r="J136">
        <v>0.97838089699999997</v>
      </c>
      <c r="L136" s="1">
        <f t="shared" si="25"/>
        <v>42944</v>
      </c>
      <c r="M136" s="2">
        <f t="shared" si="26"/>
        <v>1.5837075191585506E-5</v>
      </c>
      <c r="N136" s="2">
        <f t="shared" si="27"/>
        <v>-2.6872164578434427E-4</v>
      </c>
      <c r="O136" s="2">
        <f t="shared" si="28"/>
        <v>-1.4325219798180653E-4</v>
      </c>
      <c r="P136" s="2">
        <f t="shared" si="29"/>
        <v>-2.9325422717978454E-4</v>
      </c>
      <c r="Q136" s="2">
        <f t="shared" si="30"/>
        <v>-1.0330602779598222E-3</v>
      </c>
      <c r="R136" s="2">
        <f t="shared" si="31"/>
        <v>-1.7145539521763392E-3</v>
      </c>
      <c r="S136" s="2">
        <f t="shared" si="32"/>
        <v>-2.2055053665392091E-3</v>
      </c>
      <c r="T136" s="2">
        <f t="shared" si="33"/>
        <v>-2.5447170163449698E-3</v>
      </c>
    </row>
    <row r="137" spans="2:20" x14ac:dyDescent="0.25">
      <c r="B137" s="1">
        <v>42943</v>
      </c>
      <c r="C137">
        <v>1.0004293310000001</v>
      </c>
      <c r="D137">
        <v>1.00108475</v>
      </c>
      <c r="E137">
        <v>1.002436871</v>
      </c>
      <c r="F137">
        <v>1.004518134</v>
      </c>
      <c r="G137">
        <v>1.005549633</v>
      </c>
      <c r="H137">
        <v>1.002009857</v>
      </c>
      <c r="I137">
        <v>0.99355263599999999</v>
      </c>
      <c r="J137">
        <v>0.98087376999999998</v>
      </c>
      <c r="L137" s="1">
        <f t="shared" si="25"/>
        <v>42943</v>
      </c>
      <c r="M137" s="2">
        <f t="shared" si="26"/>
        <v>-8.4363744416112244E-7</v>
      </c>
      <c r="N137" s="2">
        <f t="shared" si="27"/>
        <v>-2.8351842985082479E-5</v>
      </c>
      <c r="O137" s="2">
        <f t="shared" si="28"/>
        <v>2.1138711652019821E-5</v>
      </c>
      <c r="P137" s="2">
        <f t="shared" si="29"/>
        <v>3.2490732718922234E-5</v>
      </c>
      <c r="Q137" s="2">
        <f t="shared" si="30"/>
        <v>4.8657160923946774E-5</v>
      </c>
      <c r="R137" s="2">
        <f t="shared" si="31"/>
        <v>8.6364157165982704E-5</v>
      </c>
      <c r="S137" s="2">
        <f t="shared" si="32"/>
        <v>-2.0545768871935068E-4</v>
      </c>
      <c r="T137" s="2">
        <f t="shared" si="33"/>
        <v>-6.5148219747630863E-4</v>
      </c>
    </row>
    <row r="138" spans="2:20" x14ac:dyDescent="0.25">
      <c r="B138" s="1">
        <v>42942</v>
      </c>
      <c r="C138">
        <v>1.000430175</v>
      </c>
      <c r="D138">
        <v>1.001113133</v>
      </c>
      <c r="E138">
        <v>1.002415681</v>
      </c>
      <c r="F138">
        <v>1.0044854969999999</v>
      </c>
      <c r="G138">
        <v>1.0055007069999999</v>
      </c>
      <c r="H138">
        <v>1.001923323</v>
      </c>
      <c r="I138">
        <v>0.99375678999999995</v>
      </c>
      <c r="J138">
        <v>0.98151299999999997</v>
      </c>
      <c r="L138" s="1">
        <f t="shared" si="25"/>
        <v>42942</v>
      </c>
      <c r="M138" s="2">
        <f t="shared" si="26"/>
        <v>2.5009554385766695E-5</v>
      </c>
      <c r="N138" s="2">
        <f t="shared" si="27"/>
        <v>5.2151310025431267E-5</v>
      </c>
      <c r="O138" s="2">
        <f t="shared" si="28"/>
        <v>2.5714214067907157E-5</v>
      </c>
      <c r="P138" s="2">
        <f t="shared" si="29"/>
        <v>3.9607130206505587E-5</v>
      </c>
      <c r="Q138" s="2">
        <f t="shared" si="30"/>
        <v>6.0294167107873114E-5</v>
      </c>
      <c r="R138" s="2">
        <f t="shared" si="31"/>
        <v>8.791478329898317E-5</v>
      </c>
      <c r="S138" s="2">
        <f t="shared" si="32"/>
        <v>2.2883166063248796E-4</v>
      </c>
      <c r="T138" s="2">
        <f t="shared" si="33"/>
        <v>7.8613753873634016E-4</v>
      </c>
    </row>
    <row r="139" spans="2:20" x14ac:dyDescent="0.25">
      <c r="B139" s="1">
        <v>42941</v>
      </c>
      <c r="C139">
        <v>1.0004051549999999</v>
      </c>
      <c r="D139">
        <v>1.001060925</v>
      </c>
      <c r="E139">
        <v>1.002389905</v>
      </c>
      <c r="F139">
        <v>1.004445713</v>
      </c>
      <c r="G139">
        <v>1.0054400830000001</v>
      </c>
      <c r="H139">
        <v>1.0018352429999999</v>
      </c>
      <c r="I139">
        <v>0.99352941299999997</v>
      </c>
      <c r="J139">
        <v>0.98074169899999997</v>
      </c>
      <c r="L139" s="1">
        <f t="shared" si="25"/>
        <v>42941</v>
      </c>
      <c r="M139" s="2">
        <f t="shared" si="26"/>
        <v>-2.1952864623816888E-5</v>
      </c>
      <c r="N139" s="2">
        <f t="shared" si="27"/>
        <v>1.9842146034081838E-5</v>
      </c>
      <c r="O139" s="2">
        <f t="shared" si="28"/>
        <v>2.5325795217108551E-5</v>
      </c>
      <c r="P139" s="2">
        <f t="shared" si="29"/>
        <v>-2.9773191738080882E-5</v>
      </c>
      <c r="Q139" s="2">
        <f t="shared" si="30"/>
        <v>-2.9310429534255334E-4</v>
      </c>
      <c r="R139" s="2">
        <f t="shared" si="31"/>
        <v>-4.2100655230710535E-4</v>
      </c>
      <c r="S139" s="2">
        <f t="shared" si="32"/>
        <v>-6.5026650522591507E-4</v>
      </c>
      <c r="T139" s="2">
        <f t="shared" si="33"/>
        <v>-1.4804975054064373E-3</v>
      </c>
    </row>
    <row r="140" spans="2:20" x14ac:dyDescent="0.25">
      <c r="B140" s="1">
        <v>42940</v>
      </c>
      <c r="C140">
        <v>1.0004271170000001</v>
      </c>
      <c r="D140">
        <v>1.0010410620000001</v>
      </c>
      <c r="E140">
        <v>1.0023645189999999</v>
      </c>
      <c r="F140">
        <v>1.0044756189999999</v>
      </c>
      <c r="G140">
        <v>1.005734825</v>
      </c>
      <c r="H140">
        <v>1.002257111</v>
      </c>
      <c r="I140">
        <v>0.99417568199999995</v>
      </c>
      <c r="J140">
        <v>0.98219475999999994</v>
      </c>
      <c r="L140" s="1">
        <f t="shared" si="25"/>
        <v>42940</v>
      </c>
      <c r="M140" s="2">
        <f t="shared" si="26"/>
        <v>5.0148706433172752E-6</v>
      </c>
      <c r="N140" s="2">
        <f t="shared" si="27"/>
        <v>-1.2618783364091914E-5</v>
      </c>
      <c r="O140" s="2">
        <f t="shared" si="28"/>
        <v>-3.114088076710737E-5</v>
      </c>
      <c r="P140" s="2">
        <f t="shared" si="29"/>
        <v>-5.29018259934952E-5</v>
      </c>
      <c r="Q140" s="2">
        <f t="shared" si="30"/>
        <v>1.0790503841292375E-4</v>
      </c>
      <c r="R140" s="2">
        <f t="shared" si="31"/>
        <v>5.7121234543128987E-6</v>
      </c>
      <c r="S140" s="2">
        <f t="shared" si="32"/>
        <v>-3.1035270900971667E-4</v>
      </c>
      <c r="T140" s="2">
        <f t="shared" si="33"/>
        <v>-4.9704261669963879E-4</v>
      </c>
    </row>
    <row r="141" spans="2:20" x14ac:dyDescent="0.25">
      <c r="B141" s="1">
        <v>42937</v>
      </c>
      <c r="C141">
        <v>1.0004221</v>
      </c>
      <c r="D141">
        <v>1.0010536940000001</v>
      </c>
      <c r="E141">
        <v>1.002395734</v>
      </c>
      <c r="F141">
        <v>1.004528759</v>
      </c>
      <c r="G141">
        <v>1.005626307</v>
      </c>
      <c r="H141">
        <v>1.002251386</v>
      </c>
      <c r="I141">
        <v>0.99448427500000003</v>
      </c>
      <c r="J141">
        <v>0.98268307399999999</v>
      </c>
      <c r="L141" s="1">
        <f t="shared" si="25"/>
        <v>42937</v>
      </c>
      <c r="M141" s="2">
        <f t="shared" si="26"/>
        <v>5.6406782201389999E-5</v>
      </c>
      <c r="N141" s="2">
        <f t="shared" si="27"/>
        <v>1.9312916884064134E-4</v>
      </c>
      <c r="O141" s="2">
        <f t="shared" si="28"/>
        <v>1.5707804844348236E-4</v>
      </c>
      <c r="P141" s="2">
        <f t="shared" si="29"/>
        <v>2.3044404488652221E-4</v>
      </c>
      <c r="Q141" s="2">
        <f t="shared" si="30"/>
        <v>5.5953129417023423E-4</v>
      </c>
      <c r="R141" s="2">
        <f t="shared" si="31"/>
        <v>1.0655857677713215E-3</v>
      </c>
      <c r="S141" s="2">
        <f t="shared" si="32"/>
        <v>1.832620195462824E-3</v>
      </c>
      <c r="T141" s="2">
        <f t="shared" si="33"/>
        <v>2.4969860592743229E-3</v>
      </c>
    </row>
    <row r="142" spans="2:20" x14ac:dyDescent="0.25">
      <c r="B142" s="1">
        <v>42936</v>
      </c>
      <c r="C142">
        <v>1.000365671</v>
      </c>
      <c r="D142">
        <v>1.00086038</v>
      </c>
      <c r="E142">
        <v>1.0022382919999999</v>
      </c>
      <c r="F142">
        <v>1.004297298</v>
      </c>
      <c r="G142">
        <v>1.0050637849999999</v>
      </c>
      <c r="H142">
        <v>1.00118397</v>
      </c>
      <c r="I142">
        <v>0.99266343199999996</v>
      </c>
      <c r="J142">
        <v>0.98023238899999998</v>
      </c>
      <c r="L142" s="1">
        <f t="shared" si="25"/>
        <v>42936</v>
      </c>
      <c r="M142" s="2">
        <f t="shared" si="26"/>
        <v>-6.0030246169632286E-5</v>
      </c>
      <c r="N142" s="2">
        <f t="shared" si="27"/>
        <v>-2.5552747125773441E-4</v>
      </c>
      <c r="O142" s="2">
        <f t="shared" si="28"/>
        <v>-1.8797355261915982E-4</v>
      </c>
      <c r="P142" s="2">
        <f t="shared" si="29"/>
        <v>-2.7707477340201483E-4</v>
      </c>
      <c r="Q142" s="2">
        <f t="shared" si="30"/>
        <v>-4.574454207327368E-4</v>
      </c>
      <c r="R142" s="2">
        <f t="shared" si="31"/>
        <v>-5.0994304570637196E-4</v>
      </c>
      <c r="S142" s="2">
        <f t="shared" si="32"/>
        <v>-4.9934469783434498E-4</v>
      </c>
      <c r="T142" s="2">
        <f t="shared" si="33"/>
        <v>-3.1765991585186324E-4</v>
      </c>
    </row>
    <row r="143" spans="2:20" x14ac:dyDescent="0.25">
      <c r="B143" s="1">
        <v>42935</v>
      </c>
      <c r="C143">
        <v>1.0004257249999999</v>
      </c>
      <c r="D143">
        <v>1.00111616</v>
      </c>
      <c r="E143">
        <v>1.0024267039999999</v>
      </c>
      <c r="F143">
        <v>1.0045756020000001</v>
      </c>
      <c r="G143">
        <v>1.0055236519999999</v>
      </c>
      <c r="H143">
        <v>1.0016946470000001</v>
      </c>
      <c r="I143">
        <v>0.99315923699999997</v>
      </c>
      <c r="J143">
        <v>0.98054381899999998</v>
      </c>
      <c r="L143" s="1">
        <f t="shared" si="25"/>
        <v>42935</v>
      </c>
      <c r="M143" s="2">
        <f t="shared" si="26"/>
        <v>2.167600700483054E-5</v>
      </c>
      <c r="N143" s="2">
        <f t="shared" si="27"/>
        <v>1.0417315797925279E-4</v>
      </c>
      <c r="O143" s="2">
        <f t="shared" si="28"/>
        <v>5.3600367732908782E-5</v>
      </c>
      <c r="P143" s="2">
        <f t="shared" si="29"/>
        <v>1.490949657325171E-4</v>
      </c>
      <c r="Q143" s="2">
        <f t="shared" si="30"/>
        <v>2.7653794490703747E-4</v>
      </c>
      <c r="R143" s="2">
        <f t="shared" si="31"/>
        <v>4.4430691356612693E-4</v>
      </c>
      <c r="S143" s="2">
        <f t="shared" si="32"/>
        <v>7.6652027601905432E-4</v>
      </c>
      <c r="T143" s="2">
        <f t="shared" si="33"/>
        <v>1.5978215189517988E-3</v>
      </c>
    </row>
    <row r="144" spans="2:20" x14ac:dyDescent="0.25">
      <c r="B144" s="1">
        <v>42934</v>
      </c>
      <c r="C144">
        <v>1.00040404</v>
      </c>
      <c r="D144">
        <v>1.001011876</v>
      </c>
      <c r="E144">
        <v>1.0023729750000001</v>
      </c>
      <c r="F144">
        <v>1.004425836</v>
      </c>
      <c r="G144">
        <v>1.0052456249999999</v>
      </c>
      <c r="H144">
        <v>1.001249686</v>
      </c>
      <c r="I144">
        <v>0.99239825199999998</v>
      </c>
      <c r="J144">
        <v>0.97897833599999995</v>
      </c>
      <c r="L144" s="1">
        <f t="shared" si="25"/>
        <v>42934</v>
      </c>
      <c r="M144" s="2">
        <f t="shared" si="26"/>
        <v>-1.0282792451096204E-5</v>
      </c>
      <c r="N144" s="2">
        <f t="shared" si="27"/>
        <v>-4.2859711866263091E-5</v>
      </c>
      <c r="O144" s="2">
        <f t="shared" si="28"/>
        <v>3.6689611122826484E-5</v>
      </c>
      <c r="P144" s="2">
        <f t="shared" si="29"/>
        <v>1.0918375730513591E-4</v>
      </c>
      <c r="Q144" s="2">
        <f t="shared" si="30"/>
        <v>4.1612518550423349E-4</v>
      </c>
      <c r="R144" s="2">
        <f t="shared" si="31"/>
        <v>8.6203763552910749E-4</v>
      </c>
      <c r="S144" s="2">
        <f t="shared" si="32"/>
        <v>1.164769207758518E-3</v>
      </c>
      <c r="T144" s="2">
        <f t="shared" si="33"/>
        <v>1.4685003853182261E-3</v>
      </c>
    </row>
    <row r="145" spans="2:20" x14ac:dyDescent="0.25">
      <c r="B145" s="1">
        <v>42933</v>
      </c>
      <c r="C145">
        <v>1.0004143270000001</v>
      </c>
      <c r="D145">
        <v>1.00105478</v>
      </c>
      <c r="E145">
        <v>1.0023361989999999</v>
      </c>
      <c r="F145">
        <v>1.004316175</v>
      </c>
      <c r="G145">
        <v>1.004827404</v>
      </c>
      <c r="H145">
        <v>1.0003869430000001</v>
      </c>
      <c r="I145">
        <v>0.99124301000000004</v>
      </c>
      <c r="J145">
        <v>0.97754176100000001</v>
      </c>
      <c r="L145" s="1">
        <f t="shared" si="25"/>
        <v>42933</v>
      </c>
      <c r="M145" s="2">
        <f t="shared" si="26"/>
        <v>-3.1668377280067094E-5</v>
      </c>
      <c r="N145" s="2">
        <f t="shared" si="27"/>
        <v>-1.2846923199368368E-4</v>
      </c>
      <c r="O145" s="2">
        <f t="shared" si="28"/>
        <v>-6.3476686434442152E-5</v>
      </c>
      <c r="P145" s="2">
        <f t="shared" si="29"/>
        <v>-1.0459804236649118E-4</v>
      </c>
      <c r="Q145" s="2">
        <f t="shared" si="30"/>
        <v>-1.2585747649502106E-4</v>
      </c>
      <c r="R145" s="2">
        <f t="shared" si="31"/>
        <v>2.4318885793642916E-5</v>
      </c>
      <c r="S145" s="2">
        <f t="shared" si="32"/>
        <v>6.0529107572769472E-4</v>
      </c>
      <c r="T145" s="2">
        <f t="shared" si="33"/>
        <v>7.3228486356163717E-4</v>
      </c>
    </row>
    <row r="146" spans="2:20" x14ac:dyDescent="0.25">
      <c r="B146" s="1">
        <v>42930</v>
      </c>
      <c r="C146">
        <v>1.000446009</v>
      </c>
      <c r="D146">
        <v>1.001183393</v>
      </c>
      <c r="E146">
        <v>1.002399826</v>
      </c>
      <c r="F146">
        <v>1.0044212299999999</v>
      </c>
      <c r="G146">
        <v>1.0049538769999999</v>
      </c>
      <c r="H146">
        <v>1.000362615</v>
      </c>
      <c r="I146">
        <v>0.99064320100000003</v>
      </c>
      <c r="J146">
        <v>0.97682618399999999</v>
      </c>
      <c r="L146" s="1">
        <f t="shared" si="25"/>
        <v>42930</v>
      </c>
      <c r="M146" s="2">
        <f t="shared" si="26"/>
        <v>-5.8636127861087948E-5</v>
      </c>
      <c r="N146" s="2">
        <f t="shared" si="27"/>
        <v>1.1084198039102019E-4</v>
      </c>
      <c r="O146" s="2">
        <f t="shared" si="28"/>
        <v>-2.7925592578101952E-5</v>
      </c>
      <c r="P146" s="2">
        <f t="shared" si="29"/>
        <v>-4.3193096426947486E-5</v>
      </c>
      <c r="Q146" s="2">
        <f t="shared" si="30"/>
        <v>-5.7193029113700064E-5</v>
      </c>
      <c r="R146" s="2">
        <f t="shared" si="31"/>
        <v>-5.376794014785892E-4</v>
      </c>
      <c r="S146" s="2">
        <f t="shared" si="32"/>
        <v>-1.1988693755056643E-3</v>
      </c>
      <c r="T146" s="2">
        <f t="shared" si="33"/>
        <v>-1.3749613233215432E-3</v>
      </c>
    </row>
    <row r="147" spans="2:20" x14ac:dyDescent="0.25">
      <c r="B147" s="1">
        <v>42929</v>
      </c>
      <c r="C147">
        <v>1.000504673</v>
      </c>
      <c r="D147">
        <v>1.0010724259999999</v>
      </c>
      <c r="E147">
        <v>1.002427819</v>
      </c>
      <c r="F147">
        <v>1.0044646150000001</v>
      </c>
      <c r="G147">
        <v>1.0050113549999999</v>
      </c>
      <c r="H147">
        <v>1.000900634</v>
      </c>
      <c r="I147">
        <v>0.99183156500000003</v>
      </c>
      <c r="J147">
        <v>0.97817020600000004</v>
      </c>
      <c r="L147" s="1">
        <f t="shared" si="25"/>
        <v>42929</v>
      </c>
      <c r="M147" s="2">
        <f t="shared" si="26"/>
        <v>1.2281656324802671E-4</v>
      </c>
      <c r="N147" s="2">
        <f t="shared" si="27"/>
        <v>-9.4903714459554218E-5</v>
      </c>
      <c r="O147" s="2">
        <f t="shared" si="28"/>
        <v>3.8950196363812354E-5</v>
      </c>
      <c r="P147" s="2">
        <f t="shared" si="29"/>
        <v>-1.5986443081188341E-4</v>
      </c>
      <c r="Q147" s="2">
        <f t="shared" si="30"/>
        <v>-9.2321401727445628E-4</v>
      </c>
      <c r="R147" s="2">
        <f t="shared" si="31"/>
        <v>-1.3768947129497581E-3</v>
      </c>
      <c r="S147" s="2">
        <f t="shared" si="32"/>
        <v>-1.8714196840887204E-3</v>
      </c>
      <c r="T147" s="2">
        <f t="shared" si="33"/>
        <v>-2.2269485060509584E-3</v>
      </c>
    </row>
    <row r="148" spans="2:20" x14ac:dyDescent="0.25">
      <c r="B148" s="1">
        <v>42928</v>
      </c>
      <c r="C148">
        <v>1.0003818019999999</v>
      </c>
      <c r="D148">
        <v>1.001167436</v>
      </c>
      <c r="E148">
        <v>1.002388775</v>
      </c>
      <c r="F148">
        <v>1.004625206</v>
      </c>
      <c r="G148">
        <v>1.005939624</v>
      </c>
      <c r="H148">
        <v>1.002279718</v>
      </c>
      <c r="I148">
        <v>0.99368943600000004</v>
      </c>
      <c r="J148">
        <v>0.98035096799999999</v>
      </c>
      <c r="L148" s="1">
        <f t="shared" si="25"/>
        <v>42928</v>
      </c>
      <c r="M148" s="2">
        <f t="shared" si="26"/>
        <v>-4.4739916983123751E-5</v>
      </c>
      <c r="N148" s="2">
        <f t="shared" si="27"/>
        <v>-5.4213238234155545E-5</v>
      </c>
      <c r="O148" s="2">
        <f t="shared" si="28"/>
        <v>-1.1639516777082668E-4</v>
      </c>
      <c r="P148" s="2">
        <f t="shared" si="29"/>
        <v>-6.7134226397470837E-5</v>
      </c>
      <c r="Q148" s="2">
        <f t="shared" si="30"/>
        <v>3.1763112953780786E-4</v>
      </c>
      <c r="R148" s="2">
        <f t="shared" si="31"/>
        <v>4.9580287934302043E-4</v>
      </c>
      <c r="S148" s="2">
        <f t="shared" si="32"/>
        <v>6.4702202688992098E-4</v>
      </c>
      <c r="T148" s="2">
        <f t="shared" si="33"/>
        <v>8.2923870746737325E-4</v>
      </c>
    </row>
    <row r="149" spans="2:20" x14ac:dyDescent="0.25">
      <c r="B149" s="1">
        <v>42927</v>
      </c>
      <c r="C149">
        <v>1.00042656</v>
      </c>
      <c r="D149">
        <v>1.0012217139999999</v>
      </c>
      <c r="E149">
        <v>1.0025054550000001</v>
      </c>
      <c r="F149">
        <v>1.004692653</v>
      </c>
      <c r="G149">
        <v>1.0056201570000001</v>
      </c>
      <c r="H149">
        <v>1.001782908</v>
      </c>
      <c r="I149">
        <v>0.99304670500000003</v>
      </c>
      <c r="J149">
        <v>0.97953836000000005</v>
      </c>
      <c r="L149" s="1">
        <f t="shared" si="25"/>
        <v>42927</v>
      </c>
      <c r="M149" s="2">
        <f t="shared" si="26"/>
        <v>-3.084636621712641E-5</v>
      </c>
      <c r="N149" s="2">
        <f t="shared" si="27"/>
        <v>1.3264775045767732E-4</v>
      </c>
      <c r="O149" s="2">
        <f t="shared" si="28"/>
        <v>7.3289069840441599E-5</v>
      </c>
      <c r="P149" s="2">
        <f t="shared" si="29"/>
        <v>7.2842839256383307E-5</v>
      </c>
      <c r="Q149" s="2">
        <f t="shared" si="30"/>
        <v>-9.7501547991643806E-6</v>
      </c>
      <c r="R149" s="2">
        <f t="shared" si="31"/>
        <v>-1.074855760256496E-4</v>
      </c>
      <c r="S149" s="2">
        <f t="shared" si="32"/>
        <v>-1.8611289823642144E-4</v>
      </c>
      <c r="T149" s="2">
        <f t="shared" si="33"/>
        <v>-2.1634994833030953E-4</v>
      </c>
    </row>
    <row r="150" spans="2:20" x14ac:dyDescent="0.25">
      <c r="B150" s="1">
        <v>42926</v>
      </c>
      <c r="C150">
        <v>1.00045742</v>
      </c>
      <c r="D150">
        <v>1.001088913</v>
      </c>
      <c r="E150">
        <v>1.0024319850000001</v>
      </c>
      <c r="F150">
        <v>1.004619471</v>
      </c>
      <c r="G150">
        <v>1.005629962</v>
      </c>
      <c r="H150">
        <v>1.001890591</v>
      </c>
      <c r="I150">
        <v>0.993231541</v>
      </c>
      <c r="J150">
        <v>0.97975030600000002</v>
      </c>
      <c r="L150" s="1">
        <f t="shared" si="25"/>
        <v>42926</v>
      </c>
      <c r="M150" s="2">
        <f t="shared" si="26"/>
        <v>-2.8333638042367995E-5</v>
      </c>
      <c r="N150" s="2">
        <f t="shared" si="27"/>
        <v>-6.8967519467675193E-5</v>
      </c>
      <c r="O150" s="2">
        <f t="shared" si="28"/>
        <v>-4.5545195048033041E-5</v>
      </c>
      <c r="P150" s="2">
        <f t="shared" si="29"/>
        <v>3.446040764202424E-5</v>
      </c>
      <c r="Q150" s="2">
        <f t="shared" si="30"/>
        <v>3.1563797952721066E-5</v>
      </c>
      <c r="R150" s="2">
        <f t="shared" si="31"/>
        <v>7.7328151113860324E-4</v>
      </c>
      <c r="S150" s="2">
        <f t="shared" si="32"/>
        <v>1.1426148609818359E-3</v>
      </c>
      <c r="T150" s="2">
        <f t="shared" si="33"/>
        <v>4.2868985226730957E-4</v>
      </c>
    </row>
    <row r="151" spans="2:20" x14ac:dyDescent="0.25">
      <c r="B151" s="1">
        <v>42923</v>
      </c>
      <c r="C151">
        <v>1.000485767</v>
      </c>
      <c r="D151">
        <v>1.0011579580000001</v>
      </c>
      <c r="E151">
        <v>1.0024776419999999</v>
      </c>
      <c r="F151">
        <v>1.004584852</v>
      </c>
      <c r="G151">
        <v>1.0055982210000001</v>
      </c>
      <c r="H151">
        <v>1.0011161470000001</v>
      </c>
      <c r="I151">
        <v>0.99209730799999996</v>
      </c>
      <c r="J151">
        <v>0.97933038699999997</v>
      </c>
      <c r="L151" s="1">
        <f t="shared" si="25"/>
        <v>42923</v>
      </c>
      <c r="M151" s="2">
        <f t="shared" si="26"/>
        <v>-1.361529340620635E-5</v>
      </c>
      <c r="N151" s="2">
        <f t="shared" si="27"/>
        <v>-1.1281000010195378E-4</v>
      </c>
      <c r="O151" s="2">
        <f t="shared" si="28"/>
        <v>-1.4404300898983545E-6</v>
      </c>
      <c r="P151" s="2">
        <f t="shared" si="29"/>
        <v>-4.0585095979355545E-5</v>
      </c>
      <c r="Q151" s="2">
        <f t="shared" si="30"/>
        <v>3.8088664651547173E-4</v>
      </c>
      <c r="R151" s="2">
        <f t="shared" si="31"/>
        <v>1.8284165500774088E-4</v>
      </c>
      <c r="S151" s="2">
        <f t="shared" si="32"/>
        <v>4.8797945317271462E-4</v>
      </c>
      <c r="T151" s="2">
        <f t="shared" si="33"/>
        <v>1.7609640024523396E-3</v>
      </c>
    </row>
    <row r="152" spans="2:20" x14ac:dyDescent="0.25">
      <c r="B152" s="1">
        <v>42922</v>
      </c>
      <c r="C152">
        <v>1.000499389</v>
      </c>
      <c r="D152">
        <v>1.0012709049999999</v>
      </c>
      <c r="E152">
        <v>1.0024790859999999</v>
      </c>
      <c r="F152">
        <v>1.004625624</v>
      </c>
      <c r="G152">
        <v>1.0052152750000001</v>
      </c>
      <c r="H152">
        <v>1.0009331180000001</v>
      </c>
      <c r="I152">
        <v>0.99161330299999995</v>
      </c>
      <c r="J152">
        <v>0.97760733899999996</v>
      </c>
      <c r="L152" s="1">
        <f t="shared" si="25"/>
        <v>42922</v>
      </c>
      <c r="M152" s="2">
        <f t="shared" si="26"/>
        <v>6.0567588307865434E-5</v>
      </c>
      <c r="N152" s="2">
        <f t="shared" si="27"/>
        <v>5.8459414527665019E-5</v>
      </c>
      <c r="O152" s="2">
        <f t="shared" si="28"/>
        <v>2.8017934602196994E-5</v>
      </c>
      <c r="P152" s="2">
        <f t="shared" si="29"/>
        <v>1.2499261592498094E-5</v>
      </c>
      <c r="Q152" s="2">
        <f t="shared" si="30"/>
        <v>-6.5054595263439185E-5</v>
      </c>
      <c r="R152" s="2">
        <f t="shared" si="31"/>
        <v>-4.5883247719567311E-4</v>
      </c>
      <c r="S152" s="2">
        <f t="shared" si="32"/>
        <v>-1.3366760429712329E-3</v>
      </c>
      <c r="T152" s="2">
        <f t="shared" si="33"/>
        <v>-2.7080352578611627E-3</v>
      </c>
    </row>
    <row r="153" spans="2:20" x14ac:dyDescent="0.25">
      <c r="B153" s="1">
        <v>42921</v>
      </c>
      <c r="C153">
        <v>1.000438793</v>
      </c>
      <c r="D153">
        <v>1.001212373</v>
      </c>
      <c r="E153">
        <v>1.0024509989999999</v>
      </c>
      <c r="F153">
        <v>1.004613067</v>
      </c>
      <c r="G153">
        <v>1.005280671</v>
      </c>
      <c r="H153">
        <v>1.0013924839999999</v>
      </c>
      <c r="I153">
        <v>0.99293965500000003</v>
      </c>
      <c r="J153">
        <v>0.98025832199999996</v>
      </c>
      <c r="L153" s="1">
        <f t="shared" si="25"/>
        <v>42921</v>
      </c>
      <c r="M153" s="2">
        <f t="shared" si="26"/>
        <v>-2.7797763881829527E-6</v>
      </c>
      <c r="N153" s="2">
        <f t="shared" si="27"/>
        <v>1.646919093848456E-4</v>
      </c>
      <c r="O153" s="2">
        <f t="shared" si="28"/>
        <v>1.1107892981015467E-4</v>
      </c>
      <c r="P153" s="2">
        <f t="shared" si="29"/>
        <v>2.7323006750562968E-4</v>
      </c>
      <c r="Q153" s="2">
        <f t="shared" si="30"/>
        <v>1.734919742928791E-4</v>
      </c>
      <c r="R153" s="2">
        <f t="shared" si="31"/>
        <v>-1.0014005447626893E-5</v>
      </c>
      <c r="S153" s="2">
        <f t="shared" si="32"/>
        <v>-2.6220210204465903E-4</v>
      </c>
      <c r="T153" s="2">
        <f t="shared" si="33"/>
        <v>-4.6580032012492694E-4</v>
      </c>
    </row>
    <row r="154" spans="2:20" x14ac:dyDescent="0.25">
      <c r="B154" s="1">
        <v>42920</v>
      </c>
      <c r="C154">
        <v>1.0004415739999999</v>
      </c>
      <c r="D154">
        <v>1.0010474949999999</v>
      </c>
      <c r="E154">
        <v>1.002339654</v>
      </c>
      <c r="F154">
        <v>1.0043386139999999</v>
      </c>
      <c r="G154">
        <v>1.005106278</v>
      </c>
      <c r="H154">
        <v>1.0014025120000001</v>
      </c>
      <c r="I154">
        <v>0.99320003999999995</v>
      </c>
      <c r="J154">
        <v>0.98071503299999996</v>
      </c>
      <c r="L154" s="1">
        <f t="shared" si="25"/>
        <v>42920</v>
      </c>
      <c r="M154" s="2">
        <f t="shared" si="26"/>
        <v>-9.4457843559873359E-6</v>
      </c>
      <c r="N154" s="2">
        <f t="shared" si="27"/>
        <v>-1.9517348920917687E-4</v>
      </c>
      <c r="O154" s="2">
        <f t="shared" si="28"/>
        <v>-3.0022306462079196E-5</v>
      </c>
      <c r="P154" s="2">
        <f t="shared" si="29"/>
        <v>-1.1527917443099385E-4</v>
      </c>
      <c r="Q154" s="2">
        <f t="shared" si="30"/>
        <v>2.0345888441108717E-4</v>
      </c>
      <c r="R154" s="2">
        <f t="shared" si="31"/>
        <v>1.031094018336247E-3</v>
      </c>
      <c r="S154" s="2">
        <f t="shared" si="32"/>
        <v>1.5558693605061524E-3</v>
      </c>
      <c r="T154" s="2">
        <f t="shared" si="33"/>
        <v>1.5867595784255014E-3</v>
      </c>
    </row>
    <row r="155" spans="2:20" x14ac:dyDescent="0.25">
      <c r="B155" s="1">
        <v>42919</v>
      </c>
      <c r="C155">
        <v>1.000451024</v>
      </c>
      <c r="D155">
        <v>1.0012428920000001</v>
      </c>
      <c r="E155">
        <v>1.0023697469999999</v>
      </c>
      <c r="F155">
        <v>1.0044544</v>
      </c>
      <c r="G155">
        <v>1.0049018009999999</v>
      </c>
      <c r="H155">
        <v>1.0003705039999999</v>
      </c>
      <c r="I155">
        <v>0.99165595200000001</v>
      </c>
      <c r="J155">
        <v>0.97916010799999997</v>
      </c>
      <c r="L155" s="1">
        <f t="shared" si="25"/>
        <v>42919</v>
      </c>
      <c r="M155" s="2">
        <f t="shared" si="26"/>
        <v>1.9231344703017277E-6</v>
      </c>
      <c r="N155" s="2">
        <f t="shared" si="27"/>
        <v>1.335349569467884E-4</v>
      </c>
      <c r="O155" s="2">
        <f t="shared" si="28"/>
        <v>2.2294416979604013E-5</v>
      </c>
      <c r="P155" s="2">
        <f t="shared" si="29"/>
        <v>7.825449860330651E-5</v>
      </c>
      <c r="Q155" s="2">
        <f t="shared" si="30"/>
        <v>4.5706550630704435E-4</v>
      </c>
      <c r="R155" s="2">
        <f t="shared" si="31"/>
        <v>1.8635232466696235E-4</v>
      </c>
      <c r="S155" s="2">
        <f t="shared" si="32"/>
        <v>8.4697478816483094E-4</v>
      </c>
      <c r="T155" s="2">
        <f t="shared" si="33"/>
        <v>1.1660743001347445E-3</v>
      </c>
    </row>
    <row r="156" spans="2:20" x14ac:dyDescent="0.25">
      <c r="B156" s="1">
        <v>42916</v>
      </c>
      <c r="C156">
        <v>1.0004491</v>
      </c>
      <c r="D156">
        <v>1.0011091999999999</v>
      </c>
      <c r="E156">
        <v>1.0023474000000001</v>
      </c>
      <c r="F156">
        <v>1.0043758</v>
      </c>
      <c r="G156">
        <v>1.0044426</v>
      </c>
      <c r="H156">
        <v>1.0001841</v>
      </c>
      <c r="I156">
        <v>0.99081640000000004</v>
      </c>
      <c r="J156">
        <v>0.97801899999999997</v>
      </c>
      <c r="L156" s="1">
        <f t="shared" si="25"/>
        <v>42916</v>
      </c>
      <c r="M156" s="2">
        <f t="shared" si="26"/>
        <v>1.2425192087905116E-4</v>
      </c>
      <c r="N156" s="2">
        <f t="shared" si="27"/>
        <v>-1.0887863842833143E-5</v>
      </c>
      <c r="O156" s="2">
        <f t="shared" si="28"/>
        <v>6.3850322076224332E-6</v>
      </c>
      <c r="P156" s="2">
        <f t="shared" si="29"/>
        <v>-1.2554273479720434E-4</v>
      </c>
      <c r="Q156" s="2">
        <f t="shared" si="30"/>
        <v>-6.9496990605827846E-4</v>
      </c>
      <c r="R156" s="2">
        <f t="shared" si="31"/>
        <v>-7.1461299602885932E-4</v>
      </c>
      <c r="S156" s="2">
        <f t="shared" si="32"/>
        <v>-1.2740962419426547E-3</v>
      </c>
      <c r="T156" s="2">
        <f t="shared" si="33"/>
        <v>-1.9964332337109561E-3</v>
      </c>
    </row>
    <row r="157" spans="2:20" x14ac:dyDescent="0.25">
      <c r="B157" s="1">
        <v>42915</v>
      </c>
      <c r="C157">
        <v>1.0003248</v>
      </c>
      <c r="D157">
        <v>1.0011201000000001</v>
      </c>
      <c r="E157">
        <v>1.0023409999999999</v>
      </c>
      <c r="F157">
        <v>1.0045018999999999</v>
      </c>
      <c r="G157">
        <v>1.0051409</v>
      </c>
      <c r="H157">
        <v>1.0008991</v>
      </c>
      <c r="I157">
        <v>0.99207959999999995</v>
      </c>
      <c r="J157">
        <v>0.97997350000000005</v>
      </c>
      <c r="L157" s="1">
        <f t="shared" si="25"/>
        <v>42915</v>
      </c>
      <c r="M157" s="2">
        <f t="shared" si="26"/>
        <v>-1.8982032348949541E-4</v>
      </c>
      <c r="N157" s="2">
        <f t="shared" si="27"/>
        <v>4.1554319342832623E-5</v>
      </c>
      <c r="O157" s="2">
        <f t="shared" si="28"/>
        <v>4.6192931721473622E-5</v>
      </c>
      <c r="P157" s="2">
        <f t="shared" si="29"/>
        <v>2.7874900237063068E-5</v>
      </c>
      <c r="Q157" s="2">
        <f t="shared" si="30"/>
        <v>-2.2780280612300368E-4</v>
      </c>
      <c r="R157" s="2">
        <f t="shared" si="31"/>
        <v>-7.0501731231311835E-4</v>
      </c>
      <c r="S157" s="2">
        <f t="shared" si="32"/>
        <v>-2.0044819041449531E-3</v>
      </c>
      <c r="T157" s="2">
        <f t="shared" si="33"/>
        <v>-2.7667541264398475E-3</v>
      </c>
    </row>
    <row r="158" spans="2:20" x14ac:dyDescent="0.25">
      <c r="B158" s="1">
        <v>42914</v>
      </c>
      <c r="C158">
        <v>1.0005147000000001</v>
      </c>
      <c r="D158">
        <v>1.0010785</v>
      </c>
      <c r="E158">
        <v>1.0022947</v>
      </c>
      <c r="F158">
        <v>1.0044739</v>
      </c>
      <c r="G158">
        <v>1.0053699</v>
      </c>
      <c r="H158">
        <v>1.0016050000000001</v>
      </c>
      <c r="I158">
        <v>0.99407020000000001</v>
      </c>
      <c r="J158">
        <v>0.98268860000000002</v>
      </c>
      <c r="L158" s="1">
        <f t="shared" si="25"/>
        <v>42914</v>
      </c>
      <c r="M158" s="2">
        <f t="shared" si="26"/>
        <v>5.4173584973430418E-5</v>
      </c>
      <c r="N158" s="2">
        <f t="shared" si="27"/>
        <v>-2.9068226976665582E-5</v>
      </c>
      <c r="O158" s="2">
        <f t="shared" si="28"/>
        <v>-4.5394799828858715E-5</v>
      </c>
      <c r="P158" s="2">
        <f t="shared" si="29"/>
        <v>-1.6674005756460929E-4</v>
      </c>
      <c r="Q158" s="2">
        <f t="shared" si="30"/>
        <v>-3.6606688692390039E-4</v>
      </c>
      <c r="R158" s="2">
        <f t="shared" si="31"/>
        <v>-1.0105664267594065E-3</v>
      </c>
      <c r="S158" s="2">
        <f t="shared" si="32"/>
        <v>-1.6248219625585568E-3</v>
      </c>
      <c r="T158" s="2">
        <f t="shared" si="33"/>
        <v>-2.4346321147212875E-3</v>
      </c>
    </row>
    <row r="159" spans="2:20" x14ac:dyDescent="0.25">
      <c r="B159" s="1">
        <v>42913</v>
      </c>
      <c r="C159">
        <v>1.0004605</v>
      </c>
      <c r="D159">
        <v>1.0011076000000001</v>
      </c>
      <c r="E159">
        <v>1.0023401999999999</v>
      </c>
      <c r="F159">
        <v>1.0046413999999999</v>
      </c>
      <c r="G159">
        <v>1.005738</v>
      </c>
      <c r="H159">
        <v>1.0026177000000001</v>
      </c>
      <c r="I159">
        <v>0.99568670000000004</v>
      </c>
      <c r="J159">
        <v>0.98508399999999996</v>
      </c>
      <c r="L159" s="1">
        <f t="shared" si="25"/>
        <v>42913</v>
      </c>
      <c r="M159" s="2">
        <f t="shared" si="26"/>
        <v>5.0078193461106893E-5</v>
      </c>
      <c r="N159" s="2">
        <f t="shared" si="27"/>
        <v>2.2375467538584947E-5</v>
      </c>
      <c r="O159" s="2">
        <f t="shared" si="28"/>
        <v>2.414379084155814E-5</v>
      </c>
      <c r="P159" s="2">
        <f t="shared" si="29"/>
        <v>-1.8016216486655661E-5</v>
      </c>
      <c r="Q159" s="2">
        <f t="shared" si="30"/>
        <v>-5.4214136426040309E-4</v>
      </c>
      <c r="R159" s="2">
        <f t="shared" si="31"/>
        <v>-1.1799131470870709E-3</v>
      </c>
      <c r="S159" s="2">
        <f t="shared" si="32"/>
        <v>-1.9813905529135248E-3</v>
      </c>
      <c r="T159" s="2">
        <f t="shared" si="33"/>
        <v>-2.5893171231976824E-3</v>
      </c>
    </row>
    <row r="160" spans="2:20" x14ac:dyDescent="0.25">
      <c r="B160" s="1">
        <v>42912</v>
      </c>
      <c r="C160">
        <v>1.0004104</v>
      </c>
      <c r="D160">
        <v>1.0010851999999999</v>
      </c>
      <c r="E160">
        <v>1.002316</v>
      </c>
      <c r="F160">
        <v>1.0046595</v>
      </c>
      <c r="G160">
        <v>1.0062834000000001</v>
      </c>
      <c r="H160">
        <v>1.0038014</v>
      </c>
      <c r="I160">
        <v>0.99766149999999998</v>
      </c>
      <c r="J160">
        <v>0.98763800000000002</v>
      </c>
      <c r="L160" s="1">
        <f t="shared" si="25"/>
        <v>42912</v>
      </c>
      <c r="M160" s="2">
        <f t="shared" si="26"/>
        <v>-5.1677455721463719E-5</v>
      </c>
      <c r="N160" s="2">
        <f t="shared" si="27"/>
        <v>-6.742455531949469E-5</v>
      </c>
      <c r="O160" s="2">
        <f t="shared" si="28"/>
        <v>-5.157920924028483E-5</v>
      </c>
      <c r="P160" s="2">
        <f t="shared" si="29"/>
        <v>-1.2043156316814249E-4</v>
      </c>
      <c r="Q160" s="2">
        <f t="shared" si="30"/>
        <v>-2.1055469315418493E-4</v>
      </c>
      <c r="R160" s="2">
        <f t="shared" si="31"/>
        <v>-2.8487633571563464E-4</v>
      </c>
      <c r="S160" s="2">
        <f t="shared" si="32"/>
        <v>-3.9013639885650194E-4</v>
      </c>
      <c r="T160" s="2">
        <f t="shared" si="33"/>
        <v>-7.2459814366966874E-4</v>
      </c>
    </row>
    <row r="161" spans="2:20" x14ac:dyDescent="0.25">
      <c r="B161" s="1">
        <v>42908</v>
      </c>
      <c r="C161">
        <v>1.0004621</v>
      </c>
      <c r="D161">
        <v>1.0011527</v>
      </c>
      <c r="E161">
        <v>1.0023677</v>
      </c>
      <c r="F161">
        <v>1.0047805000000001</v>
      </c>
      <c r="G161">
        <v>1.0064953000000001</v>
      </c>
      <c r="H161">
        <v>1.0040874</v>
      </c>
      <c r="I161">
        <v>0.99805080000000002</v>
      </c>
      <c r="J161">
        <v>0.98835390000000001</v>
      </c>
      <c r="L161" s="1">
        <f t="shared" si="25"/>
        <v>42908</v>
      </c>
      <c r="M161" s="2">
        <f t="shared" si="26"/>
        <v>1.4093586713611321E-5</v>
      </c>
      <c r="N161" s="2">
        <f t="shared" si="27"/>
        <v>3.7956319866426688E-6</v>
      </c>
      <c r="O161" s="2">
        <f t="shared" si="28"/>
        <v>-1.2669920974353324E-5</v>
      </c>
      <c r="P161" s="2">
        <f t="shared" si="29"/>
        <v>2.4980892355568881E-5</v>
      </c>
      <c r="Q161" s="2">
        <f t="shared" si="30"/>
        <v>3.8748393122076519E-6</v>
      </c>
      <c r="R161" s="2">
        <f t="shared" si="31"/>
        <v>7.1809076329530495E-5</v>
      </c>
      <c r="S161" s="2">
        <f t="shared" si="32"/>
        <v>3.2699072175849248E-4</v>
      </c>
      <c r="T161" s="2">
        <f t="shared" si="33"/>
        <v>1.3737307581004295E-3</v>
      </c>
    </row>
    <row r="162" spans="2:20" x14ac:dyDescent="0.25">
      <c r="B162" s="1">
        <v>42907</v>
      </c>
      <c r="C162">
        <v>1.000448</v>
      </c>
      <c r="D162">
        <v>1.0011489</v>
      </c>
      <c r="E162">
        <v>1.0023804000000001</v>
      </c>
      <c r="F162">
        <v>1.0047554000000001</v>
      </c>
      <c r="G162">
        <v>1.0064914</v>
      </c>
      <c r="H162">
        <v>1.0040153000000001</v>
      </c>
      <c r="I162">
        <v>0.99772450000000001</v>
      </c>
      <c r="J162">
        <v>0.98699709999999996</v>
      </c>
      <c r="L162" s="1">
        <f t="shared" si="25"/>
        <v>42907</v>
      </c>
      <c r="M162" s="2">
        <f t="shared" si="26"/>
        <v>1.9791329419223047E-5</v>
      </c>
      <c r="N162" s="2">
        <f t="shared" si="27"/>
        <v>6.9422652779322852E-5</v>
      </c>
      <c r="O162" s="2">
        <f t="shared" si="28"/>
        <v>8.9989846771800609E-5</v>
      </c>
      <c r="P162" s="2">
        <f t="shared" si="29"/>
        <v>1.0151776018702373E-5</v>
      </c>
      <c r="Q162" s="2">
        <f t="shared" si="30"/>
        <v>-4.3716124970170361E-6</v>
      </c>
      <c r="R162" s="2">
        <f t="shared" si="31"/>
        <v>-7.6091562886677007E-5</v>
      </c>
      <c r="S162" s="2">
        <f t="shared" si="32"/>
        <v>-2.4983736399109674E-4</v>
      </c>
      <c r="T162" s="2">
        <f t="shared" si="33"/>
        <v>-1.0426204416064415E-3</v>
      </c>
    </row>
    <row r="163" spans="2:20" x14ac:dyDescent="0.25">
      <c r="B163" s="1">
        <v>42906</v>
      </c>
      <c r="C163">
        <v>1.0004282</v>
      </c>
      <c r="D163">
        <v>1.0010794000000001</v>
      </c>
      <c r="E163">
        <v>1.0022902</v>
      </c>
      <c r="F163">
        <v>1.0047451999999999</v>
      </c>
      <c r="G163">
        <v>1.0064957999999999</v>
      </c>
      <c r="H163">
        <v>1.0040917</v>
      </c>
      <c r="I163">
        <v>0.99797380000000002</v>
      </c>
      <c r="J163">
        <v>0.98802670000000004</v>
      </c>
      <c r="L163" s="1">
        <f t="shared" si="25"/>
        <v>42906</v>
      </c>
      <c r="M163" s="2">
        <f t="shared" si="26"/>
        <v>2.1091191264598664E-5</v>
      </c>
      <c r="N163" s="2">
        <f t="shared" si="27"/>
        <v>-2.267295353097E-4</v>
      </c>
      <c r="O163" s="2">
        <f t="shared" si="28"/>
        <v>-2.0141837912532917E-4</v>
      </c>
      <c r="P163" s="2">
        <f t="shared" si="29"/>
        <v>-1.8052699002165464E-4</v>
      </c>
      <c r="Q163" s="2">
        <f t="shared" si="30"/>
        <v>-2.511369224013575E-4</v>
      </c>
      <c r="R163" s="2">
        <f t="shared" si="31"/>
        <v>-2.7613186731709682E-4</v>
      </c>
      <c r="S163" s="2">
        <f t="shared" si="32"/>
        <v>-4.1082398973380603E-5</v>
      </c>
      <c r="T163" s="2">
        <f t="shared" si="33"/>
        <v>1.6164837242787629E-4</v>
      </c>
    </row>
    <row r="164" spans="2:20" x14ac:dyDescent="0.25">
      <c r="B164" s="1">
        <v>42905</v>
      </c>
      <c r="C164">
        <v>1.0004071000000001</v>
      </c>
      <c r="D164">
        <v>1.0013064</v>
      </c>
      <c r="E164">
        <v>1.0024921</v>
      </c>
      <c r="F164">
        <v>1.0049265999999999</v>
      </c>
      <c r="G164">
        <v>1.0067486000000001</v>
      </c>
      <c r="H164">
        <v>1.0043690000000001</v>
      </c>
      <c r="I164">
        <v>0.99801479999999998</v>
      </c>
      <c r="J164">
        <v>0.98786700000000005</v>
      </c>
      <c r="L164" s="1">
        <f t="shared" si="25"/>
        <v>42905</v>
      </c>
      <c r="M164" s="2">
        <f t="shared" si="26"/>
        <v>-4.1382296659409431E-5</v>
      </c>
      <c r="N164" s="2">
        <f t="shared" si="27"/>
        <v>-1.1684666796078937E-5</v>
      </c>
      <c r="O164" s="2">
        <f t="shared" si="28"/>
        <v>-1.4463849777300524E-5</v>
      </c>
      <c r="P164" s="2">
        <f t="shared" si="29"/>
        <v>-1.2637659059987192E-5</v>
      </c>
      <c r="Q164" s="2">
        <f t="shared" si="30"/>
        <v>7.8771525812922237E-5</v>
      </c>
      <c r="R164" s="2">
        <f t="shared" si="31"/>
        <v>4.7294493610360219E-5</v>
      </c>
      <c r="S164" s="2">
        <f t="shared" si="32"/>
        <v>-2.0899309587325707E-4</v>
      </c>
      <c r="T164" s="2">
        <f t="shared" si="33"/>
        <v>-4.1302698404268684E-4</v>
      </c>
    </row>
    <row r="165" spans="2:20" x14ac:dyDescent="0.25">
      <c r="B165" s="1">
        <v>42902</v>
      </c>
      <c r="C165">
        <v>1.0004485000000001</v>
      </c>
      <c r="D165">
        <v>1.0013181</v>
      </c>
      <c r="E165">
        <v>1.0025066</v>
      </c>
      <c r="F165">
        <v>1.0049393</v>
      </c>
      <c r="G165">
        <v>1.0066693</v>
      </c>
      <c r="H165">
        <v>1.0043215000000001</v>
      </c>
      <c r="I165">
        <v>0.99822339999999998</v>
      </c>
      <c r="J165">
        <v>0.98827509999999996</v>
      </c>
      <c r="L165" s="1">
        <f t="shared" si="25"/>
        <v>42902</v>
      </c>
      <c r="M165" s="2">
        <f t="shared" si="26"/>
        <v>-3.3284517709515416E-5</v>
      </c>
      <c r="N165" s="2">
        <f t="shared" si="27"/>
        <v>-2.2669861553441869E-5</v>
      </c>
      <c r="O165" s="2">
        <f t="shared" si="28"/>
        <v>-3.6807060336416963E-5</v>
      </c>
      <c r="P165" s="2">
        <f t="shared" si="29"/>
        <v>-2.0797059754221086E-5</v>
      </c>
      <c r="Q165" s="2">
        <f t="shared" si="30"/>
        <v>-1.3787092938803231E-4</v>
      </c>
      <c r="R165" s="2">
        <f t="shared" si="31"/>
        <v>-1.1220876696767086E-4</v>
      </c>
      <c r="S165" s="2">
        <f t="shared" si="32"/>
        <v>-1.6128524101585592E-5</v>
      </c>
      <c r="T165" s="2">
        <f t="shared" si="33"/>
        <v>3.9389503692465025E-4</v>
      </c>
    </row>
    <row r="166" spans="2:20" x14ac:dyDescent="0.25">
      <c r="B166" s="1">
        <v>42901</v>
      </c>
      <c r="C166">
        <v>1.0004818</v>
      </c>
      <c r="D166">
        <v>1.0013407999999999</v>
      </c>
      <c r="E166">
        <v>1.0025435</v>
      </c>
      <c r="F166">
        <v>1.0049602</v>
      </c>
      <c r="G166">
        <v>1.0068081</v>
      </c>
      <c r="H166">
        <v>1.0044341999999999</v>
      </c>
      <c r="I166">
        <v>0.99823949999999995</v>
      </c>
      <c r="J166">
        <v>0.98788589999999998</v>
      </c>
      <c r="L166" s="1">
        <f t="shared" si="25"/>
        <v>42901</v>
      </c>
      <c r="M166" s="2">
        <f t="shared" si="26"/>
        <v>5.01770841361766E-5</v>
      </c>
      <c r="N166" s="2">
        <f t="shared" si="27"/>
        <v>-8.9879085668430349E-6</v>
      </c>
      <c r="O166" s="2">
        <f t="shared" si="28"/>
        <v>-2.1844200083868252E-5</v>
      </c>
      <c r="P166" s="2">
        <f t="shared" si="29"/>
        <v>-9.9401981245814751E-5</v>
      </c>
      <c r="Q166" s="2">
        <f t="shared" si="30"/>
        <v>-4.5946562286111587E-4</v>
      </c>
      <c r="R166" s="2">
        <f t="shared" si="31"/>
        <v>-1.0994177000190517E-3</v>
      </c>
      <c r="S166" s="2">
        <f t="shared" si="32"/>
        <v>-1.7784513668593572E-3</v>
      </c>
      <c r="T166" s="2">
        <f t="shared" si="33"/>
        <v>-2.895430556101124E-3</v>
      </c>
    </row>
    <row r="167" spans="2:20" x14ac:dyDescent="0.25">
      <c r="B167" s="1">
        <v>42900</v>
      </c>
      <c r="C167">
        <v>1.0004316</v>
      </c>
      <c r="D167">
        <v>1.0013498000000001</v>
      </c>
      <c r="E167">
        <v>1.0025653999999999</v>
      </c>
      <c r="F167">
        <v>1.0050600999999999</v>
      </c>
      <c r="G167">
        <v>1.0072707999999999</v>
      </c>
      <c r="H167">
        <v>1.0055391</v>
      </c>
      <c r="I167">
        <v>1.0000164</v>
      </c>
      <c r="J167">
        <v>0.99075040000000003</v>
      </c>
      <c r="L167" s="1">
        <f t="shared" si="25"/>
        <v>42900</v>
      </c>
      <c r="M167" s="2">
        <f t="shared" si="26"/>
        <v>-2.3189722316132746E-5</v>
      </c>
      <c r="N167" s="2">
        <f t="shared" si="27"/>
        <v>1.5179625906317205E-5</v>
      </c>
      <c r="O167" s="2">
        <f t="shared" si="28"/>
        <v>2.0946286390468405E-6</v>
      </c>
      <c r="P167" s="2">
        <f t="shared" si="29"/>
        <v>5.0346515375159096E-5</v>
      </c>
      <c r="Q167" s="2">
        <f t="shared" si="30"/>
        <v>1.3055931380277124E-4</v>
      </c>
      <c r="R167" s="2">
        <f t="shared" si="31"/>
        <v>2.1045652733117488E-4</v>
      </c>
      <c r="S167" s="2">
        <f t="shared" si="32"/>
        <v>8.0101894452662677E-5</v>
      </c>
      <c r="T167" s="2">
        <f t="shared" si="33"/>
        <v>2.5115432192150764E-4</v>
      </c>
    </row>
    <row r="168" spans="2:20" x14ac:dyDescent="0.25">
      <c r="B168" s="1">
        <v>42899</v>
      </c>
      <c r="C168">
        <v>1.0004548</v>
      </c>
      <c r="D168">
        <v>1.0013346000000001</v>
      </c>
      <c r="E168">
        <v>1.0025633</v>
      </c>
      <c r="F168">
        <v>1.0050094999999999</v>
      </c>
      <c r="G168">
        <v>1.0071393</v>
      </c>
      <c r="H168">
        <v>1.0053274999999999</v>
      </c>
      <c r="I168">
        <v>0.9999363</v>
      </c>
      <c r="J168">
        <v>0.99050159999999998</v>
      </c>
      <c r="L168" s="1">
        <f t="shared" si="25"/>
        <v>42899</v>
      </c>
      <c r="M168" s="2">
        <f t="shared" si="26"/>
        <v>2.219015422964861E-5</v>
      </c>
      <c r="N168" s="2">
        <f t="shared" si="27"/>
        <v>2.3069477928426912E-5</v>
      </c>
      <c r="O168" s="2">
        <f t="shared" si="28"/>
        <v>1.526099823012846E-5</v>
      </c>
      <c r="P168" s="2">
        <f t="shared" si="29"/>
        <v>-6.4773409254711661E-5</v>
      </c>
      <c r="Q168" s="2">
        <f t="shared" si="30"/>
        <v>-2.3827032536256532E-4</v>
      </c>
      <c r="R168" s="2">
        <f t="shared" si="31"/>
        <v>-4.6392026376017764E-4</v>
      </c>
      <c r="S168" s="2">
        <f t="shared" si="32"/>
        <v>-4.591238394214021E-4</v>
      </c>
      <c r="T168" s="2">
        <f t="shared" si="33"/>
        <v>-8.3226202194761339E-4</v>
      </c>
    </row>
    <row r="169" spans="2:20" x14ac:dyDescent="0.25">
      <c r="B169" s="1">
        <v>42898</v>
      </c>
      <c r="C169">
        <v>1.0004325999999999</v>
      </c>
      <c r="D169">
        <v>1.0013114999999999</v>
      </c>
      <c r="E169">
        <v>1.002548</v>
      </c>
      <c r="F169">
        <v>1.0050745999999999</v>
      </c>
      <c r="G169">
        <v>1.0073793</v>
      </c>
      <c r="H169">
        <v>1.0057940000000001</v>
      </c>
      <c r="I169">
        <v>1.0003955</v>
      </c>
      <c r="J169">
        <v>0.99132629999999999</v>
      </c>
      <c r="L169" s="1">
        <f t="shared" si="25"/>
        <v>42898</v>
      </c>
      <c r="M169" s="2">
        <f t="shared" si="26"/>
        <v>-7.0969046851460036E-6</v>
      </c>
      <c r="N169" s="2">
        <f t="shared" si="27"/>
        <v>-2.197094342840625E-5</v>
      </c>
      <c r="O169" s="2">
        <f t="shared" si="28"/>
        <v>-1.0972037213989291E-6</v>
      </c>
      <c r="P169" s="2">
        <f t="shared" si="29"/>
        <v>4.6365792480710057E-5</v>
      </c>
      <c r="Q169" s="2">
        <f t="shared" si="30"/>
        <v>2.0093755704704902E-4</v>
      </c>
      <c r="R169" s="2">
        <f t="shared" si="31"/>
        <v>4.0712446488346752E-4</v>
      </c>
      <c r="S169" s="2">
        <f t="shared" si="32"/>
        <v>6.8356331926791092E-4</v>
      </c>
      <c r="T169" s="2">
        <f t="shared" si="33"/>
        <v>9.6654643916960529E-4</v>
      </c>
    </row>
    <row r="170" spans="2:20" x14ac:dyDescent="0.25">
      <c r="B170" s="1">
        <v>42895</v>
      </c>
      <c r="C170">
        <v>1.0004397</v>
      </c>
      <c r="D170">
        <v>1.0013335000000001</v>
      </c>
      <c r="E170">
        <v>1.0025491</v>
      </c>
      <c r="F170">
        <v>1.005028</v>
      </c>
      <c r="G170">
        <v>1.0071768999999999</v>
      </c>
      <c r="H170">
        <v>1.0053846</v>
      </c>
      <c r="I170">
        <v>0.99971189999999999</v>
      </c>
      <c r="J170">
        <v>0.99036860000000004</v>
      </c>
      <c r="L170" s="1">
        <f t="shared" si="25"/>
        <v>42895</v>
      </c>
      <c r="M170" s="2">
        <f t="shared" si="26"/>
        <v>3.0986855378456161E-5</v>
      </c>
      <c r="N170" s="2">
        <f t="shared" si="27"/>
        <v>3.7251020500011153E-5</v>
      </c>
      <c r="O170" s="2">
        <f t="shared" si="28"/>
        <v>2.1345815782050053E-5</v>
      </c>
      <c r="P170" s="2">
        <f t="shared" si="29"/>
        <v>4.3581825032730077E-5</v>
      </c>
      <c r="Q170" s="2">
        <f t="shared" si="30"/>
        <v>1.6741260971783883E-4</v>
      </c>
      <c r="R170" s="2">
        <f t="shared" si="31"/>
        <v>1.5746457987196296E-4</v>
      </c>
      <c r="S170" s="2">
        <f t="shared" si="32"/>
        <v>1.8817191045058279E-4</v>
      </c>
      <c r="T170" s="2">
        <f t="shared" si="33"/>
        <v>3.8488027956640902E-4</v>
      </c>
    </row>
    <row r="171" spans="2:20" x14ac:dyDescent="0.25">
      <c r="B171" s="1">
        <v>42894</v>
      </c>
      <c r="C171">
        <v>1.0004086999999999</v>
      </c>
      <c r="D171">
        <v>1.0012962000000001</v>
      </c>
      <c r="E171">
        <v>1.0025276999999999</v>
      </c>
      <c r="F171">
        <v>1.0049842</v>
      </c>
      <c r="G171">
        <v>1.0070083000000001</v>
      </c>
      <c r="H171">
        <v>1.0052262999999999</v>
      </c>
      <c r="I171">
        <v>0.99952379999999996</v>
      </c>
      <c r="J171">
        <v>0.98998750000000002</v>
      </c>
      <c r="L171" s="1">
        <f t="shared" si="25"/>
        <v>42894</v>
      </c>
      <c r="M171" s="2">
        <f t="shared" si="26"/>
        <v>-3.3385797684750169E-5</v>
      </c>
      <c r="N171" s="2">
        <f t="shared" si="27"/>
        <v>-1.8276143236964515E-5</v>
      </c>
      <c r="O171" s="2">
        <f t="shared" si="28"/>
        <v>-2.4637419723312368E-5</v>
      </c>
      <c r="P171" s="2">
        <f t="shared" si="29"/>
        <v>5.7714015526148221E-5</v>
      </c>
      <c r="Q171" s="2">
        <f t="shared" si="30"/>
        <v>5.7995245399378636E-5</v>
      </c>
      <c r="R171" s="2">
        <f t="shared" si="31"/>
        <v>6.7449773819892181E-5</v>
      </c>
      <c r="S171" s="2">
        <f t="shared" si="32"/>
        <v>-7.3932474873277145E-5</v>
      </c>
      <c r="T171" s="2">
        <f t="shared" si="33"/>
        <v>-1.4999064480414117E-4</v>
      </c>
    </row>
    <row r="172" spans="2:20" x14ac:dyDescent="0.25">
      <c r="B172" s="1">
        <v>42893</v>
      </c>
      <c r="C172">
        <v>1.0004420999999999</v>
      </c>
      <c r="D172">
        <v>1.0013145000000001</v>
      </c>
      <c r="E172">
        <v>1.0025523999999999</v>
      </c>
      <c r="F172">
        <v>1.0049262000000001</v>
      </c>
      <c r="G172">
        <v>1.0069499</v>
      </c>
      <c r="H172">
        <v>1.0051585000000001</v>
      </c>
      <c r="I172">
        <v>0.99959770000000003</v>
      </c>
      <c r="J172">
        <v>0.99013600000000002</v>
      </c>
      <c r="L172" s="1">
        <f t="shared" si="25"/>
        <v>42893</v>
      </c>
      <c r="M172" s="2">
        <f t="shared" si="26"/>
        <v>-1.2073932863429336E-4</v>
      </c>
      <c r="N172" s="2">
        <f t="shared" si="27"/>
        <v>-4.7835973949800324E-5</v>
      </c>
      <c r="O172" s="2">
        <f t="shared" si="28"/>
        <v>8.6778883066176167E-6</v>
      </c>
      <c r="P172" s="2">
        <f t="shared" si="29"/>
        <v>-1.7812094641444236E-5</v>
      </c>
      <c r="Q172" s="2">
        <f t="shared" si="30"/>
        <v>5.541640764051615E-5</v>
      </c>
      <c r="R172" s="2">
        <f t="shared" si="31"/>
        <v>1.0486458251127227E-4</v>
      </c>
      <c r="S172" s="2">
        <f t="shared" si="32"/>
        <v>5.2685065763364029E-4</v>
      </c>
      <c r="T172" s="2">
        <f t="shared" si="33"/>
        <v>9.8216549096816967E-4</v>
      </c>
    </row>
    <row r="173" spans="2:20" x14ac:dyDescent="0.25">
      <c r="B173" s="1">
        <v>42891</v>
      </c>
      <c r="C173">
        <v>1.0005629</v>
      </c>
      <c r="D173">
        <v>1.0013624000000001</v>
      </c>
      <c r="E173">
        <v>1.0025436999999999</v>
      </c>
      <c r="F173">
        <v>1.0049440999999999</v>
      </c>
      <c r="G173">
        <v>1.0068941</v>
      </c>
      <c r="H173">
        <v>1.0050531</v>
      </c>
      <c r="I173">
        <v>0.99907120000000005</v>
      </c>
      <c r="J173">
        <v>0.98916400000000004</v>
      </c>
      <c r="L173" s="1">
        <f t="shared" si="25"/>
        <v>42891</v>
      </c>
      <c r="M173" s="2">
        <f t="shared" si="26"/>
        <v>8.8654028511558534E-5</v>
      </c>
      <c r="N173" s="2">
        <f t="shared" si="27"/>
        <v>3.9946375990145248E-5</v>
      </c>
      <c r="O173" s="2">
        <f t="shared" si="28"/>
        <v>2.3939392640796848E-5</v>
      </c>
      <c r="P173" s="2">
        <f t="shared" si="29"/>
        <v>2.3882210550336066E-5</v>
      </c>
      <c r="Q173" s="2">
        <f t="shared" si="30"/>
        <v>-4.151293803944969E-5</v>
      </c>
      <c r="R173" s="2">
        <f t="shared" si="31"/>
        <v>-5.5020454837846753E-5</v>
      </c>
      <c r="S173" s="2">
        <f t="shared" si="32"/>
        <v>-3.6187068321699175E-4</v>
      </c>
      <c r="T173" s="2">
        <f t="shared" si="33"/>
        <v>-7.1600501584331312E-4</v>
      </c>
    </row>
    <row r="174" spans="2:20" x14ac:dyDescent="0.25">
      <c r="B174" s="1">
        <v>42888</v>
      </c>
      <c r="C174">
        <v>1.0004742</v>
      </c>
      <c r="D174">
        <v>1.0013224000000001</v>
      </c>
      <c r="E174">
        <v>1.0025196999999999</v>
      </c>
      <c r="F174">
        <v>1.0049201000000001</v>
      </c>
      <c r="G174">
        <v>1.0069359</v>
      </c>
      <c r="H174">
        <v>1.0051083999999999</v>
      </c>
      <c r="I174">
        <v>0.99943280000000001</v>
      </c>
      <c r="J174">
        <v>0.98987250000000004</v>
      </c>
      <c r="L174" s="1">
        <f t="shared" si="25"/>
        <v>42888</v>
      </c>
      <c r="M174" s="2">
        <f t="shared" si="26"/>
        <v>1.1294707864730201E-5</v>
      </c>
      <c r="N174" s="2">
        <f t="shared" si="27"/>
        <v>1.078579510806666E-5</v>
      </c>
      <c r="O174" s="2">
        <f t="shared" si="28"/>
        <v>4.9975329055664967E-5</v>
      </c>
      <c r="P174" s="2">
        <f t="shared" si="29"/>
        <v>6.1698350613609575E-5</v>
      </c>
      <c r="Q174" s="2">
        <f t="shared" si="30"/>
        <v>1.0616929523444642E-4</v>
      </c>
      <c r="R174" s="2">
        <f t="shared" si="31"/>
        <v>4.6164880094353941E-4</v>
      </c>
      <c r="S174" s="2">
        <f t="shared" si="32"/>
        <v>8.1118884447115925E-4</v>
      </c>
      <c r="T174" s="2">
        <f t="shared" si="33"/>
        <v>1.5302560614135876E-3</v>
      </c>
    </row>
    <row r="175" spans="2:20" x14ac:dyDescent="0.25">
      <c r="B175" s="1">
        <v>42887</v>
      </c>
      <c r="C175">
        <v>1.0004629</v>
      </c>
      <c r="D175">
        <v>1.0013116</v>
      </c>
      <c r="E175">
        <v>1.0024696</v>
      </c>
      <c r="F175">
        <v>1.0048581000000001</v>
      </c>
      <c r="G175">
        <v>1.006829</v>
      </c>
      <c r="H175">
        <v>1.0046444999999999</v>
      </c>
      <c r="I175">
        <v>0.99862240000000002</v>
      </c>
      <c r="J175">
        <v>0.98835890000000004</v>
      </c>
      <c r="L175" s="1">
        <f t="shared" si="25"/>
        <v>42887</v>
      </c>
      <c r="M175" s="2">
        <f t="shared" si="26"/>
        <v>1.0994970900470296E-5</v>
      </c>
      <c r="N175" s="2">
        <f t="shared" si="27"/>
        <v>6.4915068371171554E-6</v>
      </c>
      <c r="O175" s="2">
        <f t="shared" si="28"/>
        <v>-2.6135114353100377E-5</v>
      </c>
      <c r="P175" s="2">
        <f t="shared" si="29"/>
        <v>-4.1198998332710311E-5</v>
      </c>
      <c r="Q175" s="2">
        <f t="shared" si="30"/>
        <v>-1.8076391825502153E-5</v>
      </c>
      <c r="R175" s="2">
        <f t="shared" si="31"/>
        <v>3.1553947822011463E-5</v>
      </c>
      <c r="S175" s="2">
        <f t="shared" si="32"/>
        <v>2.3084461741065625E-4</v>
      </c>
      <c r="T175" s="2">
        <f t="shared" si="33"/>
        <v>-2.3399692086695814E-4</v>
      </c>
    </row>
    <row r="176" spans="2:20" x14ac:dyDescent="0.25">
      <c r="B176" s="1">
        <v>42886</v>
      </c>
      <c r="C176">
        <v>1.0004519000000001</v>
      </c>
      <c r="D176">
        <v>1.0013050999999999</v>
      </c>
      <c r="E176">
        <v>1.0024957999999999</v>
      </c>
      <c r="F176">
        <v>1.0048995000000001</v>
      </c>
      <c r="G176">
        <v>1.0068471999999999</v>
      </c>
      <c r="H176">
        <v>1.0046128000000001</v>
      </c>
      <c r="I176">
        <v>0.9983919</v>
      </c>
      <c r="J176">
        <v>0.98859019999999997</v>
      </c>
      <c r="L176" s="1">
        <f t="shared" si="25"/>
        <v>42886</v>
      </c>
      <c r="M176" s="2">
        <f t="shared" si="26"/>
        <v>6.7071940478967296E-5</v>
      </c>
      <c r="N176" s="2">
        <f t="shared" si="27"/>
        <v>9.6478745587534997E-5</v>
      </c>
      <c r="O176" s="2">
        <f t="shared" si="28"/>
        <v>8.9879727318848321E-5</v>
      </c>
      <c r="P176" s="2">
        <f t="shared" si="29"/>
        <v>1.4659256652676923E-4</v>
      </c>
      <c r="Q176" s="2">
        <f t="shared" si="30"/>
        <v>3.9348367314527257E-4</v>
      </c>
      <c r="R176" s="2">
        <f t="shared" si="31"/>
        <v>7.5311087478060438E-4</v>
      </c>
      <c r="S176" s="2">
        <f t="shared" si="32"/>
        <v>6.6338643007745593E-4</v>
      </c>
      <c r="T176" s="2">
        <f t="shared" si="33"/>
        <v>5.6186680479643734E-4</v>
      </c>
    </row>
    <row r="177" spans="2:20" x14ac:dyDescent="0.25">
      <c r="B177" s="1">
        <v>42885</v>
      </c>
      <c r="C177">
        <v>1.0003848</v>
      </c>
      <c r="D177">
        <v>1.0012084999999999</v>
      </c>
      <c r="E177">
        <v>1.0024057</v>
      </c>
      <c r="F177">
        <v>1.0047522</v>
      </c>
      <c r="G177">
        <v>1.0064511</v>
      </c>
      <c r="H177">
        <v>1.0038564999999999</v>
      </c>
      <c r="I177">
        <v>0.9977298</v>
      </c>
      <c r="J177">
        <v>0.98803490000000005</v>
      </c>
      <c r="L177" s="1">
        <f t="shared" si="25"/>
        <v>42885</v>
      </c>
      <c r="M177" s="2">
        <f t="shared" si="26"/>
        <v>4.2284623203135809E-5</v>
      </c>
      <c r="N177" s="2">
        <f t="shared" si="27"/>
        <v>3.0663413949959428E-5</v>
      </c>
      <c r="O177" s="2">
        <f t="shared" si="28"/>
        <v>4.6489244033201309E-5</v>
      </c>
      <c r="P177" s="2">
        <f t="shared" si="29"/>
        <v>7.7534560272879652E-5</v>
      </c>
      <c r="Q177" s="2">
        <f t="shared" si="30"/>
        <v>1.0393494119238519E-4</v>
      </c>
      <c r="R177" s="2">
        <f t="shared" si="31"/>
        <v>1.1954614321022342E-4</v>
      </c>
      <c r="S177" s="2">
        <f t="shared" si="32"/>
        <v>-5.3520072294894073E-5</v>
      </c>
      <c r="T177" s="2">
        <f t="shared" si="33"/>
        <v>6.3823777271971368E-4</v>
      </c>
    </row>
    <row r="178" spans="2:20" x14ac:dyDescent="0.25">
      <c r="B178" s="1">
        <v>42884</v>
      </c>
      <c r="C178">
        <v>1.0003424999999999</v>
      </c>
      <c r="D178">
        <v>1.0011778</v>
      </c>
      <c r="E178">
        <v>1.0023591000000001</v>
      </c>
      <c r="F178">
        <v>1.0046743</v>
      </c>
      <c r="G178">
        <v>1.0063465</v>
      </c>
      <c r="H178">
        <v>1.0037365</v>
      </c>
      <c r="I178">
        <v>0.99778319999999998</v>
      </c>
      <c r="J178">
        <v>0.98740450000000002</v>
      </c>
      <c r="L178" s="1">
        <f t="shared" si="25"/>
        <v>42884</v>
      </c>
      <c r="M178" s="2">
        <f t="shared" si="26"/>
        <v>-2.7590169624407478E-5</v>
      </c>
      <c r="N178" s="2">
        <f t="shared" si="27"/>
        <v>-1.2085692353219129E-5</v>
      </c>
      <c r="O178" s="2">
        <f t="shared" si="28"/>
        <v>-3.8408650790216932E-5</v>
      </c>
      <c r="P178" s="2">
        <f t="shared" si="29"/>
        <v>-1.8811889811594144E-5</v>
      </c>
      <c r="Q178" s="2">
        <f t="shared" si="30"/>
        <v>8.6951963566862843E-5</v>
      </c>
      <c r="R178" s="2">
        <f t="shared" si="31"/>
        <v>-9.8128510071993086E-5</v>
      </c>
      <c r="S178" s="2">
        <f t="shared" si="32"/>
        <v>3.995653952546593E-4</v>
      </c>
      <c r="T178" s="2">
        <f t="shared" si="33"/>
        <v>1.6204111855373636E-6</v>
      </c>
    </row>
    <row r="179" spans="2:20" x14ac:dyDescent="0.25">
      <c r="B179" s="1">
        <v>42881</v>
      </c>
      <c r="C179">
        <v>1.0003701</v>
      </c>
      <c r="D179">
        <v>1.0011899</v>
      </c>
      <c r="E179">
        <v>1.0023976000000001</v>
      </c>
      <c r="F179">
        <v>1.0046932</v>
      </c>
      <c r="G179">
        <v>1.006259</v>
      </c>
      <c r="H179">
        <v>1.003835</v>
      </c>
      <c r="I179">
        <v>0.99738459999999995</v>
      </c>
      <c r="J179">
        <v>0.98740289999999997</v>
      </c>
      <c r="L179" s="1">
        <f t="shared" si="25"/>
        <v>42881</v>
      </c>
      <c r="M179" s="2">
        <f t="shared" si="26"/>
        <v>1.9892835596073012E-5</v>
      </c>
      <c r="N179" s="2">
        <f t="shared" si="27"/>
        <v>4.5945435200457535E-6</v>
      </c>
      <c r="O179" s="2">
        <f t="shared" si="28"/>
        <v>-1.2270504774147685E-5</v>
      </c>
      <c r="P179" s="2">
        <f t="shared" si="29"/>
        <v>-3.0655654786308762E-5</v>
      </c>
      <c r="Q179" s="2">
        <f t="shared" si="30"/>
        <v>1.3217360436569028E-5</v>
      </c>
      <c r="R179" s="2">
        <f t="shared" si="31"/>
        <v>1.5501756830402509E-4</v>
      </c>
      <c r="S179" s="2">
        <f t="shared" si="32"/>
        <v>2.8638992263657951E-4</v>
      </c>
      <c r="T179" s="2">
        <f t="shared" si="33"/>
        <v>5.0924299401006764E-4</v>
      </c>
    </row>
    <row r="180" spans="2:20" x14ac:dyDescent="0.25">
      <c r="B180" s="1">
        <v>42879</v>
      </c>
      <c r="C180">
        <v>1.0003502</v>
      </c>
      <c r="D180">
        <v>1.0011852999999999</v>
      </c>
      <c r="E180">
        <v>1.0024099</v>
      </c>
      <c r="F180">
        <v>1.004724</v>
      </c>
      <c r="G180">
        <v>1.0062457</v>
      </c>
      <c r="H180">
        <v>1.0036794</v>
      </c>
      <c r="I180">
        <v>0.99709899999999996</v>
      </c>
      <c r="J180">
        <v>0.98690020000000001</v>
      </c>
      <c r="L180" s="1">
        <f t="shared" si="25"/>
        <v>42879</v>
      </c>
      <c r="M180" s="2">
        <f t="shared" si="26"/>
        <v>-1.71938308539351E-5</v>
      </c>
      <c r="N180" s="2">
        <f t="shared" si="27"/>
        <v>-1.8278167643192368E-5</v>
      </c>
      <c r="O180" s="2">
        <f t="shared" si="28"/>
        <v>3.7610072440788916E-5</v>
      </c>
      <c r="P180" s="2">
        <f t="shared" si="29"/>
        <v>8.061948008478701E-6</v>
      </c>
      <c r="Q180" s="2">
        <f t="shared" si="30"/>
        <v>-1.5730506935851394E-4</v>
      </c>
      <c r="R180" s="2">
        <f t="shared" si="31"/>
        <v>-2.8899475602432831E-4</v>
      </c>
      <c r="S180" s="2">
        <f t="shared" si="32"/>
        <v>8.4244747840679629E-6</v>
      </c>
      <c r="T180" s="2">
        <f t="shared" si="33"/>
        <v>3.5977686925535288E-4</v>
      </c>
    </row>
    <row r="181" spans="2:20" x14ac:dyDescent="0.25">
      <c r="B181" s="1">
        <v>42878</v>
      </c>
      <c r="C181">
        <v>1.0003674</v>
      </c>
      <c r="D181">
        <v>1.0012036</v>
      </c>
      <c r="E181">
        <v>1.0023721999999999</v>
      </c>
      <c r="F181">
        <v>1.0047159000000001</v>
      </c>
      <c r="G181">
        <v>1.0064040000000001</v>
      </c>
      <c r="H181">
        <v>1.0039695</v>
      </c>
      <c r="I181">
        <v>0.99709060000000005</v>
      </c>
      <c r="J181">
        <v>0.98654520000000001</v>
      </c>
      <c r="L181" s="1">
        <f t="shared" si="25"/>
        <v>42878</v>
      </c>
      <c r="M181" s="2">
        <f t="shared" si="26"/>
        <v>-6.6573324093689712E-5</v>
      </c>
      <c r="N181" s="2">
        <f t="shared" si="27"/>
        <v>-2.3971119596310118E-6</v>
      </c>
      <c r="O181" s="2">
        <f t="shared" si="28"/>
        <v>-2.2546260987975386E-5</v>
      </c>
      <c r="P181" s="2">
        <f t="shared" si="29"/>
        <v>-2.8266297587592108E-5</v>
      </c>
      <c r="Q181" s="2">
        <f t="shared" si="30"/>
        <v>-3.6565163895474517E-5</v>
      </c>
      <c r="R181" s="2">
        <f t="shared" si="31"/>
        <v>-1.3953633622041983E-4</v>
      </c>
      <c r="S181" s="2">
        <f t="shared" si="32"/>
        <v>-5.2789690662633491E-4</v>
      </c>
      <c r="T181" s="2">
        <f t="shared" si="33"/>
        <v>-6.5773626499435222E-4</v>
      </c>
    </row>
    <row r="182" spans="2:20" x14ac:dyDescent="0.25">
      <c r="B182" s="1">
        <v>42877</v>
      </c>
      <c r="C182">
        <v>1.000434</v>
      </c>
      <c r="D182">
        <v>1.001206</v>
      </c>
      <c r="E182">
        <v>1.0023948</v>
      </c>
      <c r="F182">
        <v>1.0047443</v>
      </c>
      <c r="G182">
        <v>1.0064408</v>
      </c>
      <c r="H182">
        <v>1.0041096</v>
      </c>
      <c r="I182">
        <v>0.99761710000000003</v>
      </c>
      <c r="J182">
        <v>0.98719429999999997</v>
      </c>
      <c r="L182" s="1">
        <f t="shared" si="25"/>
        <v>42877</v>
      </c>
      <c r="M182" s="2">
        <f t="shared" si="26"/>
        <v>3.0387273812014388E-5</v>
      </c>
      <c r="N182" s="2">
        <f t="shared" si="27"/>
        <v>5.3836524059185713E-5</v>
      </c>
      <c r="O182" s="2">
        <f t="shared" si="28"/>
        <v>5.7064972876728459E-5</v>
      </c>
      <c r="P182" s="2">
        <f t="shared" si="29"/>
        <v>6.8377943332779606E-5</v>
      </c>
      <c r="Q182" s="2">
        <f t="shared" si="30"/>
        <v>1.3374756012622102E-4</v>
      </c>
      <c r="R182" s="2">
        <f t="shared" si="31"/>
        <v>4.2145714523789644E-4</v>
      </c>
      <c r="S182" s="2">
        <f t="shared" si="32"/>
        <v>1.1518108228116431E-4</v>
      </c>
      <c r="T182" s="2">
        <f t="shared" si="33"/>
        <v>-3.2166810712256505E-4</v>
      </c>
    </row>
    <row r="183" spans="2:20" x14ac:dyDescent="0.25">
      <c r="B183" s="1">
        <v>42874</v>
      </c>
      <c r="C183">
        <v>1.0004036000000001</v>
      </c>
      <c r="D183">
        <v>1.0011521000000001</v>
      </c>
      <c r="E183">
        <v>1.0023375999999999</v>
      </c>
      <c r="F183">
        <v>1.0046755999999999</v>
      </c>
      <c r="G183">
        <v>1.0063062</v>
      </c>
      <c r="H183">
        <v>1.0036864999999999</v>
      </c>
      <c r="I183">
        <v>0.99750220000000001</v>
      </c>
      <c r="J183">
        <v>0.9875119</v>
      </c>
      <c r="L183" s="1">
        <f t="shared" si="25"/>
        <v>42874</v>
      </c>
      <c r="M183" s="2">
        <f t="shared" si="26"/>
        <v>1.8292784411617092E-5</v>
      </c>
      <c r="N183" s="2">
        <f t="shared" si="27"/>
        <v>-3.8355074705692758E-5</v>
      </c>
      <c r="O183" s="2">
        <f t="shared" si="28"/>
        <v>5.1480986267210433E-5</v>
      </c>
      <c r="P183" s="2">
        <f t="shared" si="29"/>
        <v>4.3198956383526392E-5</v>
      </c>
      <c r="Q183" s="2">
        <f t="shared" si="30"/>
        <v>-9.8573486713388742E-5</v>
      </c>
      <c r="R183" s="2">
        <f t="shared" si="31"/>
        <v>-2.0223393853282631E-4</v>
      </c>
      <c r="S183" s="2">
        <f t="shared" si="32"/>
        <v>-5.7141098530080193E-5</v>
      </c>
      <c r="T183" s="2">
        <f t="shared" si="33"/>
        <v>-3.0435507435681814E-4</v>
      </c>
    </row>
    <row r="184" spans="2:20" x14ac:dyDescent="0.25">
      <c r="B184" s="1">
        <v>42873</v>
      </c>
      <c r="C184">
        <v>1.0003853</v>
      </c>
      <c r="D184">
        <v>1.0011905000000001</v>
      </c>
      <c r="E184">
        <v>1.002286</v>
      </c>
      <c r="F184">
        <v>1.0046322000000001</v>
      </c>
      <c r="G184">
        <v>1.0064054</v>
      </c>
      <c r="H184">
        <v>1.0038895000000001</v>
      </c>
      <c r="I184">
        <v>0.99755919999999998</v>
      </c>
      <c r="J184">
        <v>0.98781249999999998</v>
      </c>
      <c r="L184" s="1">
        <f t="shared" si="25"/>
        <v>42873</v>
      </c>
      <c r="M184" s="2">
        <f t="shared" si="26"/>
        <v>9.4068181507083622E-5</v>
      </c>
      <c r="N184" s="2">
        <f t="shared" si="27"/>
        <v>1.2705681984090747E-4</v>
      </c>
      <c r="O184" s="2">
        <f t="shared" si="28"/>
        <v>1.3768619938476228E-5</v>
      </c>
      <c r="P184" s="2">
        <f t="shared" si="29"/>
        <v>4.4594428610560089E-5</v>
      </c>
      <c r="Q184" s="2">
        <f t="shared" si="30"/>
        <v>3.5300158044570764E-4</v>
      </c>
      <c r="R184" s="2">
        <f t="shared" si="31"/>
        <v>5.2250473052167334E-4</v>
      </c>
      <c r="S184" s="2">
        <f t="shared" si="32"/>
        <v>5.5982270434561479E-4</v>
      </c>
      <c r="T184" s="2">
        <f t="shared" si="33"/>
        <v>2.5352153595693729E-4</v>
      </c>
    </row>
    <row r="185" spans="2:20" x14ac:dyDescent="0.25">
      <c r="B185" s="1">
        <v>42872</v>
      </c>
      <c r="C185">
        <v>1.0002911999999999</v>
      </c>
      <c r="D185">
        <v>1.0010633</v>
      </c>
      <c r="E185">
        <v>1.0022721999999999</v>
      </c>
      <c r="F185">
        <v>1.0045873999999999</v>
      </c>
      <c r="G185">
        <v>1.0060502</v>
      </c>
      <c r="H185">
        <v>1.0033650999999999</v>
      </c>
      <c r="I185">
        <v>0.99700089999999997</v>
      </c>
      <c r="J185">
        <v>0.9875621</v>
      </c>
      <c r="L185" s="1">
        <f t="shared" si="25"/>
        <v>42872</v>
      </c>
      <c r="M185" s="2">
        <f t="shared" si="26"/>
        <v>-5.1983510842195205E-5</v>
      </c>
      <c r="N185" s="2">
        <f t="shared" si="27"/>
        <v>-6.1133126492025851E-5</v>
      </c>
      <c r="O185" s="2">
        <f t="shared" si="28"/>
        <v>-8.3905821003136464E-5</v>
      </c>
      <c r="P185" s="2">
        <f t="shared" si="29"/>
        <v>1.5429339027681574E-5</v>
      </c>
      <c r="Q185" s="2">
        <f t="shared" si="30"/>
        <v>1.1242615708274727E-4</v>
      </c>
      <c r="R185" s="2">
        <f t="shared" si="31"/>
        <v>4.6145397297160754E-4</v>
      </c>
      <c r="S185" s="2">
        <f t="shared" si="32"/>
        <v>1.0449781566232367E-3</v>
      </c>
      <c r="T185" s="2">
        <f t="shared" si="33"/>
        <v>2.440493182524271E-3</v>
      </c>
    </row>
    <row r="186" spans="2:20" x14ac:dyDescent="0.25">
      <c r="B186" s="1">
        <v>42871</v>
      </c>
      <c r="C186">
        <v>1.0003432000000001</v>
      </c>
      <c r="D186">
        <v>1.0011245</v>
      </c>
      <c r="E186">
        <v>1.0023563</v>
      </c>
      <c r="F186">
        <v>1.0045719</v>
      </c>
      <c r="G186">
        <v>1.0059370999999999</v>
      </c>
      <c r="H186">
        <v>1.0029022000000001</v>
      </c>
      <c r="I186">
        <v>0.99595959999999994</v>
      </c>
      <c r="J186">
        <v>0.98515489999999994</v>
      </c>
      <c r="L186" s="1">
        <f t="shared" si="25"/>
        <v>42871</v>
      </c>
      <c r="M186" s="2">
        <f t="shared" si="26"/>
        <v>-4.4383782173225825E-5</v>
      </c>
      <c r="N186" s="2">
        <f t="shared" si="27"/>
        <v>-4.7845052358699936E-5</v>
      </c>
      <c r="O186" s="2">
        <f t="shared" si="28"/>
        <v>9.4777126848586709E-6</v>
      </c>
      <c r="P186" s="2">
        <f t="shared" si="29"/>
        <v>-5.4449572815705838E-5</v>
      </c>
      <c r="Q186" s="2">
        <f t="shared" si="30"/>
        <v>-3.8769068173552152E-5</v>
      </c>
      <c r="R186" s="2">
        <f t="shared" si="31"/>
        <v>1.9942143853660888E-6</v>
      </c>
      <c r="S186" s="2">
        <f t="shared" si="32"/>
        <v>1.4549841340518347E-4</v>
      </c>
      <c r="T186" s="2">
        <f t="shared" si="33"/>
        <v>4.4926884916852137E-4</v>
      </c>
    </row>
    <row r="187" spans="2:20" x14ac:dyDescent="0.25">
      <c r="B187" s="1">
        <v>42870</v>
      </c>
      <c r="C187">
        <v>1.0003876</v>
      </c>
      <c r="D187">
        <v>1.0011724</v>
      </c>
      <c r="E187">
        <v>1.0023468</v>
      </c>
      <c r="F187">
        <v>1.0046265999999999</v>
      </c>
      <c r="G187">
        <v>1.0059761</v>
      </c>
      <c r="H187">
        <v>1.0029002</v>
      </c>
      <c r="I187">
        <v>0.99581470000000005</v>
      </c>
      <c r="J187">
        <v>0.98471240000000004</v>
      </c>
      <c r="L187" s="1">
        <f t="shared" si="25"/>
        <v>42870</v>
      </c>
      <c r="M187" s="2">
        <f t="shared" si="26"/>
        <v>1.9092781974417777E-5</v>
      </c>
      <c r="N187" s="2">
        <f t="shared" si="27"/>
        <v>4.1652035604382527E-5</v>
      </c>
      <c r="O187" s="2">
        <f t="shared" si="28"/>
        <v>3.7313131303440844E-5</v>
      </c>
      <c r="P187" s="2">
        <f t="shared" si="29"/>
        <v>1.4016139687384542E-4</v>
      </c>
      <c r="Q187" s="2">
        <f t="shared" si="30"/>
        <v>-2.2880629609354076E-4</v>
      </c>
      <c r="R187" s="2">
        <f t="shared" si="31"/>
        <v>-1.2213829370242156E-4</v>
      </c>
      <c r="S187" s="2">
        <f t="shared" si="32"/>
        <v>-2.8736157492755291E-4</v>
      </c>
      <c r="T187" s="2">
        <f t="shared" si="33"/>
        <v>-1.0787178798374163E-3</v>
      </c>
    </row>
    <row r="188" spans="2:20" x14ac:dyDescent="0.25">
      <c r="B188" s="1">
        <v>42867</v>
      </c>
      <c r="C188">
        <v>1.0003685</v>
      </c>
      <c r="D188">
        <v>1.0011307</v>
      </c>
      <c r="E188">
        <v>1.0023093999999999</v>
      </c>
      <c r="F188">
        <v>1.0044858000000001</v>
      </c>
      <c r="G188">
        <v>1.0062063000000001</v>
      </c>
      <c r="H188">
        <v>1.0030227</v>
      </c>
      <c r="I188">
        <v>0.99610089999999996</v>
      </c>
      <c r="J188">
        <v>0.98577519999999996</v>
      </c>
      <c r="L188" s="1">
        <f t="shared" si="25"/>
        <v>42867</v>
      </c>
      <c r="M188" s="2">
        <f t="shared" si="26"/>
        <v>2.0892519434148542E-5</v>
      </c>
      <c r="N188" s="2">
        <f t="shared" si="27"/>
        <v>6.6027524911316138E-5</v>
      </c>
      <c r="O188" s="2">
        <f t="shared" si="28"/>
        <v>5.0883786530666295E-5</v>
      </c>
      <c r="P188" s="2">
        <f t="shared" si="29"/>
        <v>3.9523490074756541E-5</v>
      </c>
      <c r="Q188" s="2">
        <f t="shared" si="30"/>
        <v>6.3227698461952196E-4</v>
      </c>
      <c r="R188" s="2">
        <f t="shared" si="31"/>
        <v>1.0698399986301692E-3</v>
      </c>
      <c r="S188" s="2">
        <f t="shared" si="32"/>
        <v>1.6831730814316E-3</v>
      </c>
      <c r="T188" s="2">
        <f t="shared" si="33"/>
        <v>2.3453715835777709E-3</v>
      </c>
    </row>
    <row r="189" spans="2:20" x14ac:dyDescent="0.25">
      <c r="B189" s="1">
        <v>42866</v>
      </c>
      <c r="C189">
        <v>1.0003476</v>
      </c>
      <c r="D189">
        <v>1.0010646000000001</v>
      </c>
      <c r="E189">
        <v>1.0022584000000001</v>
      </c>
      <c r="F189">
        <v>1.0044461</v>
      </c>
      <c r="G189">
        <v>1.0055703</v>
      </c>
      <c r="H189">
        <v>1.0019502</v>
      </c>
      <c r="I189">
        <v>0.99442569999999997</v>
      </c>
      <c r="J189">
        <v>0.9834659</v>
      </c>
      <c r="L189" s="1">
        <f t="shared" si="25"/>
        <v>42866</v>
      </c>
      <c r="M189" s="2">
        <f t="shared" si="26"/>
        <v>-8.2268018354351532E-5</v>
      </c>
      <c r="N189" s="2">
        <f t="shared" si="27"/>
        <v>-1.776950203773143E-4</v>
      </c>
      <c r="O189" s="2">
        <f t="shared" si="28"/>
        <v>-1.1184114936866212E-4</v>
      </c>
      <c r="P189" s="2">
        <f t="shared" si="29"/>
        <v>-1.2533485901881545E-4</v>
      </c>
      <c r="Q189" s="2">
        <f t="shared" si="30"/>
        <v>7.409005604941987E-5</v>
      </c>
      <c r="R189" s="2">
        <f t="shared" si="31"/>
        <v>5.1900133774274387E-5</v>
      </c>
      <c r="S189" s="2">
        <f t="shared" si="32"/>
        <v>1.5477467066471495E-4</v>
      </c>
      <c r="T189" s="2">
        <f t="shared" si="33"/>
        <v>3.3489228563229271E-4</v>
      </c>
    </row>
    <row r="190" spans="2:20" x14ac:dyDescent="0.25">
      <c r="B190" s="1">
        <v>42865</v>
      </c>
      <c r="C190">
        <v>1.0004299000000001</v>
      </c>
      <c r="D190">
        <v>1.0012425</v>
      </c>
      <c r="E190">
        <v>1.0023705000000001</v>
      </c>
      <c r="F190">
        <v>1.004572</v>
      </c>
      <c r="G190">
        <v>1.0054958000000001</v>
      </c>
      <c r="H190">
        <v>1.0018982000000001</v>
      </c>
      <c r="I190">
        <v>0.99427180000000004</v>
      </c>
      <c r="J190">
        <v>0.98313660000000003</v>
      </c>
      <c r="L190" s="1">
        <f t="shared" si="25"/>
        <v>42865</v>
      </c>
      <c r="M190" s="2">
        <f t="shared" si="26"/>
        <v>4.7780601085241612E-5</v>
      </c>
      <c r="N190" s="2">
        <f t="shared" si="27"/>
        <v>1.5621811556617058E-4</v>
      </c>
      <c r="O190" s="2">
        <f t="shared" si="28"/>
        <v>1.3129739907352672E-4</v>
      </c>
      <c r="P190" s="2">
        <f t="shared" si="29"/>
        <v>2.1772835541860352E-4</v>
      </c>
      <c r="Q190" s="2">
        <f t="shared" si="30"/>
        <v>6.1739849979271135E-4</v>
      </c>
      <c r="R190" s="2">
        <f t="shared" si="31"/>
        <v>9.6473483043495449E-4</v>
      </c>
      <c r="S190" s="2">
        <f t="shared" si="32"/>
        <v>1.5284158167990123E-3</v>
      </c>
      <c r="T190" s="2">
        <f t="shared" si="33"/>
        <v>1.8826898329594318E-3</v>
      </c>
    </row>
    <row r="191" spans="2:20" x14ac:dyDescent="0.25">
      <c r="B191" s="1">
        <v>42864</v>
      </c>
      <c r="C191">
        <v>1.0003820999999999</v>
      </c>
      <c r="D191">
        <v>1.0010861</v>
      </c>
      <c r="E191">
        <v>1.0022389</v>
      </c>
      <c r="F191">
        <v>1.0043533</v>
      </c>
      <c r="G191">
        <v>1.0048752000000001</v>
      </c>
      <c r="H191">
        <v>1.0009321</v>
      </c>
      <c r="I191">
        <v>0.99275329999999995</v>
      </c>
      <c r="J191">
        <v>0.98128740000000003</v>
      </c>
      <c r="L191" s="1">
        <f t="shared" si="25"/>
        <v>42864</v>
      </c>
      <c r="M191" s="2">
        <f t="shared" si="26"/>
        <v>-4.9179998504610522E-5</v>
      </c>
      <c r="N191" s="2">
        <f t="shared" si="27"/>
        <v>4.4552604946233335E-5</v>
      </c>
      <c r="O191" s="2">
        <f t="shared" si="28"/>
        <v>-3.3324832510846801E-5</v>
      </c>
      <c r="P191" s="2">
        <f t="shared" si="29"/>
        <v>-9.4085970054021937E-5</v>
      </c>
      <c r="Q191" s="2">
        <f t="shared" si="30"/>
        <v>3.0651042068259353E-5</v>
      </c>
      <c r="R191" s="2">
        <f t="shared" si="31"/>
        <v>-1.8461086669188418E-4</v>
      </c>
      <c r="S191" s="2">
        <f t="shared" si="32"/>
        <v>-1.8341243570607304E-4</v>
      </c>
      <c r="T191" s="2">
        <f t="shared" si="33"/>
        <v>6.6730545339294101E-4</v>
      </c>
    </row>
    <row r="192" spans="2:20" x14ac:dyDescent="0.25">
      <c r="B192" s="1">
        <v>42863</v>
      </c>
      <c r="C192">
        <v>1.0004313</v>
      </c>
      <c r="D192">
        <v>1.0010414999999999</v>
      </c>
      <c r="E192">
        <v>1.0022723</v>
      </c>
      <c r="F192">
        <v>1.0044477999999999</v>
      </c>
      <c r="G192">
        <v>1.0048444000000001</v>
      </c>
      <c r="H192">
        <v>1.0011169</v>
      </c>
      <c r="I192">
        <v>0.99293540000000002</v>
      </c>
      <c r="J192">
        <v>0.98063279999999997</v>
      </c>
      <c r="L192" s="1">
        <f t="shared" si="25"/>
        <v>42863</v>
      </c>
      <c r="M192" s="2">
        <f t="shared" si="26"/>
        <v>-5.2977010626306219E-6</v>
      </c>
      <c r="N192" s="2">
        <f t="shared" si="27"/>
        <v>-3.4962974213915263E-5</v>
      </c>
      <c r="O192" s="2">
        <f t="shared" si="28"/>
        <v>-7.1435120628532956E-5</v>
      </c>
      <c r="P192" s="2">
        <f t="shared" si="29"/>
        <v>-1.2931642747307122E-4</v>
      </c>
      <c r="Q192" s="2">
        <f t="shared" si="30"/>
        <v>-1.9822000096735107E-4</v>
      </c>
      <c r="R192" s="2">
        <f t="shared" si="31"/>
        <v>-9.908441810740211E-5</v>
      </c>
      <c r="S192" s="2">
        <f t="shared" si="32"/>
        <v>-3.1417048074952988E-4</v>
      </c>
      <c r="T192" s="2">
        <f t="shared" si="33"/>
        <v>-3.8946853127813647E-4</v>
      </c>
    </row>
    <row r="193" spans="2:20" x14ac:dyDescent="0.25">
      <c r="B193" s="1">
        <v>42860</v>
      </c>
      <c r="C193">
        <v>1.0004366</v>
      </c>
      <c r="D193">
        <v>1.0010764999999999</v>
      </c>
      <c r="E193">
        <v>1.0023439000000001</v>
      </c>
      <c r="F193">
        <v>1.0045777</v>
      </c>
      <c r="G193">
        <v>1.0050436</v>
      </c>
      <c r="H193">
        <v>1.0012160999999999</v>
      </c>
      <c r="I193">
        <v>0.9932474</v>
      </c>
      <c r="J193">
        <v>0.98101479999999996</v>
      </c>
      <c r="L193" s="1">
        <f t="shared" si="25"/>
        <v>42860</v>
      </c>
      <c r="M193" s="2">
        <f t="shared" si="26"/>
        <v>3.4785417956463404E-5</v>
      </c>
      <c r="N193" s="2">
        <f t="shared" si="27"/>
        <v>-4.7747458705643404E-5</v>
      </c>
      <c r="O193" s="2">
        <f t="shared" si="28"/>
        <v>2.154972234368834E-5</v>
      </c>
      <c r="P193" s="2">
        <f t="shared" si="29"/>
        <v>2.8470079640601192E-5</v>
      </c>
      <c r="Q193" s="2">
        <f t="shared" si="30"/>
        <v>-4.885161744425118E-4</v>
      </c>
      <c r="R193" s="2">
        <f t="shared" si="31"/>
        <v>-1.098360132033208E-3</v>
      </c>
      <c r="S193" s="2">
        <f t="shared" si="32"/>
        <v>-1.2499642550803877E-3</v>
      </c>
      <c r="T193" s="2">
        <f t="shared" si="33"/>
        <v>-2.8123091487266233E-3</v>
      </c>
    </row>
    <row r="194" spans="2:20" x14ac:dyDescent="0.25">
      <c r="B194" s="1">
        <v>42859</v>
      </c>
      <c r="C194">
        <v>1.0004017999999999</v>
      </c>
      <c r="D194">
        <v>1.0011243000000001</v>
      </c>
      <c r="E194">
        <v>1.0023223000000001</v>
      </c>
      <c r="F194">
        <v>1.0045491</v>
      </c>
      <c r="G194">
        <v>1.0055346999999999</v>
      </c>
      <c r="H194">
        <v>1.0023164</v>
      </c>
      <c r="I194">
        <v>0.99448970000000003</v>
      </c>
      <c r="J194">
        <v>0.98377760000000003</v>
      </c>
      <c r="L194" s="1">
        <f t="shared" si="25"/>
        <v>42859</v>
      </c>
      <c r="M194" s="2">
        <f t="shared" si="26"/>
        <v>-2.3890115466024312E-5</v>
      </c>
      <c r="N194" s="2">
        <f t="shared" si="27"/>
        <v>-2.7169084300574422E-5</v>
      </c>
      <c r="O194" s="2">
        <f t="shared" si="28"/>
        <v>-2.7136611590522515E-5</v>
      </c>
      <c r="P194" s="2">
        <f t="shared" si="29"/>
        <v>-5.3355848983289398E-5</v>
      </c>
      <c r="Q194" s="2">
        <f t="shared" si="30"/>
        <v>-1.613936378910941E-4</v>
      </c>
      <c r="R194" s="2">
        <f t="shared" si="31"/>
        <v>-2.9377624028371961E-4</v>
      </c>
      <c r="S194" s="2">
        <f t="shared" si="32"/>
        <v>-1.2065241793634785E-3</v>
      </c>
      <c r="T194" s="2">
        <f t="shared" si="33"/>
        <v>-1.4120252410941806E-3</v>
      </c>
    </row>
    <row r="195" spans="2:20" x14ac:dyDescent="0.25">
      <c r="B195" s="1">
        <v>42858</v>
      </c>
      <c r="C195">
        <v>1.0004257000000001</v>
      </c>
      <c r="D195">
        <v>1.0011515</v>
      </c>
      <c r="E195">
        <v>1.0023495</v>
      </c>
      <c r="F195">
        <v>1.0046027</v>
      </c>
      <c r="G195">
        <v>1.0056970000000001</v>
      </c>
      <c r="H195">
        <v>1.0026109000000001</v>
      </c>
      <c r="I195">
        <v>0.99569030000000003</v>
      </c>
      <c r="J195">
        <v>0.98516769999999998</v>
      </c>
      <c r="L195" s="1">
        <f t="shared" si="25"/>
        <v>42858</v>
      </c>
      <c r="M195" s="2">
        <f t="shared" si="26"/>
        <v>2.6688994794681732E-5</v>
      </c>
      <c r="N195" s="2">
        <f t="shared" si="27"/>
        <v>1.1007930915672236E-4</v>
      </c>
      <c r="O195" s="2">
        <f t="shared" si="28"/>
        <v>4.8088175765415336E-5</v>
      </c>
      <c r="P195" s="2">
        <f t="shared" si="29"/>
        <v>7.4957813867042208E-5</v>
      </c>
      <c r="Q195" s="2">
        <f t="shared" si="30"/>
        <v>2.2372793888042001E-5</v>
      </c>
      <c r="R195" s="2">
        <f t="shared" si="31"/>
        <v>7.05183764247794E-5</v>
      </c>
      <c r="S195" s="2">
        <f t="shared" si="32"/>
        <v>2.7180818906629632E-4</v>
      </c>
      <c r="T195" s="2">
        <f t="shared" si="33"/>
        <v>2.2181424959692324E-4</v>
      </c>
    </row>
    <row r="196" spans="2:20" x14ac:dyDescent="0.25">
      <c r="B196" s="1">
        <v>42857</v>
      </c>
      <c r="C196">
        <v>1.000399</v>
      </c>
      <c r="D196">
        <v>1.0010413</v>
      </c>
      <c r="E196">
        <v>1.0023013000000001</v>
      </c>
      <c r="F196">
        <v>1.0045274</v>
      </c>
      <c r="G196">
        <v>1.0056745</v>
      </c>
      <c r="H196">
        <v>1.0025402000000001</v>
      </c>
      <c r="I196">
        <v>0.99541970000000002</v>
      </c>
      <c r="J196">
        <v>0.98494919999999997</v>
      </c>
      <c r="L196" s="1">
        <f t="shared" ref="L196:L259" si="34">B196</f>
        <v>42857</v>
      </c>
      <c r="M196" s="2">
        <f t="shared" ref="M196:M259" si="35">LN(C196/C197)</f>
        <v>-2.6988867093926113E-5</v>
      </c>
      <c r="N196" s="2">
        <f t="shared" ref="N196:N259" si="36">LN(D196/D197)</f>
        <v>1.1987589249008137E-5</v>
      </c>
      <c r="O196" s="2">
        <f t="shared" ref="O196:O259" si="37">LN(E196/E197)</f>
        <v>2.8933834110150296E-5</v>
      </c>
      <c r="P196" s="2">
        <f t="shared" ref="P196:P259" si="38">LN(F196/F197)</f>
        <v>1.8615892467690845E-5</v>
      </c>
      <c r="Q196" s="2">
        <f t="shared" ref="Q196:Q259" si="39">LN(G196/G197)</f>
        <v>2.3069360519277492E-5</v>
      </c>
      <c r="R196" s="2">
        <f t="shared" ref="R196:R259" si="40">LN(H196/H197)</f>
        <v>4.4886081370795015E-6</v>
      </c>
      <c r="S196" s="2">
        <f t="shared" ref="S196:S259" si="41">LN(I196/I197)</f>
        <v>-1.9427103421725119E-4</v>
      </c>
      <c r="T196" s="2">
        <f t="shared" ref="T196:T259" si="42">LN(J196/J197)</f>
        <v>-4.9787126808523337E-4</v>
      </c>
    </row>
    <row r="197" spans="2:20" x14ac:dyDescent="0.25">
      <c r="B197" s="1">
        <v>42853</v>
      </c>
      <c r="C197">
        <v>1.000426</v>
      </c>
      <c r="D197">
        <v>1.0010292999999999</v>
      </c>
      <c r="E197">
        <v>1.0022723</v>
      </c>
      <c r="F197">
        <v>1.0045086999999999</v>
      </c>
      <c r="G197">
        <v>1.0056513</v>
      </c>
      <c r="H197">
        <v>1.0025356999999999</v>
      </c>
      <c r="I197">
        <v>0.99561310000000003</v>
      </c>
      <c r="J197">
        <v>0.98543970000000003</v>
      </c>
      <c r="L197" s="1">
        <f t="shared" si="34"/>
        <v>42853</v>
      </c>
      <c r="M197" s="2">
        <f t="shared" si="35"/>
        <v>9.9957917717998439E-6</v>
      </c>
      <c r="N197" s="2">
        <f t="shared" si="36"/>
        <v>1.2657773240842328E-4</v>
      </c>
      <c r="O197" s="2">
        <f t="shared" si="37"/>
        <v>4.0708328919707914E-5</v>
      </c>
      <c r="P197" s="2">
        <f t="shared" si="38"/>
        <v>6.8095307572624424E-5</v>
      </c>
      <c r="Q197" s="2">
        <f t="shared" si="39"/>
        <v>7.3885197452576182E-5</v>
      </c>
      <c r="R197" s="2">
        <f t="shared" si="40"/>
        <v>-2.601065314470459E-4</v>
      </c>
      <c r="S197" s="2">
        <f t="shared" si="41"/>
        <v>-4.6593592557152942E-4</v>
      </c>
      <c r="T197" s="2">
        <f t="shared" si="42"/>
        <v>-1.400380294591929E-5</v>
      </c>
    </row>
    <row r="198" spans="2:20" x14ac:dyDescent="0.25">
      <c r="B198" s="1">
        <v>42852</v>
      </c>
      <c r="C198">
        <v>1.000416</v>
      </c>
      <c r="D198">
        <v>1.0009026000000001</v>
      </c>
      <c r="E198">
        <v>1.0022314999999999</v>
      </c>
      <c r="F198">
        <v>1.0044403</v>
      </c>
      <c r="G198">
        <v>1.0055769999999999</v>
      </c>
      <c r="H198">
        <v>1.0027965000000001</v>
      </c>
      <c r="I198">
        <v>0.99607710000000005</v>
      </c>
      <c r="J198">
        <v>0.98545349999999998</v>
      </c>
      <c r="L198" s="1">
        <f t="shared" si="34"/>
        <v>42852</v>
      </c>
      <c r="M198" s="2">
        <f t="shared" si="35"/>
        <v>4.3882708025919636E-5</v>
      </c>
      <c r="N198" s="2">
        <f t="shared" si="36"/>
        <v>-9.0514201649964773E-5</v>
      </c>
      <c r="O198" s="2">
        <f t="shared" si="37"/>
        <v>2.2549934636061684E-5</v>
      </c>
      <c r="P198" s="2">
        <f t="shared" si="38"/>
        <v>4.6395072970916194E-5</v>
      </c>
      <c r="Q198" s="2">
        <f t="shared" si="39"/>
        <v>6.1983630288831644E-4</v>
      </c>
      <c r="R198" s="2">
        <f t="shared" si="40"/>
        <v>1.3106956270731549E-3</v>
      </c>
      <c r="S198" s="2">
        <f t="shared" si="41"/>
        <v>2.0990270540322468E-3</v>
      </c>
      <c r="T198" s="2">
        <f t="shared" si="42"/>
        <v>2.7246893434140869E-3</v>
      </c>
    </row>
    <row r="199" spans="2:20" x14ac:dyDescent="0.25">
      <c r="B199" s="1">
        <v>42851</v>
      </c>
      <c r="C199">
        <v>1.0003721000000001</v>
      </c>
      <c r="D199">
        <v>1.0009931999999999</v>
      </c>
      <c r="E199">
        <v>1.0022089000000001</v>
      </c>
      <c r="F199">
        <v>1.0043937000000001</v>
      </c>
      <c r="G199">
        <v>1.0049539000000001</v>
      </c>
      <c r="H199">
        <v>1.0014829999999999</v>
      </c>
      <c r="I199">
        <v>0.99398850000000005</v>
      </c>
      <c r="J199">
        <v>0.98277210000000004</v>
      </c>
      <c r="L199" s="1">
        <f t="shared" si="34"/>
        <v>42851</v>
      </c>
      <c r="M199" s="2">
        <f t="shared" si="35"/>
        <v>-3.6885594335338407E-5</v>
      </c>
      <c r="N199" s="2">
        <f t="shared" si="36"/>
        <v>-1.0019546114971069E-4</v>
      </c>
      <c r="O199" s="2">
        <f t="shared" si="37"/>
        <v>-8.3112950197885652E-5</v>
      </c>
      <c r="P199" s="2">
        <f t="shared" si="38"/>
        <v>-1.6625564063042425E-4</v>
      </c>
      <c r="Q199" s="2">
        <f t="shared" si="39"/>
        <v>-7.0167651236143175E-4</v>
      </c>
      <c r="R199" s="2">
        <f t="shared" si="40"/>
        <v>-8.397015515747262E-4</v>
      </c>
      <c r="S199" s="2">
        <f t="shared" si="41"/>
        <v>-1.1226220559853134E-3</v>
      </c>
      <c r="T199" s="2">
        <f t="shared" si="42"/>
        <v>-1.5427075370285444E-3</v>
      </c>
    </row>
    <row r="200" spans="2:20" x14ac:dyDescent="0.25">
      <c r="B200" s="1">
        <v>42850</v>
      </c>
      <c r="C200">
        <v>1.0004090000000001</v>
      </c>
      <c r="D200">
        <v>1.0010935000000001</v>
      </c>
      <c r="E200">
        <v>1.0022922000000001</v>
      </c>
      <c r="F200">
        <v>1.0045607000000001</v>
      </c>
      <c r="G200">
        <v>1.0056593</v>
      </c>
      <c r="H200">
        <v>1.0023242999999999</v>
      </c>
      <c r="I200">
        <v>0.99510500000000002</v>
      </c>
      <c r="J200">
        <v>0.98428939999999998</v>
      </c>
      <c r="L200" s="1">
        <f t="shared" si="34"/>
        <v>42850</v>
      </c>
      <c r="M200" s="2">
        <f t="shared" si="35"/>
        <v>3.7985185782284003E-5</v>
      </c>
      <c r="N200" s="2">
        <f t="shared" si="36"/>
        <v>4.3053848433883854E-5</v>
      </c>
      <c r="O200" s="2">
        <f t="shared" si="37"/>
        <v>2.4144947107367926E-5</v>
      </c>
      <c r="P200" s="2">
        <f t="shared" si="38"/>
        <v>1.7818892854830263E-5</v>
      </c>
      <c r="Q200" s="2">
        <f t="shared" si="39"/>
        <v>-1.9418210395023101E-4</v>
      </c>
      <c r="R200" s="2">
        <f t="shared" si="40"/>
        <v>-5.5395861388974504E-4</v>
      </c>
      <c r="S200" s="2">
        <f t="shared" si="41"/>
        <v>-1.0343305631095518E-3</v>
      </c>
      <c r="T200" s="2">
        <f t="shared" si="42"/>
        <v>-1.6113365704948724E-3</v>
      </c>
    </row>
    <row r="201" spans="2:20" x14ac:dyDescent="0.25">
      <c r="B201" s="1">
        <v>42849</v>
      </c>
      <c r="C201">
        <v>1.0003709999999999</v>
      </c>
      <c r="D201">
        <v>1.0010504</v>
      </c>
      <c r="E201">
        <v>1.0022679999999999</v>
      </c>
      <c r="F201">
        <v>1.0045428000000001</v>
      </c>
      <c r="G201">
        <v>1.0058545999999999</v>
      </c>
      <c r="H201">
        <v>1.0028797</v>
      </c>
      <c r="I201">
        <v>0.99613479999999999</v>
      </c>
      <c r="J201">
        <v>0.98587670000000005</v>
      </c>
      <c r="L201" s="1">
        <f t="shared" si="34"/>
        <v>42849</v>
      </c>
      <c r="M201" s="2">
        <f t="shared" si="35"/>
        <v>-2.1091952366472958E-5</v>
      </c>
      <c r="N201" s="2">
        <f t="shared" si="36"/>
        <v>2.1977156943857412E-5</v>
      </c>
      <c r="O201" s="2">
        <f t="shared" si="37"/>
        <v>1.7161225926293878E-5</v>
      </c>
      <c r="P201" s="2">
        <f t="shared" si="38"/>
        <v>-1.0382293888055904E-4</v>
      </c>
      <c r="Q201" s="2">
        <f t="shared" si="39"/>
        <v>-3.1927947284370484E-4</v>
      </c>
      <c r="R201" s="2">
        <f t="shared" si="40"/>
        <v>-8.2498292443324397E-4</v>
      </c>
      <c r="S201" s="2">
        <f t="shared" si="41"/>
        <v>-1.302188281368162E-3</v>
      </c>
      <c r="T201" s="2">
        <f t="shared" si="42"/>
        <v>-1.9914698579120999E-3</v>
      </c>
    </row>
    <row r="202" spans="2:20" x14ac:dyDescent="0.25">
      <c r="B202" s="1">
        <v>42846</v>
      </c>
      <c r="C202">
        <v>1.0003921</v>
      </c>
      <c r="D202">
        <v>1.0010284</v>
      </c>
      <c r="E202">
        <v>1.0022508000000001</v>
      </c>
      <c r="F202">
        <v>1.0046470999999999</v>
      </c>
      <c r="G202">
        <v>1.0061758000000001</v>
      </c>
      <c r="H202">
        <v>1.0037073999999999</v>
      </c>
      <c r="I202">
        <v>0.99743280000000001</v>
      </c>
      <c r="J202">
        <v>0.987842</v>
      </c>
      <c r="L202" s="1">
        <f t="shared" si="34"/>
        <v>42846</v>
      </c>
      <c r="M202" s="2">
        <f t="shared" si="35"/>
        <v>3.0987897676913798E-6</v>
      </c>
      <c r="N202" s="2">
        <f t="shared" si="36"/>
        <v>6.2138029763051663E-5</v>
      </c>
      <c r="O202" s="2">
        <f t="shared" si="37"/>
        <v>-3.5919088659535073E-6</v>
      </c>
      <c r="P202" s="2">
        <f t="shared" si="38"/>
        <v>7.7044946108448953E-5</v>
      </c>
      <c r="Q202" s="2">
        <f t="shared" si="39"/>
        <v>1.0734286853110114E-4</v>
      </c>
      <c r="R202" s="2">
        <f t="shared" si="40"/>
        <v>7.44268497742793E-5</v>
      </c>
      <c r="S202" s="2">
        <f t="shared" si="41"/>
        <v>-1.1730044750150972E-5</v>
      </c>
      <c r="T202" s="2">
        <f t="shared" si="42"/>
        <v>3.2652251536266302E-4</v>
      </c>
    </row>
    <row r="203" spans="2:20" x14ac:dyDescent="0.25">
      <c r="B203" s="1">
        <v>42845</v>
      </c>
      <c r="C203">
        <v>1.000389</v>
      </c>
      <c r="D203">
        <v>1.0009661999999999</v>
      </c>
      <c r="E203">
        <v>1.0022544</v>
      </c>
      <c r="F203">
        <v>1.0045697</v>
      </c>
      <c r="G203">
        <v>1.0060678000000001</v>
      </c>
      <c r="H203">
        <v>1.0036327</v>
      </c>
      <c r="I203">
        <v>0.99744449999999996</v>
      </c>
      <c r="J203">
        <v>0.98751949999999999</v>
      </c>
      <c r="L203" s="1">
        <f t="shared" si="34"/>
        <v>42845</v>
      </c>
      <c r="M203" s="2">
        <f t="shared" si="35"/>
        <v>-3.0887507550036651E-5</v>
      </c>
      <c r="N203" s="2">
        <f t="shared" si="36"/>
        <v>-1.2037643974910145E-4</v>
      </c>
      <c r="O203" s="2">
        <f t="shared" si="37"/>
        <v>-9.887220346746637E-5</v>
      </c>
      <c r="P203" s="2">
        <f t="shared" si="38"/>
        <v>-1.2452317767190735E-4</v>
      </c>
      <c r="Q203" s="2">
        <f t="shared" si="39"/>
        <v>-2.7350280739437397E-4</v>
      </c>
      <c r="R203" s="2">
        <f t="shared" si="40"/>
        <v>-4.1630072435765766E-4</v>
      </c>
      <c r="S203" s="2">
        <f t="shared" si="41"/>
        <v>-6.4073260386376702E-4</v>
      </c>
      <c r="T203" s="2">
        <f t="shared" si="42"/>
        <v>-6.2480508509380145E-4</v>
      </c>
    </row>
    <row r="204" spans="2:20" x14ac:dyDescent="0.25">
      <c r="B204" s="1">
        <v>42844</v>
      </c>
      <c r="C204">
        <v>1.0004199</v>
      </c>
      <c r="D204">
        <v>1.0010867000000001</v>
      </c>
      <c r="E204">
        <v>1.0023534999999999</v>
      </c>
      <c r="F204">
        <v>1.0046948</v>
      </c>
      <c r="G204">
        <v>1.006343</v>
      </c>
      <c r="H204">
        <v>1.0040506</v>
      </c>
      <c r="I204">
        <v>0.99808379999999997</v>
      </c>
      <c r="J204">
        <v>0.98813669999999998</v>
      </c>
      <c r="L204" s="1">
        <f t="shared" si="34"/>
        <v>42844</v>
      </c>
      <c r="M204" s="2">
        <f t="shared" si="35"/>
        <v>1.8092566669563557E-5</v>
      </c>
      <c r="N204" s="2">
        <f t="shared" si="36"/>
        <v>3.9058318920024847E-5</v>
      </c>
      <c r="O204" s="2">
        <f t="shared" si="37"/>
        <v>1.5225328910474086E-4</v>
      </c>
      <c r="P204" s="2">
        <f t="shared" si="38"/>
        <v>1.5866773288046606E-4</v>
      </c>
      <c r="Q204" s="2">
        <f t="shared" si="39"/>
        <v>1.1100211317882136E-4</v>
      </c>
      <c r="R204" s="2">
        <f t="shared" si="40"/>
        <v>1.9122725068702318E-5</v>
      </c>
      <c r="S204" s="2">
        <f t="shared" si="41"/>
        <v>-6.1716360044784111E-5</v>
      </c>
      <c r="T204" s="2">
        <f t="shared" si="42"/>
        <v>-5.8729683229034012E-4</v>
      </c>
    </row>
    <row r="205" spans="2:20" x14ac:dyDescent="0.25">
      <c r="B205" s="1">
        <v>42843</v>
      </c>
      <c r="C205">
        <v>1.0004017999999999</v>
      </c>
      <c r="D205">
        <v>1.0010475999999999</v>
      </c>
      <c r="E205">
        <v>1.0022009000000001</v>
      </c>
      <c r="F205">
        <v>1.0045354</v>
      </c>
      <c r="G205">
        <v>1.0062313000000001</v>
      </c>
      <c r="H205">
        <v>1.0040313999999999</v>
      </c>
      <c r="I205">
        <v>0.99814539999999996</v>
      </c>
      <c r="J205">
        <v>0.98871719999999996</v>
      </c>
      <c r="L205" s="1">
        <f t="shared" si="34"/>
        <v>42843</v>
      </c>
      <c r="M205" s="2">
        <f t="shared" si="35"/>
        <v>4.198401249412536E-5</v>
      </c>
      <c r="N205" s="2">
        <f t="shared" si="36"/>
        <v>1.0479571264259002E-4</v>
      </c>
      <c r="O205" s="2">
        <f t="shared" si="37"/>
        <v>-2.4146563655687566E-5</v>
      </c>
      <c r="P205" s="2">
        <f t="shared" si="38"/>
        <v>-9.4168454294316409E-5</v>
      </c>
      <c r="Q205" s="2">
        <f t="shared" si="39"/>
        <v>4.5020483582391171E-5</v>
      </c>
      <c r="R205" s="2">
        <f t="shared" si="40"/>
        <v>6.0458104120849044E-5</v>
      </c>
      <c r="S205" s="2">
        <f t="shared" si="41"/>
        <v>1.4426859928028745E-5</v>
      </c>
      <c r="T205" s="2">
        <f t="shared" si="42"/>
        <v>3.4798611481948118E-4</v>
      </c>
    </row>
    <row r="206" spans="2:20" x14ac:dyDescent="0.25">
      <c r="B206" s="1">
        <v>42838</v>
      </c>
      <c r="C206">
        <v>1.0003598</v>
      </c>
      <c r="D206">
        <v>1.0009427</v>
      </c>
      <c r="E206">
        <v>1.0022251</v>
      </c>
      <c r="F206">
        <v>1.0046299999999999</v>
      </c>
      <c r="G206">
        <v>1.006186</v>
      </c>
      <c r="H206">
        <v>1.0039707</v>
      </c>
      <c r="I206">
        <v>0.99813099999999999</v>
      </c>
      <c r="J206">
        <v>0.98837319999999995</v>
      </c>
      <c r="L206" s="1">
        <f t="shared" si="34"/>
        <v>42838</v>
      </c>
      <c r="M206" s="2">
        <f t="shared" si="35"/>
        <v>-1.2144892480390728E-4</v>
      </c>
      <c r="N206" s="2">
        <f t="shared" si="36"/>
        <v>-2.3177881348857677E-5</v>
      </c>
      <c r="O206" s="2">
        <f t="shared" si="37"/>
        <v>-4.8890017027399498E-5</v>
      </c>
      <c r="P206" s="2">
        <f t="shared" si="38"/>
        <v>1.2144511740851948E-4</v>
      </c>
      <c r="Q206" s="2">
        <f t="shared" si="39"/>
        <v>1.9302469255239998E-4</v>
      </c>
      <c r="R206" s="2">
        <f t="shared" si="40"/>
        <v>5.458820242323566E-4</v>
      </c>
      <c r="S206" s="2">
        <f t="shared" si="41"/>
        <v>1.2646615057326687E-3</v>
      </c>
      <c r="T206" s="2">
        <f t="shared" si="42"/>
        <v>1.746208840383985E-3</v>
      </c>
    </row>
    <row r="207" spans="2:20" x14ac:dyDescent="0.25">
      <c r="B207" s="1">
        <v>42837</v>
      </c>
      <c r="C207">
        <v>1.0004812999999999</v>
      </c>
      <c r="D207">
        <v>1.0009659</v>
      </c>
      <c r="E207">
        <v>1.0022740999999999</v>
      </c>
      <c r="F207">
        <v>1.004508</v>
      </c>
      <c r="G207">
        <v>1.0059918000000001</v>
      </c>
      <c r="H207">
        <v>1.0034228000000001</v>
      </c>
      <c r="I207">
        <v>0.99686949999999996</v>
      </c>
      <c r="J207">
        <v>0.98664879999999999</v>
      </c>
      <c r="L207" s="1">
        <f t="shared" si="34"/>
        <v>42837</v>
      </c>
      <c r="M207" s="2">
        <f t="shared" si="35"/>
        <v>1.0005685056656925E-4</v>
      </c>
      <c r="N207" s="2">
        <f t="shared" si="36"/>
        <v>1.7782981687004775E-5</v>
      </c>
      <c r="O207" s="2">
        <f t="shared" si="37"/>
        <v>6.9145152914999595E-5</v>
      </c>
      <c r="P207" s="2">
        <f t="shared" si="38"/>
        <v>5.8537832480205998E-5</v>
      </c>
      <c r="Q207" s="2">
        <f t="shared" si="39"/>
        <v>1.4643338552283944E-4</v>
      </c>
      <c r="R207" s="2">
        <f t="shared" si="40"/>
        <v>2.1678157587019028E-4</v>
      </c>
      <c r="S207" s="2">
        <f t="shared" si="41"/>
        <v>8.0655735183033503E-5</v>
      </c>
      <c r="T207" s="2">
        <f t="shared" si="42"/>
        <v>2.465213338585436E-4</v>
      </c>
    </row>
    <row r="208" spans="2:20" x14ac:dyDescent="0.25">
      <c r="B208" s="1">
        <v>42836</v>
      </c>
      <c r="C208">
        <v>1.0003812000000001</v>
      </c>
      <c r="D208">
        <v>1.0009481</v>
      </c>
      <c r="E208">
        <v>1.0022047999999999</v>
      </c>
      <c r="F208">
        <v>1.0044492</v>
      </c>
      <c r="G208">
        <v>1.0058445</v>
      </c>
      <c r="H208">
        <v>1.0032053000000001</v>
      </c>
      <c r="I208">
        <v>0.99678909999999998</v>
      </c>
      <c r="J208">
        <v>0.98640559999999999</v>
      </c>
      <c r="L208" s="1">
        <f t="shared" si="34"/>
        <v>42836</v>
      </c>
      <c r="M208" s="2">
        <f t="shared" si="35"/>
        <v>2.2191786820786057E-5</v>
      </c>
      <c r="N208" s="2">
        <f t="shared" si="36"/>
        <v>-1.3825934898469464E-4</v>
      </c>
      <c r="O208" s="2">
        <f t="shared" si="37"/>
        <v>-1.5266224242504034E-5</v>
      </c>
      <c r="P208" s="2">
        <f t="shared" si="38"/>
        <v>-3.2554625694130968E-5</v>
      </c>
      <c r="Q208" s="2">
        <f t="shared" si="39"/>
        <v>-1.0130277464430313E-4</v>
      </c>
      <c r="R208" s="2">
        <f t="shared" si="40"/>
        <v>7.9647886604297931E-5</v>
      </c>
      <c r="S208" s="2">
        <f t="shared" si="41"/>
        <v>-3.8221998891845695E-5</v>
      </c>
      <c r="T208" s="2">
        <f t="shared" si="42"/>
        <v>-4.1252407439978125E-4</v>
      </c>
    </row>
    <row r="209" spans="2:20" x14ac:dyDescent="0.25">
      <c r="B209" s="1">
        <v>42835</v>
      </c>
      <c r="C209">
        <v>1.000359</v>
      </c>
      <c r="D209">
        <v>1.0010865</v>
      </c>
      <c r="E209">
        <v>1.0022200999999999</v>
      </c>
      <c r="F209">
        <v>1.0044819</v>
      </c>
      <c r="G209">
        <v>1.0059464</v>
      </c>
      <c r="H209">
        <v>1.0031254000000001</v>
      </c>
      <c r="I209">
        <v>0.99682720000000002</v>
      </c>
      <c r="J209">
        <v>0.98681260000000004</v>
      </c>
      <c r="L209" s="1">
        <f t="shared" si="34"/>
        <v>42835</v>
      </c>
      <c r="M209" s="2">
        <f t="shared" si="35"/>
        <v>1.2795488311030698E-5</v>
      </c>
      <c r="N209" s="2">
        <f t="shared" si="36"/>
        <v>3.8495591191630297E-4</v>
      </c>
      <c r="O209" s="2">
        <f t="shared" si="37"/>
        <v>1.5526737102373634E-4</v>
      </c>
      <c r="P209" s="2">
        <f t="shared" si="38"/>
        <v>2.0390699004678859E-4</v>
      </c>
      <c r="Q209" s="2">
        <f t="shared" si="39"/>
        <v>4.2436710976482601E-4</v>
      </c>
      <c r="R209" s="2">
        <f t="shared" si="40"/>
        <v>4.2197046872782373E-4</v>
      </c>
      <c r="S209" s="2">
        <f t="shared" si="41"/>
        <v>5.2781347374453321E-4</v>
      </c>
      <c r="T209" s="2">
        <f t="shared" si="42"/>
        <v>1.1198295114353946E-4</v>
      </c>
    </row>
    <row r="210" spans="2:20" x14ac:dyDescent="0.25">
      <c r="B210" s="1">
        <v>42832</v>
      </c>
      <c r="C210">
        <v>1.0003462000000001</v>
      </c>
      <c r="D210">
        <v>1.0007012</v>
      </c>
      <c r="E210">
        <v>1.0020644999999999</v>
      </c>
      <c r="F210">
        <v>1.0042770999999999</v>
      </c>
      <c r="G210">
        <v>1.0055196</v>
      </c>
      <c r="H210">
        <v>1.0027022000000001</v>
      </c>
      <c r="I210">
        <v>0.9963012</v>
      </c>
      <c r="J210">
        <v>0.98670210000000003</v>
      </c>
      <c r="L210" s="1">
        <f t="shared" si="34"/>
        <v>42832</v>
      </c>
      <c r="M210" s="2">
        <f t="shared" si="35"/>
        <v>3.1389625731360614E-5</v>
      </c>
      <c r="N210" s="2">
        <f t="shared" si="36"/>
        <v>-4.4518865304413939E-4</v>
      </c>
      <c r="O210" s="2">
        <f t="shared" si="37"/>
        <v>-1.8979012980664933E-4</v>
      </c>
      <c r="P210" s="2">
        <f t="shared" si="38"/>
        <v>-1.7951600919301615E-4</v>
      </c>
      <c r="Q210" s="2">
        <f t="shared" si="39"/>
        <v>-9.9451020433141088E-7</v>
      </c>
      <c r="R210" s="2">
        <f t="shared" si="40"/>
        <v>3.0971118358299473E-4</v>
      </c>
      <c r="S210" s="2">
        <f t="shared" si="41"/>
        <v>6.0502015952193381E-4</v>
      </c>
      <c r="T210" s="2">
        <f t="shared" si="42"/>
        <v>1.3265074916717946E-3</v>
      </c>
    </row>
    <row r="211" spans="2:20" x14ac:dyDescent="0.25">
      <c r="B211" s="1">
        <v>42831</v>
      </c>
      <c r="C211">
        <v>1.0003147999999999</v>
      </c>
      <c r="D211">
        <v>1.0011467999999999</v>
      </c>
      <c r="E211">
        <v>1.0022546999999999</v>
      </c>
      <c r="F211">
        <v>1.0044573999999999</v>
      </c>
      <c r="G211">
        <v>1.0055206000000001</v>
      </c>
      <c r="H211">
        <v>1.0023917</v>
      </c>
      <c r="I211">
        <v>0.99569859999999999</v>
      </c>
      <c r="J211">
        <v>0.98539410000000005</v>
      </c>
      <c r="L211" s="1">
        <f t="shared" si="34"/>
        <v>42831</v>
      </c>
      <c r="M211" s="2">
        <f t="shared" si="35"/>
        <v>-9.8364195512109468E-5</v>
      </c>
      <c r="N211" s="2">
        <f t="shared" si="36"/>
        <v>2.9420592858830019E-4</v>
      </c>
      <c r="O211" s="2">
        <f t="shared" si="37"/>
        <v>1.0277356936262478E-4</v>
      </c>
      <c r="P211" s="2">
        <f t="shared" si="38"/>
        <v>1.3470866285187296E-4</v>
      </c>
      <c r="Q211" s="2">
        <f t="shared" si="39"/>
        <v>2.4358509234473068E-4</v>
      </c>
      <c r="R211" s="2">
        <f t="shared" si="40"/>
        <v>3.0032690959271708E-4</v>
      </c>
      <c r="S211" s="2">
        <f t="shared" si="41"/>
        <v>5.6740086724815439E-4</v>
      </c>
      <c r="T211" s="2">
        <f t="shared" si="42"/>
        <v>1.1422258030629085E-3</v>
      </c>
    </row>
    <row r="212" spans="2:20" x14ac:dyDescent="0.25">
      <c r="B212" s="1">
        <v>42830</v>
      </c>
      <c r="C212">
        <v>1.0004131999999999</v>
      </c>
      <c r="D212">
        <v>1.0008523</v>
      </c>
      <c r="E212">
        <v>1.0021517</v>
      </c>
      <c r="F212">
        <v>1.0043221</v>
      </c>
      <c r="G212">
        <v>1.0052757000000001</v>
      </c>
      <c r="H212">
        <v>1.0020906999999999</v>
      </c>
      <c r="I212">
        <v>0.99513379999999996</v>
      </c>
      <c r="J212">
        <v>0.98426919999999996</v>
      </c>
      <c r="L212" s="1">
        <f t="shared" si="34"/>
        <v>42830</v>
      </c>
      <c r="M212" s="2">
        <f t="shared" si="35"/>
        <v>2.3090725611021444E-5</v>
      </c>
      <c r="N212" s="2">
        <f t="shared" si="36"/>
        <v>-1.7784683830679976E-5</v>
      </c>
      <c r="O212" s="2">
        <f t="shared" si="37"/>
        <v>5.0193261530399014E-5</v>
      </c>
      <c r="P212" s="2">
        <f t="shared" si="38"/>
        <v>1.8918251398321197E-6</v>
      </c>
      <c r="Q212" s="2">
        <f t="shared" si="39"/>
        <v>-1.2592767232470488E-4</v>
      </c>
      <c r="R212" s="2">
        <f t="shared" si="40"/>
        <v>-3.1868283884285757E-4</v>
      </c>
      <c r="S212" s="2">
        <f t="shared" si="41"/>
        <v>-4.9990828688687144E-4</v>
      </c>
      <c r="T212" s="2">
        <f t="shared" si="42"/>
        <v>-7.7326980680111879E-4</v>
      </c>
    </row>
    <row r="213" spans="2:20" x14ac:dyDescent="0.25">
      <c r="B213" s="1">
        <v>42829</v>
      </c>
      <c r="C213">
        <v>1.0003900999999999</v>
      </c>
      <c r="D213">
        <v>1.0008701</v>
      </c>
      <c r="E213">
        <v>1.0021013999999999</v>
      </c>
      <c r="F213">
        <v>1.0043202</v>
      </c>
      <c r="G213">
        <v>1.0054023000000001</v>
      </c>
      <c r="H213">
        <v>1.0024101000000001</v>
      </c>
      <c r="I213">
        <v>0.99563140000000006</v>
      </c>
      <c r="J213">
        <v>0.98503059999999998</v>
      </c>
      <c r="L213" s="1">
        <f t="shared" si="34"/>
        <v>42829</v>
      </c>
      <c r="M213" s="2">
        <f t="shared" si="35"/>
        <v>4.8282331090322283E-5</v>
      </c>
      <c r="N213" s="2">
        <f t="shared" si="36"/>
        <v>-6.1945908833654312E-6</v>
      </c>
      <c r="O213" s="2">
        <f t="shared" si="37"/>
        <v>5.8079641575227871E-5</v>
      </c>
      <c r="P213" s="2">
        <f t="shared" si="38"/>
        <v>9.867857840939386E-5</v>
      </c>
      <c r="Q213" s="2">
        <f t="shared" si="39"/>
        <v>2.000394415614384E-4</v>
      </c>
      <c r="R213" s="2">
        <f t="shared" si="40"/>
        <v>5.8356420268417398E-4</v>
      </c>
      <c r="S213" s="2">
        <f t="shared" si="41"/>
        <v>9.9152080541642005E-4</v>
      </c>
      <c r="T213" s="2">
        <f t="shared" si="42"/>
        <v>1.1402082976084548E-3</v>
      </c>
    </row>
    <row r="214" spans="2:20" x14ac:dyDescent="0.25">
      <c r="B214" s="1">
        <v>42828</v>
      </c>
      <c r="C214">
        <v>1.0003417999999999</v>
      </c>
      <c r="D214">
        <v>1.0008763000000001</v>
      </c>
      <c r="E214">
        <v>1.0020431999999999</v>
      </c>
      <c r="F214">
        <v>1.0042211000000001</v>
      </c>
      <c r="G214">
        <v>1.0052011999999999</v>
      </c>
      <c r="H214">
        <v>1.0018252999999999</v>
      </c>
      <c r="I214">
        <v>0.99464470000000005</v>
      </c>
      <c r="J214">
        <v>0.98390809999999995</v>
      </c>
      <c r="L214" s="1">
        <f t="shared" si="34"/>
        <v>42828</v>
      </c>
      <c r="M214" s="2">
        <f t="shared" si="35"/>
        <v>9.7966994918784372E-6</v>
      </c>
      <c r="N214" s="2">
        <f t="shared" si="36"/>
        <v>4.176427484537207E-5</v>
      </c>
      <c r="O214" s="2">
        <f t="shared" si="37"/>
        <v>5.9877837236960866E-6</v>
      </c>
      <c r="P214" s="2">
        <f t="shared" si="38"/>
        <v>-1.6330931591196327E-5</v>
      </c>
      <c r="Q214" s="2">
        <f t="shared" si="39"/>
        <v>6.4267806158945209E-5</v>
      </c>
      <c r="R214" s="2">
        <f t="shared" si="40"/>
        <v>4.5437403172069151E-4</v>
      </c>
      <c r="S214" s="2">
        <f t="shared" si="41"/>
        <v>6.3168124294008779E-4</v>
      </c>
      <c r="T214" s="2">
        <f t="shared" si="42"/>
        <v>1.1743761612659541E-3</v>
      </c>
    </row>
    <row r="215" spans="2:20" x14ac:dyDescent="0.25">
      <c r="B215" s="1">
        <v>42825</v>
      </c>
      <c r="C215">
        <v>1.000332</v>
      </c>
      <c r="D215">
        <v>1.0008345000000001</v>
      </c>
      <c r="E215">
        <v>1.0020372</v>
      </c>
      <c r="F215">
        <v>1.0042374999999999</v>
      </c>
      <c r="G215">
        <v>1.0051365999999999</v>
      </c>
      <c r="H215">
        <v>1.0013702</v>
      </c>
      <c r="I215">
        <v>0.99401660000000003</v>
      </c>
      <c r="J215">
        <v>0.98275330000000005</v>
      </c>
      <c r="L215" s="1">
        <f t="shared" si="34"/>
        <v>42825</v>
      </c>
      <c r="M215" s="2">
        <f t="shared" si="35"/>
        <v>2.3292538236581166E-5</v>
      </c>
      <c r="N215" s="2">
        <f t="shared" si="36"/>
        <v>-5.7949960225414783E-5</v>
      </c>
      <c r="O215" s="2">
        <f t="shared" si="37"/>
        <v>-1.9959336854526951E-7</v>
      </c>
      <c r="P215" s="2">
        <f t="shared" si="38"/>
        <v>1.3642284270100548E-5</v>
      </c>
      <c r="Q215" s="2">
        <f t="shared" si="39"/>
        <v>-1.9798108047769265E-5</v>
      </c>
      <c r="R215" s="2">
        <f t="shared" si="40"/>
        <v>4.3241686430481339E-5</v>
      </c>
      <c r="S215" s="2">
        <f t="shared" si="41"/>
        <v>4.2724710132445589E-4</v>
      </c>
      <c r="T215" s="2">
        <f t="shared" si="42"/>
        <v>2.4047582781739271E-4</v>
      </c>
    </row>
    <row r="216" spans="2:20" x14ac:dyDescent="0.25">
      <c r="B216" s="1">
        <v>42824</v>
      </c>
      <c r="C216">
        <v>1.0003086999999999</v>
      </c>
      <c r="D216">
        <v>1.0008925</v>
      </c>
      <c r="E216">
        <v>1.0020374000000001</v>
      </c>
      <c r="F216">
        <v>1.0042238000000001</v>
      </c>
      <c r="G216">
        <v>1.0051565</v>
      </c>
      <c r="H216">
        <v>1.0013269</v>
      </c>
      <c r="I216">
        <v>0.99359200000000003</v>
      </c>
      <c r="J216">
        <v>0.98251699999999997</v>
      </c>
      <c r="L216" s="1">
        <f t="shared" si="34"/>
        <v>42824</v>
      </c>
      <c r="M216" s="2">
        <f t="shared" si="35"/>
        <v>2.4492739128671081E-5</v>
      </c>
      <c r="N216" s="2">
        <f t="shared" si="36"/>
        <v>3.2871203185317371E-5</v>
      </c>
      <c r="O216" s="2">
        <f t="shared" si="37"/>
        <v>2.0458527496708775E-5</v>
      </c>
      <c r="P216" s="2">
        <f t="shared" si="38"/>
        <v>-3.9233512594320209E-5</v>
      </c>
      <c r="Q216" s="2">
        <f t="shared" si="39"/>
        <v>-9.2220192238452717E-5</v>
      </c>
      <c r="R216" s="2">
        <f t="shared" si="40"/>
        <v>-9.147443310949827E-5</v>
      </c>
      <c r="S216" s="2">
        <f t="shared" si="41"/>
        <v>-3.4978060579662418E-4</v>
      </c>
      <c r="T216" s="2">
        <f t="shared" si="42"/>
        <v>-2.9084325310788772E-4</v>
      </c>
    </row>
    <row r="217" spans="2:20" x14ac:dyDescent="0.25">
      <c r="B217" s="1">
        <v>42823</v>
      </c>
      <c r="C217">
        <v>1.0002842000000001</v>
      </c>
      <c r="D217">
        <v>1.0008596000000001</v>
      </c>
      <c r="E217">
        <v>1.0020169000000001</v>
      </c>
      <c r="F217">
        <v>1.0042632</v>
      </c>
      <c r="G217">
        <v>1.0052492</v>
      </c>
      <c r="H217">
        <v>1.0014185</v>
      </c>
      <c r="I217">
        <v>0.99393960000000003</v>
      </c>
      <c r="J217">
        <v>0.98280279999999998</v>
      </c>
      <c r="L217" s="1">
        <f t="shared" si="34"/>
        <v>42823</v>
      </c>
      <c r="M217" s="2">
        <f t="shared" si="35"/>
        <v>-4.8984878377824209E-5</v>
      </c>
      <c r="N217" s="2">
        <f t="shared" si="36"/>
        <v>-1.6524429068122959E-4</v>
      </c>
      <c r="O217" s="2">
        <f t="shared" si="37"/>
        <v>-1.8670596693562706E-4</v>
      </c>
      <c r="P217" s="2">
        <f t="shared" si="38"/>
        <v>-1.569186595037045E-4</v>
      </c>
      <c r="Q217" s="2">
        <f t="shared" si="39"/>
        <v>1.3609491965137319E-4</v>
      </c>
      <c r="R217" s="2">
        <f t="shared" si="40"/>
        <v>5.6975431286737481E-4</v>
      </c>
      <c r="S217" s="2">
        <f t="shared" si="41"/>
        <v>8.7659428072641918E-4</v>
      </c>
      <c r="T217" s="2">
        <f t="shared" si="42"/>
        <v>9.7248866659719485E-4</v>
      </c>
    </row>
    <row r="218" spans="2:20" x14ac:dyDescent="0.25">
      <c r="B218" s="1">
        <v>42822</v>
      </c>
      <c r="C218">
        <v>1.0003332</v>
      </c>
      <c r="D218">
        <v>1.0010250000000001</v>
      </c>
      <c r="E218">
        <v>1.0022040000000001</v>
      </c>
      <c r="F218">
        <v>1.0044207999999999</v>
      </c>
      <c r="G218">
        <v>1.0051124</v>
      </c>
      <c r="H218">
        <v>1.0008481</v>
      </c>
      <c r="I218">
        <v>0.99306870000000003</v>
      </c>
      <c r="J218">
        <v>0.98184749999999998</v>
      </c>
      <c r="L218" s="1">
        <f t="shared" si="34"/>
        <v>42822</v>
      </c>
      <c r="M218" s="2">
        <f t="shared" si="35"/>
        <v>-5.6079741208029018E-5</v>
      </c>
      <c r="N218" s="2">
        <f t="shared" si="36"/>
        <v>2.507461320911871E-5</v>
      </c>
      <c r="O218" s="2">
        <f t="shared" si="37"/>
        <v>-1.9157592753135858E-5</v>
      </c>
      <c r="P218" s="2">
        <f t="shared" si="38"/>
        <v>5.4261598965005342E-5</v>
      </c>
      <c r="Q218" s="2">
        <f t="shared" si="39"/>
        <v>1.8357840936634553E-4</v>
      </c>
      <c r="R218" s="2">
        <f t="shared" si="40"/>
        <v>2.6051301825575881E-4</v>
      </c>
      <c r="S218" s="2">
        <f t="shared" si="41"/>
        <v>2.5127299613711597E-4</v>
      </c>
      <c r="T218" s="2">
        <f t="shared" si="42"/>
        <v>5.5472060238133023E-4</v>
      </c>
    </row>
    <row r="219" spans="2:20" x14ac:dyDescent="0.25">
      <c r="B219" s="1">
        <v>42821</v>
      </c>
      <c r="C219">
        <v>1.0003892999999999</v>
      </c>
      <c r="D219">
        <v>1.0009999000000001</v>
      </c>
      <c r="E219">
        <v>1.0022232</v>
      </c>
      <c r="F219">
        <v>1.0043663</v>
      </c>
      <c r="G219">
        <v>1.0049279</v>
      </c>
      <c r="H219">
        <v>1.0005873999999999</v>
      </c>
      <c r="I219">
        <v>0.99281920000000001</v>
      </c>
      <c r="J219">
        <v>0.98130300000000004</v>
      </c>
      <c r="L219" s="1">
        <f t="shared" si="34"/>
        <v>42821</v>
      </c>
      <c r="M219" s="2">
        <f t="shared" si="35"/>
        <v>-9.9756187165478576E-5</v>
      </c>
      <c r="N219" s="2">
        <f t="shared" si="36"/>
        <v>-6.7729980771609639E-5</v>
      </c>
      <c r="O219" s="2">
        <f t="shared" si="37"/>
        <v>-4.4998943629891726E-5</v>
      </c>
      <c r="P219" s="2">
        <f t="shared" si="38"/>
        <v>-4.6296777986607413E-5</v>
      </c>
      <c r="Q219" s="2">
        <f t="shared" si="39"/>
        <v>2.7348984859311529E-4</v>
      </c>
      <c r="R219" s="2">
        <f t="shared" si="40"/>
        <v>4.3433923616239878E-4</v>
      </c>
      <c r="S219" s="2">
        <f t="shared" si="41"/>
        <v>9.6317675571098071E-4</v>
      </c>
      <c r="T219" s="2">
        <f t="shared" si="42"/>
        <v>1.3631991029237759E-3</v>
      </c>
    </row>
    <row r="220" spans="2:20" x14ac:dyDescent="0.25">
      <c r="B220" s="1">
        <v>42818</v>
      </c>
      <c r="C220">
        <v>1.0004891</v>
      </c>
      <c r="D220">
        <v>1.0010676999999999</v>
      </c>
      <c r="E220">
        <v>1.0022682999999999</v>
      </c>
      <c r="F220">
        <v>1.0044128000000001</v>
      </c>
      <c r="G220">
        <v>1.0046531000000001</v>
      </c>
      <c r="H220">
        <v>1.0001529</v>
      </c>
      <c r="I220">
        <v>0.99186339999999995</v>
      </c>
      <c r="J220">
        <v>0.97996620000000001</v>
      </c>
      <c r="L220" s="1">
        <f t="shared" si="34"/>
        <v>42818</v>
      </c>
      <c r="M220" s="2">
        <f t="shared" si="35"/>
        <v>1.3474317900555427E-4</v>
      </c>
      <c r="N220" s="2">
        <f t="shared" si="36"/>
        <v>7.2525197543123922E-5</v>
      </c>
      <c r="O220" s="2">
        <f t="shared" si="37"/>
        <v>8.2216894799982523E-5</v>
      </c>
      <c r="P220" s="2">
        <f t="shared" si="38"/>
        <v>1.5453008149949669E-4</v>
      </c>
      <c r="Q220" s="2">
        <f t="shared" si="39"/>
        <v>-4.4989641938737145E-5</v>
      </c>
      <c r="R220" s="2">
        <f t="shared" si="40"/>
        <v>-1.0477848907195412E-4</v>
      </c>
      <c r="S220" s="2">
        <f t="shared" si="41"/>
        <v>1.6152722106564719E-4</v>
      </c>
      <c r="T220" s="2">
        <f t="shared" si="42"/>
        <v>8.6537341018743492E-5</v>
      </c>
    </row>
    <row r="221" spans="2:20" x14ac:dyDescent="0.25">
      <c r="B221" s="1">
        <v>42817</v>
      </c>
      <c r="C221">
        <v>1.0003542999999999</v>
      </c>
      <c r="D221">
        <v>1.0009950999999999</v>
      </c>
      <c r="E221">
        <v>1.0021859</v>
      </c>
      <c r="F221">
        <v>1.0042576000000001</v>
      </c>
      <c r="G221">
        <v>1.0046983</v>
      </c>
      <c r="H221">
        <v>1.0002576999999999</v>
      </c>
      <c r="I221">
        <v>0.99170320000000001</v>
      </c>
      <c r="J221">
        <v>0.97988140000000001</v>
      </c>
      <c r="L221" s="1">
        <f t="shared" si="34"/>
        <v>42817</v>
      </c>
      <c r="M221" s="2">
        <f t="shared" si="35"/>
        <v>-9.3862337805828398E-5</v>
      </c>
      <c r="N221" s="2">
        <f t="shared" si="36"/>
        <v>-3.6986347285769745E-4</v>
      </c>
      <c r="O221" s="2">
        <f t="shared" si="37"/>
        <v>-2.8772956333426451E-4</v>
      </c>
      <c r="P221" s="2">
        <f t="shared" si="38"/>
        <v>-2.8753427610618754E-4</v>
      </c>
      <c r="Q221" s="2">
        <f t="shared" si="39"/>
        <v>-1.5427397894389949E-5</v>
      </c>
      <c r="R221" s="2">
        <f t="shared" si="40"/>
        <v>4.3248208035905403E-4</v>
      </c>
      <c r="S221" s="2">
        <f t="shared" si="41"/>
        <v>3.9226215015609613E-5</v>
      </c>
      <c r="T221" s="2">
        <f t="shared" si="42"/>
        <v>3.9185887416908643E-4</v>
      </c>
    </row>
    <row r="222" spans="2:20" x14ac:dyDescent="0.25">
      <c r="B222" s="1">
        <v>42816</v>
      </c>
      <c r="C222">
        <v>1.0004481999999999</v>
      </c>
      <c r="D222">
        <v>1.0013654000000001</v>
      </c>
      <c r="E222">
        <v>1.0024743</v>
      </c>
      <c r="F222">
        <v>1.0045464</v>
      </c>
      <c r="G222">
        <v>1.0047138</v>
      </c>
      <c r="H222">
        <v>0.99982519999999997</v>
      </c>
      <c r="I222">
        <v>0.99166430000000005</v>
      </c>
      <c r="J222">
        <v>0.97949750000000002</v>
      </c>
      <c r="L222" s="1">
        <f t="shared" si="34"/>
        <v>42816</v>
      </c>
      <c r="M222" s="2">
        <f t="shared" si="35"/>
        <v>7.7768169527305352E-5</v>
      </c>
      <c r="N222" s="2">
        <f t="shared" si="36"/>
        <v>-3.6349706550013985E-5</v>
      </c>
      <c r="O222" s="2">
        <f t="shared" si="37"/>
        <v>-1.5162368517806836E-5</v>
      </c>
      <c r="P222" s="2">
        <f t="shared" si="38"/>
        <v>9.1584043592503386E-6</v>
      </c>
      <c r="Q222" s="2">
        <f t="shared" si="39"/>
        <v>3.9591248014247737E-4</v>
      </c>
      <c r="R222" s="2">
        <f t="shared" si="40"/>
        <v>7.0236933465559425E-4</v>
      </c>
      <c r="S222" s="2">
        <f t="shared" si="41"/>
        <v>1.7090939969194596E-3</v>
      </c>
      <c r="T222" s="2">
        <f t="shared" si="42"/>
        <v>2.7538720159066268E-3</v>
      </c>
    </row>
    <row r="223" spans="2:20" x14ac:dyDescent="0.25">
      <c r="B223" s="1">
        <v>42815</v>
      </c>
      <c r="C223">
        <v>1.0003704</v>
      </c>
      <c r="D223">
        <v>1.0014018</v>
      </c>
      <c r="E223">
        <v>1.0024895</v>
      </c>
      <c r="F223">
        <v>1.0045371999999999</v>
      </c>
      <c r="G223">
        <v>1.0043161</v>
      </c>
      <c r="H223">
        <v>0.99912319999999999</v>
      </c>
      <c r="I223">
        <v>0.98997089999999999</v>
      </c>
      <c r="J223">
        <v>0.9768038</v>
      </c>
      <c r="L223" s="1">
        <f t="shared" si="34"/>
        <v>42815</v>
      </c>
      <c r="M223" s="2">
        <f t="shared" si="35"/>
        <v>-1.2795178776711519E-5</v>
      </c>
      <c r="N223" s="2">
        <f t="shared" si="36"/>
        <v>3.5017051944031679E-4</v>
      </c>
      <c r="O223" s="2">
        <f t="shared" si="37"/>
        <v>2.6028597384639943E-4</v>
      </c>
      <c r="P223" s="2">
        <f t="shared" si="38"/>
        <v>2.6941406785129435E-4</v>
      </c>
      <c r="Q223" s="2">
        <f t="shared" si="39"/>
        <v>3.1250025150767288E-4</v>
      </c>
      <c r="R223" s="2">
        <f t="shared" si="40"/>
        <v>2.4154092616987421E-4</v>
      </c>
      <c r="S223" s="2">
        <f t="shared" si="41"/>
        <v>3.8170021740844043E-4</v>
      </c>
      <c r="T223" s="2">
        <f t="shared" si="42"/>
        <v>2.502350830356231E-4</v>
      </c>
    </row>
    <row r="224" spans="2:20" x14ac:dyDescent="0.25">
      <c r="B224" s="1">
        <v>42814</v>
      </c>
      <c r="C224">
        <v>1.0003831999999999</v>
      </c>
      <c r="D224">
        <v>1.0010512</v>
      </c>
      <c r="E224">
        <v>1.0022286</v>
      </c>
      <c r="F224">
        <v>1.0042666</v>
      </c>
      <c r="G224">
        <v>1.0040023</v>
      </c>
      <c r="H224">
        <v>0.99888189999999999</v>
      </c>
      <c r="I224">
        <v>0.9895931</v>
      </c>
      <c r="J224">
        <v>0.97655939999999997</v>
      </c>
      <c r="L224" s="1">
        <f t="shared" si="34"/>
        <v>42814</v>
      </c>
      <c r="M224" s="2">
        <f t="shared" si="35"/>
        <v>-6.1974330252282376E-5</v>
      </c>
      <c r="N224" s="2">
        <f t="shared" si="36"/>
        <v>-2.4261549812751629E-4</v>
      </c>
      <c r="O224" s="2">
        <f t="shared" si="37"/>
        <v>-2.1779086027929847E-4</v>
      </c>
      <c r="P224" s="2">
        <f t="shared" si="38"/>
        <v>-2.2232659948560012E-4</v>
      </c>
      <c r="Q224" s="2">
        <f t="shared" si="39"/>
        <v>-4.1823826109516088E-4</v>
      </c>
      <c r="R224" s="2">
        <f t="shared" si="40"/>
        <v>-5.5866873758920717E-4</v>
      </c>
      <c r="S224" s="2">
        <f t="shared" si="41"/>
        <v>-6.5288353732695782E-4</v>
      </c>
      <c r="T224" s="2">
        <f t="shared" si="42"/>
        <v>-8.621461831284402E-4</v>
      </c>
    </row>
    <row r="225" spans="2:20" x14ac:dyDescent="0.25">
      <c r="B225" s="1">
        <v>42811</v>
      </c>
      <c r="C225">
        <v>1.0004451999999999</v>
      </c>
      <c r="D225">
        <v>1.0012941</v>
      </c>
      <c r="E225">
        <v>1.0024469</v>
      </c>
      <c r="F225">
        <v>1.0044899</v>
      </c>
      <c r="G225">
        <v>1.0044223000000001</v>
      </c>
      <c r="H225">
        <v>0.99944010000000005</v>
      </c>
      <c r="I225">
        <v>0.99023939999999999</v>
      </c>
      <c r="J225">
        <v>0.97740170000000004</v>
      </c>
      <c r="L225" s="1">
        <f t="shared" si="34"/>
        <v>42811</v>
      </c>
      <c r="M225" s="2">
        <f t="shared" si="35"/>
        <v>-3.8982568944460214E-6</v>
      </c>
      <c r="N225" s="2">
        <f t="shared" si="36"/>
        <v>2.2633274725927493E-4</v>
      </c>
      <c r="O225" s="2">
        <f t="shared" si="37"/>
        <v>2.2876646042264463E-4</v>
      </c>
      <c r="P225" s="2">
        <f t="shared" si="38"/>
        <v>2.0201347465729894E-4</v>
      </c>
      <c r="Q225" s="2">
        <f t="shared" si="39"/>
        <v>7.0689897586945268E-5</v>
      </c>
      <c r="R225" s="2">
        <f t="shared" si="40"/>
        <v>5.9535104892358374E-5</v>
      </c>
      <c r="S225" s="2">
        <f t="shared" si="41"/>
        <v>1.6763763530035762E-5</v>
      </c>
      <c r="T225" s="2">
        <f t="shared" si="42"/>
        <v>3.2724756846684431E-4</v>
      </c>
    </row>
    <row r="226" spans="2:20" x14ac:dyDescent="0.25">
      <c r="B226" s="1">
        <v>42810</v>
      </c>
      <c r="C226">
        <v>1.0004491</v>
      </c>
      <c r="D226">
        <v>1.0010675</v>
      </c>
      <c r="E226">
        <v>1.0022176</v>
      </c>
      <c r="F226">
        <v>1.0042869999999999</v>
      </c>
      <c r="G226">
        <v>1.0043512999999999</v>
      </c>
      <c r="H226">
        <v>0.99938059999999995</v>
      </c>
      <c r="I226">
        <v>0.99022279999999996</v>
      </c>
      <c r="J226">
        <v>0.97708189999999995</v>
      </c>
      <c r="L226" s="1">
        <f t="shared" si="34"/>
        <v>42810</v>
      </c>
      <c r="M226" s="2">
        <f t="shared" si="35"/>
        <v>6.64723574945126E-5</v>
      </c>
      <c r="N226" s="2">
        <f t="shared" si="36"/>
        <v>8.2315519628638323E-5</v>
      </c>
      <c r="O226" s="2">
        <f t="shared" si="37"/>
        <v>5.2085853863019021E-5</v>
      </c>
      <c r="P226" s="2">
        <f t="shared" si="38"/>
        <v>8.6628998319944485E-6</v>
      </c>
      <c r="Q226" s="2">
        <f t="shared" si="39"/>
        <v>1.4278892077837643E-4</v>
      </c>
      <c r="R226" s="2">
        <f t="shared" si="40"/>
        <v>-1.918004176964244E-4</v>
      </c>
      <c r="S226" s="2">
        <f t="shared" si="41"/>
        <v>-1.8529466271600308E-4</v>
      </c>
      <c r="T226" s="2">
        <f t="shared" si="42"/>
        <v>-5.0893731428886435E-4</v>
      </c>
    </row>
    <row r="227" spans="2:20" x14ac:dyDescent="0.25">
      <c r="B227" s="1">
        <v>42809</v>
      </c>
      <c r="C227">
        <v>1.0003826</v>
      </c>
      <c r="D227">
        <v>1.0009851000000001</v>
      </c>
      <c r="E227">
        <v>1.0021654</v>
      </c>
      <c r="F227">
        <v>1.0042783</v>
      </c>
      <c r="G227">
        <v>1.0042078999999999</v>
      </c>
      <c r="H227">
        <v>0.99957229999999997</v>
      </c>
      <c r="I227">
        <v>0.99040629999999996</v>
      </c>
      <c r="J227">
        <v>0.97757930000000004</v>
      </c>
      <c r="L227" s="1">
        <f t="shared" si="34"/>
        <v>42809</v>
      </c>
      <c r="M227" s="2">
        <f t="shared" si="35"/>
        <v>-5.5877059687694512E-5</v>
      </c>
      <c r="N227" s="2">
        <f t="shared" si="36"/>
        <v>3.197361883971149E-4</v>
      </c>
      <c r="O227" s="2">
        <f t="shared" si="37"/>
        <v>3.9302633273306629E-4</v>
      </c>
      <c r="P227" s="2">
        <f t="shared" si="38"/>
        <v>5.1662372661072061E-4</v>
      </c>
      <c r="Q227" s="2">
        <f t="shared" si="39"/>
        <v>5.2552727999750427E-4</v>
      </c>
      <c r="R227" s="2">
        <f t="shared" si="40"/>
        <v>1.2026369366279722E-3</v>
      </c>
      <c r="S227" s="2">
        <f t="shared" si="41"/>
        <v>1.0719528199449404E-3</v>
      </c>
      <c r="T227" s="2">
        <f t="shared" si="42"/>
        <v>1.6787146365131423E-3</v>
      </c>
    </row>
    <row r="228" spans="2:20" x14ac:dyDescent="0.25">
      <c r="B228" s="1">
        <v>42808</v>
      </c>
      <c r="C228">
        <v>1.0004385</v>
      </c>
      <c r="D228">
        <v>1.0006651</v>
      </c>
      <c r="E228">
        <v>1.0017716000000001</v>
      </c>
      <c r="F228">
        <v>1.0037596</v>
      </c>
      <c r="G228">
        <v>1.0036803000000001</v>
      </c>
      <c r="H228">
        <v>0.99837089999999995</v>
      </c>
      <c r="I228">
        <v>0.98934520000000004</v>
      </c>
      <c r="J228">
        <v>0.97593960000000002</v>
      </c>
      <c r="L228" s="1">
        <f t="shared" si="34"/>
        <v>42808</v>
      </c>
      <c r="M228" s="2">
        <f t="shared" si="35"/>
        <v>-4.7978846126430699E-6</v>
      </c>
      <c r="N228" s="2">
        <f t="shared" si="36"/>
        <v>-5.0044183093559433E-4</v>
      </c>
      <c r="O228" s="2">
        <f t="shared" si="37"/>
        <v>-4.3942478277384824E-4</v>
      </c>
      <c r="P228" s="2">
        <f t="shared" si="38"/>
        <v>-3.7531824798006435E-4</v>
      </c>
      <c r="Q228" s="2">
        <f t="shared" si="39"/>
        <v>-5.716322077512347E-4</v>
      </c>
      <c r="R228" s="2">
        <f t="shared" si="40"/>
        <v>-7.0329877445625595E-4</v>
      </c>
      <c r="S228" s="2">
        <f t="shared" si="41"/>
        <v>-6.44158072084633E-4</v>
      </c>
      <c r="T228" s="2">
        <f t="shared" si="42"/>
        <v>-6.7460924441737583E-4</v>
      </c>
    </row>
    <row r="229" spans="2:20" x14ac:dyDescent="0.25">
      <c r="B229" s="1">
        <v>42807</v>
      </c>
      <c r="C229">
        <v>1.0004432999999999</v>
      </c>
      <c r="D229">
        <v>1.001166</v>
      </c>
      <c r="E229">
        <v>1.0022119</v>
      </c>
      <c r="F229">
        <v>1.0041363999999999</v>
      </c>
      <c r="G229">
        <v>1.0042542000000001</v>
      </c>
      <c r="H229">
        <v>0.99907330000000005</v>
      </c>
      <c r="I229">
        <v>0.98998269999999999</v>
      </c>
      <c r="J229">
        <v>0.97659819999999997</v>
      </c>
      <c r="L229" s="1">
        <f t="shared" si="34"/>
        <v>42807</v>
      </c>
      <c r="M229" s="2">
        <f t="shared" si="35"/>
        <v>-6.3669747341189262E-5</v>
      </c>
      <c r="N229" s="2">
        <f t="shared" si="36"/>
        <v>-1.1605793361381278E-4</v>
      </c>
      <c r="O229" s="2">
        <f t="shared" si="37"/>
        <v>-2.2128599778943042E-4</v>
      </c>
      <c r="P229" s="2">
        <f t="shared" si="38"/>
        <v>-2.923478179173868E-4</v>
      </c>
      <c r="Q229" s="2">
        <f t="shared" si="39"/>
        <v>-4.7128352159502479E-4</v>
      </c>
      <c r="R229" s="2">
        <f t="shared" si="40"/>
        <v>-8.9802922849115856E-4</v>
      </c>
      <c r="S229" s="2">
        <f t="shared" si="41"/>
        <v>-1.0670249398779242E-3</v>
      </c>
      <c r="T229" s="2">
        <f t="shared" si="42"/>
        <v>-1.0720259639229388E-3</v>
      </c>
    </row>
    <row r="230" spans="2:20" x14ac:dyDescent="0.25">
      <c r="B230" s="1">
        <v>42804</v>
      </c>
      <c r="C230">
        <v>1.000507</v>
      </c>
      <c r="D230">
        <v>1.0012821999999999</v>
      </c>
      <c r="E230">
        <v>1.0024337000000001</v>
      </c>
      <c r="F230">
        <v>1.0044299999999999</v>
      </c>
      <c r="G230">
        <v>1.0047276000000001</v>
      </c>
      <c r="H230">
        <v>0.9999709</v>
      </c>
      <c r="I230">
        <v>0.99103960000000002</v>
      </c>
      <c r="J230">
        <v>0.97764569999999995</v>
      </c>
      <c r="L230" s="1">
        <f t="shared" si="34"/>
        <v>42804</v>
      </c>
      <c r="M230" s="2">
        <f t="shared" si="35"/>
        <v>2.9685390337414932E-5</v>
      </c>
      <c r="N230" s="2">
        <f t="shared" si="36"/>
        <v>-1.9474839481760995E-5</v>
      </c>
      <c r="O230" s="2">
        <f t="shared" si="37"/>
        <v>-3.1722293073449304E-5</v>
      </c>
      <c r="P230" s="2">
        <f t="shared" si="38"/>
        <v>-1.2872144234766193E-4</v>
      </c>
      <c r="Q230" s="2">
        <f t="shared" si="39"/>
        <v>-6.0326514227288582E-4</v>
      </c>
      <c r="R230" s="2">
        <f t="shared" si="40"/>
        <v>-1.2807168247177365E-3</v>
      </c>
      <c r="S230" s="2">
        <f t="shared" si="41"/>
        <v>-1.8057636090805212E-3</v>
      </c>
      <c r="T230" s="2">
        <f t="shared" si="42"/>
        <v>-2.6090939748740758E-3</v>
      </c>
    </row>
    <row r="231" spans="2:20" x14ac:dyDescent="0.25">
      <c r="B231" s="1">
        <v>42803</v>
      </c>
      <c r="C231">
        <v>1.0004773</v>
      </c>
      <c r="D231">
        <v>1.0013017</v>
      </c>
      <c r="E231">
        <v>1.0024655</v>
      </c>
      <c r="F231">
        <v>1.0045592999999999</v>
      </c>
      <c r="G231">
        <v>1.0053338999999999</v>
      </c>
      <c r="H231">
        <v>1.0012524</v>
      </c>
      <c r="I231">
        <v>0.99283080000000001</v>
      </c>
      <c r="J231">
        <v>0.98019979999999995</v>
      </c>
      <c r="L231" s="1">
        <f t="shared" si="34"/>
        <v>42803</v>
      </c>
      <c r="M231" s="2">
        <f t="shared" si="35"/>
        <v>5.4675398817910033E-5</v>
      </c>
      <c r="N231" s="2">
        <f t="shared" si="36"/>
        <v>1.1584987015355518E-5</v>
      </c>
      <c r="O231" s="2">
        <f t="shared" si="37"/>
        <v>-5.5862115539967764E-6</v>
      </c>
      <c r="P231" s="2">
        <f t="shared" si="38"/>
        <v>-4.479475937902756E-5</v>
      </c>
      <c r="Q231" s="2">
        <f t="shared" si="39"/>
        <v>-5.8585783952734118E-5</v>
      </c>
      <c r="R231" s="2">
        <f t="shared" si="40"/>
        <v>-1.0106830808073592E-4</v>
      </c>
      <c r="S231" s="2">
        <f t="shared" si="41"/>
        <v>-4.4307905214749404E-4</v>
      </c>
      <c r="T231" s="2">
        <f t="shared" si="42"/>
        <v>-7.1806506739440358E-4</v>
      </c>
    </row>
    <row r="232" spans="2:20" x14ac:dyDescent="0.25">
      <c r="B232" s="1">
        <v>42802</v>
      </c>
      <c r="C232">
        <v>1.0004226000000001</v>
      </c>
      <c r="D232">
        <v>1.0012901000000001</v>
      </c>
      <c r="E232">
        <v>1.0024710999999999</v>
      </c>
      <c r="F232">
        <v>1.0046043</v>
      </c>
      <c r="G232">
        <v>1.0053928000000001</v>
      </c>
      <c r="H232">
        <v>1.0013536000000001</v>
      </c>
      <c r="I232">
        <v>0.99327080000000001</v>
      </c>
      <c r="J232">
        <v>0.98090390000000005</v>
      </c>
      <c r="L232" s="1">
        <f t="shared" si="34"/>
        <v>42802</v>
      </c>
      <c r="M232" s="2">
        <f t="shared" si="35"/>
        <v>-5.6975759662734381E-6</v>
      </c>
      <c r="N232" s="2">
        <f t="shared" si="36"/>
        <v>1.7777223821500856E-5</v>
      </c>
      <c r="O232" s="2">
        <f t="shared" si="37"/>
        <v>-3.6209864598593056E-5</v>
      </c>
      <c r="P232" s="2">
        <f t="shared" si="38"/>
        <v>-2.5681423731773431E-5</v>
      </c>
      <c r="Q232" s="2">
        <f t="shared" si="39"/>
        <v>-3.4140029844370259E-4</v>
      </c>
      <c r="R232" s="2">
        <f t="shared" si="40"/>
        <v>-7.6467210774259727E-4</v>
      </c>
      <c r="S232" s="2">
        <f t="shared" si="41"/>
        <v>-1.5396828941498289E-3</v>
      </c>
      <c r="T232" s="2">
        <f t="shared" si="42"/>
        <v>-2.7859912660322399E-3</v>
      </c>
    </row>
    <row r="233" spans="2:20" x14ac:dyDescent="0.25">
      <c r="B233" s="1">
        <v>42801</v>
      </c>
      <c r="C233">
        <v>1.0004283</v>
      </c>
      <c r="D233">
        <v>1.0012722999999999</v>
      </c>
      <c r="E233">
        <v>1.0025074</v>
      </c>
      <c r="F233">
        <v>1.0046301</v>
      </c>
      <c r="G233">
        <v>1.0057361</v>
      </c>
      <c r="H233">
        <v>1.0021196000000001</v>
      </c>
      <c r="I233">
        <v>0.9948013</v>
      </c>
      <c r="J233">
        <v>0.98364050000000003</v>
      </c>
      <c r="L233" s="1">
        <f t="shared" si="34"/>
        <v>42801</v>
      </c>
      <c r="M233" s="2">
        <f t="shared" si="35"/>
        <v>-6.0272368150928466E-5</v>
      </c>
      <c r="N233" s="2">
        <f t="shared" si="36"/>
        <v>-2.0074257776351603E-5</v>
      </c>
      <c r="O233" s="2">
        <f t="shared" si="37"/>
        <v>9.376533350323282E-6</v>
      </c>
      <c r="P233" s="2">
        <f t="shared" si="38"/>
        <v>1.3935574445936927E-5</v>
      </c>
      <c r="Q233" s="2">
        <f t="shared" si="39"/>
        <v>9.3866005749351176E-5</v>
      </c>
      <c r="R233" s="2">
        <f t="shared" si="40"/>
        <v>1.4650023148878174E-4</v>
      </c>
      <c r="S233" s="2">
        <f t="shared" si="41"/>
        <v>3.9975769746705182E-4</v>
      </c>
      <c r="T233" s="2">
        <f t="shared" si="42"/>
        <v>7.5432007401941153E-4</v>
      </c>
    </row>
    <row r="234" spans="2:20" x14ac:dyDescent="0.25">
      <c r="B234" s="1">
        <v>42800</v>
      </c>
      <c r="C234">
        <v>1.0004886</v>
      </c>
      <c r="D234">
        <v>1.0012924000000001</v>
      </c>
      <c r="E234">
        <v>1.0024979999999999</v>
      </c>
      <c r="F234">
        <v>1.0046161</v>
      </c>
      <c r="G234">
        <v>1.0056417</v>
      </c>
      <c r="H234">
        <v>1.0019728000000001</v>
      </c>
      <c r="I234">
        <v>0.9944037</v>
      </c>
      <c r="J234">
        <v>0.98289879999999996</v>
      </c>
      <c r="L234" s="1">
        <f t="shared" si="34"/>
        <v>42800</v>
      </c>
      <c r="M234" s="2">
        <f t="shared" si="35"/>
        <v>-1.5392360771730101E-5</v>
      </c>
      <c r="N234" s="2">
        <f t="shared" si="36"/>
        <v>-6.791199963088998E-6</v>
      </c>
      <c r="O234" s="2">
        <f t="shared" si="37"/>
        <v>1.4763230697956951E-5</v>
      </c>
      <c r="P234" s="2">
        <f t="shared" si="38"/>
        <v>3.1953014538255301E-5</v>
      </c>
      <c r="Q234" s="2">
        <f t="shared" si="39"/>
        <v>2.8125302584604744E-4</v>
      </c>
      <c r="R234" s="2">
        <f t="shared" si="40"/>
        <v>4.3094286162029629E-4</v>
      </c>
      <c r="S234" s="2">
        <f t="shared" si="41"/>
        <v>3.8583324617088834E-4</v>
      </c>
      <c r="T234" s="2">
        <f t="shared" si="42"/>
        <v>1.0895151768637631E-3</v>
      </c>
    </row>
    <row r="235" spans="2:20" x14ac:dyDescent="0.25">
      <c r="B235" s="1">
        <v>42797</v>
      </c>
      <c r="C235">
        <v>1.0005040000000001</v>
      </c>
      <c r="D235">
        <v>1.0012992000000001</v>
      </c>
      <c r="E235">
        <v>1.0024831999999999</v>
      </c>
      <c r="F235">
        <v>1.0045839999999999</v>
      </c>
      <c r="G235">
        <v>1.0053589000000001</v>
      </c>
      <c r="H235">
        <v>1.0015411000000001</v>
      </c>
      <c r="I235">
        <v>0.99402009999999996</v>
      </c>
      <c r="J235">
        <v>0.98182849999999999</v>
      </c>
      <c r="L235" s="1">
        <f t="shared" si="34"/>
        <v>42797</v>
      </c>
      <c r="M235" s="2">
        <f t="shared" si="35"/>
        <v>-1.0394707015132911E-5</v>
      </c>
      <c r="N235" s="2">
        <f t="shared" si="36"/>
        <v>-2.5566456809899998E-5</v>
      </c>
      <c r="O235" s="2">
        <f t="shared" si="37"/>
        <v>-2.3940264253853928E-5</v>
      </c>
      <c r="P235" s="2">
        <f t="shared" si="38"/>
        <v>-4.7879369480722968E-5</v>
      </c>
      <c r="Q235" s="2">
        <f t="shared" si="39"/>
        <v>-2.6733146963860193E-4</v>
      </c>
      <c r="R235" s="2">
        <f t="shared" si="40"/>
        <v>-9.06391629597943E-4</v>
      </c>
      <c r="S235" s="2">
        <f t="shared" si="41"/>
        <v>-1.0080226883892576E-3</v>
      </c>
      <c r="T235" s="2">
        <f t="shared" si="42"/>
        <v>-1.5075786580083536E-3</v>
      </c>
    </row>
    <row r="236" spans="2:20" x14ac:dyDescent="0.25">
      <c r="B236" s="1">
        <v>42796</v>
      </c>
      <c r="C236">
        <v>1.0005143999999999</v>
      </c>
      <c r="D236">
        <v>1.0013247999999999</v>
      </c>
      <c r="E236">
        <v>1.0025071999999999</v>
      </c>
      <c r="F236">
        <v>1.0046321</v>
      </c>
      <c r="G236">
        <v>1.0056277</v>
      </c>
      <c r="H236">
        <v>1.0024493000000001</v>
      </c>
      <c r="I236">
        <v>0.99502259999999998</v>
      </c>
      <c r="J236">
        <v>0.98330980000000001</v>
      </c>
      <c r="L236" s="1">
        <f t="shared" si="34"/>
        <v>42796</v>
      </c>
      <c r="M236" s="2">
        <f t="shared" si="35"/>
        <v>2.4087899444787877E-5</v>
      </c>
      <c r="N236" s="2">
        <f t="shared" si="36"/>
        <v>3.7949796214031955E-6</v>
      </c>
      <c r="O236" s="2">
        <f t="shared" si="37"/>
        <v>1.5062349398580697E-5</v>
      </c>
      <c r="P236" s="2">
        <f t="shared" si="38"/>
        <v>-3.8620357412368452E-5</v>
      </c>
      <c r="Q236" s="2">
        <f t="shared" si="39"/>
        <v>-2.2749370935820894E-4</v>
      </c>
      <c r="R236" s="2">
        <f t="shared" si="40"/>
        <v>-3.2006471385242531E-4</v>
      </c>
      <c r="S236" s="2">
        <f t="shared" si="41"/>
        <v>-1.0308018997871734E-3</v>
      </c>
      <c r="T236" s="2">
        <f t="shared" si="42"/>
        <v>-1.6417756179017326E-3</v>
      </c>
    </row>
    <row r="237" spans="2:20" x14ac:dyDescent="0.25">
      <c r="B237" s="1">
        <v>42795</v>
      </c>
      <c r="C237">
        <v>1.0004903000000001</v>
      </c>
      <c r="D237">
        <v>1.0013209999999999</v>
      </c>
      <c r="E237">
        <v>1.0024921</v>
      </c>
      <c r="F237">
        <v>1.0046709</v>
      </c>
      <c r="G237">
        <v>1.0058564999999999</v>
      </c>
      <c r="H237">
        <v>1.0027702000000001</v>
      </c>
      <c r="I237">
        <v>0.99604879999999996</v>
      </c>
      <c r="J237">
        <v>0.98492550000000001</v>
      </c>
      <c r="L237" s="1">
        <f t="shared" si="34"/>
        <v>42795</v>
      </c>
      <c r="M237" s="2">
        <f t="shared" si="35"/>
        <v>-2.7486145609901294E-5</v>
      </c>
      <c r="N237" s="2">
        <f t="shared" si="36"/>
        <v>2.5666424468135402E-5</v>
      </c>
      <c r="O237" s="2">
        <f t="shared" si="37"/>
        <v>-1.3366599541372395E-5</v>
      </c>
      <c r="P237" s="2">
        <f t="shared" si="38"/>
        <v>-2.8964289272747858E-5</v>
      </c>
      <c r="Q237" s="2">
        <f t="shared" si="39"/>
        <v>-5.8788321254120424E-4</v>
      </c>
      <c r="R237" s="2">
        <f t="shared" si="40"/>
        <v>-1.4810966607485326E-3</v>
      </c>
      <c r="S237" s="2">
        <f t="shared" si="41"/>
        <v>-2.1260477340206249E-3</v>
      </c>
      <c r="T237" s="2">
        <f t="shared" si="42"/>
        <v>-3.8148307665555252E-3</v>
      </c>
    </row>
    <row r="238" spans="2:20" x14ac:dyDescent="0.25">
      <c r="B238" s="1">
        <v>42794</v>
      </c>
      <c r="C238">
        <v>1.0005177999999999</v>
      </c>
      <c r="D238">
        <v>1.0012953</v>
      </c>
      <c r="E238">
        <v>1.0025055</v>
      </c>
      <c r="F238">
        <v>1.0046999999999999</v>
      </c>
      <c r="G238">
        <v>1.006448</v>
      </c>
      <c r="H238">
        <v>1.0042565000000001</v>
      </c>
      <c r="I238">
        <v>0.99816870000000002</v>
      </c>
      <c r="J238">
        <v>0.98868999999999996</v>
      </c>
      <c r="L238" s="1">
        <f t="shared" si="34"/>
        <v>42794</v>
      </c>
      <c r="M238" s="2">
        <f t="shared" si="35"/>
        <v>2.4187768246775451E-5</v>
      </c>
      <c r="N238" s="2">
        <f t="shared" si="36"/>
        <v>1.2983191311580231E-6</v>
      </c>
      <c r="O238" s="2">
        <f t="shared" si="37"/>
        <v>-1.7655607623343401E-5</v>
      </c>
      <c r="P238" s="2">
        <f t="shared" si="38"/>
        <v>-5.7030323576103474E-5</v>
      </c>
      <c r="Q238" s="2">
        <f t="shared" si="39"/>
        <v>-3.3438759449501377E-4</v>
      </c>
      <c r="R238" s="2">
        <f t="shared" si="40"/>
        <v>-2.6623119339403952E-4</v>
      </c>
      <c r="S238" s="2">
        <f t="shared" si="41"/>
        <v>-5.9351105686782546E-4</v>
      </c>
      <c r="T238" s="2">
        <f t="shared" si="42"/>
        <v>-2.4049136405037265E-4</v>
      </c>
    </row>
    <row r="239" spans="2:20" x14ac:dyDescent="0.25">
      <c r="B239" s="1">
        <v>42793</v>
      </c>
      <c r="C239">
        <v>1.0004936</v>
      </c>
      <c r="D239">
        <v>1.0012939999999999</v>
      </c>
      <c r="E239">
        <v>1.0025231999999999</v>
      </c>
      <c r="F239">
        <v>1.0047573000000001</v>
      </c>
      <c r="G239">
        <v>1.0067846</v>
      </c>
      <c r="H239">
        <v>1.0045238999999999</v>
      </c>
      <c r="I239">
        <v>0.99876129999999996</v>
      </c>
      <c r="J239">
        <v>0.98892780000000002</v>
      </c>
      <c r="L239" s="1">
        <f t="shared" si="34"/>
        <v>42793</v>
      </c>
      <c r="M239" s="2">
        <f t="shared" si="35"/>
        <v>2.9385927081716799E-5</v>
      </c>
      <c r="N239" s="2">
        <f t="shared" si="36"/>
        <v>-1.1385202652220531E-5</v>
      </c>
      <c r="O239" s="2">
        <f t="shared" si="37"/>
        <v>-5.0870346758244554E-5</v>
      </c>
      <c r="P239" s="2">
        <f t="shared" si="38"/>
        <v>-6.0808856335903024E-5</v>
      </c>
      <c r="Q239" s="2">
        <f t="shared" si="39"/>
        <v>1.1582095364987024E-4</v>
      </c>
      <c r="R239" s="2">
        <f t="shared" si="40"/>
        <v>-1.6046115694894772E-4</v>
      </c>
      <c r="S239" s="2">
        <f t="shared" si="41"/>
        <v>-1.0632606027717175E-4</v>
      </c>
      <c r="T239" s="2">
        <f t="shared" si="42"/>
        <v>6.2228145839250822E-4</v>
      </c>
    </row>
    <row r="240" spans="2:20" x14ac:dyDescent="0.25">
      <c r="B240" s="1">
        <v>42790</v>
      </c>
      <c r="C240">
        <v>1.0004641999999999</v>
      </c>
      <c r="D240">
        <v>1.0013053999999999</v>
      </c>
      <c r="E240">
        <v>1.0025742</v>
      </c>
      <c r="F240">
        <v>1.0048184</v>
      </c>
      <c r="G240">
        <v>1.0066679999999999</v>
      </c>
      <c r="H240">
        <v>1.0046851000000001</v>
      </c>
      <c r="I240">
        <v>0.99886750000000002</v>
      </c>
      <c r="J240">
        <v>0.98831259999999999</v>
      </c>
      <c r="L240" s="1">
        <f t="shared" si="34"/>
        <v>42790</v>
      </c>
      <c r="M240" s="2">
        <f t="shared" si="35"/>
        <v>-3.6982148721072471E-5</v>
      </c>
      <c r="N240" s="2">
        <f t="shared" si="36"/>
        <v>-5.522638048758268E-5</v>
      </c>
      <c r="O240" s="2">
        <f t="shared" si="37"/>
        <v>1.1470538495537083E-5</v>
      </c>
      <c r="P240" s="2">
        <f t="shared" si="38"/>
        <v>1.0051618044257037E-5</v>
      </c>
      <c r="Q240" s="2">
        <f t="shared" si="39"/>
        <v>1.430564002296644E-4</v>
      </c>
      <c r="R240" s="2">
        <f t="shared" si="40"/>
        <v>5.4409952797982114E-4</v>
      </c>
      <c r="S240" s="2">
        <f t="shared" si="41"/>
        <v>1.2682392460784805E-3</v>
      </c>
      <c r="T240" s="2">
        <f t="shared" si="42"/>
        <v>1.4598139930075212E-3</v>
      </c>
    </row>
    <row r="241" spans="2:20" x14ac:dyDescent="0.25">
      <c r="B241" s="1">
        <v>42789</v>
      </c>
      <c r="C241">
        <v>1.0005012</v>
      </c>
      <c r="D241">
        <v>1.0013607</v>
      </c>
      <c r="E241">
        <v>1.0025626999999999</v>
      </c>
      <c r="F241">
        <v>1.0048083000000001</v>
      </c>
      <c r="G241">
        <v>1.006524</v>
      </c>
      <c r="H241">
        <v>1.0041386000000001</v>
      </c>
      <c r="I241">
        <v>0.99760150000000003</v>
      </c>
      <c r="J241">
        <v>0.9868709</v>
      </c>
      <c r="L241" s="1">
        <f t="shared" si="34"/>
        <v>42789</v>
      </c>
      <c r="M241" s="2">
        <f t="shared" si="35"/>
        <v>6.9667510584706387E-5</v>
      </c>
      <c r="N241" s="2">
        <f t="shared" si="36"/>
        <v>9.6673135919124006E-5</v>
      </c>
      <c r="O241" s="2">
        <f t="shared" si="37"/>
        <v>7.4013072617749824E-5</v>
      </c>
      <c r="P241" s="2">
        <f t="shared" si="38"/>
        <v>1.1256511881622708E-4</v>
      </c>
      <c r="Q241" s="2">
        <f t="shared" si="39"/>
        <v>3.6687424157397415E-4</v>
      </c>
      <c r="R241" s="2">
        <f t="shared" si="40"/>
        <v>6.764301999176329E-4</v>
      </c>
      <c r="S241" s="2">
        <f t="shared" si="41"/>
        <v>4.7765945373955685E-4</v>
      </c>
      <c r="T241" s="2">
        <f t="shared" si="42"/>
        <v>3.1620076133403259E-4</v>
      </c>
    </row>
    <row r="242" spans="2:20" x14ac:dyDescent="0.25">
      <c r="B242" s="1">
        <v>42788</v>
      </c>
      <c r="C242">
        <v>1.0004314999999999</v>
      </c>
      <c r="D242">
        <v>1.0012639000000001</v>
      </c>
      <c r="E242">
        <v>1.0024884999999999</v>
      </c>
      <c r="F242">
        <v>1.0046952</v>
      </c>
      <c r="G242">
        <v>1.0061548</v>
      </c>
      <c r="H242">
        <v>1.0034596</v>
      </c>
      <c r="I242">
        <v>0.99712509999999999</v>
      </c>
      <c r="J242">
        <v>0.98655890000000002</v>
      </c>
      <c r="L242" s="1">
        <f t="shared" si="34"/>
        <v>42788</v>
      </c>
      <c r="M242" s="2">
        <f t="shared" si="35"/>
        <v>1.3245162223859876E-4</v>
      </c>
      <c r="N242" s="2">
        <f t="shared" si="36"/>
        <v>1.4203058615605297E-4</v>
      </c>
      <c r="O242" s="2">
        <f t="shared" si="37"/>
        <v>3.2918625161559001E-5</v>
      </c>
      <c r="P242" s="2">
        <f t="shared" si="38"/>
        <v>4.1505986498023993E-5</v>
      </c>
      <c r="Q242" s="2">
        <f t="shared" si="39"/>
        <v>-2.1584805811613824E-4</v>
      </c>
      <c r="R242" s="2">
        <f t="shared" si="40"/>
        <v>1.308558818671905E-4</v>
      </c>
      <c r="S242" s="2">
        <f t="shared" si="41"/>
        <v>2.1534220512093842E-4</v>
      </c>
      <c r="T242" s="2">
        <f t="shared" si="42"/>
        <v>8.9380771866758729E-4</v>
      </c>
    </row>
    <row r="243" spans="2:20" x14ac:dyDescent="0.25">
      <c r="B243" s="1">
        <v>42787</v>
      </c>
      <c r="C243">
        <v>1.000299</v>
      </c>
      <c r="D243">
        <v>1.0011216999999999</v>
      </c>
      <c r="E243">
        <v>1.0024554999999999</v>
      </c>
      <c r="F243">
        <v>1.0046535000000001</v>
      </c>
      <c r="G243">
        <v>1.006372</v>
      </c>
      <c r="H243">
        <v>1.0033283</v>
      </c>
      <c r="I243">
        <v>0.99691039999999997</v>
      </c>
      <c r="J243">
        <v>0.98567749999999998</v>
      </c>
      <c r="L243" s="1">
        <f t="shared" si="34"/>
        <v>42787</v>
      </c>
      <c r="M243" s="2">
        <f t="shared" si="35"/>
        <v>-2.6891597721848918E-5</v>
      </c>
      <c r="N243" s="2">
        <f t="shared" si="36"/>
        <v>-3.1863750207442483E-5</v>
      </c>
      <c r="O243" s="2">
        <f t="shared" si="37"/>
        <v>-1.4963145772395686E-5</v>
      </c>
      <c r="P243" s="2">
        <f t="shared" si="38"/>
        <v>4.1805545685575092E-6</v>
      </c>
      <c r="Q243" s="2">
        <f t="shared" si="39"/>
        <v>2.214138175640211E-4</v>
      </c>
      <c r="R243" s="2">
        <f t="shared" si="40"/>
        <v>-1.4032308416497816E-4</v>
      </c>
      <c r="S243" s="2">
        <f t="shared" si="41"/>
        <v>5.860819407143607E-4</v>
      </c>
      <c r="T243" s="2">
        <f t="shared" si="42"/>
        <v>1.8303807334322747E-4</v>
      </c>
    </row>
    <row r="244" spans="2:20" x14ac:dyDescent="0.25">
      <c r="B244" s="1">
        <v>42786</v>
      </c>
      <c r="C244">
        <v>1.0003259</v>
      </c>
      <c r="D244">
        <v>1.0011536000000001</v>
      </c>
      <c r="E244">
        <v>1.0024705</v>
      </c>
      <c r="F244">
        <v>1.0046493000000001</v>
      </c>
      <c r="G244">
        <v>1.0061492000000001</v>
      </c>
      <c r="H244">
        <v>1.0034691</v>
      </c>
      <c r="I244">
        <v>0.9963263</v>
      </c>
      <c r="J244">
        <v>0.98549710000000001</v>
      </c>
      <c r="L244" s="1">
        <f t="shared" si="34"/>
        <v>42786</v>
      </c>
      <c r="M244" s="2">
        <f t="shared" si="35"/>
        <v>-1.0526015386591871E-4</v>
      </c>
      <c r="N244" s="2">
        <f t="shared" si="36"/>
        <v>-1.1246393000976843E-4</v>
      </c>
      <c r="O244" s="2">
        <f t="shared" si="37"/>
        <v>-2.1945758862446618E-6</v>
      </c>
      <c r="P244" s="2">
        <f t="shared" si="38"/>
        <v>2.4884336360751007E-6</v>
      </c>
      <c r="Q244" s="2">
        <f t="shared" si="39"/>
        <v>2.9320137087195732E-5</v>
      </c>
      <c r="R244" s="2">
        <f t="shared" si="40"/>
        <v>2.7637953354763629E-4</v>
      </c>
      <c r="S244" s="2">
        <f t="shared" si="41"/>
        <v>1.1191739042805404E-4</v>
      </c>
      <c r="T244" s="2">
        <f t="shared" si="42"/>
        <v>6.1419342912738659E-4</v>
      </c>
    </row>
    <row r="245" spans="2:20" x14ac:dyDescent="0.25">
      <c r="B245" s="1">
        <v>42783</v>
      </c>
      <c r="C245">
        <v>1.0004312</v>
      </c>
      <c r="D245">
        <v>1.0012662000000001</v>
      </c>
      <c r="E245">
        <v>1.0024727</v>
      </c>
      <c r="F245">
        <v>1.0046468</v>
      </c>
      <c r="G245">
        <v>1.0061197</v>
      </c>
      <c r="H245">
        <v>1.0031918</v>
      </c>
      <c r="I245">
        <v>0.99621479999999996</v>
      </c>
      <c r="J245">
        <v>0.98489199999999999</v>
      </c>
      <c r="L245" s="1">
        <f t="shared" si="34"/>
        <v>42783</v>
      </c>
      <c r="M245" s="2">
        <f t="shared" si="35"/>
        <v>8.0168646085452603E-5</v>
      </c>
      <c r="N245" s="2">
        <f t="shared" si="36"/>
        <v>6.132423392838446E-5</v>
      </c>
      <c r="O245" s="2">
        <f t="shared" si="37"/>
        <v>8.0800531769321931E-6</v>
      </c>
      <c r="P245" s="2">
        <f t="shared" si="38"/>
        <v>1.0999495278576979E-4</v>
      </c>
      <c r="Q245" s="2">
        <f t="shared" si="39"/>
        <v>5.4630687728420111E-4</v>
      </c>
      <c r="R245" s="2">
        <f t="shared" si="40"/>
        <v>1.1383164251401558E-3</v>
      </c>
      <c r="S245" s="2">
        <f t="shared" si="41"/>
        <v>2.1001448880190077E-3</v>
      </c>
      <c r="T245" s="2">
        <f t="shared" si="42"/>
        <v>2.7138239600309642E-3</v>
      </c>
    </row>
    <row r="246" spans="2:20" x14ac:dyDescent="0.25">
      <c r="B246" s="1">
        <v>42782</v>
      </c>
      <c r="C246">
        <v>1.000351</v>
      </c>
      <c r="D246">
        <v>1.0012048</v>
      </c>
      <c r="E246">
        <v>1.0024645999999999</v>
      </c>
      <c r="F246">
        <v>1.0045363</v>
      </c>
      <c r="G246">
        <v>1.0055702</v>
      </c>
      <c r="H246">
        <v>1.0020505</v>
      </c>
      <c r="I246">
        <v>0.99412480000000003</v>
      </c>
      <c r="J246">
        <v>0.98222279999999995</v>
      </c>
      <c r="L246" s="1">
        <f t="shared" si="34"/>
        <v>42782</v>
      </c>
      <c r="M246" s="2">
        <f t="shared" si="35"/>
        <v>1.919344735761584E-5</v>
      </c>
      <c r="N246" s="2">
        <f t="shared" si="36"/>
        <v>8.8996741589483425E-5</v>
      </c>
      <c r="O246" s="2">
        <f t="shared" si="37"/>
        <v>9.2675895848712096E-5</v>
      </c>
      <c r="P246" s="2">
        <f t="shared" si="38"/>
        <v>5.3756290482878643E-6</v>
      </c>
      <c r="Q246" s="2">
        <f t="shared" si="39"/>
        <v>5.7678884348201359E-6</v>
      </c>
      <c r="R246" s="2">
        <f t="shared" si="40"/>
        <v>-3.6424646516564997E-5</v>
      </c>
      <c r="S246" s="2">
        <f t="shared" si="41"/>
        <v>1.6679377437137823E-4</v>
      </c>
      <c r="T246" s="2">
        <f t="shared" si="42"/>
        <v>5.5023021082674329E-4</v>
      </c>
    </row>
    <row r="247" spans="2:20" x14ac:dyDescent="0.25">
      <c r="B247" s="1">
        <v>42781</v>
      </c>
      <c r="C247">
        <v>1.0003318000000001</v>
      </c>
      <c r="D247">
        <v>1.0011156999999999</v>
      </c>
      <c r="E247">
        <v>1.0023717000000001</v>
      </c>
      <c r="F247">
        <v>1.0045309</v>
      </c>
      <c r="G247">
        <v>1.0055643999999999</v>
      </c>
      <c r="H247">
        <v>1.002087</v>
      </c>
      <c r="I247">
        <v>0.99395900000000004</v>
      </c>
      <c r="J247">
        <v>0.98168250000000001</v>
      </c>
      <c r="L247" s="1">
        <f t="shared" si="34"/>
        <v>42781</v>
      </c>
      <c r="M247" s="2">
        <f t="shared" si="35"/>
        <v>-6.2677238781223252E-5</v>
      </c>
      <c r="N247" s="2">
        <f t="shared" si="36"/>
        <v>-8.8996741589404617E-5</v>
      </c>
      <c r="O247" s="2">
        <f t="shared" si="37"/>
        <v>-1.735867939996787E-5</v>
      </c>
      <c r="P247" s="2">
        <f t="shared" si="38"/>
        <v>7.6854745464950735E-5</v>
      </c>
      <c r="Q247" s="2">
        <f t="shared" si="39"/>
        <v>3.958759722561165E-4</v>
      </c>
      <c r="R247" s="2">
        <f t="shared" si="40"/>
        <v>6.7202371502490083E-4</v>
      </c>
      <c r="S247" s="2">
        <f t="shared" si="41"/>
        <v>7.23732316264956E-4</v>
      </c>
      <c r="T247" s="2">
        <f t="shared" si="42"/>
        <v>9.2526869990965414E-4</v>
      </c>
    </row>
    <row r="248" spans="2:20" x14ac:dyDescent="0.25">
      <c r="B248" s="1">
        <v>42780</v>
      </c>
      <c r="C248">
        <v>1.0003945000000001</v>
      </c>
      <c r="D248">
        <v>1.0012048</v>
      </c>
      <c r="E248">
        <v>1.0023891</v>
      </c>
      <c r="F248">
        <v>1.0044537</v>
      </c>
      <c r="G248">
        <v>1.0051664</v>
      </c>
      <c r="H248">
        <v>1.0014137999999999</v>
      </c>
      <c r="I248">
        <v>0.99323989999999995</v>
      </c>
      <c r="J248">
        <v>0.98077460000000005</v>
      </c>
      <c r="L248" s="1">
        <f t="shared" si="34"/>
        <v>42780</v>
      </c>
      <c r="M248" s="2">
        <f t="shared" si="35"/>
        <v>6.3776874527005927E-5</v>
      </c>
      <c r="N248" s="2">
        <f t="shared" si="36"/>
        <v>7.6211088370684447E-5</v>
      </c>
      <c r="O248" s="2">
        <f t="shared" si="37"/>
        <v>-5.4867407436906318E-5</v>
      </c>
      <c r="P248" s="2">
        <f t="shared" si="38"/>
        <v>-8.6610495334695691E-5</v>
      </c>
      <c r="Q248" s="2">
        <f t="shared" si="39"/>
        <v>-4.9402498829674579E-4</v>
      </c>
      <c r="R248" s="2">
        <f t="shared" si="40"/>
        <v>-7.2201812434303614E-4</v>
      </c>
      <c r="S248" s="2">
        <f t="shared" si="41"/>
        <v>-1.2320747657488004E-3</v>
      </c>
      <c r="T248" s="2">
        <f t="shared" si="42"/>
        <v>-1.9204109731311052E-3</v>
      </c>
    </row>
    <row r="249" spans="2:20" x14ac:dyDescent="0.25">
      <c r="B249" s="1">
        <v>42779</v>
      </c>
      <c r="C249">
        <v>1.0003306999999999</v>
      </c>
      <c r="D249">
        <v>1.0011285000000001</v>
      </c>
      <c r="E249">
        <v>1.0024440999999999</v>
      </c>
      <c r="F249">
        <v>1.0045407</v>
      </c>
      <c r="G249">
        <v>1.0056631</v>
      </c>
      <c r="H249">
        <v>1.0021370999999999</v>
      </c>
      <c r="I249">
        <v>0.99446440000000003</v>
      </c>
      <c r="J249">
        <v>0.98265990000000003</v>
      </c>
      <c r="L249" s="1">
        <f t="shared" si="34"/>
        <v>42779</v>
      </c>
      <c r="M249" s="2">
        <f t="shared" si="35"/>
        <v>-1.002618153718517E-4</v>
      </c>
      <c r="N249" s="2">
        <f t="shared" si="36"/>
        <v>-1.2285380412771298E-4</v>
      </c>
      <c r="O249" s="2">
        <f t="shared" si="37"/>
        <v>-5.7757163662577437E-5</v>
      </c>
      <c r="P249" s="2">
        <f t="shared" si="38"/>
        <v>-8.9987327177423152E-5</v>
      </c>
      <c r="Q249" s="2">
        <f t="shared" si="39"/>
        <v>-2.5402895778377753E-4</v>
      </c>
      <c r="R249" s="2">
        <f t="shared" si="40"/>
        <v>-8.1153557929228553E-4</v>
      </c>
      <c r="S249" s="2">
        <f t="shared" si="41"/>
        <v>-1.4577122170779102E-3</v>
      </c>
      <c r="T249" s="2">
        <f t="shared" si="42"/>
        <v>-1.8568021203033435E-3</v>
      </c>
    </row>
    <row r="250" spans="2:20" x14ac:dyDescent="0.25">
      <c r="B250" s="1">
        <v>42776</v>
      </c>
      <c r="C250">
        <v>1.0004310000000001</v>
      </c>
      <c r="D250">
        <v>1.0012515</v>
      </c>
      <c r="E250">
        <v>1.002502</v>
      </c>
      <c r="F250">
        <v>1.0046311000000001</v>
      </c>
      <c r="G250">
        <v>1.0059186</v>
      </c>
      <c r="H250">
        <v>1.0029507</v>
      </c>
      <c r="I250">
        <v>0.99591510000000005</v>
      </c>
      <c r="J250">
        <v>0.98448619999999998</v>
      </c>
      <c r="L250" s="1">
        <f t="shared" si="34"/>
        <v>42776</v>
      </c>
      <c r="M250" s="2">
        <f t="shared" si="35"/>
        <v>8.3067649351795976E-5</v>
      </c>
      <c r="N250" s="2">
        <f t="shared" si="36"/>
        <v>7.1013650980929961E-5</v>
      </c>
      <c r="O250" s="2">
        <f t="shared" si="37"/>
        <v>3.9202685219406811E-5</v>
      </c>
      <c r="P250" s="2">
        <f t="shared" si="38"/>
        <v>8.1622333465569335E-6</v>
      </c>
      <c r="Q250" s="2">
        <f t="shared" si="39"/>
        <v>-6.7597618442291339E-5</v>
      </c>
      <c r="R250" s="2">
        <f t="shared" si="40"/>
        <v>-1.8792776989180499E-4</v>
      </c>
      <c r="S250" s="2">
        <f t="shared" si="41"/>
        <v>-2.4587426571800742E-4</v>
      </c>
      <c r="T250" s="2">
        <f t="shared" si="42"/>
        <v>-2.8000535006355437E-4</v>
      </c>
    </row>
    <row r="251" spans="2:20" x14ac:dyDescent="0.25">
      <c r="B251" s="1">
        <v>42775</v>
      </c>
      <c r="C251">
        <v>1.0003479</v>
      </c>
      <c r="D251">
        <v>1.0011804</v>
      </c>
      <c r="E251">
        <v>1.0024626999999999</v>
      </c>
      <c r="F251">
        <v>1.0046229</v>
      </c>
      <c r="G251">
        <v>1.0059866</v>
      </c>
      <c r="H251">
        <v>1.0031391999999999</v>
      </c>
      <c r="I251">
        <v>0.99616000000000005</v>
      </c>
      <c r="J251">
        <v>0.98476189999999997</v>
      </c>
      <c r="L251" s="1">
        <f t="shared" si="34"/>
        <v>42775</v>
      </c>
      <c r="M251" s="2">
        <f t="shared" si="35"/>
        <v>-9.1364039177873241E-5</v>
      </c>
      <c r="N251" s="2">
        <f t="shared" si="36"/>
        <v>-1.3193554912651468E-4</v>
      </c>
      <c r="O251" s="2">
        <f t="shared" si="37"/>
        <v>-1.1580807691990573E-4</v>
      </c>
      <c r="P251" s="2">
        <f t="shared" si="38"/>
        <v>-1.6930293067392359E-4</v>
      </c>
      <c r="Q251" s="2">
        <f t="shared" si="39"/>
        <v>2.8728429511689856E-5</v>
      </c>
      <c r="R251" s="2">
        <f t="shared" si="40"/>
        <v>-2.8366914162032247E-4</v>
      </c>
      <c r="S251" s="2">
        <f t="shared" si="41"/>
        <v>7.2581336177972926E-5</v>
      </c>
      <c r="T251" s="2">
        <f t="shared" si="42"/>
        <v>2.3155485429747231E-4</v>
      </c>
    </row>
    <row r="252" spans="2:20" x14ac:dyDescent="0.25">
      <c r="B252" s="1">
        <v>42774</v>
      </c>
      <c r="C252">
        <v>1.0004393</v>
      </c>
      <c r="D252">
        <v>1.0013125</v>
      </c>
      <c r="E252">
        <v>1.0025788</v>
      </c>
      <c r="F252">
        <v>1.004793</v>
      </c>
      <c r="G252">
        <v>1.0059577</v>
      </c>
      <c r="H252">
        <v>1.0034238</v>
      </c>
      <c r="I252">
        <v>0.99608770000000002</v>
      </c>
      <c r="J252">
        <v>0.98453389999999996</v>
      </c>
      <c r="L252" s="1">
        <f t="shared" si="34"/>
        <v>42774</v>
      </c>
      <c r="M252" s="2">
        <f t="shared" si="35"/>
        <v>-1.6061653596247612E-4</v>
      </c>
      <c r="N252" s="2">
        <f t="shared" si="36"/>
        <v>1.2483693175904836E-5</v>
      </c>
      <c r="O252" s="2">
        <f t="shared" si="37"/>
        <v>1.2837720212102485E-4</v>
      </c>
      <c r="P252" s="2">
        <f t="shared" si="38"/>
        <v>2.299245290331159E-4</v>
      </c>
      <c r="Q252" s="2">
        <f t="shared" si="39"/>
        <v>3.7941197366658862E-4</v>
      </c>
      <c r="R252" s="2">
        <f t="shared" si="40"/>
        <v>1.1578081915657541E-3</v>
      </c>
      <c r="S252" s="2">
        <f t="shared" si="41"/>
        <v>1.0718654551995078E-3</v>
      </c>
      <c r="T252" s="2">
        <f t="shared" si="42"/>
        <v>1.2245773326700811E-3</v>
      </c>
    </row>
    <row r="253" spans="2:20" x14ac:dyDescent="0.25">
      <c r="B253" s="1">
        <v>42773</v>
      </c>
      <c r="C253">
        <v>1.0005999999999999</v>
      </c>
      <c r="D253">
        <v>1.0013000000000001</v>
      </c>
      <c r="E253">
        <v>1.0024500999999999</v>
      </c>
      <c r="F253">
        <v>1.004562</v>
      </c>
      <c r="G253">
        <v>1.0055761000000001</v>
      </c>
      <c r="H253">
        <v>1.0022627</v>
      </c>
      <c r="I253">
        <v>0.99502060000000003</v>
      </c>
      <c r="J253">
        <v>0.98332900000000001</v>
      </c>
      <c r="L253" s="1">
        <f t="shared" si="34"/>
        <v>42773</v>
      </c>
      <c r="M253" s="2">
        <f t="shared" si="35"/>
        <v>1.8970418098743783E-4</v>
      </c>
      <c r="N253" s="2">
        <f t="shared" si="36"/>
        <v>8.4293975087992E-5</v>
      </c>
      <c r="O253" s="2">
        <f t="shared" si="37"/>
        <v>-7.2719180154842927E-5</v>
      </c>
      <c r="P253" s="2">
        <f t="shared" si="38"/>
        <v>-1.0969353409419557E-4</v>
      </c>
      <c r="Q253" s="2">
        <f t="shared" si="39"/>
        <v>-2.3744761821241632E-4</v>
      </c>
      <c r="R253" s="2">
        <f t="shared" si="40"/>
        <v>-1.262064502750421E-4</v>
      </c>
      <c r="S253" s="2">
        <f t="shared" si="41"/>
        <v>6.3003463655292985E-4</v>
      </c>
      <c r="T253" s="2">
        <f t="shared" si="42"/>
        <v>1.2793321051570176E-3</v>
      </c>
    </row>
    <row r="254" spans="2:20" x14ac:dyDescent="0.25">
      <c r="B254" s="1">
        <v>42772</v>
      </c>
      <c r="C254">
        <v>1.0004101999999999</v>
      </c>
      <c r="D254">
        <v>1.0012156000000001</v>
      </c>
      <c r="E254">
        <v>1.0025230000000001</v>
      </c>
      <c r="F254">
        <v>1.0046721999999999</v>
      </c>
      <c r="G254">
        <v>1.0058149000000001</v>
      </c>
      <c r="H254">
        <v>1.0023892000000001</v>
      </c>
      <c r="I254">
        <v>0.99439390000000005</v>
      </c>
      <c r="J254">
        <v>0.98207180000000005</v>
      </c>
      <c r="L254" s="1">
        <f t="shared" si="34"/>
        <v>42772</v>
      </c>
      <c r="M254" s="2">
        <f t="shared" si="35"/>
        <v>-4.7479396324854205E-5</v>
      </c>
      <c r="N254" s="2">
        <f t="shared" si="36"/>
        <v>-7.1210897394611018E-5</v>
      </c>
      <c r="O254" s="2">
        <f t="shared" si="37"/>
        <v>-3.3016153829520069E-5</v>
      </c>
      <c r="P254" s="2">
        <f t="shared" si="38"/>
        <v>-2.9561444035901439E-5</v>
      </c>
      <c r="Q254" s="2">
        <f t="shared" si="39"/>
        <v>2.9031607966434649E-5</v>
      </c>
      <c r="R254" s="2">
        <f t="shared" si="40"/>
        <v>3.7457537669758137E-4</v>
      </c>
      <c r="S254" s="2">
        <f t="shared" si="41"/>
        <v>5.9611854766449598E-4</v>
      </c>
      <c r="T254" s="2">
        <f t="shared" si="42"/>
        <v>2.481796564590874E-4</v>
      </c>
    </row>
    <row r="255" spans="2:20" x14ac:dyDescent="0.25">
      <c r="B255" s="1">
        <v>42769</v>
      </c>
      <c r="C255">
        <v>1.0004576999999999</v>
      </c>
      <c r="D255">
        <v>1.0012869</v>
      </c>
      <c r="E255">
        <v>1.0025561000000001</v>
      </c>
      <c r="F255">
        <v>1.0047018999999999</v>
      </c>
      <c r="G255">
        <v>1.0057856999999999</v>
      </c>
      <c r="H255">
        <v>1.0020138000000001</v>
      </c>
      <c r="I255">
        <v>0.9938013</v>
      </c>
      <c r="J255">
        <v>0.98182809999999998</v>
      </c>
      <c r="L255" s="1">
        <f t="shared" si="34"/>
        <v>42769</v>
      </c>
      <c r="M255" s="2">
        <f t="shared" si="35"/>
        <v>1.6692499225771354E-5</v>
      </c>
      <c r="N255" s="2">
        <f t="shared" si="36"/>
        <v>3.0760887533988486E-5</v>
      </c>
      <c r="O255" s="2">
        <f t="shared" si="37"/>
        <v>9.3760778751620275E-6</v>
      </c>
      <c r="P255" s="2">
        <f t="shared" si="38"/>
        <v>6.2508056144251024E-5</v>
      </c>
      <c r="Q255" s="2">
        <f t="shared" si="39"/>
        <v>1.2120612538293837E-4</v>
      </c>
      <c r="R255" s="2">
        <f t="shared" si="40"/>
        <v>2.4154280894795249E-4</v>
      </c>
      <c r="S255" s="2">
        <f t="shared" si="41"/>
        <v>1.4551250920046485E-4</v>
      </c>
      <c r="T255" s="2">
        <f t="shared" si="42"/>
        <v>6.7784320902738375E-4</v>
      </c>
    </row>
    <row r="256" spans="2:20" x14ac:dyDescent="0.25">
      <c r="B256" s="1">
        <v>42768</v>
      </c>
      <c r="C256">
        <v>1.0004409999999999</v>
      </c>
      <c r="D256">
        <v>1.0012561</v>
      </c>
      <c r="E256">
        <v>1.0025466999999999</v>
      </c>
      <c r="F256">
        <v>1.0046390999999999</v>
      </c>
      <c r="G256">
        <v>1.0056638</v>
      </c>
      <c r="H256">
        <v>1.0017718</v>
      </c>
      <c r="I256">
        <v>0.99365669999999995</v>
      </c>
      <c r="J256">
        <v>0.9811628</v>
      </c>
      <c r="L256" s="1">
        <f t="shared" si="34"/>
        <v>42768</v>
      </c>
      <c r="M256" s="2">
        <f t="shared" si="35"/>
        <v>-1.1394909893884865E-5</v>
      </c>
      <c r="N256" s="2">
        <f t="shared" si="36"/>
        <v>3.7653413318902738E-5</v>
      </c>
      <c r="O256" s="2">
        <f t="shared" si="37"/>
        <v>3.1619974589889507E-5</v>
      </c>
      <c r="P256" s="2">
        <f t="shared" si="38"/>
        <v>2.4287623595425158E-5</v>
      </c>
      <c r="Q256" s="2">
        <f t="shared" si="39"/>
        <v>2.5498848711998421E-4</v>
      </c>
      <c r="R256" s="2">
        <f t="shared" si="40"/>
        <v>7.1428991732613498E-4</v>
      </c>
      <c r="S256" s="2">
        <f t="shared" si="41"/>
        <v>1.6223983927157882E-3</v>
      </c>
      <c r="T256" s="2">
        <f t="shared" si="42"/>
        <v>2.2809164283907769E-3</v>
      </c>
    </row>
    <row r="257" spans="2:20" x14ac:dyDescent="0.25">
      <c r="B257" s="1">
        <v>42767</v>
      </c>
      <c r="C257">
        <v>1.0004523999999999</v>
      </c>
      <c r="D257">
        <v>1.0012184</v>
      </c>
      <c r="E257">
        <v>1.002515</v>
      </c>
      <c r="F257">
        <v>1.0046147000000001</v>
      </c>
      <c r="G257">
        <v>1.0054074</v>
      </c>
      <c r="H257">
        <v>1.0010565</v>
      </c>
      <c r="I257">
        <v>0.99204590000000004</v>
      </c>
      <c r="J257">
        <v>0.9789274</v>
      </c>
      <c r="L257" s="1">
        <f t="shared" si="34"/>
        <v>42767</v>
      </c>
      <c r="M257" s="2">
        <f t="shared" si="35"/>
        <v>-1.6092590167272248E-5</v>
      </c>
      <c r="N257" s="2">
        <f t="shared" si="36"/>
        <v>4.224941689189049E-5</v>
      </c>
      <c r="O257" s="2">
        <f t="shared" si="37"/>
        <v>-9.6756188917393905E-6</v>
      </c>
      <c r="P257" s="2">
        <f t="shared" si="38"/>
        <v>8.9586624913056487E-7</v>
      </c>
      <c r="Q257" s="2">
        <f t="shared" si="39"/>
        <v>3.3633814625880405E-4</v>
      </c>
      <c r="R257" s="2">
        <f t="shared" si="40"/>
        <v>8.1717008252015625E-5</v>
      </c>
      <c r="S257" s="2">
        <f t="shared" si="41"/>
        <v>-3.0034421890296262E-4</v>
      </c>
      <c r="T257" s="2">
        <f t="shared" si="42"/>
        <v>2.2473829226752872E-5</v>
      </c>
    </row>
    <row r="258" spans="2:20" x14ac:dyDescent="0.25">
      <c r="B258" s="1">
        <v>42766</v>
      </c>
      <c r="C258">
        <v>1.0004685</v>
      </c>
      <c r="D258">
        <v>1.0011760999999999</v>
      </c>
      <c r="E258">
        <v>1.0025246999999999</v>
      </c>
      <c r="F258">
        <v>1.0046138</v>
      </c>
      <c r="G258">
        <v>1.0050692999999999</v>
      </c>
      <c r="H258">
        <v>1.0009747</v>
      </c>
      <c r="I258">
        <v>0.99234389999999995</v>
      </c>
      <c r="J258">
        <v>0.97890540000000004</v>
      </c>
      <c r="L258" s="1">
        <f t="shared" si="34"/>
        <v>42766</v>
      </c>
      <c r="M258" s="2">
        <f t="shared" si="35"/>
        <v>1.0615590293770425E-4</v>
      </c>
      <c r="N258" s="2">
        <f t="shared" si="36"/>
        <v>-1.6880004790827495E-5</v>
      </c>
      <c r="O258" s="2">
        <f t="shared" si="37"/>
        <v>7.5412456796881952E-5</v>
      </c>
      <c r="P258" s="2">
        <f t="shared" si="38"/>
        <v>8.630554487617747E-5</v>
      </c>
      <c r="Q258" s="2">
        <f t="shared" si="39"/>
        <v>-3.5304765092382292E-4</v>
      </c>
      <c r="R258" s="2">
        <f t="shared" si="40"/>
        <v>-1.1867727596840378E-4</v>
      </c>
      <c r="S258" s="2">
        <f t="shared" si="41"/>
        <v>2.7584968453460098E-4</v>
      </c>
      <c r="T258" s="2">
        <f t="shared" si="42"/>
        <v>5.4126105129403545E-4</v>
      </c>
    </row>
    <row r="259" spans="2:20" x14ac:dyDescent="0.25">
      <c r="B259" s="1">
        <v>42765</v>
      </c>
      <c r="C259">
        <v>1.0003622999999999</v>
      </c>
      <c r="D259">
        <v>1.001193</v>
      </c>
      <c r="E259">
        <v>1.0024491</v>
      </c>
      <c r="F259">
        <v>1.0045271</v>
      </c>
      <c r="G259">
        <v>1.0054242</v>
      </c>
      <c r="H259">
        <v>1.0010935000000001</v>
      </c>
      <c r="I259">
        <v>0.99207020000000001</v>
      </c>
      <c r="J259">
        <v>0.97837569999999996</v>
      </c>
      <c r="L259" s="1">
        <f t="shared" si="34"/>
        <v>42765</v>
      </c>
      <c r="M259" s="2">
        <f t="shared" si="35"/>
        <v>-2.8089428545360864E-5</v>
      </c>
      <c r="N259" s="2">
        <f t="shared" si="36"/>
        <v>2.3072740711355867E-5</v>
      </c>
      <c r="O259" s="2">
        <f t="shared" si="37"/>
        <v>-4.8880167824467486E-6</v>
      </c>
      <c r="P259" s="2">
        <f t="shared" si="38"/>
        <v>7.7648779044685298E-6</v>
      </c>
      <c r="Q259" s="2">
        <f t="shared" si="39"/>
        <v>-5.1419759749750271E-5</v>
      </c>
      <c r="R259" s="2">
        <f t="shared" si="40"/>
        <v>-2.7975491015722374E-4</v>
      </c>
      <c r="S259" s="2">
        <f t="shared" si="41"/>
        <v>-6.1992521366575123E-4</v>
      </c>
      <c r="T259" s="2">
        <f t="shared" si="42"/>
        <v>-1.1117356667054332E-3</v>
      </c>
    </row>
    <row r="260" spans="2:20" x14ac:dyDescent="0.25">
      <c r="B260" s="1">
        <v>42762</v>
      </c>
      <c r="C260">
        <v>1.0003903999999999</v>
      </c>
      <c r="D260">
        <v>1.0011699000000001</v>
      </c>
      <c r="E260">
        <v>1.002454</v>
      </c>
      <c r="F260">
        <v>1.0045192999999999</v>
      </c>
      <c r="G260">
        <v>1.0054759</v>
      </c>
      <c r="H260">
        <v>1.0013736</v>
      </c>
      <c r="I260">
        <v>0.99268540000000005</v>
      </c>
      <c r="J260">
        <v>0.979464</v>
      </c>
      <c r="L260" s="1">
        <f t="shared" ref="L260:L323" si="43">B260</f>
        <v>42762</v>
      </c>
      <c r="M260" s="2">
        <f t="shared" ref="M260:M323" si="44">LN(C260/C261)</f>
        <v>-1.1394901933230547E-4</v>
      </c>
      <c r="N260" s="2">
        <f t="shared" ref="N260:N323" si="45">LN(D260/D261)</f>
        <v>-9.4684740336284509E-5</v>
      </c>
      <c r="O260" s="2">
        <f t="shared" ref="O260:O323" si="46">LN(E260/E261)</f>
        <v>-1.3874985801892454E-4</v>
      </c>
      <c r="P260" s="2">
        <f t="shared" ref="P260:P323" si="47">LN(F260/F261)</f>
        <v>-1.4065440355350882E-4</v>
      </c>
      <c r="Q260" s="2">
        <f t="shared" ref="Q260:Q323" si="48">LN(G260/G261)</f>
        <v>-9.7262643424739193E-5</v>
      </c>
      <c r="R260" s="2">
        <f t="shared" ref="R260:R323" si="49">LN(H260/H261)</f>
        <v>-1.4728682468091018E-4</v>
      </c>
      <c r="S260" s="2">
        <f t="shared" ref="S260:S323" si="50">LN(I260/I261)</f>
        <v>-4.589524895542359E-4</v>
      </c>
      <c r="T260" s="2">
        <f t="shared" ref="T260:T323" si="51">LN(J260/J261)</f>
        <v>-4.6004379648396097E-4</v>
      </c>
    </row>
    <row r="261" spans="2:20" x14ac:dyDescent="0.25">
      <c r="B261" s="1">
        <v>42761</v>
      </c>
      <c r="C261">
        <v>1.0005044000000001</v>
      </c>
      <c r="D261">
        <v>1.0012646999999999</v>
      </c>
      <c r="E261">
        <v>1.0025930999999999</v>
      </c>
      <c r="F261">
        <v>1.0046606</v>
      </c>
      <c r="G261">
        <v>1.0055737</v>
      </c>
      <c r="H261">
        <v>1.0015210999999999</v>
      </c>
      <c r="I261">
        <v>0.9931411</v>
      </c>
      <c r="J261">
        <v>0.97991470000000003</v>
      </c>
      <c r="L261" s="1">
        <f t="shared" si="43"/>
        <v>42761</v>
      </c>
      <c r="M261" s="2">
        <f t="shared" si="44"/>
        <v>-1.5592013770819719E-5</v>
      </c>
      <c r="N261" s="2">
        <f t="shared" si="45"/>
        <v>4.9738334423294115E-5</v>
      </c>
      <c r="O261" s="2">
        <f t="shared" si="46"/>
        <v>6.4734238295251133E-5</v>
      </c>
      <c r="P261" s="2">
        <f t="shared" si="47"/>
        <v>1.5925789009197026E-6</v>
      </c>
      <c r="Q261" s="2">
        <f t="shared" si="48"/>
        <v>1.4868240317445397E-4</v>
      </c>
      <c r="R261" s="2">
        <f t="shared" si="49"/>
        <v>-3.1467176311208322E-4</v>
      </c>
      <c r="S261" s="2">
        <f t="shared" si="50"/>
        <v>-4.4153160033903483E-4</v>
      </c>
      <c r="T261" s="2">
        <f t="shared" si="51"/>
        <v>-9.4392227800247047E-4</v>
      </c>
    </row>
    <row r="262" spans="2:20" x14ac:dyDescent="0.25">
      <c r="B262" s="1">
        <v>42760</v>
      </c>
      <c r="C262">
        <v>1.0005200000000001</v>
      </c>
      <c r="D262">
        <v>1.0012148999999999</v>
      </c>
      <c r="E262">
        <v>1.0025282</v>
      </c>
      <c r="F262">
        <v>1.004659</v>
      </c>
      <c r="G262">
        <v>1.0054242</v>
      </c>
      <c r="H262">
        <v>1.0018362999999999</v>
      </c>
      <c r="I262">
        <v>0.99357969999999995</v>
      </c>
      <c r="J262">
        <v>0.98084009999999999</v>
      </c>
      <c r="L262" s="1">
        <f t="shared" si="43"/>
        <v>42760</v>
      </c>
      <c r="M262" s="2">
        <f t="shared" si="44"/>
        <v>-4.1677458752439337E-5</v>
      </c>
      <c r="N262" s="2">
        <f t="shared" si="45"/>
        <v>-1.0436775050003083E-4</v>
      </c>
      <c r="O262" s="2">
        <f t="shared" si="46"/>
        <v>-8.2388303301483942E-5</v>
      </c>
      <c r="P262" s="2">
        <f t="shared" si="47"/>
        <v>-1.0440808661556317E-4</v>
      </c>
      <c r="Q262" s="2">
        <f t="shared" si="48"/>
        <v>-3.9875711616232029E-4</v>
      </c>
      <c r="R262" s="2">
        <f t="shared" si="49"/>
        <v>-6.0340953654249452E-4</v>
      </c>
      <c r="S262" s="2">
        <f t="shared" si="50"/>
        <v>-1.1746558959503288E-3</v>
      </c>
      <c r="T262" s="2">
        <f t="shared" si="51"/>
        <v>-1.8541380778765947E-3</v>
      </c>
    </row>
    <row r="263" spans="2:20" x14ac:dyDescent="0.25">
      <c r="B263" s="1">
        <v>42759</v>
      </c>
      <c r="C263">
        <v>1.0005617</v>
      </c>
      <c r="D263">
        <v>1.0013194000000001</v>
      </c>
      <c r="E263">
        <v>1.0026108</v>
      </c>
      <c r="F263">
        <v>1.0047638999999999</v>
      </c>
      <c r="G263">
        <v>1.0058252000000001</v>
      </c>
      <c r="H263">
        <v>1.0024409999999999</v>
      </c>
      <c r="I263">
        <v>0.99474750000000001</v>
      </c>
      <c r="J263">
        <v>0.98266039999999999</v>
      </c>
      <c r="L263" s="1">
        <f t="shared" si="43"/>
        <v>42759</v>
      </c>
      <c r="M263" s="2">
        <f t="shared" si="44"/>
        <v>2.0288809707683646E-5</v>
      </c>
      <c r="N263" s="2">
        <f t="shared" si="45"/>
        <v>5.2132576950148276E-5</v>
      </c>
      <c r="O263" s="2">
        <f t="shared" si="46"/>
        <v>8.3685025770320674E-5</v>
      </c>
      <c r="P263" s="2">
        <f t="shared" si="47"/>
        <v>1.4233212099695028E-4</v>
      </c>
      <c r="Q263" s="2">
        <f t="shared" si="48"/>
        <v>-1.1333913086314388E-5</v>
      </c>
      <c r="R263" s="2">
        <f t="shared" si="49"/>
        <v>2.9827636664151071E-5</v>
      </c>
      <c r="S263" s="2">
        <f t="shared" si="50"/>
        <v>-1.6917435266697322E-4</v>
      </c>
      <c r="T263" s="2">
        <f t="shared" si="51"/>
        <v>-8.2761386651822083E-4</v>
      </c>
    </row>
    <row r="264" spans="2:20" x14ac:dyDescent="0.25">
      <c r="B264" s="1">
        <v>42758</v>
      </c>
      <c r="C264">
        <v>1.0005413999999999</v>
      </c>
      <c r="D264">
        <v>1.0012672</v>
      </c>
      <c r="E264">
        <v>1.0025269000000001</v>
      </c>
      <c r="F264">
        <v>1.0046208999999999</v>
      </c>
      <c r="G264">
        <v>1.0058366000000001</v>
      </c>
      <c r="H264">
        <v>1.0024111</v>
      </c>
      <c r="I264">
        <v>0.99491580000000002</v>
      </c>
      <c r="J264">
        <v>0.98347399999999996</v>
      </c>
      <c r="L264" s="1">
        <f t="shared" si="43"/>
        <v>42758</v>
      </c>
      <c r="M264" s="2">
        <f t="shared" si="44"/>
        <v>6.7865561646704285E-5</v>
      </c>
      <c r="N264" s="2">
        <f t="shared" si="45"/>
        <v>6.8315766686293281E-5</v>
      </c>
      <c r="O264" s="2">
        <f t="shared" si="46"/>
        <v>4.9575958483487293E-5</v>
      </c>
      <c r="P264" s="2">
        <f t="shared" si="47"/>
        <v>5.9825350806234719E-5</v>
      </c>
      <c r="Q264" s="2">
        <f t="shared" si="48"/>
        <v>6.3332371438391556E-5</v>
      </c>
      <c r="R264" s="2">
        <f t="shared" si="49"/>
        <v>6.8038273051357486E-5</v>
      </c>
      <c r="S264" s="2">
        <f t="shared" si="50"/>
        <v>1.4715895787343987E-4</v>
      </c>
      <c r="T264" s="2">
        <f t="shared" si="51"/>
        <v>8.2201683156282116E-4</v>
      </c>
    </row>
    <row r="265" spans="2:20" x14ac:dyDescent="0.25">
      <c r="B265" s="1">
        <v>42755</v>
      </c>
      <c r="C265">
        <v>1.0004735</v>
      </c>
      <c r="D265">
        <v>1.0011988000000001</v>
      </c>
      <c r="E265">
        <v>1.0024772</v>
      </c>
      <c r="F265">
        <v>1.0045607999999999</v>
      </c>
      <c r="G265">
        <v>1.0057729</v>
      </c>
      <c r="H265">
        <v>1.0023428999999999</v>
      </c>
      <c r="I265">
        <v>0.99476940000000003</v>
      </c>
      <c r="J265">
        <v>0.98266589999999998</v>
      </c>
      <c r="L265" s="1">
        <f t="shared" si="43"/>
        <v>42755</v>
      </c>
      <c r="M265" s="2">
        <f t="shared" si="44"/>
        <v>7.4964785292366386E-6</v>
      </c>
      <c r="N265" s="2">
        <f t="shared" si="45"/>
        <v>5.193787192023115E-6</v>
      </c>
      <c r="O265" s="2">
        <f t="shared" si="46"/>
        <v>3.5712173056527719E-5</v>
      </c>
      <c r="P265" s="2">
        <f t="shared" si="47"/>
        <v>6.958506844607794E-5</v>
      </c>
      <c r="Q265" s="2">
        <f t="shared" si="48"/>
        <v>-2.4060808225724404E-5</v>
      </c>
      <c r="R265" s="2">
        <f t="shared" si="49"/>
        <v>-2.2474812070061195E-4</v>
      </c>
      <c r="S265" s="2">
        <f t="shared" si="50"/>
        <v>-4.6371855466947366E-4</v>
      </c>
      <c r="T265" s="2">
        <f t="shared" si="51"/>
        <v>-1.3895372659163238E-3</v>
      </c>
    </row>
    <row r="266" spans="2:20" x14ac:dyDescent="0.25">
      <c r="B266" s="1">
        <v>42754</v>
      </c>
      <c r="C266">
        <v>1.0004660000000001</v>
      </c>
      <c r="D266">
        <v>1.0011935999999999</v>
      </c>
      <c r="E266">
        <v>1.0024413999999999</v>
      </c>
      <c r="F266">
        <v>1.0044909</v>
      </c>
      <c r="G266">
        <v>1.0057971000000001</v>
      </c>
      <c r="H266">
        <v>1.0025682</v>
      </c>
      <c r="I266">
        <v>0.99523079999999997</v>
      </c>
      <c r="J266">
        <v>0.98403229999999997</v>
      </c>
      <c r="L266" s="1">
        <f t="shared" si="43"/>
        <v>42754</v>
      </c>
      <c r="M266" s="2">
        <f t="shared" si="44"/>
        <v>6.0573608097607138E-5</v>
      </c>
      <c r="N266" s="2">
        <f t="shared" si="45"/>
        <v>7.1417309498564551E-5</v>
      </c>
      <c r="O266" s="2">
        <f t="shared" si="46"/>
        <v>5.3869936438529945E-5</v>
      </c>
      <c r="P266" s="2">
        <f t="shared" si="47"/>
        <v>-2.0607241654348324E-5</v>
      </c>
      <c r="Q266" s="2">
        <f t="shared" si="48"/>
        <v>3.2337792988795756E-4</v>
      </c>
      <c r="R266" s="2">
        <f t="shared" si="49"/>
        <v>-1.193862471154235E-4</v>
      </c>
      <c r="S266" s="2">
        <f t="shared" si="50"/>
        <v>-6.9959289361034075E-4</v>
      </c>
      <c r="T266" s="2">
        <f t="shared" si="51"/>
        <v>-7.3456374449551453E-4</v>
      </c>
    </row>
    <row r="267" spans="2:20" x14ac:dyDescent="0.25">
      <c r="B267" s="1">
        <v>42753</v>
      </c>
      <c r="C267">
        <v>1.0004054</v>
      </c>
      <c r="D267">
        <v>1.0011220999999999</v>
      </c>
      <c r="E267">
        <v>1.0023873999999999</v>
      </c>
      <c r="F267">
        <v>1.0045116000000001</v>
      </c>
      <c r="G267">
        <v>1.0054719000000001</v>
      </c>
      <c r="H267">
        <v>1.0026879</v>
      </c>
      <c r="I267">
        <v>0.99592729999999996</v>
      </c>
      <c r="J267">
        <v>0.98475539999999995</v>
      </c>
      <c r="L267" s="1">
        <f t="shared" si="43"/>
        <v>42753</v>
      </c>
      <c r="M267" s="2">
        <f t="shared" si="44"/>
        <v>-9.4557194028687048E-5</v>
      </c>
      <c r="N267" s="2">
        <f t="shared" si="45"/>
        <v>3.2663881915453123E-5</v>
      </c>
      <c r="O267" s="2">
        <f t="shared" si="46"/>
        <v>9.4279372196992678E-5</v>
      </c>
      <c r="P267" s="2">
        <f t="shared" si="47"/>
        <v>1.4366221901000717E-4</v>
      </c>
      <c r="Q267" s="2">
        <f t="shared" si="48"/>
        <v>-6.3840179214573304E-4</v>
      </c>
      <c r="R267" s="2">
        <f t="shared" si="49"/>
        <v>-5.7279586209858465E-4</v>
      </c>
      <c r="S267" s="2">
        <f t="shared" si="50"/>
        <v>-2.4777855310247244E-4</v>
      </c>
      <c r="T267" s="2">
        <f t="shared" si="51"/>
        <v>-7.2123880784290533E-4</v>
      </c>
    </row>
    <row r="268" spans="2:20" x14ac:dyDescent="0.25">
      <c r="B268" s="1">
        <v>42752</v>
      </c>
      <c r="C268">
        <v>1.0004999999999999</v>
      </c>
      <c r="D268">
        <v>1.0010893999999999</v>
      </c>
      <c r="E268">
        <v>1.0022929</v>
      </c>
      <c r="F268">
        <v>1.0043673</v>
      </c>
      <c r="G268">
        <v>1.006114</v>
      </c>
      <c r="H268">
        <v>1.0032624000000001</v>
      </c>
      <c r="I268">
        <v>0.99617409999999995</v>
      </c>
      <c r="J268">
        <v>0.98546590000000001</v>
      </c>
      <c r="L268" s="1">
        <f t="shared" si="43"/>
        <v>42752</v>
      </c>
      <c r="M268" s="2">
        <f t="shared" si="44"/>
        <v>5.397447008869795E-5</v>
      </c>
      <c r="N268" s="2">
        <f t="shared" si="45"/>
        <v>6.1634756547814399E-5</v>
      </c>
      <c r="O268" s="2">
        <f t="shared" si="46"/>
        <v>1.7061026644219998E-5</v>
      </c>
      <c r="P268" s="2">
        <f t="shared" si="47"/>
        <v>1.1141963108925349E-4</v>
      </c>
      <c r="Q268" s="2">
        <f t="shared" si="48"/>
        <v>4.7809191240776809E-4</v>
      </c>
      <c r="R268" s="2">
        <f t="shared" si="49"/>
        <v>7.3946180603417513E-4</v>
      </c>
      <c r="S268" s="2">
        <f t="shared" si="50"/>
        <v>9.02558725197525E-4</v>
      </c>
      <c r="T268" s="2">
        <f t="shared" si="51"/>
        <v>1.1752616868157702E-3</v>
      </c>
    </row>
    <row r="269" spans="2:20" x14ac:dyDescent="0.25">
      <c r="B269" s="1">
        <v>42751</v>
      </c>
      <c r="C269">
        <v>1.0004459999999999</v>
      </c>
      <c r="D269">
        <v>1.0010277000000001</v>
      </c>
      <c r="E269">
        <v>1.0022758000000001</v>
      </c>
      <c r="F269">
        <v>1.0042553999999999</v>
      </c>
      <c r="G269">
        <v>1.0056331000000001</v>
      </c>
      <c r="H269">
        <v>1.0025208000000001</v>
      </c>
      <c r="I269">
        <v>0.99527540000000003</v>
      </c>
      <c r="J269">
        <v>0.98430839999999997</v>
      </c>
      <c r="L269" s="1">
        <f t="shared" si="43"/>
        <v>42751</v>
      </c>
      <c r="M269" s="2">
        <f t="shared" si="44"/>
        <v>-4.1180785051594867E-5</v>
      </c>
      <c r="N269" s="2">
        <f t="shared" si="45"/>
        <v>-8.9004564913977525E-5</v>
      </c>
      <c r="O269" s="2">
        <f t="shared" si="46"/>
        <v>-3.3323605637105346E-5</v>
      </c>
      <c r="P269" s="2">
        <f t="shared" si="47"/>
        <v>1.9118825291939029E-5</v>
      </c>
      <c r="Q269" s="2">
        <f t="shared" si="48"/>
        <v>-4.5940153312833908E-5</v>
      </c>
      <c r="R269" s="2">
        <f t="shared" si="49"/>
        <v>-1.077278578853556E-5</v>
      </c>
      <c r="S269" s="2">
        <f t="shared" si="50"/>
        <v>2.7875567426694208E-4</v>
      </c>
      <c r="T269" s="2">
        <f t="shared" si="51"/>
        <v>5.5933073635064433E-4</v>
      </c>
    </row>
    <row r="270" spans="2:20" x14ac:dyDescent="0.25">
      <c r="B270" s="1">
        <v>42748</v>
      </c>
      <c r="C270">
        <v>1.0004872</v>
      </c>
      <c r="D270">
        <v>1.0011167999999999</v>
      </c>
      <c r="E270">
        <v>1.0023092</v>
      </c>
      <c r="F270">
        <v>1.0042362</v>
      </c>
      <c r="G270">
        <v>1.0056792999999999</v>
      </c>
      <c r="H270">
        <v>1.0025316</v>
      </c>
      <c r="I270">
        <v>0.99499800000000005</v>
      </c>
      <c r="J270">
        <v>0.98375800000000002</v>
      </c>
      <c r="L270" s="1">
        <f t="shared" si="43"/>
        <v>42748</v>
      </c>
      <c r="M270" s="2">
        <f t="shared" si="44"/>
        <v>-1.5492332070539293E-5</v>
      </c>
      <c r="N270" s="2">
        <f t="shared" si="45"/>
        <v>6.1133596706358843E-5</v>
      </c>
      <c r="O270" s="2">
        <f t="shared" si="46"/>
        <v>-5.0182855661474362E-5</v>
      </c>
      <c r="P270" s="2">
        <f t="shared" si="47"/>
        <v>-8.9417196101634647E-5</v>
      </c>
      <c r="Q270" s="2">
        <f t="shared" si="48"/>
        <v>-2.0918994155039454E-4</v>
      </c>
      <c r="R270" s="2">
        <f t="shared" si="49"/>
        <v>-6.4017386196692921E-4</v>
      </c>
      <c r="S270" s="2">
        <f t="shared" si="50"/>
        <v>-1.6954497454004433E-3</v>
      </c>
      <c r="T270" s="2">
        <f t="shared" si="51"/>
        <v>-2.1458868538855791E-3</v>
      </c>
    </row>
    <row r="271" spans="2:20" x14ac:dyDescent="0.25">
      <c r="B271" s="1">
        <v>42747</v>
      </c>
      <c r="C271">
        <v>1.0005027</v>
      </c>
      <c r="D271">
        <v>1.0010555999999999</v>
      </c>
      <c r="E271">
        <v>1.0023595000000001</v>
      </c>
      <c r="F271">
        <v>1.0043260000000001</v>
      </c>
      <c r="G271">
        <v>1.0058897</v>
      </c>
      <c r="H271">
        <v>1.0031736</v>
      </c>
      <c r="I271">
        <v>0.99668639999999997</v>
      </c>
      <c r="J271">
        <v>0.98587130000000001</v>
      </c>
      <c r="L271" s="1">
        <f t="shared" si="43"/>
        <v>42747</v>
      </c>
      <c r="M271" s="2">
        <f t="shared" si="44"/>
        <v>-5.2973229978245387E-6</v>
      </c>
      <c r="N271" s="2">
        <f t="shared" si="45"/>
        <v>-9.9190369925056357E-5</v>
      </c>
      <c r="O271" s="2">
        <f t="shared" si="46"/>
        <v>-1.1282740347169553E-4</v>
      </c>
      <c r="P271" s="2">
        <f t="shared" si="47"/>
        <v>-2.7487295512307802E-4</v>
      </c>
      <c r="Q271" s="2">
        <f t="shared" si="48"/>
        <v>-6.9436783244797718E-4</v>
      </c>
      <c r="R271" s="2">
        <f t="shared" si="49"/>
        <v>-1.1565583515246068E-3</v>
      </c>
      <c r="S271" s="2">
        <f t="shared" si="50"/>
        <v>-1.2316248650092679E-3</v>
      </c>
      <c r="T271" s="2">
        <f t="shared" si="51"/>
        <v>-1.3661819140509764E-3</v>
      </c>
    </row>
    <row r="272" spans="2:20" x14ac:dyDescent="0.25">
      <c r="B272" s="1">
        <v>42746</v>
      </c>
      <c r="C272">
        <v>1.000508</v>
      </c>
      <c r="D272">
        <v>1.0011549</v>
      </c>
      <c r="E272">
        <v>1.0024725999999999</v>
      </c>
      <c r="F272">
        <v>1.0046021000000001</v>
      </c>
      <c r="G272">
        <v>1.0065884</v>
      </c>
      <c r="H272">
        <v>1.0043344999999999</v>
      </c>
      <c r="I272">
        <v>0.99791470000000004</v>
      </c>
      <c r="J272">
        <v>0.98721910000000002</v>
      </c>
      <c r="L272" s="1">
        <f t="shared" si="43"/>
        <v>42746</v>
      </c>
      <c r="M272" s="2">
        <f t="shared" si="44"/>
        <v>1.089505910147128E-4</v>
      </c>
      <c r="N272" s="2">
        <f t="shared" si="45"/>
        <v>-1.2534737093806346E-4</v>
      </c>
      <c r="O272" s="2">
        <f t="shared" si="46"/>
        <v>-2.0050222316254445E-5</v>
      </c>
      <c r="P272" s="2">
        <f t="shared" si="47"/>
        <v>-1.3836228132844226E-5</v>
      </c>
      <c r="Q272" s="2">
        <f t="shared" si="48"/>
        <v>-2.8289588626801364E-4</v>
      </c>
      <c r="R272" s="2">
        <f t="shared" si="49"/>
        <v>-2.9786434868643574E-4</v>
      </c>
      <c r="S272" s="2">
        <f t="shared" si="50"/>
        <v>-3.1370506120448013E-4</v>
      </c>
      <c r="T272" s="2">
        <f t="shared" si="51"/>
        <v>-2.1269611548186429E-4</v>
      </c>
    </row>
    <row r="273" spans="2:20" x14ac:dyDescent="0.25">
      <c r="B273" s="1">
        <v>42745</v>
      </c>
      <c r="C273">
        <v>1.000399</v>
      </c>
      <c r="D273">
        <v>1.0012804</v>
      </c>
      <c r="E273">
        <v>1.0024926999999999</v>
      </c>
      <c r="F273">
        <v>1.004616</v>
      </c>
      <c r="G273">
        <v>1.0068732</v>
      </c>
      <c r="H273">
        <v>1.0046337000000001</v>
      </c>
      <c r="I273">
        <v>0.9982278</v>
      </c>
      <c r="J273">
        <v>0.98742909999999995</v>
      </c>
      <c r="L273" s="1">
        <f t="shared" si="43"/>
        <v>42745</v>
      </c>
      <c r="M273" s="2">
        <f t="shared" si="44"/>
        <v>6.0975856609851179E-6</v>
      </c>
      <c r="N273" s="2">
        <f t="shared" si="45"/>
        <v>1.5990805470767272E-4</v>
      </c>
      <c r="O273" s="2">
        <f t="shared" si="46"/>
        <v>7.7011007325093045E-5</v>
      </c>
      <c r="P273" s="2">
        <f t="shared" si="47"/>
        <v>-1.2641566256422672E-5</v>
      </c>
      <c r="Q273" s="2">
        <f t="shared" si="48"/>
        <v>1.5613909760685694E-4</v>
      </c>
      <c r="R273" s="2">
        <f t="shared" si="49"/>
        <v>-7.9630696718402133E-6</v>
      </c>
      <c r="S273" s="2">
        <f t="shared" si="50"/>
        <v>9.7176930112900117E-5</v>
      </c>
      <c r="T273" s="2">
        <f t="shared" si="51"/>
        <v>6.8413116772369543E-4</v>
      </c>
    </row>
    <row r="274" spans="2:20" x14ac:dyDescent="0.25">
      <c r="B274" s="1">
        <v>42744</v>
      </c>
      <c r="C274">
        <v>1.0003929</v>
      </c>
      <c r="D274">
        <v>1.0011203</v>
      </c>
      <c r="E274">
        <v>1.0024154999999999</v>
      </c>
      <c r="F274">
        <v>1.0046287</v>
      </c>
      <c r="G274">
        <v>1.0067159999999999</v>
      </c>
      <c r="H274">
        <v>1.0046417000000001</v>
      </c>
      <c r="I274">
        <v>0.99813079999999998</v>
      </c>
      <c r="J274">
        <v>0.98675380000000001</v>
      </c>
      <c r="L274" s="1">
        <f t="shared" si="43"/>
        <v>42744</v>
      </c>
      <c r="M274" s="2">
        <f t="shared" si="44"/>
        <v>-1.292408660217555E-4</v>
      </c>
      <c r="N274" s="2">
        <f t="shared" si="45"/>
        <v>-3.1200173232301479E-4</v>
      </c>
      <c r="O274" s="2">
        <f t="shared" si="46"/>
        <v>-1.4633579242502153E-4</v>
      </c>
      <c r="P274" s="2">
        <f t="shared" si="47"/>
        <v>-1.7397949574101006E-4</v>
      </c>
      <c r="Q274" s="2">
        <f t="shared" si="48"/>
        <v>7.1820251523975557E-5</v>
      </c>
      <c r="R274" s="2">
        <f t="shared" si="49"/>
        <v>2.1102273263267282E-5</v>
      </c>
      <c r="S274" s="2">
        <f t="shared" si="50"/>
        <v>1.9398136797656849E-4</v>
      </c>
      <c r="T274" s="2">
        <f t="shared" si="51"/>
        <v>6.0908638328155924E-5</v>
      </c>
    </row>
    <row r="275" spans="2:20" x14ac:dyDescent="0.25">
      <c r="B275" s="1">
        <v>42740</v>
      </c>
      <c r="C275">
        <v>1.0005222</v>
      </c>
      <c r="D275">
        <v>1.0014327000000001</v>
      </c>
      <c r="E275">
        <v>1.0025622000000001</v>
      </c>
      <c r="F275">
        <v>1.0048035</v>
      </c>
      <c r="G275">
        <v>1.0066436999999999</v>
      </c>
      <c r="H275">
        <v>1.0046204999999999</v>
      </c>
      <c r="I275">
        <v>0.99793719999999997</v>
      </c>
      <c r="J275">
        <v>0.98669370000000001</v>
      </c>
      <c r="L275" s="1">
        <f t="shared" si="43"/>
        <v>42740</v>
      </c>
      <c r="M275" s="2">
        <f t="shared" si="44"/>
        <v>3.6181760778285616E-5</v>
      </c>
      <c r="N275" s="2">
        <f t="shared" si="45"/>
        <v>1.3571478345804217E-4</v>
      </c>
      <c r="O275" s="2">
        <f t="shared" si="46"/>
        <v>5.6854489462892873E-6</v>
      </c>
      <c r="P275" s="2">
        <f t="shared" si="47"/>
        <v>1.453030972862779E-5</v>
      </c>
      <c r="Q275" s="2">
        <f t="shared" si="48"/>
        <v>-1.7144616771421671E-4</v>
      </c>
      <c r="R275" s="2">
        <f t="shared" si="49"/>
        <v>1.8813251158830279E-5</v>
      </c>
      <c r="S275" s="2">
        <f t="shared" si="50"/>
        <v>-3.1139395534194811E-4</v>
      </c>
      <c r="T275" s="2">
        <f t="shared" si="51"/>
        <v>-5.7812781821361947E-4</v>
      </c>
    </row>
    <row r="276" spans="2:20" x14ac:dyDescent="0.25">
      <c r="B276" s="1">
        <v>42739</v>
      </c>
      <c r="C276">
        <v>1.000486</v>
      </c>
      <c r="D276">
        <v>1.0012968</v>
      </c>
      <c r="E276">
        <v>1.0025565000000001</v>
      </c>
      <c r="F276">
        <v>1.0047889000000001</v>
      </c>
      <c r="G276">
        <v>1.0068163000000001</v>
      </c>
      <c r="H276">
        <v>1.0046016</v>
      </c>
      <c r="I276">
        <v>0.99824800000000002</v>
      </c>
      <c r="J276">
        <v>0.98726429999999998</v>
      </c>
      <c r="L276" s="1">
        <f t="shared" si="43"/>
        <v>42739</v>
      </c>
      <c r="M276" s="2">
        <f t="shared" si="44"/>
        <v>-6.5066259913951977E-5</v>
      </c>
      <c r="N276" s="2">
        <f t="shared" si="45"/>
        <v>-1.8474333660872236E-4</v>
      </c>
      <c r="O276" s="2">
        <f t="shared" si="46"/>
        <v>-8.467992116945054E-5</v>
      </c>
      <c r="P276" s="2">
        <f t="shared" si="47"/>
        <v>-6.2896805967442446E-5</v>
      </c>
      <c r="Q276" s="2">
        <f t="shared" si="48"/>
        <v>-1.626778162490979E-4</v>
      </c>
      <c r="R276" s="2">
        <f t="shared" si="49"/>
        <v>-1.2223004146954487E-4</v>
      </c>
      <c r="S276" s="2">
        <f t="shared" si="50"/>
        <v>1.9576210178375754E-4</v>
      </c>
      <c r="T276" s="2">
        <f t="shared" si="51"/>
        <v>4.4435664758625461E-4</v>
      </c>
    </row>
    <row r="277" spans="2:20" x14ac:dyDescent="0.25">
      <c r="B277" s="1">
        <v>42738</v>
      </c>
      <c r="C277">
        <v>1.0005511</v>
      </c>
      <c r="D277">
        <v>1.0014818000000001</v>
      </c>
      <c r="E277">
        <v>1.0026413999999999</v>
      </c>
      <c r="F277">
        <v>1.0048520999999999</v>
      </c>
      <c r="G277">
        <v>1.0069801</v>
      </c>
      <c r="H277">
        <v>1.0047244</v>
      </c>
      <c r="I277">
        <v>0.99805259999999996</v>
      </c>
      <c r="J277">
        <v>0.98682570000000003</v>
      </c>
      <c r="L277" s="1">
        <f t="shared" si="43"/>
        <v>42738</v>
      </c>
      <c r="M277" s="2">
        <f t="shared" si="44"/>
        <v>-9.4947223586836021E-6</v>
      </c>
      <c r="N277" s="2">
        <f t="shared" si="45"/>
        <v>2.995561627499505E-7</v>
      </c>
      <c r="O277" s="2">
        <f t="shared" si="46"/>
        <v>-1.8619081520749231E-4</v>
      </c>
      <c r="P277" s="2">
        <f t="shared" si="47"/>
        <v>-1.4299589560484602E-4</v>
      </c>
      <c r="Q277" s="2">
        <f t="shared" si="48"/>
        <v>2.5475446202676493E-4</v>
      </c>
      <c r="R277" s="2">
        <f t="shared" si="49"/>
        <v>-2.5008706653272894E-4</v>
      </c>
      <c r="S277" s="2">
        <f t="shared" si="50"/>
        <v>-4.6089648976040661E-6</v>
      </c>
      <c r="T277" s="2">
        <f t="shared" si="51"/>
        <v>-6.6139756044768846E-4</v>
      </c>
    </row>
    <row r="278" spans="2:20" x14ac:dyDescent="0.25">
      <c r="B278" s="1">
        <v>42737</v>
      </c>
      <c r="C278">
        <v>1.0005606</v>
      </c>
      <c r="D278">
        <v>1.0014814999999999</v>
      </c>
      <c r="E278">
        <v>1.0028280999999999</v>
      </c>
      <c r="F278">
        <v>1.0049958000000001</v>
      </c>
      <c r="G278">
        <v>1.0067235999999999</v>
      </c>
      <c r="H278">
        <v>1.0049756999999999</v>
      </c>
      <c r="I278">
        <v>0.99805719999999998</v>
      </c>
      <c r="J278">
        <v>0.98747859999999998</v>
      </c>
      <c r="L278" s="1">
        <f t="shared" si="43"/>
        <v>42737</v>
      </c>
      <c r="M278" s="2">
        <f t="shared" si="44"/>
        <v>-1.5291310712998983E-5</v>
      </c>
      <c r="N278" s="2">
        <f t="shared" si="45"/>
        <v>2.4506700418263494E-4</v>
      </c>
      <c r="O278" s="2">
        <f t="shared" si="46"/>
        <v>3.1136802715381155E-4</v>
      </c>
      <c r="P278" s="2">
        <f t="shared" si="47"/>
        <v>3.7111518148184072E-4</v>
      </c>
      <c r="Q278" s="2">
        <f t="shared" si="48"/>
        <v>3.282472263573286E-4</v>
      </c>
      <c r="R278" s="2">
        <f t="shared" si="49"/>
        <v>7.5293840143407682E-4</v>
      </c>
      <c r="S278" s="2">
        <f t="shared" si="50"/>
        <v>6.30824106291769E-4</v>
      </c>
      <c r="T278" s="2">
        <f t="shared" si="51"/>
        <v>6.2866688531188018E-4</v>
      </c>
    </row>
    <row r="279" spans="2:20" x14ac:dyDescent="0.25">
      <c r="B279" s="1">
        <v>42734</v>
      </c>
      <c r="C279">
        <v>1.0005759000000001</v>
      </c>
      <c r="D279">
        <v>1.0012361000000001</v>
      </c>
      <c r="E279">
        <v>1.0025158999999999</v>
      </c>
      <c r="F279">
        <v>1.0046229</v>
      </c>
      <c r="G279">
        <v>1.0063932</v>
      </c>
      <c r="H279">
        <v>1.0042192999999999</v>
      </c>
      <c r="I279">
        <v>0.99742779999999998</v>
      </c>
      <c r="J279">
        <v>0.98685800000000001</v>
      </c>
      <c r="L279" s="1">
        <f t="shared" si="43"/>
        <v>42734</v>
      </c>
      <c r="M279" s="2">
        <f t="shared" si="44"/>
        <v>-2.4085838732100883E-5</v>
      </c>
      <c r="N279" s="2">
        <f t="shared" si="45"/>
        <v>1.8408941143837387E-4</v>
      </c>
      <c r="O279" s="2">
        <f t="shared" si="46"/>
        <v>1.8515136026912152E-4</v>
      </c>
      <c r="P279" s="2">
        <f t="shared" si="47"/>
        <v>1.9690918349296076E-4</v>
      </c>
      <c r="Q279" s="2">
        <f t="shared" si="48"/>
        <v>-1.4526070098641879E-4</v>
      </c>
      <c r="R279" s="2">
        <f t="shared" si="49"/>
        <v>4.4612764695127436E-5</v>
      </c>
      <c r="S279" s="2">
        <f t="shared" si="50"/>
        <v>-1.2471302986623219E-4</v>
      </c>
      <c r="T279" s="2">
        <f t="shared" si="51"/>
        <v>5.3200558263703493E-5</v>
      </c>
    </row>
    <row r="280" spans="2:20" x14ac:dyDescent="0.25">
      <c r="B280" s="1">
        <v>42733</v>
      </c>
      <c r="C280">
        <v>1.0005999999999999</v>
      </c>
      <c r="D280">
        <v>1.0010517999999999</v>
      </c>
      <c r="E280">
        <v>1.0023302999999999</v>
      </c>
      <c r="F280">
        <v>1.0044251</v>
      </c>
      <c r="G280">
        <v>1.0065394000000001</v>
      </c>
      <c r="H280">
        <v>1.0041745</v>
      </c>
      <c r="I280">
        <v>0.9975522</v>
      </c>
      <c r="J280">
        <v>0.9868055</v>
      </c>
      <c r="L280" s="1">
        <f t="shared" si="43"/>
        <v>42733</v>
      </c>
      <c r="M280" s="2">
        <f t="shared" si="44"/>
        <v>1.2773152330403852E-4</v>
      </c>
      <c r="N280" s="2">
        <f t="shared" si="45"/>
        <v>1.0959074361773581E-4</v>
      </c>
      <c r="O280" s="2">
        <f t="shared" si="46"/>
        <v>1.1623590634001675E-4</v>
      </c>
      <c r="P280" s="2">
        <f t="shared" si="47"/>
        <v>1.1947846469635477E-4</v>
      </c>
      <c r="Q280" s="2">
        <f t="shared" si="48"/>
        <v>7.1932210480167219E-5</v>
      </c>
      <c r="R280" s="2">
        <f t="shared" si="49"/>
        <v>3.2166241512332827E-5</v>
      </c>
      <c r="S280" s="2">
        <f t="shared" si="50"/>
        <v>2.7059889093256941E-4</v>
      </c>
      <c r="T280" s="2">
        <f t="shared" si="51"/>
        <v>5.5000628835602376E-4</v>
      </c>
    </row>
    <row r="281" spans="2:20" x14ac:dyDescent="0.25">
      <c r="B281" s="1">
        <v>42732</v>
      </c>
      <c r="C281">
        <v>1.0004721999999999</v>
      </c>
      <c r="D281">
        <v>1.0009421000000001</v>
      </c>
      <c r="E281">
        <v>1.0022138</v>
      </c>
      <c r="F281">
        <v>1.0043051000000001</v>
      </c>
      <c r="G281">
        <v>1.006467</v>
      </c>
      <c r="H281">
        <v>1.0041422</v>
      </c>
      <c r="I281">
        <v>0.99728229999999995</v>
      </c>
      <c r="J281">
        <v>0.98626290000000005</v>
      </c>
      <c r="L281" s="1">
        <f t="shared" si="43"/>
        <v>42732</v>
      </c>
      <c r="M281" s="2">
        <f t="shared" si="44"/>
        <v>-1.5111721827572465E-4</v>
      </c>
      <c r="N281" s="2">
        <f t="shared" si="45"/>
        <v>-2.4633755321766022E-4</v>
      </c>
      <c r="O281" s="2">
        <f t="shared" si="46"/>
        <v>-2.2677220001703411E-4</v>
      </c>
      <c r="P281" s="2">
        <f t="shared" si="47"/>
        <v>-2.5696059957744941E-4</v>
      </c>
      <c r="Q281" s="2">
        <f t="shared" si="48"/>
        <v>-1.7306571046187395E-4</v>
      </c>
      <c r="R281" s="2">
        <f t="shared" si="49"/>
        <v>-5.7863504279868059E-4</v>
      </c>
      <c r="S281" s="2">
        <f t="shared" si="50"/>
        <v>-1.0471989590034041E-3</v>
      </c>
      <c r="T281" s="2">
        <f t="shared" si="51"/>
        <v>-7.4577038756811918E-4</v>
      </c>
    </row>
    <row r="282" spans="2:20" x14ac:dyDescent="0.25">
      <c r="B282" s="1">
        <v>42731</v>
      </c>
      <c r="C282">
        <v>1.0006234000000001</v>
      </c>
      <c r="D282">
        <v>1.0011886999999999</v>
      </c>
      <c r="E282">
        <v>1.0024411</v>
      </c>
      <c r="F282">
        <v>1.0045632</v>
      </c>
      <c r="G282">
        <v>1.0066412</v>
      </c>
      <c r="H282">
        <v>1.0047234</v>
      </c>
      <c r="I282">
        <v>0.99832719999999997</v>
      </c>
      <c r="J282">
        <v>0.98699870000000001</v>
      </c>
      <c r="L282" s="1">
        <f t="shared" si="43"/>
        <v>42731</v>
      </c>
      <c r="M282" s="2">
        <f t="shared" si="44"/>
        <v>-7.6549347334179635E-5</v>
      </c>
      <c r="N282" s="2">
        <f t="shared" si="45"/>
        <v>1.3035355448392827E-4</v>
      </c>
      <c r="O282" s="2">
        <f t="shared" si="46"/>
        <v>1.2091216873001596E-4</v>
      </c>
      <c r="P282" s="2">
        <f t="shared" si="47"/>
        <v>8.5214795092078142E-5</v>
      </c>
      <c r="Q282" s="2">
        <f t="shared" si="48"/>
        <v>3.9117910992340042E-4</v>
      </c>
      <c r="R282" s="2">
        <f t="shared" si="49"/>
        <v>7.9884722524690976E-4</v>
      </c>
      <c r="S282" s="2">
        <f t="shared" si="50"/>
        <v>1.0244373581438395E-3</v>
      </c>
      <c r="T282" s="2">
        <f t="shared" si="51"/>
        <v>1.1468595096227E-3</v>
      </c>
    </row>
    <row r="283" spans="2:20" x14ac:dyDescent="0.25">
      <c r="B283" s="1">
        <v>42727</v>
      </c>
      <c r="C283">
        <v>1.0006999999999999</v>
      </c>
      <c r="D283">
        <v>1.0010581999999999</v>
      </c>
      <c r="E283">
        <v>1.0023199</v>
      </c>
      <c r="F283">
        <v>1.0044776</v>
      </c>
      <c r="G283">
        <v>1.0062475</v>
      </c>
      <c r="H283">
        <v>1.0039210999999999</v>
      </c>
      <c r="I283">
        <v>0.997305</v>
      </c>
      <c r="J283">
        <v>0.98586739999999995</v>
      </c>
      <c r="L283" s="1">
        <f t="shared" si="43"/>
        <v>42727</v>
      </c>
      <c r="M283" s="2">
        <f t="shared" si="44"/>
        <v>1.3931219175093482E-4</v>
      </c>
      <c r="N283" s="2">
        <f t="shared" si="45"/>
        <v>-1.5772064829211934E-4</v>
      </c>
      <c r="O283" s="2">
        <f t="shared" si="46"/>
        <v>-1.5083866626159652E-4</v>
      </c>
      <c r="P283" s="2">
        <f t="shared" si="47"/>
        <v>-1.3120387538137425E-4</v>
      </c>
      <c r="Q283" s="2">
        <f t="shared" si="48"/>
        <v>-1.5015059059209445E-4</v>
      </c>
      <c r="R283" s="2">
        <f t="shared" si="49"/>
        <v>-1.7211026852550568E-4</v>
      </c>
      <c r="S283" s="2">
        <f t="shared" si="50"/>
        <v>1.7318167929531133E-4</v>
      </c>
      <c r="T283" s="2">
        <f t="shared" si="51"/>
        <v>6.0736545592506128E-4</v>
      </c>
    </row>
    <row r="284" spans="2:20" x14ac:dyDescent="0.25">
      <c r="B284" s="1">
        <v>42726</v>
      </c>
      <c r="C284">
        <v>1.0005606</v>
      </c>
      <c r="D284">
        <v>1.0012160999999999</v>
      </c>
      <c r="E284">
        <v>1.0024710999999999</v>
      </c>
      <c r="F284">
        <v>1.0046094000000001</v>
      </c>
      <c r="G284">
        <v>1.0063986</v>
      </c>
      <c r="H284">
        <v>1.0040939</v>
      </c>
      <c r="I284">
        <v>0.99713229999999997</v>
      </c>
      <c r="J284">
        <v>0.98526879999999994</v>
      </c>
      <c r="L284" s="1">
        <f t="shared" si="43"/>
        <v>42726</v>
      </c>
      <c r="M284" s="2">
        <f t="shared" si="44"/>
        <v>-5.8865266566418224E-5</v>
      </c>
      <c r="N284" s="2">
        <f t="shared" si="45"/>
        <v>-7.1110990403354775E-5</v>
      </c>
      <c r="O284" s="2">
        <f t="shared" si="46"/>
        <v>-1.1700400924152385E-4</v>
      </c>
      <c r="P284" s="2">
        <f t="shared" si="47"/>
        <v>-1.5736221544719492E-4</v>
      </c>
      <c r="Q284" s="2">
        <f t="shared" si="48"/>
        <v>-7.5408867213910575E-4</v>
      </c>
      <c r="R284" s="2">
        <f t="shared" si="49"/>
        <v>-5.9369249041234251E-4</v>
      </c>
      <c r="S284" s="2">
        <f t="shared" si="50"/>
        <v>-7.7592487567199704E-4</v>
      </c>
      <c r="T284" s="2">
        <f t="shared" si="51"/>
        <v>-7.0280984267831242E-4</v>
      </c>
    </row>
    <row r="285" spans="2:20" x14ac:dyDescent="0.25">
      <c r="B285" s="1">
        <v>42725</v>
      </c>
      <c r="C285">
        <v>1.0006195</v>
      </c>
      <c r="D285">
        <v>1.0012873</v>
      </c>
      <c r="E285">
        <v>1.0025884</v>
      </c>
      <c r="F285">
        <v>1.0047675</v>
      </c>
      <c r="G285">
        <v>1.0071578000000001</v>
      </c>
      <c r="H285">
        <v>1.0046902</v>
      </c>
      <c r="I285">
        <v>0.99790630000000002</v>
      </c>
      <c r="J285">
        <v>0.98596150000000005</v>
      </c>
      <c r="L285" s="1">
        <f t="shared" si="43"/>
        <v>42725</v>
      </c>
      <c r="M285" s="2">
        <f t="shared" si="44"/>
        <v>3.8876672057929678E-5</v>
      </c>
      <c r="N285" s="2">
        <f t="shared" si="45"/>
        <v>-2.6965251229426246E-6</v>
      </c>
      <c r="O285" s="2">
        <f t="shared" si="46"/>
        <v>7.9297897455307833E-5</v>
      </c>
      <c r="P285" s="2">
        <f t="shared" si="47"/>
        <v>1.4213253165867813E-4</v>
      </c>
      <c r="Q285" s="2">
        <f t="shared" si="48"/>
        <v>1.718845617191574E-4</v>
      </c>
      <c r="R285" s="2">
        <f t="shared" si="49"/>
        <v>-1.146556380876381E-4</v>
      </c>
      <c r="S285" s="2">
        <f t="shared" si="50"/>
        <v>-2.0342384375609381E-5</v>
      </c>
      <c r="T285" s="2">
        <f t="shared" si="51"/>
        <v>2.3208467218405971E-4</v>
      </c>
    </row>
    <row r="286" spans="2:20" x14ac:dyDescent="0.25">
      <c r="B286" s="1">
        <v>42724</v>
      </c>
      <c r="C286">
        <v>1.0005805999999999</v>
      </c>
      <c r="D286">
        <v>1.00129</v>
      </c>
      <c r="E286">
        <v>1.0025089</v>
      </c>
      <c r="F286">
        <v>1.0046246999999999</v>
      </c>
      <c r="G286">
        <v>1.0069847000000001</v>
      </c>
      <c r="H286">
        <v>1.0048054</v>
      </c>
      <c r="I286">
        <v>0.9979266</v>
      </c>
      <c r="J286">
        <v>0.98573270000000002</v>
      </c>
      <c r="L286" s="1">
        <f t="shared" si="43"/>
        <v>42724</v>
      </c>
      <c r="M286" s="2">
        <f t="shared" si="44"/>
        <v>1.3063269169138583E-4</v>
      </c>
      <c r="N286" s="2">
        <f t="shared" si="45"/>
        <v>3.4556020556149826E-5</v>
      </c>
      <c r="O286" s="2">
        <f t="shared" si="46"/>
        <v>1.0035327153110198E-4</v>
      </c>
      <c r="P286" s="2">
        <f t="shared" si="47"/>
        <v>6.0223307045315486E-5</v>
      </c>
      <c r="Q286" s="2">
        <f t="shared" si="48"/>
        <v>-3.2140307960795098E-4</v>
      </c>
      <c r="R286" s="2">
        <f t="shared" si="49"/>
        <v>-1.0600413341409134E-3</v>
      </c>
      <c r="S286" s="2">
        <f t="shared" si="50"/>
        <v>-1.4574614907020931E-3</v>
      </c>
      <c r="T286" s="2">
        <f t="shared" si="51"/>
        <v>-1.8339062629454878E-3</v>
      </c>
    </row>
    <row r="287" spans="2:20" x14ac:dyDescent="0.25">
      <c r="B287" s="1">
        <v>42723</v>
      </c>
      <c r="C287">
        <v>1.0004499</v>
      </c>
      <c r="D287">
        <v>1.0012554</v>
      </c>
      <c r="E287">
        <v>1.0024082999999999</v>
      </c>
      <c r="F287">
        <v>1.0045641999999999</v>
      </c>
      <c r="G287">
        <v>1.0073084000000001</v>
      </c>
      <c r="H287">
        <v>1.0058711</v>
      </c>
      <c r="I287">
        <v>0.99938210000000005</v>
      </c>
      <c r="J287">
        <v>0.98754209999999998</v>
      </c>
      <c r="L287" s="1">
        <f t="shared" si="43"/>
        <v>42723</v>
      </c>
      <c r="M287" s="2">
        <f t="shared" si="44"/>
        <v>-7.6962411596339896E-5</v>
      </c>
      <c r="N287" s="2">
        <f t="shared" si="45"/>
        <v>-3.2364125752855409E-4</v>
      </c>
      <c r="O287" s="2">
        <f t="shared" si="46"/>
        <v>-4.1770657558648218E-4</v>
      </c>
      <c r="P287" s="2">
        <f t="shared" si="47"/>
        <v>-5.2078677297898363E-4</v>
      </c>
      <c r="Q287" s="2">
        <f t="shared" si="48"/>
        <v>-6.9517591915762211E-4</v>
      </c>
      <c r="R287" s="2">
        <f t="shared" si="49"/>
        <v>-3.8347461466432158E-4</v>
      </c>
      <c r="S287" s="2">
        <f t="shared" si="50"/>
        <v>-3.3335044414089805E-4</v>
      </c>
      <c r="T287" s="2">
        <f t="shared" si="51"/>
        <v>-5.8491788218190176E-4</v>
      </c>
    </row>
    <row r="288" spans="2:20" x14ac:dyDescent="0.25">
      <c r="B288" s="1">
        <v>42720</v>
      </c>
      <c r="C288">
        <v>1.0005269000000001</v>
      </c>
      <c r="D288">
        <v>1.0015795000000001</v>
      </c>
      <c r="E288">
        <v>1.0028271</v>
      </c>
      <c r="F288">
        <v>1.0050874999999999</v>
      </c>
      <c r="G288">
        <v>1.0080089000000001</v>
      </c>
      <c r="H288">
        <v>1.0062568999999999</v>
      </c>
      <c r="I288">
        <v>0.99971529999999997</v>
      </c>
      <c r="J288">
        <v>0.98811990000000005</v>
      </c>
      <c r="L288" s="1">
        <f t="shared" si="43"/>
        <v>42720</v>
      </c>
      <c r="M288" s="2">
        <f t="shared" si="44"/>
        <v>3.6881247733758307E-5</v>
      </c>
      <c r="N288" s="2">
        <f t="shared" si="45"/>
        <v>1.7772087160225203E-5</v>
      </c>
      <c r="O288" s="2">
        <f t="shared" si="46"/>
        <v>-8.1768497033089322E-6</v>
      </c>
      <c r="P288" s="2">
        <f t="shared" si="47"/>
        <v>-1.2386214109808111E-4</v>
      </c>
      <c r="Q288" s="2">
        <f t="shared" si="48"/>
        <v>-2.9162156575526278E-4</v>
      </c>
      <c r="R288" s="2">
        <f t="shared" si="49"/>
        <v>-6.9282351289957358E-4</v>
      </c>
      <c r="S288" s="2">
        <f t="shared" si="50"/>
        <v>-5.7379875338625934E-4</v>
      </c>
      <c r="T288" s="2">
        <f t="shared" si="51"/>
        <v>-4.6501760286061237E-4</v>
      </c>
    </row>
    <row r="289" spans="2:20" x14ac:dyDescent="0.25">
      <c r="B289" s="1">
        <v>42719</v>
      </c>
      <c r="C289">
        <v>1.0004900000000001</v>
      </c>
      <c r="D289">
        <v>1.0015617000000001</v>
      </c>
      <c r="E289">
        <v>1.0028353000000001</v>
      </c>
      <c r="F289">
        <v>1.005212</v>
      </c>
      <c r="G289">
        <v>1.0083028999999999</v>
      </c>
      <c r="H289">
        <v>1.0069543000000001</v>
      </c>
      <c r="I289">
        <v>1.0002891</v>
      </c>
      <c r="J289">
        <v>0.98857950000000006</v>
      </c>
      <c r="L289" s="1">
        <f t="shared" si="43"/>
        <v>42719</v>
      </c>
      <c r="M289" s="2">
        <f t="shared" si="44"/>
        <v>-1.1694201430259659E-5</v>
      </c>
      <c r="N289" s="2">
        <f t="shared" si="45"/>
        <v>7.9978301060989275E-5</v>
      </c>
      <c r="O289" s="2">
        <f t="shared" si="46"/>
        <v>6.2026066524387905E-5</v>
      </c>
      <c r="P289" s="2">
        <f t="shared" si="47"/>
        <v>-3.2828841907939218E-6</v>
      </c>
      <c r="Q289" s="2">
        <f t="shared" si="48"/>
        <v>-1.1940143401039558E-4</v>
      </c>
      <c r="R289" s="2">
        <f t="shared" si="49"/>
        <v>-3.0840734956932934E-4</v>
      </c>
      <c r="S289" s="2">
        <f t="shared" si="50"/>
        <v>-1.2730210999359782E-3</v>
      </c>
      <c r="T289" s="2">
        <f t="shared" si="51"/>
        <v>-2.2235483705717665E-3</v>
      </c>
    </row>
    <row r="290" spans="2:20" x14ac:dyDescent="0.25">
      <c r="B290" s="1">
        <v>42718</v>
      </c>
      <c r="C290">
        <v>1.0005017</v>
      </c>
      <c r="D290">
        <v>1.0014816</v>
      </c>
      <c r="E290">
        <v>1.0027731</v>
      </c>
      <c r="F290">
        <v>1.0052152999999999</v>
      </c>
      <c r="G290">
        <v>1.0084233</v>
      </c>
      <c r="H290">
        <v>1.0072649</v>
      </c>
      <c r="I290">
        <v>1.0015632999999999</v>
      </c>
      <c r="J290">
        <v>0.99078010000000005</v>
      </c>
      <c r="L290" s="1">
        <f t="shared" si="43"/>
        <v>42718</v>
      </c>
      <c r="M290" s="2">
        <f t="shared" si="44"/>
        <v>3.3683668476633872E-5</v>
      </c>
      <c r="N290" s="2">
        <f t="shared" si="45"/>
        <v>6.8898158187121989E-6</v>
      </c>
      <c r="O290" s="2">
        <f t="shared" si="46"/>
        <v>-3.4104840676788556E-5</v>
      </c>
      <c r="P290" s="2">
        <f t="shared" si="47"/>
        <v>-6.3168551473104326E-5</v>
      </c>
      <c r="Q290" s="2">
        <f t="shared" si="48"/>
        <v>1.9338987518488374E-4</v>
      </c>
      <c r="R290" s="2">
        <f t="shared" si="49"/>
        <v>5.69625114498438E-4</v>
      </c>
      <c r="S290" s="2">
        <f t="shared" si="50"/>
        <v>6.8766173309551821E-4</v>
      </c>
      <c r="T290" s="2">
        <f t="shared" si="51"/>
        <v>1.3657153290709499E-3</v>
      </c>
    </row>
    <row r="291" spans="2:20" x14ac:dyDescent="0.25">
      <c r="B291" s="1">
        <v>42717</v>
      </c>
      <c r="C291">
        <v>1.0004679999999999</v>
      </c>
      <c r="D291">
        <v>1.0014746999999999</v>
      </c>
      <c r="E291">
        <v>1.0028073</v>
      </c>
      <c r="F291">
        <v>1.0052787999999999</v>
      </c>
      <c r="G291">
        <v>1.0082283000000001</v>
      </c>
      <c r="H291">
        <v>1.0066913</v>
      </c>
      <c r="I291">
        <v>1.0008748000000001</v>
      </c>
      <c r="J291">
        <v>0.98942790000000003</v>
      </c>
      <c r="L291" s="1">
        <f t="shared" si="43"/>
        <v>42717</v>
      </c>
      <c r="M291" s="2">
        <f t="shared" si="44"/>
        <v>-1.1794410628909599E-5</v>
      </c>
      <c r="N291" s="2">
        <f t="shared" si="45"/>
        <v>-5.3920338092871039E-6</v>
      </c>
      <c r="O291" s="2">
        <f t="shared" si="46"/>
        <v>-3.4701977328196832E-5</v>
      </c>
      <c r="P291" s="2">
        <f t="shared" si="47"/>
        <v>-3.7202917548676084E-5</v>
      </c>
      <c r="Q291" s="2">
        <f t="shared" si="48"/>
        <v>1.2298877400505625E-5</v>
      </c>
      <c r="R291" s="2">
        <f t="shared" si="49"/>
        <v>-1.6716736626036096E-4</v>
      </c>
      <c r="S291" s="2">
        <f t="shared" si="50"/>
        <v>3.1107629199499662E-4</v>
      </c>
      <c r="T291" s="2">
        <f t="shared" si="51"/>
        <v>7.4747876014599974E-4</v>
      </c>
    </row>
    <row r="292" spans="2:20" x14ac:dyDescent="0.25">
      <c r="B292" s="1">
        <v>42716</v>
      </c>
      <c r="C292">
        <v>1.0004797999999999</v>
      </c>
      <c r="D292">
        <v>1.0014801</v>
      </c>
      <c r="E292">
        <v>1.0028421000000001</v>
      </c>
      <c r="F292">
        <v>1.0053162</v>
      </c>
      <c r="G292">
        <v>1.0082158999999999</v>
      </c>
      <c r="H292">
        <v>1.0068596000000001</v>
      </c>
      <c r="I292">
        <v>1.0005634999999999</v>
      </c>
      <c r="J292">
        <v>0.98868860000000003</v>
      </c>
      <c r="L292" s="1">
        <f t="shared" si="43"/>
        <v>42716</v>
      </c>
      <c r="M292" s="2">
        <f t="shared" si="44"/>
        <v>2.4688459380999831E-5</v>
      </c>
      <c r="N292" s="2">
        <f t="shared" si="45"/>
        <v>-9.186361009897972E-6</v>
      </c>
      <c r="O292" s="2">
        <f t="shared" si="46"/>
        <v>-1.2564212098461826E-5</v>
      </c>
      <c r="P292" s="2">
        <f t="shared" si="47"/>
        <v>-2.8050482514887787E-5</v>
      </c>
      <c r="Q292" s="2">
        <f t="shared" si="48"/>
        <v>3.273113824603388E-6</v>
      </c>
      <c r="R292" s="2">
        <f t="shared" si="49"/>
        <v>-1.3436919122363509E-4</v>
      </c>
      <c r="S292" s="2">
        <f t="shared" si="50"/>
        <v>-3.1886944415225599E-4</v>
      </c>
      <c r="T292" s="2">
        <f t="shared" si="51"/>
        <v>-8.5490881158778714E-4</v>
      </c>
    </row>
    <row r="293" spans="2:20" x14ac:dyDescent="0.25">
      <c r="B293" s="1">
        <v>42713</v>
      </c>
      <c r="C293">
        <v>1.0004550999999999</v>
      </c>
      <c r="D293">
        <v>1.0014893</v>
      </c>
      <c r="E293">
        <v>1.0028547000000001</v>
      </c>
      <c r="F293">
        <v>1.0053444</v>
      </c>
      <c r="G293">
        <v>1.0082126</v>
      </c>
      <c r="H293">
        <v>1.0069949</v>
      </c>
      <c r="I293">
        <v>1.0008826</v>
      </c>
      <c r="J293">
        <v>0.98953420000000003</v>
      </c>
      <c r="L293" s="1">
        <f t="shared" si="43"/>
        <v>42713</v>
      </c>
      <c r="M293" s="2">
        <f t="shared" si="44"/>
        <v>-1.0454695297134818E-4</v>
      </c>
      <c r="N293" s="2">
        <f t="shared" si="45"/>
        <v>-6.6798282939524152E-5</v>
      </c>
      <c r="O293" s="2">
        <f t="shared" si="46"/>
        <v>-3.6395437731183521E-5</v>
      </c>
      <c r="P293" s="2">
        <f t="shared" si="47"/>
        <v>9.6484814511495367E-6</v>
      </c>
      <c r="Q293" s="2">
        <f t="shared" si="48"/>
        <v>-3.4416751856585586E-5</v>
      </c>
      <c r="R293" s="2">
        <f t="shared" si="49"/>
        <v>2.6617380969139827E-4</v>
      </c>
      <c r="S293" s="2">
        <f t="shared" si="50"/>
        <v>1.1724528538133731E-3</v>
      </c>
      <c r="T293" s="2">
        <f t="shared" si="51"/>
        <v>1.9911998891020844E-3</v>
      </c>
    </row>
    <row r="294" spans="2:20" x14ac:dyDescent="0.25">
      <c r="B294" s="1">
        <v>42712</v>
      </c>
      <c r="C294">
        <v>1.0005596999999999</v>
      </c>
      <c r="D294">
        <v>1.0015562</v>
      </c>
      <c r="E294">
        <v>1.0028912000000001</v>
      </c>
      <c r="F294">
        <v>1.0053346999999999</v>
      </c>
      <c r="G294">
        <v>1.0082473000000001</v>
      </c>
      <c r="H294">
        <v>1.0067269000000001</v>
      </c>
      <c r="I294">
        <v>0.99970979999999998</v>
      </c>
      <c r="J294">
        <v>0.98756580000000005</v>
      </c>
      <c r="L294" s="1">
        <f t="shared" si="43"/>
        <v>42712</v>
      </c>
      <c r="M294" s="2">
        <f t="shared" si="44"/>
        <v>-4.9271208379494334E-5</v>
      </c>
      <c r="N294" s="2">
        <f t="shared" si="45"/>
        <v>-2.6458474748259229E-5</v>
      </c>
      <c r="O294" s="2">
        <f t="shared" si="46"/>
        <v>-4.327394732544656E-5</v>
      </c>
      <c r="P294" s="2">
        <f t="shared" si="47"/>
        <v>-7.5991704209147943E-5</v>
      </c>
      <c r="Q294" s="2">
        <f t="shared" si="48"/>
        <v>1.3043285724346674E-4</v>
      </c>
      <c r="R294" s="2">
        <f t="shared" si="49"/>
        <v>7.1819473886140179E-5</v>
      </c>
      <c r="S294" s="2">
        <f t="shared" si="50"/>
        <v>-5.0151979546740578E-4</v>
      </c>
      <c r="T294" s="2">
        <f t="shared" si="51"/>
        <v>-1.0363557319582747E-3</v>
      </c>
    </row>
    <row r="295" spans="2:20" x14ac:dyDescent="0.25">
      <c r="B295" s="1">
        <v>42711</v>
      </c>
      <c r="C295">
        <v>1.0006090000000001</v>
      </c>
      <c r="D295">
        <v>1.0015826999999999</v>
      </c>
      <c r="E295">
        <v>1.0029345999999999</v>
      </c>
      <c r="F295">
        <v>1.0054110999999999</v>
      </c>
      <c r="G295">
        <v>1.0081157999999999</v>
      </c>
      <c r="H295">
        <v>1.0066546000000001</v>
      </c>
      <c r="I295">
        <v>1.0002112999999999</v>
      </c>
      <c r="J295">
        <v>0.98858979999999996</v>
      </c>
      <c r="L295" s="1">
        <f t="shared" si="43"/>
        <v>42711</v>
      </c>
      <c r="M295" s="2">
        <f t="shared" si="44"/>
        <v>2.6784047423006555E-5</v>
      </c>
      <c r="N295" s="2">
        <f t="shared" si="45"/>
        <v>8.7265698145963077E-5</v>
      </c>
      <c r="O295" s="2">
        <f t="shared" si="46"/>
        <v>9.6122551940173008E-5</v>
      </c>
      <c r="P295" s="2">
        <f t="shared" si="47"/>
        <v>1.2095286602901855E-4</v>
      </c>
      <c r="Q295" s="2">
        <f t="shared" si="48"/>
        <v>4.8507508778380871E-5</v>
      </c>
      <c r="R295" s="2">
        <f t="shared" si="49"/>
        <v>3.4446742393695276E-4</v>
      </c>
      <c r="S295" s="2">
        <f t="shared" si="50"/>
        <v>8.4367760198433329E-4</v>
      </c>
      <c r="T295" s="2">
        <f t="shared" si="51"/>
        <v>1.5438937354043632E-3</v>
      </c>
    </row>
    <row r="296" spans="2:20" x14ac:dyDescent="0.25">
      <c r="B296" s="1">
        <v>42710</v>
      </c>
      <c r="C296">
        <v>1.0005822</v>
      </c>
      <c r="D296">
        <v>1.0014953</v>
      </c>
      <c r="E296">
        <v>1.0028382</v>
      </c>
      <c r="F296">
        <v>1.0052894999999999</v>
      </c>
      <c r="G296">
        <v>1.0080669</v>
      </c>
      <c r="H296">
        <v>1.0063078999999999</v>
      </c>
      <c r="I296">
        <v>0.99936780000000003</v>
      </c>
      <c r="J296">
        <v>0.98706470000000002</v>
      </c>
      <c r="L296" s="1">
        <f t="shared" si="43"/>
        <v>42710</v>
      </c>
      <c r="M296" s="2">
        <f t="shared" si="44"/>
        <v>3.0282828124641051E-5</v>
      </c>
      <c r="N296" s="2">
        <f t="shared" si="45"/>
        <v>3.3350687676281558E-5</v>
      </c>
      <c r="O296" s="2">
        <f t="shared" si="46"/>
        <v>3.6397361265079399E-5</v>
      </c>
      <c r="P296" s="2">
        <f t="shared" si="47"/>
        <v>4.3669966275966994E-5</v>
      </c>
      <c r="Q296" s="2">
        <f t="shared" si="48"/>
        <v>-5.6839850166295127E-5</v>
      </c>
      <c r="R296" s="2">
        <f t="shared" si="49"/>
        <v>-1.6593941520489018E-4</v>
      </c>
      <c r="S296" s="2">
        <f t="shared" si="50"/>
        <v>-5.4209584539472279E-4</v>
      </c>
      <c r="T296" s="2">
        <f t="shared" si="51"/>
        <v>-4.3240094663444465E-4</v>
      </c>
    </row>
    <row r="297" spans="2:20" x14ac:dyDescent="0.25">
      <c r="B297" s="1">
        <v>42709</v>
      </c>
      <c r="C297">
        <v>1.0005519</v>
      </c>
      <c r="D297">
        <v>1.0014619</v>
      </c>
      <c r="E297">
        <v>1.0028017</v>
      </c>
      <c r="F297">
        <v>1.0052456000000001</v>
      </c>
      <c r="G297">
        <v>1.0081241999999999</v>
      </c>
      <c r="H297">
        <v>1.0064749</v>
      </c>
      <c r="I297">
        <v>0.99990970000000001</v>
      </c>
      <c r="J297">
        <v>0.98749160000000002</v>
      </c>
      <c r="L297" s="1">
        <f t="shared" si="43"/>
        <v>42709</v>
      </c>
      <c r="M297" s="2">
        <f t="shared" si="44"/>
        <v>-1.3892236323833382E-5</v>
      </c>
      <c r="N297" s="2">
        <f t="shared" si="45"/>
        <v>-3.3950310325816652E-6</v>
      </c>
      <c r="O297" s="2">
        <f t="shared" si="46"/>
        <v>-3.4203585227174126E-5</v>
      </c>
      <c r="P297" s="2">
        <f t="shared" si="47"/>
        <v>-3.7005197244922221E-5</v>
      </c>
      <c r="Q297" s="2">
        <f t="shared" si="48"/>
        <v>-1.3132440081784456E-4</v>
      </c>
      <c r="R297" s="2">
        <f t="shared" si="49"/>
        <v>-5.4035429683131294E-4</v>
      </c>
      <c r="S297" s="2">
        <f t="shared" si="50"/>
        <v>-1.13715593662548E-3</v>
      </c>
      <c r="T297" s="2">
        <f t="shared" si="51"/>
        <v>-2.0291470394924508E-3</v>
      </c>
    </row>
    <row r="298" spans="2:20" x14ac:dyDescent="0.25">
      <c r="B298" s="1">
        <v>42706</v>
      </c>
      <c r="C298">
        <v>1.0005657999999999</v>
      </c>
      <c r="D298">
        <v>1.0014653</v>
      </c>
      <c r="E298">
        <v>1.0028360000000001</v>
      </c>
      <c r="F298">
        <v>1.0052828</v>
      </c>
      <c r="G298">
        <v>1.0082565999999999</v>
      </c>
      <c r="H298">
        <v>1.0070189000000001</v>
      </c>
      <c r="I298">
        <v>1.0010474</v>
      </c>
      <c r="J298">
        <v>0.98949739999999997</v>
      </c>
      <c r="L298" s="1">
        <f t="shared" si="43"/>
        <v>42706</v>
      </c>
      <c r="M298" s="2">
        <f t="shared" si="44"/>
        <v>-9.094812773547214E-6</v>
      </c>
      <c r="N298" s="2">
        <f t="shared" si="45"/>
        <v>-5.2521658706063504E-5</v>
      </c>
      <c r="O298" s="2">
        <f t="shared" si="46"/>
        <v>-1.9444665344038438E-5</v>
      </c>
      <c r="P298" s="2">
        <f t="shared" si="47"/>
        <v>-1.000663363057011E-4</v>
      </c>
      <c r="Q298" s="2">
        <f t="shared" si="48"/>
        <v>-9.5705182885477927E-5</v>
      </c>
      <c r="R298" s="2">
        <f t="shared" si="49"/>
        <v>1.1480085986147267E-4</v>
      </c>
      <c r="S298" s="2">
        <f t="shared" si="50"/>
        <v>8.4714861614896986E-5</v>
      </c>
      <c r="T298" s="2">
        <f t="shared" si="51"/>
        <v>7.1351899208569667E-5</v>
      </c>
    </row>
    <row r="299" spans="2:20" x14ac:dyDescent="0.25">
      <c r="B299" s="1">
        <v>42705</v>
      </c>
      <c r="C299">
        <v>1.0005748999999999</v>
      </c>
      <c r="D299">
        <v>1.0015179000000001</v>
      </c>
      <c r="E299">
        <v>1.0028554999999999</v>
      </c>
      <c r="F299">
        <v>1.0053833999999999</v>
      </c>
      <c r="G299">
        <v>1.0083530999999999</v>
      </c>
      <c r="H299">
        <v>1.0069033000000001</v>
      </c>
      <c r="I299">
        <v>1.0009626</v>
      </c>
      <c r="J299">
        <v>0.98942680000000005</v>
      </c>
      <c r="L299" s="1">
        <f t="shared" si="43"/>
        <v>42705</v>
      </c>
      <c r="M299" s="2">
        <f t="shared" si="44"/>
        <v>4.0976526595235884E-6</v>
      </c>
      <c r="N299" s="2">
        <f t="shared" si="45"/>
        <v>4.6928876942456345E-6</v>
      </c>
      <c r="O299" s="2">
        <f t="shared" si="46"/>
        <v>-4.1979244610225703E-5</v>
      </c>
      <c r="P299" s="2">
        <f t="shared" si="47"/>
        <v>-6.5445527413342811E-5</v>
      </c>
      <c r="Q299" s="2">
        <f t="shared" si="48"/>
        <v>-2.4779914771449725E-4</v>
      </c>
      <c r="R299" s="2">
        <f t="shared" si="49"/>
        <v>-8.8757606397515227E-4</v>
      </c>
      <c r="S299" s="2">
        <f t="shared" si="50"/>
        <v>-1.2195813231279671E-3</v>
      </c>
      <c r="T299" s="2">
        <f t="shared" si="51"/>
        <v>-2.4160553068385492E-3</v>
      </c>
    </row>
    <row r="300" spans="2:20" x14ac:dyDescent="0.25">
      <c r="B300" s="1">
        <v>42704</v>
      </c>
      <c r="C300">
        <v>1.0005708</v>
      </c>
      <c r="D300">
        <v>1.0015132</v>
      </c>
      <c r="E300">
        <v>1.0028976000000001</v>
      </c>
      <c r="F300">
        <v>1.0054491999999999</v>
      </c>
      <c r="G300">
        <v>1.0086029999999999</v>
      </c>
      <c r="H300">
        <v>1.0077974000000001</v>
      </c>
      <c r="I300">
        <v>1.0021841</v>
      </c>
      <c r="J300">
        <v>0.99182020000000004</v>
      </c>
      <c r="L300" s="1">
        <f t="shared" si="43"/>
        <v>42704</v>
      </c>
      <c r="M300" s="2">
        <f t="shared" si="44"/>
        <v>1.3633148000939365E-4</v>
      </c>
      <c r="N300" s="2">
        <f t="shared" si="45"/>
        <v>1.5767385659825223E-4</v>
      </c>
      <c r="O300" s="2">
        <f t="shared" si="46"/>
        <v>1.8877088520937054E-4</v>
      </c>
      <c r="P300" s="2">
        <f t="shared" si="47"/>
        <v>2.1913005456361418E-4</v>
      </c>
      <c r="Q300" s="2">
        <f t="shared" si="48"/>
        <v>1.3603898906323398E-4</v>
      </c>
      <c r="R300" s="2">
        <f t="shared" si="49"/>
        <v>1.405143024239718E-4</v>
      </c>
      <c r="S300" s="2">
        <f t="shared" si="50"/>
        <v>-5.752776706277324E-4</v>
      </c>
      <c r="T300" s="2">
        <f t="shared" si="51"/>
        <v>-7.8337743694247304E-5</v>
      </c>
    </row>
    <row r="301" spans="2:20" x14ac:dyDescent="0.25">
      <c r="B301" s="1">
        <v>42703</v>
      </c>
      <c r="C301">
        <v>1.0004344000000001</v>
      </c>
      <c r="D301">
        <v>1.0013552999999999</v>
      </c>
      <c r="E301">
        <v>1.0027083000000001</v>
      </c>
      <c r="F301">
        <v>1.0052289000000001</v>
      </c>
      <c r="G301">
        <v>1.0084658</v>
      </c>
      <c r="H301">
        <v>1.0076558</v>
      </c>
      <c r="I301">
        <v>1.0027607999999999</v>
      </c>
      <c r="J301">
        <v>0.9918979</v>
      </c>
      <c r="L301" s="1">
        <f t="shared" si="43"/>
        <v>42703</v>
      </c>
      <c r="M301" s="2">
        <f t="shared" si="44"/>
        <v>1.4394783355384973E-4</v>
      </c>
      <c r="N301" s="2">
        <f t="shared" si="45"/>
        <v>1.2074365522485273E-4</v>
      </c>
      <c r="O301" s="2">
        <f t="shared" si="46"/>
        <v>4.6076275992025814E-5</v>
      </c>
      <c r="P301" s="2">
        <f t="shared" si="47"/>
        <v>6.3569631823467515E-5</v>
      </c>
      <c r="Q301" s="2">
        <f t="shared" si="48"/>
        <v>1.4438815050578032E-4</v>
      </c>
      <c r="R301" s="2">
        <f t="shared" si="49"/>
        <v>1.0510093346526488E-4</v>
      </c>
      <c r="S301" s="2">
        <f t="shared" si="50"/>
        <v>7.232654241377893E-4</v>
      </c>
      <c r="T301" s="2">
        <f t="shared" si="51"/>
        <v>2.2081323081601679E-4</v>
      </c>
    </row>
    <row r="302" spans="2:20" x14ac:dyDescent="0.25">
      <c r="B302" s="1">
        <v>42702</v>
      </c>
      <c r="C302">
        <v>1.0002903999999999</v>
      </c>
      <c r="D302">
        <v>1.0012344</v>
      </c>
      <c r="E302">
        <v>1.0026621</v>
      </c>
      <c r="F302">
        <v>1.0051650000000001</v>
      </c>
      <c r="G302">
        <v>1.0083202</v>
      </c>
      <c r="H302">
        <v>1.0075499000000001</v>
      </c>
      <c r="I302">
        <v>1.0020358</v>
      </c>
      <c r="J302">
        <v>0.99167890000000003</v>
      </c>
      <c r="L302" s="1">
        <f t="shared" si="43"/>
        <v>42702</v>
      </c>
      <c r="M302" s="2">
        <f t="shared" si="44"/>
        <v>-1.4364796377236354E-4</v>
      </c>
      <c r="N302" s="2">
        <f t="shared" si="45"/>
        <v>-1.6328509268846367E-4</v>
      </c>
      <c r="O302" s="2">
        <f t="shared" si="46"/>
        <v>-9.6737782642041756E-5</v>
      </c>
      <c r="P302" s="2">
        <f t="shared" si="47"/>
        <v>-1.2345469628724645E-4</v>
      </c>
      <c r="Q302" s="2">
        <f t="shared" si="48"/>
        <v>-1.5370919658487322E-4</v>
      </c>
      <c r="R302" s="2">
        <f t="shared" si="49"/>
        <v>-1.0093283484175861E-4</v>
      </c>
      <c r="S302" s="2">
        <f t="shared" si="50"/>
        <v>4.550839161553982E-5</v>
      </c>
      <c r="T302" s="2">
        <f t="shared" si="51"/>
        <v>-4.0670218326715666E-4</v>
      </c>
    </row>
    <row r="303" spans="2:20" x14ac:dyDescent="0.25">
      <c r="B303" s="1">
        <v>42699</v>
      </c>
      <c r="C303">
        <v>1.0004341000000001</v>
      </c>
      <c r="D303">
        <v>1.0013979</v>
      </c>
      <c r="E303">
        <v>1.0027591</v>
      </c>
      <c r="F303">
        <v>1.0052890999999999</v>
      </c>
      <c r="G303">
        <v>1.0084751999999999</v>
      </c>
      <c r="H303">
        <v>1.0076516</v>
      </c>
      <c r="I303">
        <v>1.0019902000000001</v>
      </c>
      <c r="J303">
        <v>0.99208229999999997</v>
      </c>
      <c r="L303" s="1">
        <f t="shared" si="43"/>
        <v>42699</v>
      </c>
      <c r="M303" s="2">
        <f t="shared" si="44"/>
        <v>1.5793268909236386E-5</v>
      </c>
      <c r="N303" s="2">
        <f t="shared" si="45"/>
        <v>1.9373106254602714E-5</v>
      </c>
      <c r="O303" s="2">
        <f t="shared" si="46"/>
        <v>3.4106480035018248E-5</v>
      </c>
      <c r="P303" s="2">
        <f t="shared" si="47"/>
        <v>3.0638422155526994E-5</v>
      </c>
      <c r="Q303" s="2">
        <f t="shared" si="48"/>
        <v>3.0635093289084334E-4</v>
      </c>
      <c r="R303" s="2">
        <f t="shared" si="49"/>
        <v>1.6167608811642722E-4</v>
      </c>
      <c r="S303" s="2">
        <f t="shared" si="50"/>
        <v>1.1487798119640576E-4</v>
      </c>
      <c r="T303" s="2">
        <f t="shared" si="51"/>
        <v>6.3018658229373734E-4</v>
      </c>
    </row>
    <row r="304" spans="2:20" x14ac:dyDescent="0.25">
      <c r="B304" s="1">
        <v>42698</v>
      </c>
      <c r="C304">
        <v>1.0004183</v>
      </c>
      <c r="D304">
        <v>1.0013784999999999</v>
      </c>
      <c r="E304">
        <v>1.0027249</v>
      </c>
      <c r="F304">
        <v>1.0052582999999999</v>
      </c>
      <c r="G304">
        <v>1.0081663000000001</v>
      </c>
      <c r="H304">
        <v>1.0074886999999999</v>
      </c>
      <c r="I304">
        <v>1.0018750999999999</v>
      </c>
      <c r="J304">
        <v>0.99145729999999999</v>
      </c>
      <c r="L304" s="1">
        <f t="shared" si="43"/>
        <v>42698</v>
      </c>
      <c r="M304" s="2">
        <f t="shared" si="44"/>
        <v>1.0406188742756522E-4</v>
      </c>
      <c r="N304" s="2">
        <f t="shared" si="45"/>
        <v>1.1095321455874294E-4</v>
      </c>
      <c r="O304" s="2">
        <f t="shared" si="46"/>
        <v>5.8342728440670567E-5</v>
      </c>
      <c r="P304" s="2">
        <f t="shared" si="47"/>
        <v>8.4359986795059101E-5</v>
      </c>
      <c r="Q304" s="2">
        <f t="shared" si="48"/>
        <v>-1.4401348752855533E-4</v>
      </c>
      <c r="R304" s="2">
        <f t="shared" si="49"/>
        <v>-2.7493726940816271E-5</v>
      </c>
      <c r="S304" s="2">
        <f t="shared" si="50"/>
        <v>-1.8014595064420828E-4</v>
      </c>
      <c r="T304" s="2">
        <f t="shared" si="51"/>
        <v>-4.9581370198629798E-4</v>
      </c>
    </row>
    <row r="305" spans="2:20" x14ac:dyDescent="0.25">
      <c r="B305" s="1">
        <v>42697</v>
      </c>
      <c r="C305">
        <v>1.0003142</v>
      </c>
      <c r="D305">
        <v>1.0012673999999999</v>
      </c>
      <c r="E305">
        <v>1.0026664000000001</v>
      </c>
      <c r="F305">
        <v>1.0051734999999999</v>
      </c>
      <c r="G305">
        <v>1.0083115</v>
      </c>
      <c r="H305">
        <v>1.0075164000000001</v>
      </c>
      <c r="I305">
        <v>1.0020556</v>
      </c>
      <c r="J305">
        <v>0.99194899999999997</v>
      </c>
      <c r="L305" s="1">
        <f t="shared" si="43"/>
        <v>42697</v>
      </c>
      <c r="M305" s="2">
        <f t="shared" si="44"/>
        <v>-8.1770963176628161E-5</v>
      </c>
      <c r="N305" s="2">
        <f t="shared" si="45"/>
        <v>-3.2158724280274759E-5</v>
      </c>
      <c r="O305" s="2">
        <f t="shared" si="46"/>
        <v>1.8949491078856329E-6</v>
      </c>
      <c r="P305" s="2">
        <f t="shared" si="47"/>
        <v>-3.3227542412445483E-5</v>
      </c>
      <c r="Q305" s="2">
        <f t="shared" si="48"/>
        <v>-2.103295413510936E-4</v>
      </c>
      <c r="R305" s="2">
        <f t="shared" si="49"/>
        <v>-3.2599614065145554E-4</v>
      </c>
      <c r="S305" s="2">
        <f t="shared" si="50"/>
        <v>-7.6094561235022496E-4</v>
      </c>
      <c r="T305" s="2">
        <f t="shared" si="51"/>
        <v>-9.5956866174839138E-4</v>
      </c>
    </row>
    <row r="306" spans="2:20" x14ac:dyDescent="0.25">
      <c r="B306" s="1">
        <v>42696</v>
      </c>
      <c r="C306">
        <v>1.0003960000000001</v>
      </c>
      <c r="D306">
        <v>1.0012996000000001</v>
      </c>
      <c r="E306">
        <v>1.0026645000000001</v>
      </c>
      <c r="F306">
        <v>1.0052068999999999</v>
      </c>
      <c r="G306">
        <v>1.0085236</v>
      </c>
      <c r="H306">
        <v>1.0078449</v>
      </c>
      <c r="I306">
        <v>1.0028184</v>
      </c>
      <c r="J306">
        <v>0.99290129999999999</v>
      </c>
      <c r="L306" s="1">
        <f t="shared" si="43"/>
        <v>42696</v>
      </c>
      <c r="M306" s="2">
        <f t="shared" si="44"/>
        <v>2.4890453268119246E-5</v>
      </c>
      <c r="N306" s="2">
        <f t="shared" si="45"/>
        <v>-2.6964919987942542E-6</v>
      </c>
      <c r="O306" s="2">
        <f t="shared" si="46"/>
        <v>4.1888476120776703E-6</v>
      </c>
      <c r="P306" s="2">
        <f t="shared" si="47"/>
        <v>-2.6860105853819661E-6</v>
      </c>
      <c r="Q306" s="2">
        <f t="shared" si="48"/>
        <v>3.4700299694050542E-4</v>
      </c>
      <c r="R306" s="2">
        <f t="shared" si="49"/>
        <v>6.681831058333907E-4</v>
      </c>
      <c r="S306" s="2">
        <f t="shared" si="50"/>
        <v>1.0268344691814538E-3</v>
      </c>
      <c r="T306" s="2">
        <f t="shared" si="51"/>
        <v>2.0736535266026707E-3</v>
      </c>
    </row>
    <row r="307" spans="2:20" x14ac:dyDescent="0.25">
      <c r="B307" s="1">
        <v>42695</v>
      </c>
      <c r="C307">
        <v>1.0003711</v>
      </c>
      <c r="D307">
        <v>1.0013023000000001</v>
      </c>
      <c r="E307">
        <v>1.0026603000000001</v>
      </c>
      <c r="F307">
        <v>1.0052095999999999</v>
      </c>
      <c r="G307">
        <v>1.0081737</v>
      </c>
      <c r="H307">
        <v>1.0071717</v>
      </c>
      <c r="I307">
        <v>1.0017891999999999</v>
      </c>
      <c r="J307">
        <v>0.99084450000000002</v>
      </c>
      <c r="L307" s="1">
        <f t="shared" si="43"/>
        <v>42695</v>
      </c>
      <c r="M307" s="2">
        <f t="shared" si="44"/>
        <v>-9.5460016644585081E-5</v>
      </c>
      <c r="N307" s="2">
        <f t="shared" si="45"/>
        <v>-1.1614199475393001E-4</v>
      </c>
      <c r="O307" s="2">
        <f t="shared" si="46"/>
        <v>-1.0501509938284566E-4</v>
      </c>
      <c r="P307" s="2">
        <f t="shared" si="47"/>
        <v>-1.0683768133404328E-4</v>
      </c>
      <c r="Q307" s="2">
        <f t="shared" si="48"/>
        <v>-2.3167926410587431E-4</v>
      </c>
      <c r="R307" s="2">
        <f t="shared" si="49"/>
        <v>-4.7894957993481691E-4</v>
      </c>
      <c r="S307" s="2">
        <f t="shared" si="50"/>
        <v>-1.7317513254375608E-4</v>
      </c>
      <c r="T307" s="2">
        <f t="shared" si="51"/>
        <v>2.9877969913274643E-4</v>
      </c>
    </row>
    <row r="308" spans="2:20" x14ac:dyDescent="0.25">
      <c r="B308" s="1">
        <v>42692</v>
      </c>
      <c r="C308">
        <v>1.0004666</v>
      </c>
      <c r="D308">
        <v>1.0014186</v>
      </c>
      <c r="E308">
        <v>1.0027656</v>
      </c>
      <c r="F308">
        <v>1.005317</v>
      </c>
      <c r="G308">
        <v>1.0084073</v>
      </c>
      <c r="H308">
        <v>1.0076541999999999</v>
      </c>
      <c r="I308">
        <v>1.0019627</v>
      </c>
      <c r="J308">
        <v>0.99054850000000005</v>
      </c>
      <c r="L308" s="1">
        <f t="shared" si="43"/>
        <v>42692</v>
      </c>
      <c r="M308" s="2">
        <f t="shared" si="44"/>
        <v>5.1677223275322215E-5</v>
      </c>
      <c r="N308" s="2">
        <f t="shared" si="45"/>
        <v>7.1600993756730231E-5</v>
      </c>
      <c r="O308" s="2">
        <f t="shared" si="46"/>
        <v>3.4704624753791186E-5</v>
      </c>
      <c r="P308" s="2">
        <f t="shared" si="47"/>
        <v>3.0239675291812621E-5</v>
      </c>
      <c r="Q308" s="2">
        <f t="shared" si="48"/>
        <v>6.3765950620439039E-5</v>
      </c>
      <c r="R308" s="2">
        <f t="shared" si="49"/>
        <v>1.3904545861057968E-4</v>
      </c>
      <c r="S308" s="2">
        <f t="shared" si="50"/>
        <v>1.6309322201152711E-4</v>
      </c>
      <c r="T308" s="2">
        <f t="shared" si="51"/>
        <v>-5.7542220358119012E-5</v>
      </c>
    </row>
    <row r="309" spans="2:20" x14ac:dyDescent="0.25">
      <c r="B309" s="1">
        <v>42691</v>
      </c>
      <c r="C309">
        <v>1.0004149</v>
      </c>
      <c r="D309">
        <v>1.0013468999999999</v>
      </c>
      <c r="E309">
        <v>1.0027307999999999</v>
      </c>
      <c r="F309">
        <v>1.0052866</v>
      </c>
      <c r="G309">
        <v>1.008343</v>
      </c>
      <c r="H309">
        <v>1.0075141000000001</v>
      </c>
      <c r="I309">
        <v>1.0017993000000001</v>
      </c>
      <c r="J309">
        <v>0.99060550000000003</v>
      </c>
      <c r="L309" s="1">
        <f t="shared" si="43"/>
        <v>42691</v>
      </c>
      <c r="M309" s="2">
        <f t="shared" si="44"/>
        <v>1.3035441524553393E-4</v>
      </c>
      <c r="N309" s="2">
        <f t="shared" si="45"/>
        <v>1.577000445555933E-4</v>
      </c>
      <c r="O309" s="2">
        <f t="shared" si="46"/>
        <v>1.7783023522885459E-4</v>
      </c>
      <c r="P309" s="2">
        <f t="shared" si="47"/>
        <v>2.106088887818568E-4</v>
      </c>
      <c r="Q309" s="2">
        <f t="shared" si="48"/>
        <v>3.1512100505561599E-4</v>
      </c>
      <c r="R309" s="2">
        <f t="shared" si="49"/>
        <v>4.5200648509863349E-4</v>
      </c>
      <c r="S309" s="2">
        <f t="shared" si="50"/>
        <v>7.7150989484138066E-4</v>
      </c>
      <c r="T309" s="2">
        <f t="shared" si="51"/>
        <v>6.6375380191125159E-4</v>
      </c>
    </row>
    <row r="310" spans="2:20" x14ac:dyDescent="0.25">
      <c r="B310" s="1">
        <v>42690</v>
      </c>
      <c r="C310">
        <v>1.0002845</v>
      </c>
      <c r="D310">
        <v>1.0011890000000001</v>
      </c>
      <c r="E310">
        <v>1.0025525</v>
      </c>
      <c r="F310">
        <v>1.0050749000000001</v>
      </c>
      <c r="G310">
        <v>1.0080252999999999</v>
      </c>
      <c r="H310">
        <v>1.0070588</v>
      </c>
      <c r="I310">
        <v>1.0010266999999999</v>
      </c>
      <c r="J310">
        <v>0.98994819999999994</v>
      </c>
      <c r="L310" s="1">
        <f t="shared" si="43"/>
        <v>42690</v>
      </c>
      <c r="M310" s="2">
        <f t="shared" si="44"/>
        <v>-1.397504726599052E-4</v>
      </c>
      <c r="N310" s="2">
        <f t="shared" si="45"/>
        <v>-1.0457019188756176E-4</v>
      </c>
      <c r="O310" s="2">
        <f t="shared" si="46"/>
        <v>-1.2387611367211556E-4</v>
      </c>
      <c r="P310" s="2">
        <f t="shared" si="47"/>
        <v>-1.630591288943151E-4</v>
      </c>
      <c r="Q310" s="2">
        <f t="shared" si="48"/>
        <v>-2.0265294898900578E-4</v>
      </c>
      <c r="R310" s="2">
        <f t="shared" si="49"/>
        <v>-4.2361938268725978E-4</v>
      </c>
      <c r="S310" s="2">
        <f t="shared" si="50"/>
        <v>-5.3261115996330768E-4</v>
      </c>
      <c r="T310" s="2">
        <f t="shared" si="51"/>
        <v>-6.341754951844135E-4</v>
      </c>
    </row>
    <row r="311" spans="2:20" x14ac:dyDescent="0.25">
      <c r="B311" s="1">
        <v>42689</v>
      </c>
      <c r="C311">
        <v>1.0004242999999999</v>
      </c>
      <c r="D311">
        <v>1.0012937</v>
      </c>
      <c r="E311">
        <v>1.0026767000000001</v>
      </c>
      <c r="F311">
        <v>1.0052388000000001</v>
      </c>
      <c r="G311">
        <v>1.0082295999999999</v>
      </c>
      <c r="H311">
        <v>1.0074855</v>
      </c>
      <c r="I311">
        <v>1.00156</v>
      </c>
      <c r="J311">
        <v>0.99057620000000002</v>
      </c>
      <c r="L311" s="1">
        <f t="shared" si="43"/>
        <v>42689</v>
      </c>
      <c r="M311" s="2">
        <f t="shared" si="44"/>
        <v>3.528565109355884E-5</v>
      </c>
      <c r="N311" s="2">
        <f t="shared" si="45"/>
        <v>9.5281279597794879E-5</v>
      </c>
      <c r="O311" s="2">
        <f t="shared" si="46"/>
        <v>9.0362220913500966E-5</v>
      </c>
      <c r="P311" s="2">
        <f t="shared" si="47"/>
        <v>1.8833119663458727E-4</v>
      </c>
      <c r="Q311" s="2">
        <f t="shared" si="48"/>
        <v>4.8919474373455461E-4</v>
      </c>
      <c r="R311" s="2">
        <f t="shared" si="49"/>
        <v>8.870562030211923E-4</v>
      </c>
      <c r="S311" s="2">
        <f t="shared" si="50"/>
        <v>1.2704260432791596E-3</v>
      </c>
      <c r="T311" s="2">
        <f t="shared" si="51"/>
        <v>1.4739658819380016E-3</v>
      </c>
    </row>
    <row r="312" spans="2:20" x14ac:dyDescent="0.25">
      <c r="B312" s="1">
        <v>42688</v>
      </c>
      <c r="C312">
        <v>1.000389</v>
      </c>
      <c r="D312">
        <v>1.0011983</v>
      </c>
      <c r="E312">
        <v>1.0025861</v>
      </c>
      <c r="F312">
        <v>1.0050494999999999</v>
      </c>
      <c r="G312">
        <v>1.0077365</v>
      </c>
      <c r="H312">
        <v>1.0065922</v>
      </c>
      <c r="I312">
        <v>1.0002884000000001</v>
      </c>
      <c r="J312">
        <v>0.98911720000000003</v>
      </c>
      <c r="L312" s="1">
        <f t="shared" si="43"/>
        <v>42688</v>
      </c>
      <c r="M312" s="2">
        <f t="shared" si="44"/>
        <v>-5.6976212446746736E-5</v>
      </c>
      <c r="N312" s="2">
        <f t="shared" si="45"/>
        <v>-1.361276014097283E-4</v>
      </c>
      <c r="O312" s="2">
        <f t="shared" si="46"/>
        <v>-1.1250271170316269E-4</v>
      </c>
      <c r="P312" s="2">
        <f t="shared" si="47"/>
        <v>-1.2625446738968123E-4</v>
      </c>
      <c r="Q312" s="2">
        <f t="shared" si="48"/>
        <v>-4.6449768318455539E-4</v>
      </c>
      <c r="R312" s="2">
        <f t="shared" si="49"/>
        <v>-1.0638173175846672E-3</v>
      </c>
      <c r="S312" s="2">
        <f t="shared" si="50"/>
        <v>-1.8533464911462869E-3</v>
      </c>
      <c r="T312" s="2">
        <f t="shared" si="51"/>
        <v>-2.1586862851864863E-3</v>
      </c>
    </row>
    <row r="313" spans="2:20" x14ac:dyDescent="0.25">
      <c r="B313" s="1">
        <v>42685</v>
      </c>
      <c r="C313">
        <v>1.0004459999999999</v>
      </c>
      <c r="D313">
        <v>1.0013346000000001</v>
      </c>
      <c r="E313">
        <v>1.0026988999999999</v>
      </c>
      <c r="F313">
        <v>1.0051764000000001</v>
      </c>
      <c r="G313">
        <v>1.0082047000000001</v>
      </c>
      <c r="H313">
        <v>1.0076636000000001</v>
      </c>
      <c r="I313">
        <v>1.0021439999999999</v>
      </c>
      <c r="J313">
        <v>0.99125470000000004</v>
      </c>
      <c r="L313" s="1">
        <f t="shared" si="43"/>
        <v>42685</v>
      </c>
      <c r="M313" s="2">
        <f t="shared" si="44"/>
        <v>1.0755781592820533E-4</v>
      </c>
      <c r="N313" s="2">
        <f t="shared" si="45"/>
        <v>1.2813720825933646E-4</v>
      </c>
      <c r="O313" s="2">
        <f t="shared" si="46"/>
        <v>1.5359728358490442E-4</v>
      </c>
      <c r="P313" s="2">
        <f t="shared" si="47"/>
        <v>2.0187549265772634E-4</v>
      </c>
      <c r="Q313" s="2">
        <f t="shared" si="48"/>
        <v>6.3481187322002118E-5</v>
      </c>
      <c r="R313" s="2">
        <f t="shared" si="49"/>
        <v>2.3222305243701455E-5</v>
      </c>
      <c r="S313" s="2">
        <f t="shared" si="50"/>
        <v>-3.6086105609886581E-4</v>
      </c>
      <c r="T313" s="2">
        <f t="shared" si="51"/>
        <v>-1.5173278349696502E-3</v>
      </c>
    </row>
    <row r="314" spans="2:20" x14ac:dyDescent="0.25">
      <c r="B314" s="1">
        <v>42684</v>
      </c>
      <c r="C314">
        <v>1.0003384</v>
      </c>
      <c r="D314">
        <v>1.0012063</v>
      </c>
      <c r="E314">
        <v>1.0025449</v>
      </c>
      <c r="F314">
        <v>1.0049735</v>
      </c>
      <c r="G314">
        <v>1.0081407</v>
      </c>
      <c r="H314">
        <v>1.0076402</v>
      </c>
      <c r="I314">
        <v>1.0025056999999999</v>
      </c>
      <c r="J314">
        <v>0.99275990000000003</v>
      </c>
      <c r="L314" s="1">
        <f t="shared" si="43"/>
        <v>42684</v>
      </c>
      <c r="M314" s="2">
        <f t="shared" si="44"/>
        <v>-5.4480079372471351E-5</v>
      </c>
      <c r="N314" s="2">
        <f t="shared" si="45"/>
        <v>-4.304714457032025E-5</v>
      </c>
      <c r="O314" s="2">
        <f t="shared" si="46"/>
        <v>-1.1779327234515527E-4</v>
      </c>
      <c r="P314" s="2">
        <f t="shared" si="47"/>
        <v>-3.463173177701584E-4</v>
      </c>
      <c r="Q314" s="2">
        <f t="shared" si="48"/>
        <v>-9.6041643469068347E-4</v>
      </c>
      <c r="R314" s="2">
        <f t="shared" si="49"/>
        <v>-2.1811370798428074E-3</v>
      </c>
      <c r="S314" s="2">
        <f t="shared" si="50"/>
        <v>-3.8972116988500766E-3</v>
      </c>
      <c r="T314" s="2">
        <f t="shared" si="51"/>
        <v>-5.9287424071084805E-3</v>
      </c>
    </row>
    <row r="315" spans="2:20" x14ac:dyDescent="0.25">
      <c r="B315" s="1">
        <v>42683</v>
      </c>
      <c r="C315">
        <v>1.0003929</v>
      </c>
      <c r="D315">
        <v>1.0012494000000001</v>
      </c>
      <c r="E315">
        <v>1.0026630000000001</v>
      </c>
      <c r="F315">
        <v>1.0053216</v>
      </c>
      <c r="G315">
        <v>1.0091094</v>
      </c>
      <c r="H315">
        <v>1.0098404000000001</v>
      </c>
      <c r="I315">
        <v>1.0064203</v>
      </c>
      <c r="J315">
        <v>0.99866319999999997</v>
      </c>
      <c r="L315" s="1">
        <f t="shared" si="43"/>
        <v>42683</v>
      </c>
      <c r="M315" s="2">
        <f t="shared" si="44"/>
        <v>8.8369185722491213E-5</v>
      </c>
      <c r="N315" s="2">
        <f t="shared" si="45"/>
        <v>1.0317642053412784E-4</v>
      </c>
      <c r="O315" s="2">
        <f t="shared" si="46"/>
        <v>1.1410267138317536E-4</v>
      </c>
      <c r="P315" s="2">
        <f t="shared" si="47"/>
        <v>1.3528924463193455E-4</v>
      </c>
      <c r="Q315" s="2">
        <f t="shared" si="48"/>
        <v>9.4345063970006625E-5</v>
      </c>
      <c r="R315" s="2">
        <f t="shared" si="49"/>
        <v>7.7837110733741682E-5</v>
      </c>
      <c r="S315" s="2">
        <f t="shared" si="50"/>
        <v>-3.1403417587694439E-4</v>
      </c>
      <c r="T315" s="2">
        <f t="shared" si="51"/>
        <v>-6.6807016600616107E-4</v>
      </c>
    </row>
    <row r="316" spans="2:20" x14ac:dyDescent="0.25">
      <c r="B316" s="1">
        <v>42682</v>
      </c>
      <c r="C316">
        <v>1.0003044999999999</v>
      </c>
      <c r="D316">
        <v>1.0011460999999999</v>
      </c>
      <c r="E316">
        <v>1.0025485999999999</v>
      </c>
      <c r="F316">
        <v>1.0051855999999999</v>
      </c>
      <c r="G316">
        <v>1.0090142</v>
      </c>
      <c r="H316">
        <v>1.0097617999999999</v>
      </c>
      <c r="I316">
        <v>1.0067364000000001</v>
      </c>
      <c r="J316">
        <v>0.99933059999999996</v>
      </c>
      <c r="L316" s="1">
        <f t="shared" si="43"/>
        <v>42682</v>
      </c>
      <c r="M316" s="2">
        <f t="shared" si="44"/>
        <v>-4.1686437323750564E-5</v>
      </c>
      <c r="N316" s="2">
        <f t="shared" si="45"/>
        <v>-6.8119605268265036E-5</v>
      </c>
      <c r="O316" s="2">
        <f t="shared" si="46"/>
        <v>-7.3310466817568136E-5</v>
      </c>
      <c r="P316" s="2">
        <f t="shared" si="47"/>
        <v>-5.7699122173751487E-5</v>
      </c>
      <c r="Q316" s="2">
        <f t="shared" si="48"/>
        <v>-1.4865884450644221E-5</v>
      </c>
      <c r="R316" s="2">
        <f t="shared" si="49"/>
        <v>3.9613310712655883E-7</v>
      </c>
      <c r="S316" s="2">
        <f t="shared" si="50"/>
        <v>1.1989954478871408E-4</v>
      </c>
      <c r="T316" s="2">
        <f t="shared" si="51"/>
        <v>-2.8214908944967579E-4</v>
      </c>
    </row>
    <row r="317" spans="2:20" x14ac:dyDescent="0.25">
      <c r="B317" s="1">
        <v>42681</v>
      </c>
      <c r="C317">
        <v>1.0003462000000001</v>
      </c>
      <c r="D317">
        <v>1.0012143</v>
      </c>
      <c r="E317">
        <v>1.0026221</v>
      </c>
      <c r="F317">
        <v>1.0052436</v>
      </c>
      <c r="G317">
        <v>1.0090292000000001</v>
      </c>
      <c r="H317">
        <v>1.0097613999999999</v>
      </c>
      <c r="I317">
        <v>1.0066157</v>
      </c>
      <c r="J317">
        <v>0.99961259999999996</v>
      </c>
      <c r="L317" s="1">
        <f t="shared" si="43"/>
        <v>42681</v>
      </c>
      <c r="M317" s="2">
        <f t="shared" si="44"/>
        <v>-4.7782315773999963E-5</v>
      </c>
      <c r="N317" s="2">
        <f t="shared" si="45"/>
        <v>1.6080602773239663E-5</v>
      </c>
      <c r="O317" s="2">
        <f t="shared" si="46"/>
        <v>-1.9847759704796411E-5</v>
      </c>
      <c r="P317" s="2">
        <f t="shared" si="47"/>
        <v>-3.4219975555783073E-5</v>
      </c>
      <c r="Q317" s="2">
        <f t="shared" si="48"/>
        <v>-3.9542176914975374E-5</v>
      </c>
      <c r="R317" s="2">
        <f t="shared" si="49"/>
        <v>-1.9151205559592299E-4</v>
      </c>
      <c r="S317" s="2">
        <f t="shared" si="50"/>
        <v>-4.058322298008961E-4</v>
      </c>
      <c r="T317" s="2">
        <f t="shared" si="51"/>
        <v>-2.5096574179301576E-4</v>
      </c>
    </row>
    <row r="318" spans="2:20" x14ac:dyDescent="0.25">
      <c r="B318" s="1">
        <v>42678</v>
      </c>
      <c r="C318">
        <v>1.000394</v>
      </c>
      <c r="D318">
        <v>1.0011981999999999</v>
      </c>
      <c r="E318">
        <v>1.002642</v>
      </c>
      <c r="F318">
        <v>1.0052779999999999</v>
      </c>
      <c r="G318">
        <v>1.0090691000000001</v>
      </c>
      <c r="H318">
        <v>1.0099548</v>
      </c>
      <c r="I318">
        <v>1.0070243000000001</v>
      </c>
      <c r="J318">
        <v>0.99986350000000002</v>
      </c>
      <c r="L318" s="1">
        <f t="shared" si="43"/>
        <v>42678</v>
      </c>
      <c r="M318" s="2">
        <f t="shared" si="44"/>
        <v>-4.6981378931160817E-6</v>
      </c>
      <c r="N318" s="2">
        <f t="shared" si="45"/>
        <v>-5.6830289141280454E-5</v>
      </c>
      <c r="O318" s="2">
        <f t="shared" si="46"/>
        <v>-5.2559752197210032E-5</v>
      </c>
      <c r="P318" s="2">
        <f t="shared" si="47"/>
        <v>-8.1466682832740555E-5</v>
      </c>
      <c r="Q318" s="2">
        <f t="shared" si="48"/>
        <v>-7.7295980518647122E-5</v>
      </c>
      <c r="R318" s="2">
        <f t="shared" si="49"/>
        <v>-4.712971146992213E-5</v>
      </c>
      <c r="S318" s="2">
        <f t="shared" si="50"/>
        <v>-1.8867451436684295E-6</v>
      </c>
      <c r="T318" s="2">
        <f t="shared" si="51"/>
        <v>1.7443902245160329E-4</v>
      </c>
    </row>
    <row r="319" spans="2:20" x14ac:dyDescent="0.25">
      <c r="B319" s="1">
        <v>42677</v>
      </c>
      <c r="C319">
        <v>1.0003987000000001</v>
      </c>
      <c r="D319">
        <v>1.0012551000000001</v>
      </c>
      <c r="E319">
        <v>1.0026946999999999</v>
      </c>
      <c r="F319">
        <v>1.0053599</v>
      </c>
      <c r="G319">
        <v>1.0091471000000001</v>
      </c>
      <c r="H319">
        <v>1.0100024000000001</v>
      </c>
      <c r="I319">
        <v>1.0070262000000001</v>
      </c>
      <c r="J319">
        <v>0.9996891</v>
      </c>
      <c r="L319" s="1">
        <f t="shared" si="43"/>
        <v>42677</v>
      </c>
      <c r="M319" s="2">
        <f t="shared" si="44"/>
        <v>4.188417825780921E-5</v>
      </c>
      <c r="N319" s="2">
        <f t="shared" si="45"/>
        <v>7.0513987067902844E-5</v>
      </c>
      <c r="O319" s="2">
        <f t="shared" si="46"/>
        <v>1.3694038790899957E-4</v>
      </c>
      <c r="P319" s="2">
        <f t="shared" si="47"/>
        <v>1.5199692454325741E-4</v>
      </c>
      <c r="Q319" s="2">
        <f t="shared" si="48"/>
        <v>1.8035194394059687E-5</v>
      </c>
      <c r="R319" s="2">
        <f t="shared" si="49"/>
        <v>-8.9401731690729524E-5</v>
      </c>
      <c r="S319" s="2">
        <f t="shared" si="50"/>
        <v>-1.0009169122204309E-4</v>
      </c>
      <c r="T319" s="2">
        <f t="shared" si="51"/>
        <v>-4.1244318864794446E-4</v>
      </c>
    </row>
    <row r="320" spans="2:20" x14ac:dyDescent="0.25">
      <c r="B320" s="1">
        <v>42676</v>
      </c>
      <c r="C320">
        <v>1.0003568</v>
      </c>
      <c r="D320">
        <v>1.0011844999999999</v>
      </c>
      <c r="E320">
        <v>1.0025573999999999</v>
      </c>
      <c r="F320">
        <v>1.0052071</v>
      </c>
      <c r="G320">
        <v>1.0091289000000001</v>
      </c>
      <c r="H320">
        <v>1.0100927</v>
      </c>
      <c r="I320">
        <v>1.0071270000000001</v>
      </c>
      <c r="J320">
        <v>1.0001015</v>
      </c>
      <c r="L320" s="1">
        <f t="shared" si="43"/>
        <v>42676</v>
      </c>
      <c r="M320" s="2">
        <f t="shared" si="44"/>
        <v>-9.9459564795837253E-5</v>
      </c>
      <c r="N320" s="2">
        <f t="shared" si="45"/>
        <v>-4.4146732559730718E-5</v>
      </c>
      <c r="O320" s="2">
        <f t="shared" si="46"/>
        <v>-1.1270539947594225E-4</v>
      </c>
      <c r="P320" s="2">
        <f t="shared" si="47"/>
        <v>-8.2168745602094663E-5</v>
      </c>
      <c r="Q320" s="2">
        <f t="shared" si="48"/>
        <v>-4.5087376121929612E-5</v>
      </c>
      <c r="R320" s="2">
        <f t="shared" si="49"/>
        <v>4.3462302028731464E-5</v>
      </c>
      <c r="S320" s="2">
        <f t="shared" si="50"/>
        <v>-3.6274842186747588E-4</v>
      </c>
      <c r="T320" s="2">
        <f t="shared" si="51"/>
        <v>-1.074833133190181E-4</v>
      </c>
    </row>
    <row r="321" spans="2:20" x14ac:dyDescent="0.25">
      <c r="B321" s="1">
        <v>42675</v>
      </c>
      <c r="C321">
        <v>1.0004563</v>
      </c>
      <c r="D321">
        <v>1.0012287</v>
      </c>
      <c r="E321">
        <v>1.0026704</v>
      </c>
      <c r="F321">
        <v>1.0052897000000001</v>
      </c>
      <c r="G321">
        <v>1.0091744</v>
      </c>
      <c r="H321">
        <v>1.0100488000000001</v>
      </c>
      <c r="I321">
        <v>1.0074924000000001</v>
      </c>
      <c r="J321">
        <v>1.0002089999999999</v>
      </c>
      <c r="L321" s="1">
        <f t="shared" si="43"/>
        <v>42675</v>
      </c>
      <c r="M321" s="2">
        <f t="shared" si="44"/>
        <v>1.2974921633895418E-4</v>
      </c>
      <c r="N321" s="2">
        <f t="shared" si="45"/>
        <v>1.1446591475263259E-4</v>
      </c>
      <c r="O321" s="2">
        <f t="shared" si="46"/>
        <v>1.311583785178469E-4</v>
      </c>
      <c r="P321" s="2">
        <f t="shared" si="47"/>
        <v>6.9534613020396993E-5</v>
      </c>
      <c r="Q321" s="2">
        <f t="shared" si="48"/>
        <v>-1.259366041160843E-4</v>
      </c>
      <c r="R321" s="2">
        <f t="shared" si="49"/>
        <v>-4.3800170763672822E-4</v>
      </c>
      <c r="S321" s="2">
        <f t="shared" si="50"/>
        <v>-7.0437257125377495E-4</v>
      </c>
      <c r="T321" s="2">
        <f t="shared" si="51"/>
        <v>-1.4354689927751211E-3</v>
      </c>
    </row>
    <row r="322" spans="2:20" x14ac:dyDescent="0.25">
      <c r="B322" s="1">
        <v>42674</v>
      </c>
      <c r="C322">
        <v>1.0003264999999999</v>
      </c>
      <c r="D322">
        <v>1.0011140999999999</v>
      </c>
      <c r="E322">
        <v>1.0025389</v>
      </c>
      <c r="F322">
        <v>1.0052198000000001</v>
      </c>
      <c r="G322">
        <v>1.0093015000000001</v>
      </c>
      <c r="H322">
        <v>1.0104913</v>
      </c>
      <c r="I322">
        <v>1.0082023</v>
      </c>
      <c r="J322">
        <v>1.0016457999999999</v>
      </c>
      <c r="L322" s="1">
        <f t="shared" si="43"/>
        <v>42674</v>
      </c>
      <c r="M322" s="2">
        <f t="shared" si="44"/>
        <v>-1.4664136571299475E-4</v>
      </c>
      <c r="N322" s="2">
        <f t="shared" si="45"/>
        <v>-1.9376533141412009E-4</v>
      </c>
      <c r="O322" s="2">
        <f t="shared" si="46"/>
        <v>-2.1293664497207856E-4</v>
      </c>
      <c r="P322" s="2">
        <f t="shared" si="47"/>
        <v>-2.2579576441408746E-4</v>
      </c>
      <c r="Q322" s="2">
        <f t="shared" si="48"/>
        <v>3.8938577965078106E-5</v>
      </c>
      <c r="R322" s="2">
        <f t="shared" si="49"/>
        <v>3.4241356040153157E-5</v>
      </c>
      <c r="S322" s="2">
        <f t="shared" si="50"/>
        <v>2.8490404570953159E-4</v>
      </c>
      <c r="T322" s="2">
        <f t="shared" si="51"/>
        <v>1.9090406110505858E-4</v>
      </c>
    </row>
    <row r="323" spans="2:20" x14ac:dyDescent="0.25">
      <c r="B323" s="1">
        <v>42671</v>
      </c>
      <c r="C323">
        <v>1.0004732000000001</v>
      </c>
      <c r="D323">
        <v>1.0013080999999999</v>
      </c>
      <c r="E323">
        <v>1.0027524000000001</v>
      </c>
      <c r="F323">
        <v>1.0054468000000001</v>
      </c>
      <c r="G323">
        <v>1.0092622</v>
      </c>
      <c r="H323">
        <v>1.0104567</v>
      </c>
      <c r="I323">
        <v>1.0079151</v>
      </c>
      <c r="J323">
        <v>1.0014546</v>
      </c>
      <c r="L323" s="1">
        <f t="shared" si="43"/>
        <v>42671</v>
      </c>
      <c r="M323" s="2">
        <f t="shared" si="44"/>
        <v>2.019064971078291E-5</v>
      </c>
      <c r="N323" s="2">
        <f t="shared" si="45"/>
        <v>3.7551584746139286E-5</v>
      </c>
      <c r="O323" s="2">
        <f t="shared" si="46"/>
        <v>7.6492395850565867E-5</v>
      </c>
      <c r="P323" s="2">
        <f t="shared" si="47"/>
        <v>5.9278886290495473E-5</v>
      </c>
      <c r="Q323" s="2">
        <f t="shared" si="48"/>
        <v>2.1790567366842758E-4</v>
      </c>
      <c r="R323" s="2">
        <f t="shared" si="49"/>
        <v>3.2851929306974034E-4</v>
      </c>
      <c r="S323" s="2">
        <f t="shared" si="50"/>
        <v>4.3475411747476449E-4</v>
      </c>
      <c r="T323" s="2">
        <f t="shared" si="51"/>
        <v>6.5666068935253045E-4</v>
      </c>
    </row>
    <row r="324" spans="2:20" x14ac:dyDescent="0.25">
      <c r="B324" s="1">
        <v>42670</v>
      </c>
      <c r="C324">
        <v>1.000453</v>
      </c>
      <c r="D324">
        <v>1.0012705</v>
      </c>
      <c r="E324">
        <v>1.0026756999999999</v>
      </c>
      <c r="F324">
        <v>1.0053871999999999</v>
      </c>
      <c r="G324">
        <v>1.0090422999999999</v>
      </c>
      <c r="H324">
        <v>1.0101248</v>
      </c>
      <c r="I324">
        <v>1.007477</v>
      </c>
      <c r="J324">
        <v>1.0007972000000001</v>
      </c>
      <c r="L324" s="1">
        <f t="shared" ref="L324:L387" si="52">B324</f>
        <v>42670</v>
      </c>
      <c r="M324" s="2">
        <f t="shared" ref="M324:M387" si="53">LN(C324/C325)</f>
        <v>3.7583681169995242E-5</v>
      </c>
      <c r="N324" s="2">
        <f t="shared" ref="N324:N387" si="54">LN(D324/D325)</f>
        <v>1.4752346631172547E-4</v>
      </c>
      <c r="O324" s="2">
        <f t="shared" ref="O324:O387" si="55">LN(E324/E325)</f>
        <v>1.3514754217356967E-4</v>
      </c>
      <c r="P324" s="2">
        <f t="shared" ref="P324:P387" si="56">LN(F324/F325)</f>
        <v>3.1395818963552428E-4</v>
      </c>
      <c r="Q324" s="2">
        <f t="shared" ref="Q324:Q387" si="57">LN(G324/G325)</f>
        <v>4.1305113286929608E-4</v>
      </c>
      <c r="R324" s="2">
        <f t="shared" ref="R324:R387" si="58">LN(H324/H325)</f>
        <v>4.50738954130027E-4</v>
      </c>
      <c r="S324" s="2">
        <f t="shared" ref="S324:S387" si="59">LN(I324/I325)</f>
        <v>-5.5285093678970827E-5</v>
      </c>
      <c r="T324" s="2">
        <f t="shared" ref="T324:T387" si="60">LN(J324/J325)</f>
        <v>-3.3937181374796971E-4</v>
      </c>
    </row>
    <row r="325" spans="2:20" x14ac:dyDescent="0.25">
      <c r="B325" s="1">
        <v>42669</v>
      </c>
      <c r="C325">
        <v>1.0004154000000001</v>
      </c>
      <c r="D325">
        <v>1.0011228000000001</v>
      </c>
      <c r="E325">
        <v>1.0025402000000001</v>
      </c>
      <c r="F325">
        <v>1.0050716</v>
      </c>
      <c r="G325">
        <v>1.0086256</v>
      </c>
      <c r="H325">
        <v>1.0096696000000001</v>
      </c>
      <c r="I325">
        <v>1.0075327000000001</v>
      </c>
      <c r="J325">
        <v>1.0011369000000001</v>
      </c>
      <c r="L325" s="1">
        <f t="shared" si="52"/>
        <v>42669</v>
      </c>
      <c r="M325" s="2">
        <f t="shared" si="53"/>
        <v>-2.4789395097829009E-5</v>
      </c>
      <c r="N325" s="2">
        <f t="shared" si="54"/>
        <v>-3.4460713067410537E-5</v>
      </c>
      <c r="O325" s="2">
        <f t="shared" si="55"/>
        <v>-5.0769742620779576E-5</v>
      </c>
      <c r="P325" s="2">
        <f t="shared" si="56"/>
        <v>-8.3473155892538507E-5</v>
      </c>
      <c r="Q325" s="2">
        <f t="shared" si="57"/>
        <v>-1.4910268761415298E-4</v>
      </c>
      <c r="R325" s="2">
        <f t="shared" si="58"/>
        <v>-2.9638967784687632E-4</v>
      </c>
      <c r="S325" s="2">
        <f t="shared" si="59"/>
        <v>-4.577463628289195E-4</v>
      </c>
      <c r="T325" s="2">
        <f t="shared" si="60"/>
        <v>-8.3061023472514044E-4</v>
      </c>
    </row>
    <row r="326" spans="2:20" x14ac:dyDescent="0.25">
      <c r="B326" s="1">
        <v>42668</v>
      </c>
      <c r="C326">
        <v>1.0004401999999999</v>
      </c>
      <c r="D326">
        <v>1.0011573</v>
      </c>
      <c r="E326">
        <v>1.0025911000000001</v>
      </c>
      <c r="F326">
        <v>1.0051555000000001</v>
      </c>
      <c r="G326">
        <v>1.0087759999999999</v>
      </c>
      <c r="H326">
        <v>1.0099689000000001</v>
      </c>
      <c r="I326">
        <v>1.0079940000000001</v>
      </c>
      <c r="J326">
        <v>1.0019688</v>
      </c>
      <c r="L326" s="1">
        <f t="shared" si="52"/>
        <v>42668</v>
      </c>
      <c r="M326" s="2">
        <f t="shared" si="53"/>
        <v>-9.3958197999698123E-6</v>
      </c>
      <c r="N326" s="2">
        <f t="shared" si="54"/>
        <v>2.9066783934795818E-5</v>
      </c>
      <c r="O326" s="2">
        <f t="shared" si="55"/>
        <v>1.9549536781550651E-5</v>
      </c>
      <c r="P326" s="2">
        <f t="shared" si="56"/>
        <v>-7.9589643740102877E-7</v>
      </c>
      <c r="Q326" s="2">
        <f t="shared" si="57"/>
        <v>-2.0478168272656597E-4</v>
      </c>
      <c r="R326" s="2">
        <f t="shared" si="58"/>
        <v>-3.7518868768086157E-4</v>
      </c>
      <c r="S326" s="2">
        <f t="shared" si="59"/>
        <v>-4.1092990801472849E-4</v>
      </c>
      <c r="T326" s="2">
        <f t="shared" si="60"/>
        <v>-3.6631157339001713E-4</v>
      </c>
    </row>
    <row r="327" spans="2:20" x14ac:dyDescent="0.25">
      <c r="B327" s="1">
        <v>42667</v>
      </c>
      <c r="C327">
        <v>1.0004496</v>
      </c>
      <c r="D327">
        <v>1.0011281999999999</v>
      </c>
      <c r="E327">
        <v>1.0025714999999999</v>
      </c>
      <c r="F327">
        <v>1.0051562999999999</v>
      </c>
      <c r="G327">
        <v>1.0089826</v>
      </c>
      <c r="H327">
        <v>1.0103479</v>
      </c>
      <c r="I327">
        <v>1.0084082999999999</v>
      </c>
      <c r="J327">
        <v>1.0023359000000001</v>
      </c>
      <c r="L327" s="1">
        <f t="shared" si="52"/>
        <v>42667</v>
      </c>
      <c r="M327" s="2">
        <f t="shared" si="53"/>
        <v>4.3881234197365869E-5</v>
      </c>
      <c r="N327" s="2">
        <f t="shared" si="54"/>
        <v>6.6327371552328201E-5</v>
      </c>
      <c r="O327" s="2">
        <f t="shared" si="55"/>
        <v>7.1219401870963722E-5</v>
      </c>
      <c r="P327" s="2">
        <f t="shared" si="56"/>
        <v>7.8896315209843292E-5</v>
      </c>
      <c r="Q327" s="2">
        <f t="shared" si="57"/>
        <v>6.3828707557697138E-5</v>
      </c>
      <c r="R327" s="2">
        <f t="shared" si="58"/>
        <v>4.5875910922635733E-4</v>
      </c>
      <c r="S327" s="2">
        <f t="shared" si="59"/>
        <v>4.7978189442676885E-4</v>
      </c>
      <c r="T327" s="2">
        <f t="shared" si="60"/>
        <v>5.668369225271066E-4</v>
      </c>
    </row>
    <row r="328" spans="2:20" x14ac:dyDescent="0.25">
      <c r="B328" s="1">
        <v>42664</v>
      </c>
      <c r="C328">
        <v>1.0004057</v>
      </c>
      <c r="D328">
        <v>1.0010618</v>
      </c>
      <c r="E328">
        <v>1.0025001</v>
      </c>
      <c r="F328">
        <v>1.005077</v>
      </c>
      <c r="G328">
        <v>1.0089182000000001</v>
      </c>
      <c r="H328">
        <v>1.0098845000000001</v>
      </c>
      <c r="I328">
        <v>1.0079245999999999</v>
      </c>
      <c r="J328">
        <v>1.0017678999999999</v>
      </c>
      <c r="L328" s="1">
        <f t="shared" si="52"/>
        <v>42664</v>
      </c>
      <c r="M328" s="2">
        <f t="shared" si="53"/>
        <v>-6.0573589933394071E-5</v>
      </c>
      <c r="N328" s="2">
        <f t="shared" si="54"/>
        <v>-1.4773221340759138E-4</v>
      </c>
      <c r="O328" s="2">
        <f t="shared" si="55"/>
        <v>-1.3096397935772328E-4</v>
      </c>
      <c r="P328" s="2">
        <f t="shared" si="56"/>
        <v>-1.2545515439892131E-4</v>
      </c>
      <c r="Q328" s="2">
        <f t="shared" si="57"/>
        <v>4.0142811278004346E-5</v>
      </c>
      <c r="R328" s="2">
        <f t="shared" si="58"/>
        <v>-9.6050126678865494E-6</v>
      </c>
      <c r="S328" s="2">
        <f t="shared" si="59"/>
        <v>1.3563442227942999E-4</v>
      </c>
      <c r="T328" s="2">
        <f t="shared" si="60"/>
        <v>5.9302770330505773E-4</v>
      </c>
    </row>
    <row r="329" spans="2:20" x14ac:dyDescent="0.25">
      <c r="B329" s="1">
        <v>42663</v>
      </c>
      <c r="C329">
        <v>1.0004663</v>
      </c>
      <c r="D329">
        <v>1.0012097</v>
      </c>
      <c r="E329">
        <v>1.0026314000000001</v>
      </c>
      <c r="F329">
        <v>1.0052030999999999</v>
      </c>
      <c r="G329">
        <v>1.0088777</v>
      </c>
      <c r="H329">
        <v>1.0098942</v>
      </c>
      <c r="I329">
        <v>1.0077879000000001</v>
      </c>
      <c r="J329">
        <v>1.001174</v>
      </c>
      <c r="L329" s="1">
        <f t="shared" si="52"/>
        <v>42663</v>
      </c>
      <c r="M329" s="2">
        <f t="shared" si="53"/>
        <v>-6.3968124705311054E-5</v>
      </c>
      <c r="N329" s="2">
        <f t="shared" si="54"/>
        <v>6.6321972223973031E-5</v>
      </c>
      <c r="O329" s="2">
        <f t="shared" si="55"/>
        <v>2.9024048421060871E-5</v>
      </c>
      <c r="P329" s="2">
        <f t="shared" si="56"/>
        <v>4.5364995720510358E-5</v>
      </c>
      <c r="Q329" s="2">
        <f t="shared" si="57"/>
        <v>1.7456562966035457E-4</v>
      </c>
      <c r="R329" s="2">
        <f t="shared" si="58"/>
        <v>2.3708263688694827E-4</v>
      </c>
      <c r="S329" s="2">
        <f t="shared" si="59"/>
        <v>2.983215416232096E-4</v>
      </c>
      <c r="T329" s="2">
        <f t="shared" si="60"/>
        <v>1.879969826127662E-4</v>
      </c>
    </row>
    <row r="330" spans="2:20" x14ac:dyDescent="0.25">
      <c r="B330" s="1">
        <v>42662</v>
      </c>
      <c r="C330">
        <v>1.0005303000000001</v>
      </c>
      <c r="D330">
        <v>1.0011433000000001</v>
      </c>
      <c r="E330">
        <v>1.0026022999999999</v>
      </c>
      <c r="F330">
        <v>1.0051574999999999</v>
      </c>
      <c r="G330">
        <v>1.0087016</v>
      </c>
      <c r="H330">
        <v>1.0096548000000001</v>
      </c>
      <c r="I330">
        <v>1.0074873</v>
      </c>
      <c r="J330">
        <v>1.0009858</v>
      </c>
      <c r="L330" s="1">
        <f t="shared" si="52"/>
        <v>42662</v>
      </c>
      <c r="M330" s="2">
        <f t="shared" si="53"/>
        <v>1.1734466039306899E-4</v>
      </c>
      <c r="N330" s="2">
        <f t="shared" si="54"/>
        <v>1.9777584086959257E-5</v>
      </c>
      <c r="O330" s="2">
        <f t="shared" si="55"/>
        <v>1.0912200089890807E-4</v>
      </c>
      <c r="P330" s="2">
        <f t="shared" si="56"/>
        <v>1.5889319629773502E-4</v>
      </c>
      <c r="Q330" s="2">
        <f t="shared" si="57"/>
        <v>4.5604219230905632E-5</v>
      </c>
      <c r="R330" s="2">
        <f t="shared" si="58"/>
        <v>1.4897289949021295E-4</v>
      </c>
      <c r="S330" s="2">
        <f t="shared" si="59"/>
        <v>2.0816324600170621E-4</v>
      </c>
      <c r="T330" s="2">
        <f t="shared" si="60"/>
        <v>7.8673413664743716E-4</v>
      </c>
    </row>
    <row r="331" spans="2:20" x14ac:dyDescent="0.25">
      <c r="B331" s="1">
        <v>42661</v>
      </c>
      <c r="C331">
        <v>1.0004128999999999</v>
      </c>
      <c r="D331">
        <v>1.0011235000000001</v>
      </c>
      <c r="E331">
        <v>1.0024929</v>
      </c>
      <c r="F331">
        <v>1.0049977999999999</v>
      </c>
      <c r="G331">
        <v>1.0086556</v>
      </c>
      <c r="H331">
        <v>1.0095044</v>
      </c>
      <c r="I331">
        <v>1.0072776000000001</v>
      </c>
      <c r="J331">
        <v>1.0001986</v>
      </c>
      <c r="L331" s="1">
        <f t="shared" si="52"/>
        <v>42661</v>
      </c>
      <c r="M331" s="2">
        <f t="shared" si="53"/>
        <v>4.7181632199443933E-5</v>
      </c>
      <c r="N331" s="2">
        <f t="shared" si="54"/>
        <v>-3.4260920284675967E-5</v>
      </c>
      <c r="O331" s="2">
        <f t="shared" si="55"/>
        <v>3.6709163179775414E-5</v>
      </c>
      <c r="P331" s="2">
        <f t="shared" si="56"/>
        <v>8.2889188794743618E-5</v>
      </c>
      <c r="Q331" s="2">
        <f t="shared" si="57"/>
        <v>7.0591501288425336E-5</v>
      </c>
      <c r="R331" s="2">
        <f t="shared" si="58"/>
        <v>8.776969001233875E-5</v>
      </c>
      <c r="S331" s="2">
        <f t="shared" si="59"/>
        <v>2.265769172297735E-4</v>
      </c>
      <c r="T331" s="2">
        <f t="shared" si="60"/>
        <v>1.7168064342932792E-4</v>
      </c>
    </row>
    <row r="332" spans="2:20" x14ac:dyDescent="0.25">
      <c r="B332" s="1">
        <v>42660</v>
      </c>
      <c r="C332">
        <v>1.0003656999999999</v>
      </c>
      <c r="D332">
        <v>1.0011578000000001</v>
      </c>
      <c r="E332">
        <v>1.0024561000000001</v>
      </c>
      <c r="F332">
        <v>1.0049144999999999</v>
      </c>
      <c r="G332">
        <v>1.0085843999999999</v>
      </c>
      <c r="H332">
        <v>1.0094158</v>
      </c>
      <c r="I332">
        <v>1.0070494000000001</v>
      </c>
      <c r="J332">
        <v>1.0000268999999999</v>
      </c>
      <c r="L332" s="1">
        <f t="shared" si="52"/>
        <v>42660</v>
      </c>
      <c r="M332" s="2">
        <f t="shared" si="53"/>
        <v>-2.2791405361961553E-5</v>
      </c>
      <c r="N332" s="2">
        <f t="shared" si="54"/>
        <v>-1.8287152996416205E-4</v>
      </c>
      <c r="O332" s="2">
        <f t="shared" si="55"/>
        <v>-2.4855854624256329E-4</v>
      </c>
      <c r="P332" s="2">
        <f t="shared" si="56"/>
        <v>-2.0536951809469966E-4</v>
      </c>
      <c r="Q332" s="2">
        <f t="shared" si="57"/>
        <v>-1.2769558658588806E-4</v>
      </c>
      <c r="R332" s="2">
        <f t="shared" si="58"/>
        <v>-8.4996047933200416E-5</v>
      </c>
      <c r="S332" s="2">
        <f t="shared" si="59"/>
        <v>-6.2060570839043459E-5</v>
      </c>
      <c r="T332" s="2">
        <f t="shared" si="60"/>
        <v>-1.776794340730552E-4</v>
      </c>
    </row>
    <row r="333" spans="2:20" x14ac:dyDescent="0.25">
      <c r="B333" s="1">
        <v>42657</v>
      </c>
      <c r="C333">
        <v>1.0003884999999999</v>
      </c>
      <c r="D333">
        <v>1.0013409</v>
      </c>
      <c r="E333">
        <v>1.0027052999999999</v>
      </c>
      <c r="F333">
        <v>1.0051209000000001</v>
      </c>
      <c r="G333">
        <v>1.0087132000000001</v>
      </c>
      <c r="H333">
        <v>1.0095016000000001</v>
      </c>
      <c r="I333">
        <v>1.0071118999999999</v>
      </c>
      <c r="J333">
        <v>1.0002046</v>
      </c>
      <c r="L333" s="1">
        <f t="shared" si="52"/>
        <v>42657</v>
      </c>
      <c r="M333" s="2">
        <f t="shared" si="53"/>
        <v>6.8975582671064375E-5</v>
      </c>
      <c r="N333" s="2">
        <f t="shared" si="54"/>
        <v>3.4509687851011066E-4</v>
      </c>
      <c r="O333" s="2">
        <f t="shared" si="55"/>
        <v>3.8333662227361812E-4</v>
      </c>
      <c r="P333" s="2">
        <f t="shared" si="56"/>
        <v>3.2578502138799433E-4</v>
      </c>
      <c r="Q333" s="2">
        <f t="shared" si="57"/>
        <v>5.3785940398759936E-4</v>
      </c>
      <c r="R333" s="2">
        <f t="shared" si="58"/>
        <v>1.1273524950942888E-4</v>
      </c>
      <c r="S333" s="2">
        <f t="shared" si="59"/>
        <v>-1.6928165494435238E-4</v>
      </c>
      <c r="T333" s="2">
        <f t="shared" si="60"/>
        <v>-7.6964621612306868E-4</v>
      </c>
    </row>
    <row r="334" spans="2:20" x14ac:dyDescent="0.25">
      <c r="B334" s="1">
        <v>42656</v>
      </c>
      <c r="C334">
        <v>1.0003195</v>
      </c>
      <c r="D334">
        <v>1.0009954000000001</v>
      </c>
      <c r="E334">
        <v>1.002321</v>
      </c>
      <c r="F334">
        <v>1.0047934999999999</v>
      </c>
      <c r="G334">
        <v>1.0081708</v>
      </c>
      <c r="H334">
        <v>1.0093878000000001</v>
      </c>
      <c r="I334">
        <v>1.0072824</v>
      </c>
      <c r="J334">
        <v>1.0009747</v>
      </c>
      <c r="L334" s="1">
        <f t="shared" si="52"/>
        <v>42656</v>
      </c>
      <c r="M334" s="2">
        <f t="shared" si="53"/>
        <v>-5.0882448110426002E-5</v>
      </c>
      <c r="N334" s="2">
        <f t="shared" si="54"/>
        <v>-1.3225959340846283E-4</v>
      </c>
      <c r="O334" s="2">
        <f t="shared" si="55"/>
        <v>-1.8515307803050561E-4</v>
      </c>
      <c r="P334" s="2">
        <f t="shared" si="56"/>
        <v>-1.3623761971651499E-4</v>
      </c>
      <c r="Q334" s="2">
        <f t="shared" si="57"/>
        <v>-2.8651753702649556E-4</v>
      </c>
      <c r="R334" s="2">
        <f t="shared" si="58"/>
        <v>-3.4673881743553278E-5</v>
      </c>
      <c r="S334" s="2">
        <f t="shared" si="59"/>
        <v>1.165580199641233E-4</v>
      </c>
      <c r="T334" s="2">
        <f t="shared" si="60"/>
        <v>2.8376371186278164E-4</v>
      </c>
    </row>
    <row r="335" spans="2:20" x14ac:dyDescent="0.25">
      <c r="B335" s="1">
        <v>42655</v>
      </c>
      <c r="C335">
        <v>1.0003704</v>
      </c>
      <c r="D335">
        <v>1.0011277999999999</v>
      </c>
      <c r="E335">
        <v>1.0025066</v>
      </c>
      <c r="F335">
        <v>1.0049303999999999</v>
      </c>
      <c r="G335">
        <v>1.0084597</v>
      </c>
      <c r="H335">
        <v>1.0094228000000001</v>
      </c>
      <c r="I335">
        <v>1.0071650000000001</v>
      </c>
      <c r="J335">
        <v>1.0006907</v>
      </c>
      <c r="L335" s="1">
        <f t="shared" si="52"/>
        <v>42655</v>
      </c>
      <c r="M335" s="2">
        <f t="shared" si="53"/>
        <v>-5.7277143571443844E-5</v>
      </c>
      <c r="N335" s="2">
        <f t="shared" si="54"/>
        <v>-1.6381390740471112E-5</v>
      </c>
      <c r="O335" s="2">
        <f t="shared" si="55"/>
        <v>7.6807769356321433E-6</v>
      </c>
      <c r="P335" s="2">
        <f t="shared" si="56"/>
        <v>-6.4680887141799948E-6</v>
      </c>
      <c r="Q335" s="2">
        <f t="shared" si="57"/>
        <v>9.7380967710533416E-5</v>
      </c>
      <c r="R335" s="2">
        <f t="shared" si="58"/>
        <v>2.1073668301679804E-4</v>
      </c>
      <c r="S335" s="2">
        <f t="shared" si="59"/>
        <v>-2.0751101509406114E-5</v>
      </c>
      <c r="T335" s="2">
        <f t="shared" si="60"/>
        <v>-1.4698766494186406E-4</v>
      </c>
    </row>
    <row r="336" spans="2:20" x14ac:dyDescent="0.25">
      <c r="B336" s="1">
        <v>42654</v>
      </c>
      <c r="C336">
        <v>1.0004276999999999</v>
      </c>
      <c r="D336">
        <v>1.0011441999999999</v>
      </c>
      <c r="E336">
        <v>1.0024989</v>
      </c>
      <c r="F336">
        <v>1.0049368999999999</v>
      </c>
      <c r="G336">
        <v>1.0083614999999999</v>
      </c>
      <c r="H336">
        <v>1.0092101</v>
      </c>
      <c r="I336">
        <v>1.0071859000000001</v>
      </c>
      <c r="J336">
        <v>1.0008378</v>
      </c>
      <c r="L336" s="1">
        <f t="shared" si="52"/>
        <v>42654</v>
      </c>
      <c r="M336" s="2">
        <f t="shared" si="53"/>
        <v>-6.8970263471650479E-6</v>
      </c>
      <c r="N336" s="2">
        <f t="shared" si="54"/>
        <v>-1.5780697084128762E-4</v>
      </c>
      <c r="O336" s="2">
        <f t="shared" si="55"/>
        <v>-1.1211353881479717E-4</v>
      </c>
      <c r="P336" s="2">
        <f t="shared" si="56"/>
        <v>2.5773094572236885E-5</v>
      </c>
      <c r="Q336" s="2">
        <f t="shared" si="57"/>
        <v>3.9557131258974797E-4</v>
      </c>
      <c r="R336" s="2">
        <f t="shared" si="58"/>
        <v>1.1176365289777498E-3</v>
      </c>
      <c r="S336" s="2">
        <f t="shared" si="59"/>
        <v>2.1685833395840761E-3</v>
      </c>
      <c r="T336" s="2">
        <f t="shared" si="60"/>
        <v>2.7768286225278924E-3</v>
      </c>
    </row>
    <row r="337" spans="2:20" x14ac:dyDescent="0.25">
      <c r="B337" s="1">
        <v>42653</v>
      </c>
      <c r="C337">
        <v>1.0004346</v>
      </c>
      <c r="D337">
        <v>1.0013022</v>
      </c>
      <c r="E337">
        <v>1.0026113000000001</v>
      </c>
      <c r="F337">
        <v>1.0049110000000001</v>
      </c>
      <c r="G337">
        <v>1.0079627</v>
      </c>
      <c r="H337">
        <v>1.0080827999999999</v>
      </c>
      <c r="I337">
        <v>1.0050041000000001</v>
      </c>
      <c r="J337">
        <v>0.99806249999999996</v>
      </c>
      <c r="L337" s="1">
        <f t="shared" si="52"/>
        <v>42653</v>
      </c>
      <c r="M337" s="2">
        <f t="shared" si="53"/>
        <v>-1.0564850173611967E-4</v>
      </c>
      <c r="N337" s="2">
        <f t="shared" si="54"/>
        <v>3.3955840429953464E-6</v>
      </c>
      <c r="O337" s="2">
        <f t="shared" si="55"/>
        <v>-4.9469593215318119E-5</v>
      </c>
      <c r="P337" s="2">
        <f t="shared" si="56"/>
        <v>-1.2806284271127521E-4</v>
      </c>
      <c r="Q337" s="2">
        <f t="shared" si="57"/>
        <v>-1.9234972910362781E-4</v>
      </c>
      <c r="R337" s="2">
        <f t="shared" si="58"/>
        <v>-4.0296109005377874E-4</v>
      </c>
      <c r="S337" s="2">
        <f t="shared" si="59"/>
        <v>-7.8844209893125076E-4</v>
      </c>
      <c r="T337" s="2">
        <f t="shared" si="60"/>
        <v>-1.2636511281305216E-3</v>
      </c>
    </row>
    <row r="338" spans="2:20" x14ac:dyDescent="0.25">
      <c r="B338" s="1">
        <v>42650</v>
      </c>
      <c r="C338">
        <v>1.0005402999999999</v>
      </c>
      <c r="D338">
        <v>1.0012988</v>
      </c>
      <c r="E338">
        <v>1.0026609</v>
      </c>
      <c r="F338">
        <v>1.0050397</v>
      </c>
      <c r="G338">
        <v>1.0081566</v>
      </c>
      <c r="H338">
        <v>1.0084891</v>
      </c>
      <c r="I338">
        <v>1.0057967999999999</v>
      </c>
      <c r="J338">
        <v>0.99932449999999995</v>
      </c>
      <c r="L338" s="1">
        <f t="shared" si="52"/>
        <v>42650</v>
      </c>
      <c r="M338" s="2">
        <f t="shared" si="53"/>
        <v>1.4673149133008769E-4</v>
      </c>
      <c r="N338" s="2">
        <f t="shared" si="54"/>
        <v>1.0936394589223689E-4</v>
      </c>
      <c r="O338" s="2">
        <f t="shared" si="55"/>
        <v>1.4203217950389303E-4</v>
      </c>
      <c r="P338" s="2">
        <f t="shared" si="56"/>
        <v>1.2816235401627224E-4</v>
      </c>
      <c r="Q338" s="2">
        <f t="shared" si="57"/>
        <v>1.5703158554469782E-4</v>
      </c>
      <c r="R338" s="2">
        <f t="shared" si="58"/>
        <v>-4.3232056298809536E-5</v>
      </c>
      <c r="S338" s="2">
        <f t="shared" si="59"/>
        <v>-9.8026924873459231E-5</v>
      </c>
      <c r="T338" s="2">
        <f t="shared" si="60"/>
        <v>-2.7024605612493361E-4</v>
      </c>
    </row>
    <row r="339" spans="2:20" x14ac:dyDescent="0.25">
      <c r="B339" s="1">
        <v>42649</v>
      </c>
      <c r="C339">
        <v>1.0003934999999999</v>
      </c>
      <c r="D339">
        <v>1.0011893000000001</v>
      </c>
      <c r="E339">
        <v>1.0025185000000001</v>
      </c>
      <c r="F339">
        <v>1.0049109000000001</v>
      </c>
      <c r="G339">
        <v>1.0079982999999999</v>
      </c>
      <c r="H339">
        <v>1.0085326999999999</v>
      </c>
      <c r="I339">
        <v>1.0058954</v>
      </c>
      <c r="J339">
        <v>0.9995946</v>
      </c>
      <c r="L339" s="1">
        <f t="shared" si="52"/>
        <v>42649</v>
      </c>
      <c r="M339" s="2">
        <f t="shared" si="53"/>
        <v>-8.9760648991792999E-5</v>
      </c>
      <c r="N339" s="2">
        <f t="shared" si="54"/>
        <v>4.3249499728321765E-5</v>
      </c>
      <c r="O339" s="2">
        <f t="shared" si="55"/>
        <v>3.1122104487297312E-5</v>
      </c>
      <c r="P339" s="2">
        <f t="shared" si="56"/>
        <v>3.6222772843418629E-5</v>
      </c>
      <c r="Q339" s="2">
        <f t="shared" si="57"/>
        <v>5.5854828651996594E-5</v>
      </c>
      <c r="R339" s="2">
        <f t="shared" si="58"/>
        <v>-4.2845156952033936E-4</v>
      </c>
      <c r="S339" s="2">
        <f t="shared" si="59"/>
        <v>-8.4734335814487765E-4</v>
      </c>
      <c r="T339" s="2">
        <f t="shared" si="60"/>
        <v>-1.0641652174972125E-3</v>
      </c>
    </row>
    <row r="340" spans="2:20" x14ac:dyDescent="0.25">
      <c r="B340" s="1">
        <v>42648</v>
      </c>
      <c r="C340">
        <v>1.0004833</v>
      </c>
      <c r="D340">
        <v>1.0011460000000001</v>
      </c>
      <c r="E340">
        <v>1.0024873000000001</v>
      </c>
      <c r="F340">
        <v>1.0048744999999999</v>
      </c>
      <c r="G340">
        <v>1.0079419999999999</v>
      </c>
      <c r="H340">
        <v>1.0089649000000001</v>
      </c>
      <c r="I340">
        <v>1.0067481</v>
      </c>
      <c r="J340">
        <v>1.0006588999999999</v>
      </c>
      <c r="L340" s="1">
        <f t="shared" si="52"/>
        <v>42648</v>
      </c>
      <c r="M340" s="2">
        <f t="shared" si="53"/>
        <v>7.8665076679719804E-5</v>
      </c>
      <c r="N340" s="2">
        <f t="shared" si="54"/>
        <v>1.4894041806477471E-4</v>
      </c>
      <c r="O340" s="2">
        <f t="shared" si="55"/>
        <v>1.5173413136755173E-4</v>
      </c>
      <c r="P340" s="2">
        <f t="shared" si="56"/>
        <v>9.8624143518990918E-5</v>
      </c>
      <c r="Q340" s="2">
        <f t="shared" si="57"/>
        <v>-4.1164530246775812E-4</v>
      </c>
      <c r="R340" s="2">
        <f t="shared" si="58"/>
        <v>-4.2896156041518247E-4</v>
      </c>
      <c r="S340" s="2">
        <f t="shared" si="59"/>
        <v>-1.1319165301874868E-3</v>
      </c>
      <c r="T340" s="2">
        <f t="shared" si="60"/>
        <v>-1.9836230120140884E-3</v>
      </c>
    </row>
    <row r="341" spans="2:20" x14ac:dyDescent="0.25">
      <c r="B341" s="1">
        <v>42647</v>
      </c>
      <c r="C341">
        <v>1.0004046</v>
      </c>
      <c r="D341">
        <v>1.0009969000000001</v>
      </c>
      <c r="E341">
        <v>1.0023352000000001</v>
      </c>
      <c r="F341">
        <v>1.0047754</v>
      </c>
      <c r="G341">
        <v>1.0083569999999999</v>
      </c>
      <c r="H341">
        <v>1.0093977999999999</v>
      </c>
      <c r="I341">
        <v>1.0078883000000001</v>
      </c>
      <c r="J341">
        <v>1.0026458</v>
      </c>
      <c r="L341" s="1">
        <f t="shared" si="52"/>
        <v>42647</v>
      </c>
      <c r="M341" s="2">
        <f t="shared" si="53"/>
        <v>2.9688428936951236E-5</v>
      </c>
      <c r="N341" s="2">
        <f t="shared" si="54"/>
        <v>3.4466235156384577E-5</v>
      </c>
      <c r="O341" s="2">
        <f t="shared" si="55"/>
        <v>-2.0152735789264894E-5</v>
      </c>
      <c r="P341" s="2">
        <f t="shared" si="56"/>
        <v>-5.4637583893909682E-5</v>
      </c>
      <c r="Q341" s="2">
        <f t="shared" si="57"/>
        <v>2.0550389488306584E-4</v>
      </c>
      <c r="R341" s="2">
        <f t="shared" si="58"/>
        <v>1.2305123078131983E-4</v>
      </c>
      <c r="S341" s="2">
        <f t="shared" si="59"/>
        <v>-1.3859702431444064E-4</v>
      </c>
      <c r="T341" s="2">
        <f t="shared" si="60"/>
        <v>8.1487728586700453E-5</v>
      </c>
    </row>
    <row r="342" spans="2:20" x14ac:dyDescent="0.25">
      <c r="B342" s="1">
        <v>42646</v>
      </c>
      <c r="C342">
        <v>1.0003749</v>
      </c>
      <c r="D342">
        <v>1.0009623999999999</v>
      </c>
      <c r="E342">
        <v>1.0023553999999999</v>
      </c>
      <c r="F342">
        <v>1.0048303000000001</v>
      </c>
      <c r="G342">
        <v>1.0081498</v>
      </c>
      <c r="H342">
        <v>1.0092736</v>
      </c>
      <c r="I342">
        <v>1.0080279999999999</v>
      </c>
      <c r="J342">
        <v>1.0025641000000001</v>
      </c>
      <c r="L342" s="1">
        <f t="shared" si="52"/>
        <v>42646</v>
      </c>
      <c r="M342" s="2">
        <f t="shared" si="53"/>
        <v>5.9977532406361209E-7</v>
      </c>
      <c r="N342" s="2">
        <f t="shared" si="54"/>
        <v>-2.6974003803937851E-6</v>
      </c>
      <c r="O342" s="2">
        <f t="shared" si="55"/>
        <v>4.9584440991272191E-5</v>
      </c>
      <c r="P342" s="2">
        <f t="shared" si="56"/>
        <v>3.4732836073476482E-5</v>
      </c>
      <c r="Q342" s="2">
        <f t="shared" si="57"/>
        <v>-1.2070890160484917E-4</v>
      </c>
      <c r="R342" s="2">
        <f t="shared" si="58"/>
        <v>-2.1339804969389299E-4</v>
      </c>
      <c r="S342" s="2">
        <f t="shared" si="59"/>
        <v>-1.0713414196786941E-4</v>
      </c>
      <c r="T342" s="2">
        <f t="shared" si="60"/>
        <v>-3.7237567331256254E-4</v>
      </c>
    </row>
    <row r="343" spans="2:20" x14ac:dyDescent="0.25">
      <c r="B343" s="1">
        <v>42643</v>
      </c>
      <c r="C343">
        <v>1.0003743</v>
      </c>
      <c r="D343">
        <v>1.0009650999999999</v>
      </c>
      <c r="E343">
        <v>1.0023057</v>
      </c>
      <c r="F343">
        <v>1.0047953999999999</v>
      </c>
      <c r="G343">
        <v>1.0082715</v>
      </c>
      <c r="H343">
        <v>1.0094890000000001</v>
      </c>
      <c r="I343">
        <v>1.0081359999999999</v>
      </c>
      <c r="J343">
        <v>1.0029375</v>
      </c>
      <c r="L343" s="1">
        <f t="shared" si="52"/>
        <v>42643</v>
      </c>
      <c r="M343" s="2">
        <f t="shared" si="53"/>
        <v>1.9492893866270761E-5</v>
      </c>
      <c r="N343" s="2">
        <f t="shared" si="54"/>
        <v>-8.6915739536122733E-6</v>
      </c>
      <c r="O343" s="2">
        <f t="shared" si="55"/>
        <v>-5.4772208236106049E-5</v>
      </c>
      <c r="P343" s="2">
        <f t="shared" si="56"/>
        <v>-4.4386160800511705E-5</v>
      </c>
      <c r="Q343" s="2">
        <f t="shared" si="57"/>
        <v>7.865254409559706E-5</v>
      </c>
      <c r="R343" s="2">
        <f t="shared" si="58"/>
        <v>-1.1133726366689902E-4</v>
      </c>
      <c r="S343" s="2">
        <f t="shared" si="59"/>
        <v>-3.2827482947566928E-4</v>
      </c>
      <c r="T343" s="2">
        <f t="shared" si="60"/>
        <v>-2.3530601198960424E-5</v>
      </c>
    </row>
    <row r="344" spans="2:20" x14ac:dyDescent="0.25">
      <c r="B344" s="1">
        <v>42642</v>
      </c>
      <c r="C344">
        <v>1.0003548</v>
      </c>
      <c r="D344">
        <v>1.0009737999999999</v>
      </c>
      <c r="E344">
        <v>1.0023606</v>
      </c>
      <c r="F344">
        <v>1.00484</v>
      </c>
      <c r="G344">
        <v>1.0081922000000001</v>
      </c>
      <c r="H344">
        <v>1.0096014</v>
      </c>
      <c r="I344">
        <v>1.008467</v>
      </c>
      <c r="J344">
        <v>1.0029611</v>
      </c>
      <c r="L344" s="1">
        <f t="shared" si="52"/>
        <v>42642</v>
      </c>
      <c r="M344" s="2">
        <f t="shared" si="53"/>
        <v>2.249227278065549E-5</v>
      </c>
      <c r="N344" s="2">
        <f t="shared" si="54"/>
        <v>-2.1279051838202466E-5</v>
      </c>
      <c r="O344" s="2">
        <f t="shared" si="55"/>
        <v>-2.3643906016144789E-5</v>
      </c>
      <c r="P344" s="2">
        <f t="shared" si="56"/>
        <v>-1.0498632823946285E-4</v>
      </c>
      <c r="Q344" s="2">
        <f t="shared" si="57"/>
        <v>-5.7452693591956028E-4</v>
      </c>
      <c r="R344" s="2">
        <f t="shared" si="58"/>
        <v>-6.3559344102989516E-4</v>
      </c>
      <c r="S344" s="2">
        <f t="shared" si="59"/>
        <v>-4.3898592182780455E-4</v>
      </c>
      <c r="T344" s="2">
        <f t="shared" si="60"/>
        <v>-9.0102472861317592E-4</v>
      </c>
    </row>
    <row r="345" spans="2:20" x14ac:dyDescent="0.25">
      <c r="B345" s="1">
        <v>42641</v>
      </c>
      <c r="C345">
        <v>1.0003323</v>
      </c>
      <c r="D345">
        <v>1.0009950999999999</v>
      </c>
      <c r="E345">
        <v>1.0023842999999999</v>
      </c>
      <c r="F345">
        <v>1.0049455</v>
      </c>
      <c r="G345">
        <v>1.0087716</v>
      </c>
      <c r="H345">
        <v>1.0102433</v>
      </c>
      <c r="I345">
        <v>1.0089098000000001</v>
      </c>
      <c r="J345">
        <v>1.0038651999999999</v>
      </c>
      <c r="L345" s="1">
        <f t="shared" si="52"/>
        <v>42641</v>
      </c>
      <c r="M345" s="2">
        <f t="shared" si="53"/>
        <v>-1.8393718545671122E-5</v>
      </c>
      <c r="N345" s="2">
        <f t="shared" si="54"/>
        <v>-2.9146743771935773E-4</v>
      </c>
      <c r="O345" s="2">
        <f t="shared" si="55"/>
        <v>-2.3850282583315677E-4</v>
      </c>
      <c r="P345" s="2">
        <f t="shared" si="56"/>
        <v>-3.3558377739026585E-4</v>
      </c>
      <c r="Q345" s="2">
        <f t="shared" si="57"/>
        <v>-3.6423812417775713E-4</v>
      </c>
      <c r="R345" s="2">
        <f t="shared" si="58"/>
        <v>-3.0156503772475551E-4</v>
      </c>
      <c r="S345" s="2">
        <f t="shared" si="59"/>
        <v>-2.9175755392248114E-4</v>
      </c>
      <c r="T345" s="2">
        <f t="shared" si="60"/>
        <v>-2.9153051284439648E-4</v>
      </c>
    </row>
    <row r="346" spans="2:20" x14ac:dyDescent="0.25">
      <c r="B346" s="1">
        <v>42640</v>
      </c>
      <c r="C346">
        <v>1.0003507</v>
      </c>
      <c r="D346">
        <v>1.0012869</v>
      </c>
      <c r="E346">
        <v>1.0026234000000001</v>
      </c>
      <c r="F346">
        <v>1.0052828</v>
      </c>
      <c r="G346">
        <v>1.0091391000000001</v>
      </c>
      <c r="H346">
        <v>1.010548</v>
      </c>
      <c r="I346">
        <v>1.0092042000000001</v>
      </c>
      <c r="J346">
        <v>1.0041579</v>
      </c>
      <c r="L346" s="1">
        <f t="shared" si="52"/>
        <v>42640</v>
      </c>
      <c r="M346" s="2">
        <f t="shared" si="53"/>
        <v>1.9993188321468303E-5</v>
      </c>
      <c r="N346" s="2">
        <f t="shared" si="54"/>
        <v>2.8117772999942405E-4</v>
      </c>
      <c r="O346" s="2">
        <f t="shared" si="55"/>
        <v>2.0618041577567044E-4</v>
      </c>
      <c r="P346" s="2">
        <f t="shared" si="56"/>
        <v>2.9518439264960335E-4</v>
      </c>
      <c r="Q346" s="2">
        <f t="shared" si="57"/>
        <v>5.1929019482015604E-4</v>
      </c>
      <c r="R346" s="2">
        <f t="shared" si="58"/>
        <v>8.492068425894506E-4</v>
      </c>
      <c r="S346" s="2">
        <f t="shared" si="59"/>
        <v>1.2746870682074478E-3</v>
      </c>
      <c r="T346" s="2">
        <f t="shared" si="60"/>
        <v>1.6285595066861975E-3</v>
      </c>
    </row>
    <row r="347" spans="2:20" x14ac:dyDescent="0.25">
      <c r="B347" s="1">
        <v>42639</v>
      </c>
      <c r="C347">
        <v>1.0003306999999999</v>
      </c>
      <c r="D347">
        <v>1.0010053999999999</v>
      </c>
      <c r="E347">
        <v>1.0024166999999999</v>
      </c>
      <c r="F347">
        <v>1.0049861</v>
      </c>
      <c r="G347">
        <v>1.0086151999999999</v>
      </c>
      <c r="H347">
        <v>1.0096902000000001</v>
      </c>
      <c r="I347">
        <v>1.0079186</v>
      </c>
      <c r="J347">
        <v>1.0025238999999999</v>
      </c>
      <c r="L347" s="1">
        <f t="shared" si="52"/>
        <v>42639</v>
      </c>
      <c r="M347" s="2">
        <f t="shared" si="53"/>
        <v>-8.4668414498778396E-5</v>
      </c>
      <c r="N347" s="2">
        <f t="shared" si="54"/>
        <v>-5.4044202076746564E-5</v>
      </c>
      <c r="O347" s="2">
        <f t="shared" si="55"/>
        <v>-5.4666389890130328E-5</v>
      </c>
      <c r="P347" s="2">
        <f t="shared" si="56"/>
        <v>-8.1490344011542486E-5</v>
      </c>
      <c r="Q347" s="2">
        <f t="shared" si="57"/>
        <v>-8.1593696451446389E-5</v>
      </c>
      <c r="R347" s="2">
        <f t="shared" si="58"/>
        <v>1.4698657733955409E-4</v>
      </c>
      <c r="S347" s="2">
        <f t="shared" si="59"/>
        <v>1.7383866981789405E-4</v>
      </c>
      <c r="T347" s="2">
        <f t="shared" si="60"/>
        <v>3.5576552015703205E-4</v>
      </c>
    </row>
    <row r="348" spans="2:20" x14ac:dyDescent="0.25">
      <c r="B348" s="1">
        <v>42636</v>
      </c>
      <c r="C348">
        <v>1.0004154000000001</v>
      </c>
      <c r="D348">
        <v>1.0010595</v>
      </c>
      <c r="E348">
        <v>1.0024715</v>
      </c>
      <c r="F348">
        <v>1.0050680000000001</v>
      </c>
      <c r="G348">
        <v>1.0086975</v>
      </c>
      <c r="H348">
        <v>1.0095418</v>
      </c>
      <c r="I348">
        <v>1.0077434000000001</v>
      </c>
      <c r="J348">
        <v>1.0021673</v>
      </c>
      <c r="L348" s="1">
        <f t="shared" si="52"/>
        <v>42636</v>
      </c>
      <c r="M348" s="2">
        <f t="shared" si="53"/>
        <v>8.2965880282770514E-6</v>
      </c>
      <c r="N348" s="2">
        <f t="shared" si="54"/>
        <v>-7.8913274352408692E-5</v>
      </c>
      <c r="O348" s="2">
        <f t="shared" si="55"/>
        <v>-1.013443791594794E-4</v>
      </c>
      <c r="P348" s="2">
        <f t="shared" si="56"/>
        <v>-6.8848692687974595E-5</v>
      </c>
      <c r="Q348" s="2">
        <f t="shared" si="57"/>
        <v>-1.1003684758502049E-4</v>
      </c>
      <c r="R348" s="2">
        <f t="shared" si="58"/>
        <v>2.0108334395285443E-5</v>
      </c>
      <c r="S348" s="2">
        <f t="shared" si="59"/>
        <v>3.0607712191407544E-4</v>
      </c>
      <c r="T348" s="2">
        <f t="shared" si="60"/>
        <v>9.3471185252521651E-4</v>
      </c>
    </row>
    <row r="349" spans="2:20" x14ac:dyDescent="0.25">
      <c r="B349" s="1">
        <v>42635</v>
      </c>
      <c r="C349">
        <v>1.0004071000000001</v>
      </c>
      <c r="D349">
        <v>1.0011384999999999</v>
      </c>
      <c r="E349">
        <v>1.0025731</v>
      </c>
      <c r="F349">
        <v>1.0051372000000001</v>
      </c>
      <c r="G349">
        <v>1.0088085</v>
      </c>
      <c r="H349">
        <v>1.0095215</v>
      </c>
      <c r="I349">
        <v>1.0074350000000001</v>
      </c>
      <c r="J349">
        <v>1.001231</v>
      </c>
      <c r="L349" s="1">
        <f t="shared" si="52"/>
        <v>42635</v>
      </c>
      <c r="M349" s="2">
        <f t="shared" si="53"/>
        <v>5.4479306049186798E-5</v>
      </c>
      <c r="N349" s="2">
        <f t="shared" si="54"/>
        <v>-1.5740838709590085E-4</v>
      </c>
      <c r="O349" s="2">
        <f t="shared" si="55"/>
        <v>-8.876764187904571E-5</v>
      </c>
      <c r="P349" s="2">
        <f t="shared" si="56"/>
        <v>-1.3290834516829038E-4</v>
      </c>
      <c r="Q349" s="2">
        <f t="shared" si="57"/>
        <v>2.0789059378873001E-4</v>
      </c>
      <c r="R349" s="2">
        <f t="shared" si="58"/>
        <v>5.7092840531391368E-4</v>
      </c>
      <c r="S349" s="2">
        <f t="shared" si="59"/>
        <v>9.5356810196629512E-4</v>
      </c>
      <c r="T349" s="2">
        <f t="shared" si="60"/>
        <v>1.4536678982265642E-3</v>
      </c>
    </row>
    <row r="350" spans="2:20" x14ac:dyDescent="0.25">
      <c r="B350" s="1">
        <v>42634</v>
      </c>
      <c r="C350">
        <v>1.0003526</v>
      </c>
      <c r="D350">
        <v>1.0012961</v>
      </c>
      <c r="E350">
        <v>1.0026621</v>
      </c>
      <c r="F350">
        <v>1.0052707999999999</v>
      </c>
      <c r="G350">
        <v>1.0085987999999999</v>
      </c>
      <c r="H350">
        <v>1.0089452999999999</v>
      </c>
      <c r="I350">
        <v>1.0064747999999999</v>
      </c>
      <c r="J350">
        <v>0.99977660000000002</v>
      </c>
      <c r="L350" s="1">
        <f t="shared" si="52"/>
        <v>42634</v>
      </c>
      <c r="M350" s="2">
        <f t="shared" si="53"/>
        <v>-8.6165904204961257E-5</v>
      </c>
      <c r="N350" s="2">
        <f t="shared" si="54"/>
        <v>3.8747295153960414E-4</v>
      </c>
      <c r="O350" s="2">
        <f t="shared" si="55"/>
        <v>3.7626930233097133E-4</v>
      </c>
      <c r="P350" s="2">
        <f t="shared" si="56"/>
        <v>3.8215911407404716E-4</v>
      </c>
      <c r="Q350" s="2">
        <f t="shared" si="57"/>
        <v>2.5484141812696844E-4</v>
      </c>
      <c r="R350" s="2">
        <f t="shared" si="58"/>
        <v>2.8742927566062216E-6</v>
      </c>
      <c r="S350" s="2">
        <f t="shared" si="59"/>
        <v>8.5748495740143454E-5</v>
      </c>
      <c r="T350" s="2">
        <f t="shared" si="60"/>
        <v>-1.1541912507712415E-4</v>
      </c>
    </row>
    <row r="351" spans="2:20" x14ac:dyDescent="0.25">
      <c r="B351" s="1">
        <v>42633</v>
      </c>
      <c r="C351">
        <v>1.0004388</v>
      </c>
      <c r="D351">
        <v>1.0009082</v>
      </c>
      <c r="E351">
        <v>1.0022849</v>
      </c>
      <c r="F351">
        <v>1.0048866999999999</v>
      </c>
      <c r="G351">
        <v>1.0083418</v>
      </c>
      <c r="H351">
        <v>1.0089424</v>
      </c>
      <c r="I351">
        <v>1.0063884999999999</v>
      </c>
      <c r="J351">
        <v>0.999892</v>
      </c>
      <c r="L351" s="1">
        <f t="shared" si="52"/>
        <v>42633</v>
      </c>
      <c r="M351" s="2">
        <f t="shared" si="53"/>
        <v>3.8783734106795539E-5</v>
      </c>
      <c r="N351" s="2">
        <f t="shared" si="54"/>
        <v>-4.9822326706387839E-4</v>
      </c>
      <c r="O351" s="2">
        <f t="shared" si="55"/>
        <v>-4.3700576638340598E-4</v>
      </c>
      <c r="P351" s="2">
        <f t="shared" si="56"/>
        <v>-3.1580663185769769E-4</v>
      </c>
      <c r="Q351" s="2">
        <f t="shared" si="57"/>
        <v>-2.9063300737494245E-4</v>
      </c>
      <c r="R351" s="2">
        <f t="shared" si="58"/>
        <v>-7.6711050422875501E-5</v>
      </c>
      <c r="S351" s="2">
        <f t="shared" si="59"/>
        <v>6.6775647462868052E-5</v>
      </c>
      <c r="T351" s="2">
        <f t="shared" si="60"/>
        <v>9.2414250343054798E-5</v>
      </c>
    </row>
    <row r="352" spans="2:20" x14ac:dyDescent="0.25">
      <c r="B352" s="1">
        <v>42632</v>
      </c>
      <c r="C352">
        <v>1.0004</v>
      </c>
      <c r="D352">
        <v>1.0014069999999999</v>
      </c>
      <c r="E352">
        <v>1.002723</v>
      </c>
      <c r="F352">
        <v>1.0052041</v>
      </c>
      <c r="G352">
        <v>1.0086348999999999</v>
      </c>
      <c r="H352">
        <v>1.0090197999999999</v>
      </c>
      <c r="I352">
        <v>1.0063213</v>
      </c>
      <c r="J352">
        <v>0.99979960000000001</v>
      </c>
      <c r="L352" s="1">
        <f t="shared" si="52"/>
        <v>42632</v>
      </c>
      <c r="M352" s="2">
        <f t="shared" si="53"/>
        <v>4.9980020466739151E-7</v>
      </c>
      <c r="N352" s="2">
        <f t="shared" si="54"/>
        <v>1.7826509164794882E-4</v>
      </c>
      <c r="O352" s="2">
        <f t="shared" si="55"/>
        <v>1.6606163917055633E-4</v>
      </c>
      <c r="P352" s="2">
        <f t="shared" si="56"/>
        <v>1.089390348889344E-4</v>
      </c>
      <c r="Q352" s="2">
        <f t="shared" si="57"/>
        <v>1.9533256372906231E-4</v>
      </c>
      <c r="R352" s="2">
        <f t="shared" si="58"/>
        <v>1.2883799081341452E-6</v>
      </c>
      <c r="S352" s="2">
        <f t="shared" si="59"/>
        <v>-6.9756599181542775E-5</v>
      </c>
      <c r="T352" s="2">
        <f t="shared" si="60"/>
        <v>-2.4191922166192994E-4</v>
      </c>
    </row>
    <row r="353" spans="2:20" x14ac:dyDescent="0.25">
      <c r="B353" s="1">
        <v>42629</v>
      </c>
      <c r="C353">
        <v>1.0003995000000001</v>
      </c>
      <c r="D353">
        <v>1.0012285000000001</v>
      </c>
      <c r="E353">
        <v>1.0025565000000001</v>
      </c>
      <c r="F353">
        <v>1.0050946000000001</v>
      </c>
      <c r="G353">
        <v>1.0084379000000001</v>
      </c>
      <c r="H353">
        <v>1.0090185</v>
      </c>
      <c r="I353">
        <v>1.0063915000000001</v>
      </c>
      <c r="J353">
        <v>1.0000415</v>
      </c>
      <c r="L353" s="1">
        <f t="shared" si="52"/>
        <v>42629</v>
      </c>
      <c r="M353" s="2">
        <f t="shared" si="53"/>
        <v>7.4970330492838546E-6</v>
      </c>
      <c r="N353" s="2">
        <f t="shared" si="54"/>
        <v>2.8165795459797622E-5</v>
      </c>
      <c r="O353" s="2">
        <f t="shared" si="55"/>
        <v>5.1469745526637737E-5</v>
      </c>
      <c r="P353" s="2">
        <f t="shared" si="56"/>
        <v>1.693516333994093E-4</v>
      </c>
      <c r="Q353" s="2">
        <f t="shared" si="57"/>
        <v>2.3653237110319816E-4</v>
      </c>
      <c r="R353" s="2">
        <f t="shared" si="58"/>
        <v>5.0725511196522731E-4</v>
      </c>
      <c r="S353" s="2">
        <f t="shared" si="59"/>
        <v>5.7449416525380179E-4</v>
      </c>
      <c r="T353" s="2">
        <f t="shared" si="60"/>
        <v>1.2532329919226408E-3</v>
      </c>
    </row>
    <row r="354" spans="2:20" x14ac:dyDescent="0.25">
      <c r="B354" s="1">
        <v>42628</v>
      </c>
      <c r="C354">
        <v>1.0003919999999999</v>
      </c>
      <c r="D354">
        <v>1.0012003</v>
      </c>
      <c r="E354">
        <v>1.0025048999999999</v>
      </c>
      <c r="F354">
        <v>1.0049243999999999</v>
      </c>
      <c r="G354">
        <v>1.0081994000000001</v>
      </c>
      <c r="H354">
        <v>1.0085067999999999</v>
      </c>
      <c r="I354">
        <v>1.0058134999999999</v>
      </c>
      <c r="J354">
        <v>0.99878900000000004</v>
      </c>
      <c r="L354" s="1">
        <f t="shared" si="52"/>
        <v>42628</v>
      </c>
      <c r="M354" s="2">
        <f t="shared" si="53"/>
        <v>-1.1495427693769792E-5</v>
      </c>
      <c r="N354" s="2">
        <f t="shared" si="54"/>
        <v>3.4059698864719019E-5</v>
      </c>
      <c r="O354" s="2">
        <f t="shared" si="55"/>
        <v>6.5039203599812775E-5</v>
      </c>
      <c r="P354" s="2">
        <f t="shared" si="56"/>
        <v>3.6023259087946956E-5</v>
      </c>
      <c r="Q354" s="2">
        <f t="shared" si="57"/>
        <v>-3.2334350677926136E-5</v>
      </c>
      <c r="R354" s="2">
        <f t="shared" si="58"/>
        <v>-4.6205859407127293E-5</v>
      </c>
      <c r="S354" s="2">
        <f t="shared" si="59"/>
        <v>-2.4385245645618521E-4</v>
      </c>
      <c r="T354" s="2">
        <f t="shared" si="60"/>
        <v>-8.5186910947351304E-4</v>
      </c>
    </row>
    <row r="355" spans="2:20" x14ac:dyDescent="0.25">
      <c r="B355" s="1">
        <v>42627</v>
      </c>
      <c r="C355">
        <v>1.0004035</v>
      </c>
      <c r="D355">
        <v>1.0011661999999999</v>
      </c>
      <c r="E355">
        <v>1.0024397</v>
      </c>
      <c r="F355">
        <v>1.0048881999999999</v>
      </c>
      <c r="G355">
        <v>1.008232</v>
      </c>
      <c r="H355">
        <v>1.0085534</v>
      </c>
      <c r="I355">
        <v>1.0060587999999999</v>
      </c>
      <c r="J355">
        <v>0.99964019999999998</v>
      </c>
      <c r="L355" s="1">
        <f t="shared" si="52"/>
        <v>42627</v>
      </c>
      <c r="M355" s="2">
        <f t="shared" si="53"/>
        <v>-9.645642588436388E-5</v>
      </c>
      <c r="N355" s="2">
        <f t="shared" si="54"/>
        <v>-7.990362029583241E-5</v>
      </c>
      <c r="O355" s="2">
        <f t="shared" si="55"/>
        <v>-1.0214556569946091E-4</v>
      </c>
      <c r="P355" s="2">
        <f t="shared" si="56"/>
        <v>-1.3731928107684713E-4</v>
      </c>
      <c r="Q355" s="2">
        <f t="shared" si="57"/>
        <v>1.1505354651873304E-5</v>
      </c>
      <c r="R355" s="2">
        <f t="shared" si="58"/>
        <v>-3.2060589037485155E-4</v>
      </c>
      <c r="S355" s="2">
        <f t="shared" si="59"/>
        <v>-1.2761859153846326E-4</v>
      </c>
      <c r="T355" s="2">
        <f t="shared" si="60"/>
        <v>2.2470608468769563E-4</v>
      </c>
    </row>
    <row r="356" spans="2:20" x14ac:dyDescent="0.25">
      <c r="B356" s="1">
        <v>42626</v>
      </c>
      <c r="C356">
        <v>1.0004999999999999</v>
      </c>
      <c r="D356">
        <v>1.0012462</v>
      </c>
      <c r="E356">
        <v>1.0025421000000001</v>
      </c>
      <c r="F356">
        <v>1.0050262000000001</v>
      </c>
      <c r="G356">
        <v>1.0082203999999999</v>
      </c>
      <c r="H356">
        <v>1.0088767999999999</v>
      </c>
      <c r="I356">
        <v>1.0061872000000001</v>
      </c>
      <c r="J356">
        <v>0.99941559999999996</v>
      </c>
      <c r="L356" s="1">
        <f t="shared" si="52"/>
        <v>42626</v>
      </c>
      <c r="M356" s="2">
        <f t="shared" si="53"/>
        <v>1.0595263926939759E-4</v>
      </c>
      <c r="N356" s="2">
        <f t="shared" si="54"/>
        <v>-9.9875530171095417E-8</v>
      </c>
      <c r="O356" s="2">
        <f t="shared" si="55"/>
        <v>-9.5756118740111943E-6</v>
      </c>
      <c r="P356" s="2">
        <f t="shared" si="56"/>
        <v>3.9601741805248808E-5</v>
      </c>
      <c r="Q356" s="2">
        <f t="shared" si="57"/>
        <v>-5.2368130513571702E-5</v>
      </c>
      <c r="R356" s="2">
        <f t="shared" si="58"/>
        <v>6.0382385923490477E-4</v>
      </c>
      <c r="S356" s="2">
        <f t="shared" si="59"/>
        <v>8.2792223254931848E-4</v>
      </c>
      <c r="T356" s="2">
        <f t="shared" si="60"/>
        <v>9.0533853569929081E-4</v>
      </c>
    </row>
    <row r="357" spans="2:20" x14ac:dyDescent="0.25">
      <c r="B357" s="1">
        <v>42625</v>
      </c>
      <c r="C357">
        <v>1.000394</v>
      </c>
      <c r="D357">
        <v>1.0012463</v>
      </c>
      <c r="E357">
        <v>1.0025516999999999</v>
      </c>
      <c r="F357">
        <v>1.0049863999999999</v>
      </c>
      <c r="G357">
        <v>1.0082732000000001</v>
      </c>
      <c r="H357">
        <v>1.0082678</v>
      </c>
      <c r="I357">
        <v>1.0053544999999999</v>
      </c>
      <c r="J357">
        <v>0.99851120000000004</v>
      </c>
      <c r="L357" s="1">
        <f t="shared" si="52"/>
        <v>42625</v>
      </c>
      <c r="M357" s="2">
        <f t="shared" si="53"/>
        <v>-8.7161858026233032E-5</v>
      </c>
      <c r="N357" s="2">
        <f t="shared" si="54"/>
        <v>-6.2719862851795487E-5</v>
      </c>
      <c r="O357" s="2">
        <f t="shared" si="55"/>
        <v>-6.8024103300067635E-5</v>
      </c>
      <c r="P357" s="2">
        <f t="shared" si="56"/>
        <v>-1.1064214243137524E-4</v>
      </c>
      <c r="Q357" s="2">
        <f t="shared" si="57"/>
        <v>-4.0166878010858579E-5</v>
      </c>
      <c r="R357" s="2">
        <f t="shared" si="58"/>
        <v>-3.2535664447153138E-4</v>
      </c>
      <c r="S357" s="2">
        <f t="shared" si="59"/>
        <v>-5.4572816435596069E-4</v>
      </c>
      <c r="T357" s="2">
        <f t="shared" si="60"/>
        <v>-9.2004702323241351E-4</v>
      </c>
    </row>
    <row r="358" spans="2:20" x14ac:dyDescent="0.25">
      <c r="B358" s="1">
        <v>42622</v>
      </c>
      <c r="C358">
        <v>1.0004812000000001</v>
      </c>
      <c r="D358">
        <v>1.0013091000000001</v>
      </c>
      <c r="E358">
        <v>1.0026199</v>
      </c>
      <c r="F358">
        <v>1.0050976</v>
      </c>
      <c r="G358">
        <v>1.0083137</v>
      </c>
      <c r="H358">
        <v>1.0085959</v>
      </c>
      <c r="I358">
        <v>1.0059032999999999</v>
      </c>
      <c r="J358">
        <v>0.99943029999999999</v>
      </c>
      <c r="L358" s="1">
        <f t="shared" si="52"/>
        <v>42622</v>
      </c>
      <c r="M358" s="2">
        <f t="shared" si="53"/>
        <v>3.0485795146235117E-5</v>
      </c>
      <c r="N358" s="2">
        <f t="shared" si="54"/>
        <v>-1.178450337821814E-5</v>
      </c>
      <c r="O358" s="2">
        <f t="shared" si="55"/>
        <v>-6.7620548613972752E-5</v>
      </c>
      <c r="P358" s="2">
        <f t="shared" si="56"/>
        <v>-1.5738526403020575E-4</v>
      </c>
      <c r="Q358" s="2">
        <f t="shared" si="57"/>
        <v>-1.6501439103761112E-4</v>
      </c>
      <c r="R358" s="2">
        <f t="shared" si="58"/>
        <v>-9.4126207013914742E-4</v>
      </c>
      <c r="S358" s="2">
        <f t="shared" si="59"/>
        <v>-2.3784121434433105E-3</v>
      </c>
      <c r="T358" s="2">
        <f t="shared" si="60"/>
        <v>-2.7304266398185972E-3</v>
      </c>
    </row>
    <row r="359" spans="2:20" x14ac:dyDescent="0.25">
      <c r="B359" s="1">
        <v>42621</v>
      </c>
      <c r="C359">
        <v>1.0004507</v>
      </c>
      <c r="D359">
        <v>1.0013209000000001</v>
      </c>
      <c r="E359">
        <v>1.0026877000000001</v>
      </c>
      <c r="F359">
        <v>1.0052558</v>
      </c>
      <c r="G359">
        <v>1.0084801000000001</v>
      </c>
      <c r="H359">
        <v>1.0095457000000001</v>
      </c>
      <c r="I359">
        <v>1.0082986</v>
      </c>
      <c r="J359">
        <v>1.0021629000000001</v>
      </c>
      <c r="L359" s="1">
        <f t="shared" si="52"/>
        <v>42621</v>
      </c>
      <c r="M359" s="2">
        <f t="shared" si="53"/>
        <v>6.7171982591164085E-5</v>
      </c>
      <c r="N359" s="2">
        <f t="shared" si="54"/>
        <v>4.89365586550383E-5</v>
      </c>
      <c r="O359" s="2">
        <f t="shared" si="55"/>
        <v>5.2858073429683374E-6</v>
      </c>
      <c r="P359" s="2">
        <f t="shared" si="56"/>
        <v>-5.4810417394979039E-5</v>
      </c>
      <c r="Q359" s="2">
        <f t="shared" si="57"/>
        <v>-3.972516819071939E-4</v>
      </c>
      <c r="R359" s="2">
        <f t="shared" si="58"/>
        <v>-4.6594264678101341E-4</v>
      </c>
      <c r="S359" s="2">
        <f t="shared" si="59"/>
        <v>2.8626570552834013E-4</v>
      </c>
      <c r="T359" s="2">
        <f t="shared" si="60"/>
        <v>7.753531116129551E-5</v>
      </c>
    </row>
    <row r="360" spans="2:20" x14ac:dyDescent="0.25">
      <c r="B360" s="1">
        <v>42620</v>
      </c>
      <c r="C360">
        <v>1.0003835000000001</v>
      </c>
      <c r="D360">
        <v>1.0012719000000001</v>
      </c>
      <c r="E360">
        <v>1.0026824000000001</v>
      </c>
      <c r="F360">
        <v>1.0053109</v>
      </c>
      <c r="G360">
        <v>1.0088808</v>
      </c>
      <c r="H360">
        <v>1.0100161999999999</v>
      </c>
      <c r="I360">
        <v>1.0080100000000001</v>
      </c>
      <c r="J360">
        <v>1.0020852</v>
      </c>
      <c r="L360" s="1">
        <f t="shared" si="52"/>
        <v>42620</v>
      </c>
      <c r="M360" s="2">
        <f t="shared" si="53"/>
        <v>-6.5272836732117845E-5</v>
      </c>
      <c r="N360" s="2">
        <f t="shared" si="54"/>
        <v>-4.6639590079325678E-5</v>
      </c>
      <c r="O360" s="2">
        <f t="shared" si="55"/>
        <v>-7.5793810554102134E-5</v>
      </c>
      <c r="P360" s="2">
        <f t="shared" si="56"/>
        <v>-1.4253281026464242E-4</v>
      </c>
      <c r="Q360" s="2">
        <f t="shared" si="57"/>
        <v>-1.9276930811549424E-4</v>
      </c>
      <c r="R360" s="2">
        <f t="shared" si="58"/>
        <v>-1.8453446778044758E-4</v>
      </c>
      <c r="S360" s="2">
        <f t="shared" si="59"/>
        <v>6.021946972679968E-5</v>
      </c>
      <c r="T360" s="2">
        <f t="shared" si="60"/>
        <v>-5.668569610170612E-4</v>
      </c>
    </row>
    <row r="361" spans="2:20" x14ac:dyDescent="0.25">
      <c r="B361" s="1">
        <v>42619</v>
      </c>
      <c r="C361">
        <v>1.0004488</v>
      </c>
      <c r="D361">
        <v>1.0013186000000001</v>
      </c>
      <c r="E361">
        <v>1.0027584</v>
      </c>
      <c r="F361">
        <v>1.0054542</v>
      </c>
      <c r="G361">
        <v>1.0090752999999999</v>
      </c>
      <c r="H361">
        <v>1.0102026</v>
      </c>
      <c r="I361">
        <v>1.0079492999999999</v>
      </c>
      <c r="J361">
        <v>1.0026534</v>
      </c>
      <c r="L361" s="1">
        <f t="shared" si="52"/>
        <v>42619</v>
      </c>
      <c r="M361" s="2">
        <f t="shared" si="53"/>
        <v>-1.5193065884962389E-5</v>
      </c>
      <c r="N361" s="2">
        <f t="shared" si="54"/>
        <v>-5.3827572323017799E-5</v>
      </c>
      <c r="O361" s="2">
        <f t="shared" si="55"/>
        <v>-4.228247164798089E-5</v>
      </c>
      <c r="P361" s="2">
        <f t="shared" si="56"/>
        <v>-4.3263093470191794E-5</v>
      </c>
      <c r="Q361" s="2">
        <f t="shared" si="57"/>
        <v>-1.1881459907492585E-4</v>
      </c>
      <c r="R361" s="2">
        <f t="shared" si="58"/>
        <v>-1.2867877795880102E-4</v>
      </c>
      <c r="S361" s="2">
        <f t="shared" si="59"/>
        <v>-1.4424288383803999E-4</v>
      </c>
      <c r="T361" s="2">
        <f t="shared" si="60"/>
        <v>-1.444063773481927E-4</v>
      </c>
    </row>
    <row r="362" spans="2:20" x14ac:dyDescent="0.25">
      <c r="B362" s="1">
        <v>42618</v>
      </c>
      <c r="C362">
        <v>1.000464</v>
      </c>
      <c r="D362">
        <v>1.0013725</v>
      </c>
      <c r="E362">
        <v>1.0028007999999999</v>
      </c>
      <c r="F362">
        <v>1.0054977</v>
      </c>
      <c r="G362">
        <v>1.0091952</v>
      </c>
      <c r="H362">
        <v>1.0103325999999999</v>
      </c>
      <c r="I362">
        <v>1.0080947</v>
      </c>
      <c r="J362">
        <v>1.0027982</v>
      </c>
      <c r="L362" s="1">
        <f t="shared" si="52"/>
        <v>42618</v>
      </c>
      <c r="M362" s="2">
        <f t="shared" si="53"/>
        <v>-4.1879690450249996E-5</v>
      </c>
      <c r="N362" s="2">
        <f t="shared" si="54"/>
        <v>-2.9059692755103066E-5</v>
      </c>
      <c r="O362" s="2">
        <f t="shared" si="55"/>
        <v>-3.5499939873400556E-5</v>
      </c>
      <c r="P362" s="2">
        <f t="shared" si="56"/>
        <v>-1.3823904245580426E-5</v>
      </c>
      <c r="Q362" s="2">
        <f t="shared" si="57"/>
        <v>2.120524046967543E-5</v>
      </c>
      <c r="R362" s="2">
        <f t="shared" si="58"/>
        <v>2.0290553802691816E-5</v>
      </c>
      <c r="S362" s="2">
        <f t="shared" si="59"/>
        <v>-4.0533610102639711E-4</v>
      </c>
      <c r="T362" s="2">
        <f t="shared" si="60"/>
        <v>-3.5065713176101956E-4</v>
      </c>
    </row>
    <row r="363" spans="2:20" x14ac:dyDescent="0.25">
      <c r="B363" s="1">
        <v>42615</v>
      </c>
      <c r="C363">
        <v>1.0005059000000001</v>
      </c>
      <c r="D363">
        <v>1.0014015999999999</v>
      </c>
      <c r="E363">
        <v>1.0028364000000001</v>
      </c>
      <c r="F363">
        <v>1.0055115999999999</v>
      </c>
      <c r="G363">
        <v>1.0091737999999999</v>
      </c>
      <c r="H363">
        <v>1.0103120999999999</v>
      </c>
      <c r="I363">
        <v>1.0085033999999999</v>
      </c>
      <c r="J363">
        <v>1.0031498999999999</v>
      </c>
      <c r="L363" s="1">
        <f t="shared" si="52"/>
        <v>42615</v>
      </c>
      <c r="M363" s="2">
        <f t="shared" si="53"/>
        <v>3.1784425634291978E-5</v>
      </c>
      <c r="N363" s="2">
        <f t="shared" si="54"/>
        <v>1.2782166321584659E-5</v>
      </c>
      <c r="O363" s="2">
        <f t="shared" si="55"/>
        <v>-1.6852058421891101E-5</v>
      </c>
      <c r="P363" s="2">
        <f t="shared" si="56"/>
        <v>8.9507075584963268E-6</v>
      </c>
      <c r="Q363" s="2">
        <f t="shared" si="57"/>
        <v>-5.9849148455840946E-5</v>
      </c>
      <c r="R363" s="2">
        <f t="shared" si="58"/>
        <v>-2.0526203245065246E-4</v>
      </c>
      <c r="S363" s="2">
        <f t="shared" si="59"/>
        <v>-1.8669488196454396E-4</v>
      </c>
      <c r="T363" s="2">
        <f t="shared" si="60"/>
        <v>1.1893246907791248E-4</v>
      </c>
    </row>
    <row r="364" spans="2:20" x14ac:dyDescent="0.25">
      <c r="B364" s="1">
        <v>42614</v>
      </c>
      <c r="C364">
        <v>1.0004740999999999</v>
      </c>
      <c r="D364">
        <v>1.0013888</v>
      </c>
      <c r="E364">
        <v>1.0028532999999999</v>
      </c>
      <c r="F364">
        <v>1.0055026</v>
      </c>
      <c r="G364">
        <v>1.0092342000000001</v>
      </c>
      <c r="H364">
        <v>1.0105195</v>
      </c>
      <c r="I364">
        <v>1.0086917</v>
      </c>
      <c r="J364">
        <v>1.0030306</v>
      </c>
      <c r="L364" s="1">
        <f t="shared" si="52"/>
        <v>42614</v>
      </c>
      <c r="M364" s="2">
        <f t="shared" si="53"/>
        <v>2.3988655763765609E-6</v>
      </c>
      <c r="N364" s="2">
        <f t="shared" si="54"/>
        <v>3.3753693311268842E-5</v>
      </c>
      <c r="O364" s="2">
        <f t="shared" si="55"/>
        <v>7.5088576883870612E-5</v>
      </c>
      <c r="P364" s="2">
        <f t="shared" si="56"/>
        <v>1.0740954823380581E-5</v>
      </c>
      <c r="Q364" s="2">
        <f t="shared" si="57"/>
        <v>1.0642298389783661E-4</v>
      </c>
      <c r="R364" s="2">
        <f t="shared" si="58"/>
        <v>1.3429638142896415E-4</v>
      </c>
      <c r="S364" s="2">
        <f t="shared" si="59"/>
        <v>-1.2916888760783742E-4</v>
      </c>
      <c r="T364" s="2">
        <f t="shared" si="60"/>
        <v>-4.4166365076110203E-4</v>
      </c>
    </row>
    <row r="365" spans="2:20" x14ac:dyDescent="0.25">
      <c r="B365" s="1">
        <v>42613</v>
      </c>
      <c r="C365">
        <v>1.0004717000000001</v>
      </c>
      <c r="D365">
        <v>1.001355</v>
      </c>
      <c r="E365">
        <v>1.0027779999999999</v>
      </c>
      <c r="F365">
        <v>1.0054917999999999</v>
      </c>
      <c r="G365">
        <v>1.0091268</v>
      </c>
      <c r="H365">
        <v>1.0103838000000001</v>
      </c>
      <c r="I365">
        <v>1.0088220000000001</v>
      </c>
      <c r="J365">
        <v>1.0034737</v>
      </c>
      <c r="L365" s="1">
        <f t="shared" si="52"/>
        <v>42613</v>
      </c>
      <c r="M365" s="2">
        <f t="shared" si="53"/>
        <v>-3.0785004626712503E-5</v>
      </c>
      <c r="N365" s="2">
        <f t="shared" si="54"/>
        <v>-6.5910473804908679E-6</v>
      </c>
      <c r="O365" s="2">
        <f t="shared" si="55"/>
        <v>8.9750712886789569E-7</v>
      </c>
      <c r="P365" s="2">
        <f t="shared" si="56"/>
        <v>4.0379065946198217E-5</v>
      </c>
      <c r="Q365" s="2">
        <f t="shared" si="57"/>
        <v>-7.203988773422316E-5</v>
      </c>
      <c r="R365" s="2">
        <f t="shared" si="58"/>
        <v>6.6313634018390306E-5</v>
      </c>
      <c r="S365" s="2">
        <f t="shared" si="59"/>
        <v>-1.9942064997508483E-4</v>
      </c>
      <c r="T365" s="2">
        <f t="shared" si="60"/>
        <v>-1.499677721570123E-4</v>
      </c>
    </row>
    <row r="366" spans="2:20" x14ac:dyDescent="0.25">
      <c r="B366" s="1">
        <v>42612</v>
      </c>
      <c r="C366">
        <v>1.0005025000000001</v>
      </c>
      <c r="D366">
        <v>1.0013616000000001</v>
      </c>
      <c r="E366">
        <v>1.0027771000000001</v>
      </c>
      <c r="F366">
        <v>1.0054512</v>
      </c>
      <c r="G366">
        <v>1.0091995</v>
      </c>
      <c r="H366">
        <v>1.0103168</v>
      </c>
      <c r="I366">
        <v>1.0090231999999999</v>
      </c>
      <c r="J366">
        <v>1.0036242</v>
      </c>
      <c r="L366" s="1">
        <f t="shared" si="52"/>
        <v>42612</v>
      </c>
      <c r="M366" s="2">
        <f t="shared" si="53"/>
        <v>1.4183878970827418E-4</v>
      </c>
      <c r="N366" s="2">
        <f t="shared" si="54"/>
        <v>1.046629753285679E-4</v>
      </c>
      <c r="O366" s="2">
        <f t="shared" si="55"/>
        <v>3.1213804641885498E-5</v>
      </c>
      <c r="P366" s="2">
        <f t="shared" si="56"/>
        <v>4.4160253988327722E-5</v>
      </c>
      <c r="Q366" s="2">
        <f t="shared" si="57"/>
        <v>1.7252784903390233E-4</v>
      </c>
      <c r="R366" s="2">
        <f t="shared" si="58"/>
        <v>2.9193125102689696E-4</v>
      </c>
      <c r="S366" s="2">
        <f t="shared" si="59"/>
        <v>6.8277433075432804E-4</v>
      </c>
      <c r="T366" s="2">
        <f t="shared" si="60"/>
        <v>9.9030290883829497E-4</v>
      </c>
    </row>
    <row r="367" spans="2:20" x14ac:dyDescent="0.25">
      <c r="B367" s="1">
        <v>42611</v>
      </c>
      <c r="C367">
        <v>1.0003606</v>
      </c>
      <c r="D367">
        <v>1.0012567999999999</v>
      </c>
      <c r="E367">
        <v>1.0027458</v>
      </c>
      <c r="F367">
        <v>1.0054068</v>
      </c>
      <c r="G367">
        <v>1.0090254000000001</v>
      </c>
      <c r="H367">
        <v>1.0100218999999999</v>
      </c>
      <c r="I367">
        <v>1.0083344999999999</v>
      </c>
      <c r="J367">
        <v>1.0026307999999999</v>
      </c>
      <c r="L367" s="1">
        <f t="shared" si="52"/>
        <v>42611</v>
      </c>
      <c r="M367" s="2">
        <f t="shared" si="53"/>
        <v>-1.0115840375069558E-4</v>
      </c>
      <c r="N367" s="2">
        <f t="shared" si="54"/>
        <v>-9.7372874920322581E-5</v>
      </c>
      <c r="O367" s="2">
        <f t="shared" si="55"/>
        <v>-3.2609926494418991E-5</v>
      </c>
      <c r="P367" s="2">
        <f t="shared" si="56"/>
        <v>-5.0028249063076955E-5</v>
      </c>
      <c r="Q367" s="2">
        <f t="shared" si="57"/>
        <v>-1.3953085547303495E-4</v>
      </c>
      <c r="R367" s="2">
        <f t="shared" si="58"/>
        <v>-5.7526756922064942E-4</v>
      </c>
      <c r="S367" s="2">
        <f t="shared" si="59"/>
        <v>-9.8282152008296675E-4</v>
      </c>
      <c r="T367" s="2">
        <f t="shared" si="60"/>
        <v>-8.3445554327994296E-4</v>
      </c>
    </row>
    <row r="368" spans="2:20" x14ac:dyDescent="0.25">
      <c r="B368" s="1">
        <v>42608</v>
      </c>
      <c r="C368">
        <v>1.0004618000000001</v>
      </c>
      <c r="D368">
        <v>1.0013543</v>
      </c>
      <c r="E368">
        <v>1.0027785</v>
      </c>
      <c r="F368">
        <v>1.0054571000000001</v>
      </c>
      <c r="G368">
        <v>1.0091661999999999</v>
      </c>
      <c r="H368">
        <v>1.0106031</v>
      </c>
      <c r="I368">
        <v>1.0093259999999999</v>
      </c>
      <c r="J368">
        <v>1.0034677999999999</v>
      </c>
      <c r="L368" s="1">
        <f t="shared" si="52"/>
        <v>42608</v>
      </c>
      <c r="M368" s="2">
        <f t="shared" si="53"/>
        <v>-2.8986571969557264E-6</v>
      </c>
      <c r="N368" s="2">
        <f t="shared" si="54"/>
        <v>-2.5964802113847062E-6</v>
      </c>
      <c r="O368" s="2">
        <f t="shared" si="55"/>
        <v>-7.279746652975379E-6</v>
      </c>
      <c r="P368" s="2">
        <f t="shared" si="56"/>
        <v>-7.7576355521658104E-6</v>
      </c>
      <c r="Q368" s="2">
        <f t="shared" si="57"/>
        <v>1.0028583453145175E-4</v>
      </c>
      <c r="R368" s="2">
        <f t="shared" si="58"/>
        <v>1.505155159252829E-4</v>
      </c>
      <c r="S368" s="2">
        <f t="shared" si="59"/>
        <v>2.9499280890248796E-4</v>
      </c>
      <c r="T368" s="2">
        <f t="shared" si="60"/>
        <v>1.2417711499488465E-4</v>
      </c>
    </row>
    <row r="369" spans="2:20" x14ac:dyDescent="0.25">
      <c r="B369" s="1">
        <v>42607</v>
      </c>
      <c r="C369">
        <v>1.0004647</v>
      </c>
      <c r="D369">
        <v>1.0013569</v>
      </c>
      <c r="E369">
        <v>1.0027858000000001</v>
      </c>
      <c r="F369">
        <v>1.0054649</v>
      </c>
      <c r="G369">
        <v>1.0090650000000001</v>
      </c>
      <c r="H369">
        <v>1.010451</v>
      </c>
      <c r="I369">
        <v>1.0090283</v>
      </c>
      <c r="J369">
        <v>1.0033432</v>
      </c>
      <c r="L369" s="1">
        <f t="shared" si="52"/>
        <v>42607</v>
      </c>
      <c r="M369" s="2">
        <f t="shared" si="53"/>
        <v>7.8666539228208562E-5</v>
      </c>
      <c r="N369" s="2">
        <f t="shared" si="54"/>
        <v>6.7810290402180699E-5</v>
      </c>
      <c r="O369" s="2">
        <f t="shared" si="55"/>
        <v>-1.7949978792972243E-6</v>
      </c>
      <c r="P369" s="2">
        <f t="shared" si="56"/>
        <v>2.9141173322210853E-5</v>
      </c>
      <c r="Q369" s="2">
        <f t="shared" si="57"/>
        <v>7.7896925757151318E-5</v>
      </c>
      <c r="R369" s="2">
        <f t="shared" si="58"/>
        <v>9.055772430168984E-5</v>
      </c>
      <c r="S369" s="2">
        <f t="shared" si="59"/>
        <v>1.0317388550260701E-4</v>
      </c>
      <c r="T369" s="2">
        <f t="shared" si="60"/>
        <v>-4.0775337823422748E-4</v>
      </c>
    </row>
    <row r="370" spans="2:20" x14ac:dyDescent="0.25">
      <c r="B370" s="1">
        <v>42606</v>
      </c>
      <c r="C370">
        <v>1.000386</v>
      </c>
      <c r="D370">
        <v>1.0012890000000001</v>
      </c>
      <c r="E370">
        <v>1.0027876</v>
      </c>
      <c r="F370">
        <v>1.0054356</v>
      </c>
      <c r="G370">
        <v>1.0089863999999999</v>
      </c>
      <c r="H370">
        <v>1.0103595000000001</v>
      </c>
      <c r="I370">
        <v>1.0089242</v>
      </c>
      <c r="J370">
        <v>1.0037524</v>
      </c>
      <c r="L370" s="1">
        <f t="shared" si="52"/>
        <v>42606</v>
      </c>
      <c r="M370" s="2">
        <f t="shared" si="53"/>
        <v>-7.2969170557802486E-5</v>
      </c>
      <c r="N370" s="2">
        <f t="shared" si="54"/>
        <v>-3.2757238703313651E-5</v>
      </c>
      <c r="O370" s="2">
        <f t="shared" si="55"/>
        <v>1.914681016205298E-5</v>
      </c>
      <c r="P370" s="2">
        <f t="shared" si="56"/>
        <v>4.3066838297483375E-5</v>
      </c>
      <c r="Q370" s="2">
        <f t="shared" si="57"/>
        <v>-1.8888460722923044E-4</v>
      </c>
      <c r="R370" s="2">
        <f t="shared" si="58"/>
        <v>-8.5906325143416301E-5</v>
      </c>
      <c r="S370" s="2">
        <f t="shared" si="59"/>
        <v>2.3887114454173671E-5</v>
      </c>
      <c r="T370" s="2">
        <f t="shared" si="60"/>
        <v>-7.6211110391432329E-5</v>
      </c>
    </row>
    <row r="371" spans="2:20" x14ac:dyDescent="0.25">
      <c r="B371" s="1">
        <v>42605</v>
      </c>
      <c r="C371">
        <v>1.000459</v>
      </c>
      <c r="D371">
        <v>1.0013217999999999</v>
      </c>
      <c r="E371">
        <v>1.0027683999999999</v>
      </c>
      <c r="F371">
        <v>1.0053923</v>
      </c>
      <c r="G371">
        <v>1.009177</v>
      </c>
      <c r="H371">
        <v>1.0104462999999999</v>
      </c>
      <c r="I371">
        <v>1.0089001</v>
      </c>
      <c r="J371">
        <v>1.0038289</v>
      </c>
      <c r="L371" s="1">
        <f t="shared" si="52"/>
        <v>42605</v>
      </c>
      <c r="M371" s="2">
        <f t="shared" si="53"/>
        <v>-3.9981568498278398E-6</v>
      </c>
      <c r="N371" s="2">
        <f t="shared" si="54"/>
        <v>1.8375879820550425E-5</v>
      </c>
      <c r="O371" s="2">
        <f t="shared" si="55"/>
        <v>3.2111619193267058E-5</v>
      </c>
      <c r="P371" s="2">
        <f t="shared" si="56"/>
        <v>9.44909254144312E-6</v>
      </c>
      <c r="Q371" s="2">
        <f t="shared" si="57"/>
        <v>5.123117583652361E-5</v>
      </c>
      <c r="R371" s="2">
        <f t="shared" si="58"/>
        <v>1.3153468984108594E-4</v>
      </c>
      <c r="S371" s="2">
        <f t="shared" si="59"/>
        <v>-9.4157516277536876E-5</v>
      </c>
      <c r="T371" s="2">
        <f t="shared" si="60"/>
        <v>2.3173964443688698E-4</v>
      </c>
    </row>
    <row r="372" spans="2:20" x14ac:dyDescent="0.25">
      <c r="B372" s="1">
        <v>42604</v>
      </c>
      <c r="C372">
        <v>1.0004630000000001</v>
      </c>
      <c r="D372">
        <v>1.0013034000000001</v>
      </c>
      <c r="E372">
        <v>1.0027362</v>
      </c>
      <c r="F372">
        <v>1.0053828</v>
      </c>
      <c r="G372">
        <v>1.0091253</v>
      </c>
      <c r="H372">
        <v>1.0103134</v>
      </c>
      <c r="I372">
        <v>1.0089950999999999</v>
      </c>
      <c r="J372">
        <v>1.0035963000000001</v>
      </c>
      <c r="L372" s="1">
        <f t="shared" si="52"/>
        <v>42604</v>
      </c>
      <c r="M372" s="2">
        <f t="shared" si="53"/>
        <v>-1.6592180105868248E-5</v>
      </c>
      <c r="N372" s="2">
        <f t="shared" si="54"/>
        <v>-6.1517922806825733E-5</v>
      </c>
      <c r="O372" s="2">
        <f t="shared" si="55"/>
        <v>-8.9550949913201735E-5</v>
      </c>
      <c r="P372" s="2">
        <f t="shared" si="56"/>
        <v>-1.233285011342252E-4</v>
      </c>
      <c r="Q372" s="2">
        <f t="shared" si="57"/>
        <v>9.3848052144580727E-5</v>
      </c>
      <c r="R372" s="2">
        <f t="shared" si="58"/>
        <v>6.3249701379107086E-5</v>
      </c>
      <c r="S372" s="2">
        <f t="shared" si="59"/>
        <v>3.4892281834391069E-4</v>
      </c>
      <c r="T372" s="2">
        <f t="shared" si="60"/>
        <v>1.0482851927276147E-4</v>
      </c>
    </row>
    <row r="373" spans="2:20" x14ac:dyDescent="0.25">
      <c r="B373" s="1">
        <v>42601</v>
      </c>
      <c r="C373">
        <v>1.0004796</v>
      </c>
      <c r="D373">
        <v>1.0013650000000001</v>
      </c>
      <c r="E373">
        <v>1.002826</v>
      </c>
      <c r="F373">
        <v>1.0055068</v>
      </c>
      <c r="G373">
        <v>1.0090306</v>
      </c>
      <c r="H373">
        <v>1.0102495</v>
      </c>
      <c r="I373">
        <v>1.0086431</v>
      </c>
      <c r="J373">
        <v>1.0034911</v>
      </c>
      <c r="L373" s="1">
        <f t="shared" si="52"/>
        <v>42601</v>
      </c>
      <c r="M373" s="2">
        <f t="shared" si="53"/>
        <v>2.6987093422314622E-6</v>
      </c>
      <c r="N373" s="2">
        <f t="shared" si="54"/>
        <v>1.2682768556831566E-5</v>
      </c>
      <c r="O373" s="2">
        <f t="shared" si="55"/>
        <v>1.0271026973780061E-5</v>
      </c>
      <c r="P373" s="2">
        <f t="shared" si="56"/>
        <v>6.3054768856089129E-5</v>
      </c>
      <c r="Q373" s="2">
        <f t="shared" si="57"/>
        <v>-2.2761832894525091E-4</v>
      </c>
      <c r="R373" s="2">
        <f t="shared" si="58"/>
        <v>-4.2841622384335622E-4</v>
      </c>
      <c r="S373" s="2">
        <f t="shared" si="59"/>
        <v>-3.8579050408925526E-4</v>
      </c>
      <c r="T373" s="2">
        <f t="shared" si="60"/>
        <v>-4.8239911700626254E-4</v>
      </c>
    </row>
    <row r="374" spans="2:20" x14ac:dyDescent="0.25">
      <c r="B374" s="1">
        <v>42600</v>
      </c>
      <c r="C374">
        <v>1.0004769</v>
      </c>
      <c r="D374">
        <v>1.0013523</v>
      </c>
      <c r="E374">
        <v>1.0028157</v>
      </c>
      <c r="F374">
        <v>1.0054434000000001</v>
      </c>
      <c r="G374">
        <v>1.0092603</v>
      </c>
      <c r="H374">
        <v>1.0106824000000001</v>
      </c>
      <c r="I374">
        <v>1.0090323000000001</v>
      </c>
      <c r="J374">
        <v>1.0039753</v>
      </c>
      <c r="L374" s="1">
        <f t="shared" si="52"/>
        <v>42600</v>
      </c>
      <c r="M374" s="2">
        <f t="shared" si="53"/>
        <v>2.9186507079775404E-5</v>
      </c>
      <c r="N374" s="2">
        <f t="shared" si="54"/>
        <v>2.0073056939873476E-5</v>
      </c>
      <c r="O374" s="2">
        <f t="shared" si="55"/>
        <v>5.5046524798239229E-5</v>
      </c>
      <c r="P374" s="2">
        <f t="shared" si="56"/>
        <v>6.1268378792203248E-5</v>
      </c>
      <c r="Q374" s="2">
        <f t="shared" si="57"/>
        <v>3.9720140030276492E-4</v>
      </c>
      <c r="R374" s="2">
        <f t="shared" si="58"/>
        <v>4.3534522925404561E-4</v>
      </c>
      <c r="S374" s="2">
        <f t="shared" si="59"/>
        <v>4.7343684205039625E-4</v>
      </c>
      <c r="T374" s="2">
        <f t="shared" si="60"/>
        <v>6.8959730640284409E-4</v>
      </c>
    </row>
    <row r="375" spans="2:20" x14ac:dyDescent="0.25">
      <c r="B375" s="1">
        <v>42599</v>
      </c>
      <c r="C375">
        <v>1.0004477000000001</v>
      </c>
      <c r="D375">
        <v>1.0013322</v>
      </c>
      <c r="E375">
        <v>1.0027604999999999</v>
      </c>
      <c r="F375">
        <v>1.0053818000000001</v>
      </c>
      <c r="G375">
        <v>1.0088595</v>
      </c>
      <c r="H375">
        <v>1.0102424999999999</v>
      </c>
      <c r="I375">
        <v>1.0085546999999999</v>
      </c>
      <c r="J375">
        <v>1.0032832</v>
      </c>
      <c r="L375" s="1">
        <f t="shared" si="52"/>
        <v>42599</v>
      </c>
      <c r="M375" s="2">
        <f t="shared" si="53"/>
        <v>-2.2489678363148055E-5</v>
      </c>
      <c r="N375" s="2">
        <f t="shared" si="54"/>
        <v>2.7663529787177225E-5</v>
      </c>
      <c r="O375" s="2">
        <f t="shared" si="55"/>
        <v>-4.0587133275992913E-5</v>
      </c>
      <c r="P375" s="2">
        <f t="shared" si="56"/>
        <v>-1.7306708189896323E-5</v>
      </c>
      <c r="Q375" s="2">
        <f t="shared" si="57"/>
        <v>-2.9246574848360235E-4</v>
      </c>
      <c r="R375" s="2">
        <f t="shared" si="58"/>
        <v>1.2126536713093602E-4</v>
      </c>
      <c r="S375" s="2">
        <f t="shared" si="59"/>
        <v>-1.8838661932061194E-5</v>
      </c>
      <c r="T375" s="2">
        <f t="shared" si="60"/>
        <v>1.0695458492255154E-4</v>
      </c>
    </row>
    <row r="376" spans="2:20" x14ac:dyDescent="0.25">
      <c r="B376" s="1">
        <v>42598</v>
      </c>
      <c r="C376">
        <v>1.0004702000000001</v>
      </c>
      <c r="D376">
        <v>1.0013045</v>
      </c>
      <c r="E376">
        <v>1.0028011999999999</v>
      </c>
      <c r="F376">
        <v>1.0053992</v>
      </c>
      <c r="G376">
        <v>1.0091546</v>
      </c>
      <c r="H376">
        <v>1.0101199999999999</v>
      </c>
      <c r="I376">
        <v>1.0085736999999999</v>
      </c>
      <c r="J376">
        <v>1.0031759</v>
      </c>
      <c r="L376" s="1">
        <f t="shared" si="52"/>
        <v>42598</v>
      </c>
      <c r="M376" s="2">
        <f t="shared" si="53"/>
        <v>-4.6977800638896467E-6</v>
      </c>
      <c r="N376" s="2">
        <f t="shared" si="54"/>
        <v>1.1485083747679874E-5</v>
      </c>
      <c r="O376" s="2">
        <f t="shared" si="55"/>
        <v>7.4893021934961635E-5</v>
      </c>
      <c r="P376" s="2">
        <f t="shared" si="56"/>
        <v>3.6801979592685589E-5</v>
      </c>
      <c r="Q376" s="2">
        <f t="shared" si="57"/>
        <v>1.4002799294449611E-4</v>
      </c>
      <c r="R376" s="2">
        <f t="shared" si="58"/>
        <v>8.0389719900838451E-5</v>
      </c>
      <c r="S376" s="2">
        <f t="shared" si="59"/>
        <v>9.459349592483266E-5</v>
      </c>
      <c r="T376" s="2">
        <f t="shared" si="60"/>
        <v>2.6539246536870742E-4</v>
      </c>
    </row>
    <row r="377" spans="2:20" x14ac:dyDescent="0.25">
      <c r="B377" s="1">
        <v>42597</v>
      </c>
      <c r="C377">
        <v>1.0004748999999999</v>
      </c>
      <c r="D377">
        <v>1.001293</v>
      </c>
      <c r="E377">
        <v>1.0027261000000001</v>
      </c>
      <c r="F377">
        <v>1.0053622</v>
      </c>
      <c r="G377">
        <v>1.0090132999999999</v>
      </c>
      <c r="H377">
        <v>1.0100388</v>
      </c>
      <c r="I377">
        <v>1.0084782999999999</v>
      </c>
      <c r="J377">
        <v>1.0029097</v>
      </c>
      <c r="L377" s="1">
        <f t="shared" si="52"/>
        <v>42597</v>
      </c>
      <c r="M377" s="2">
        <f t="shared" si="53"/>
        <v>-2.5887370847647094E-5</v>
      </c>
      <c r="N377" s="2">
        <f t="shared" si="54"/>
        <v>-9.4373515965432867E-5</v>
      </c>
      <c r="O377" s="2">
        <f t="shared" si="55"/>
        <v>-6.3923688899162004E-5</v>
      </c>
      <c r="P377" s="2">
        <f t="shared" si="56"/>
        <v>-9.9660606979861912E-5</v>
      </c>
      <c r="Q377" s="2">
        <f t="shared" si="57"/>
        <v>-2.5229388387561599E-4</v>
      </c>
      <c r="R377" s="2">
        <f t="shared" si="58"/>
        <v>-5.2439678498740624E-4</v>
      </c>
      <c r="S377" s="2">
        <f t="shared" si="59"/>
        <v>-5.8021101462115917E-4</v>
      </c>
      <c r="T377" s="2">
        <f t="shared" si="60"/>
        <v>-1.2478878183666651E-3</v>
      </c>
    </row>
    <row r="378" spans="2:20" x14ac:dyDescent="0.25">
      <c r="B378" s="1">
        <v>42594</v>
      </c>
      <c r="C378">
        <v>1.0005008</v>
      </c>
      <c r="D378">
        <v>1.0013875000000001</v>
      </c>
      <c r="E378">
        <v>1.0027902</v>
      </c>
      <c r="F378">
        <v>1.0054624000000001</v>
      </c>
      <c r="G378">
        <v>1.0092679</v>
      </c>
      <c r="H378">
        <v>1.0105686</v>
      </c>
      <c r="I378">
        <v>1.0090635999999999</v>
      </c>
      <c r="J378">
        <v>1.004162</v>
      </c>
      <c r="L378" s="1">
        <f t="shared" si="52"/>
        <v>42594</v>
      </c>
      <c r="M378" s="2">
        <f t="shared" si="53"/>
        <v>1.4192992919812482E-5</v>
      </c>
      <c r="N378" s="2">
        <f t="shared" si="54"/>
        <v>2.2768668036864473E-5</v>
      </c>
      <c r="O378" s="2">
        <f t="shared" si="55"/>
        <v>-1.9445553423375399E-5</v>
      </c>
      <c r="P378" s="2">
        <f t="shared" si="56"/>
        <v>3.0831633076829237E-6</v>
      </c>
      <c r="Q378" s="2">
        <f t="shared" si="57"/>
        <v>-5.2412856578567996E-5</v>
      </c>
      <c r="R378" s="2">
        <f t="shared" si="58"/>
        <v>2.7608600882562078E-5</v>
      </c>
      <c r="S378" s="2">
        <f t="shared" si="59"/>
        <v>2.2201263263783909E-4</v>
      </c>
      <c r="T378" s="2">
        <f t="shared" si="60"/>
        <v>5.2824153430835227E-4</v>
      </c>
    </row>
    <row r="379" spans="2:20" x14ac:dyDescent="0.25">
      <c r="B379" s="1">
        <v>42593</v>
      </c>
      <c r="C379">
        <v>1.0004865999999999</v>
      </c>
      <c r="D379">
        <v>1.0013647000000001</v>
      </c>
      <c r="E379">
        <v>1.0028097</v>
      </c>
      <c r="F379">
        <v>1.0054593000000001</v>
      </c>
      <c r="G379">
        <v>1.0093208</v>
      </c>
      <c r="H379">
        <v>1.0105407</v>
      </c>
      <c r="I379">
        <v>1.0088395999999999</v>
      </c>
      <c r="J379">
        <v>1.0036316999999999</v>
      </c>
      <c r="L379" s="1">
        <f t="shared" si="52"/>
        <v>42593</v>
      </c>
      <c r="M379" s="2">
        <f t="shared" si="53"/>
        <v>8.1163800989315032E-5</v>
      </c>
      <c r="N379" s="2">
        <f t="shared" si="54"/>
        <v>1.1405086720983052E-4</v>
      </c>
      <c r="O379" s="2">
        <f t="shared" si="55"/>
        <v>7.1800846024341604E-5</v>
      </c>
      <c r="P379" s="2">
        <f t="shared" si="56"/>
        <v>1.9294850781826515E-5</v>
      </c>
      <c r="Q379" s="2">
        <f t="shared" si="57"/>
        <v>9.2141595080425116E-6</v>
      </c>
      <c r="R379" s="2">
        <f t="shared" si="58"/>
        <v>-1.2794311862331434E-4</v>
      </c>
      <c r="S379" s="2">
        <f t="shared" si="59"/>
        <v>-3.1645217046962729E-4</v>
      </c>
      <c r="T379" s="2">
        <f t="shared" si="60"/>
        <v>-2.773541271068274E-4</v>
      </c>
    </row>
    <row r="380" spans="2:20" x14ac:dyDescent="0.25">
      <c r="B380" s="1">
        <v>42592</v>
      </c>
      <c r="C380">
        <v>1.0004054</v>
      </c>
      <c r="D380">
        <v>1.0012505</v>
      </c>
      <c r="E380">
        <v>1.0027377</v>
      </c>
      <c r="F380">
        <v>1.0054399000000001</v>
      </c>
      <c r="G380">
        <v>1.0093114999999999</v>
      </c>
      <c r="H380">
        <v>1.01067</v>
      </c>
      <c r="I380">
        <v>1.0091589000000001</v>
      </c>
      <c r="J380">
        <v>1.0039100999999999</v>
      </c>
      <c r="L380" s="1">
        <f t="shared" si="52"/>
        <v>42592</v>
      </c>
      <c r="M380" s="2">
        <f t="shared" si="53"/>
        <v>-5.6675417053023662E-5</v>
      </c>
      <c r="N380" s="2">
        <f t="shared" si="54"/>
        <v>-3.1859651347269944E-5</v>
      </c>
      <c r="O380" s="2">
        <f t="shared" si="55"/>
        <v>-8.1972215653232705E-5</v>
      </c>
      <c r="P380" s="2">
        <f t="shared" si="56"/>
        <v>-4.4656072907643011E-5</v>
      </c>
      <c r="Q380" s="2">
        <f t="shared" si="57"/>
        <v>-1.2403726245852908E-4</v>
      </c>
      <c r="R380" s="2">
        <f t="shared" si="58"/>
        <v>7.9455401047538404E-5</v>
      </c>
      <c r="S380" s="2">
        <f t="shared" si="59"/>
        <v>4.4046371510208485E-4</v>
      </c>
      <c r="T380" s="2">
        <f t="shared" si="60"/>
        <v>7.9381233168407514E-4</v>
      </c>
    </row>
    <row r="381" spans="2:20" x14ac:dyDescent="0.25">
      <c r="B381" s="1">
        <v>42591</v>
      </c>
      <c r="C381">
        <v>1.0004621</v>
      </c>
      <c r="D381">
        <v>1.0012824</v>
      </c>
      <c r="E381">
        <v>1.0028199</v>
      </c>
      <c r="F381">
        <v>1.0054848000000001</v>
      </c>
      <c r="G381">
        <v>1.0094367</v>
      </c>
      <c r="H381">
        <v>1.0105896999999999</v>
      </c>
      <c r="I381">
        <v>1.0087145</v>
      </c>
      <c r="J381">
        <v>1.0031135</v>
      </c>
      <c r="L381" s="1">
        <f t="shared" si="52"/>
        <v>42591</v>
      </c>
      <c r="M381" s="2">
        <f t="shared" si="53"/>
        <v>4.6978401680710154E-6</v>
      </c>
      <c r="N381" s="2">
        <f t="shared" si="54"/>
        <v>9.088386405575158E-6</v>
      </c>
      <c r="O381" s="2">
        <f t="shared" si="55"/>
        <v>4.996036827500312E-5</v>
      </c>
      <c r="P381" s="2">
        <f t="shared" si="56"/>
        <v>7.2602057235077032E-6</v>
      </c>
      <c r="Q381" s="2">
        <f t="shared" si="57"/>
        <v>4.5769147560448888E-5</v>
      </c>
      <c r="R381" s="2">
        <f t="shared" si="58"/>
        <v>-5.0761152609663653E-5</v>
      </c>
      <c r="S381" s="2">
        <f t="shared" si="59"/>
        <v>-3.8160108381849595E-4</v>
      </c>
      <c r="T381" s="2">
        <f t="shared" si="60"/>
        <v>-3.8293417747790371E-4</v>
      </c>
    </row>
    <row r="382" spans="2:20" x14ac:dyDescent="0.25">
      <c r="B382" s="1">
        <v>42590</v>
      </c>
      <c r="C382">
        <v>1.0004573999999999</v>
      </c>
      <c r="D382">
        <v>1.0012733</v>
      </c>
      <c r="E382">
        <v>1.0027698</v>
      </c>
      <c r="F382">
        <v>1.0054775</v>
      </c>
      <c r="G382">
        <v>1.0093905000000001</v>
      </c>
      <c r="H382">
        <v>1.0106409999999999</v>
      </c>
      <c r="I382">
        <v>1.0090995</v>
      </c>
      <c r="J382">
        <v>1.0034977</v>
      </c>
      <c r="L382" s="1">
        <f t="shared" si="52"/>
        <v>42590</v>
      </c>
      <c r="M382" s="2">
        <f t="shared" si="53"/>
        <v>2.0790706554796501E-5</v>
      </c>
      <c r="N382" s="2">
        <f t="shared" si="54"/>
        <v>-5.8024431897420875E-5</v>
      </c>
      <c r="O382" s="2">
        <f t="shared" si="55"/>
        <v>-5.205446094448599E-5</v>
      </c>
      <c r="P382" s="2">
        <f t="shared" si="56"/>
        <v>-7.1306860351741697E-5</v>
      </c>
      <c r="Q382" s="2">
        <f t="shared" si="57"/>
        <v>-8.2719766529622835E-5</v>
      </c>
      <c r="R382" s="2">
        <f t="shared" si="58"/>
        <v>-1.0299863058546005E-4</v>
      </c>
      <c r="S382" s="2">
        <f t="shared" si="59"/>
        <v>-4.4019664808988722E-4</v>
      </c>
      <c r="T382" s="2">
        <f t="shared" si="60"/>
        <v>-6.3567381345942331E-4</v>
      </c>
    </row>
    <row r="383" spans="2:20" x14ac:dyDescent="0.25">
      <c r="B383" s="1">
        <v>42587</v>
      </c>
      <c r="C383">
        <v>1.0004366</v>
      </c>
      <c r="D383">
        <v>1.0013314</v>
      </c>
      <c r="E383">
        <v>1.0028220000000001</v>
      </c>
      <c r="F383">
        <v>1.0055491999999999</v>
      </c>
      <c r="G383">
        <v>1.009474</v>
      </c>
      <c r="H383">
        <v>1.0107451000000001</v>
      </c>
      <c r="I383">
        <v>1.0095438000000001</v>
      </c>
      <c r="J383">
        <v>1.0041358</v>
      </c>
      <c r="L383" s="1">
        <f t="shared" si="52"/>
        <v>42587</v>
      </c>
      <c r="M383" s="2">
        <f t="shared" si="53"/>
        <v>-4.5579060987289314E-5</v>
      </c>
      <c r="N383" s="2">
        <f t="shared" si="54"/>
        <v>-1.94738826029799E-5</v>
      </c>
      <c r="O383" s="2">
        <f t="shared" si="55"/>
        <v>-4.7265496585114408E-5</v>
      </c>
      <c r="P383" s="2">
        <f t="shared" si="56"/>
        <v>-4.5745099166479549E-5</v>
      </c>
      <c r="Q383" s="2">
        <f t="shared" si="57"/>
        <v>1.4860327806543087E-4</v>
      </c>
      <c r="R383" s="2">
        <f t="shared" si="58"/>
        <v>2.993289561960116E-4</v>
      </c>
      <c r="S383" s="2">
        <f t="shared" si="59"/>
        <v>1.9337335720148572E-4</v>
      </c>
      <c r="T383" s="2">
        <f t="shared" si="60"/>
        <v>-3.4855782457343559E-6</v>
      </c>
    </row>
    <row r="384" spans="2:20" x14ac:dyDescent="0.25">
      <c r="B384" s="1">
        <v>42586</v>
      </c>
      <c r="C384">
        <v>1.0004822</v>
      </c>
      <c r="D384">
        <v>1.0013509</v>
      </c>
      <c r="E384">
        <v>1.0028694</v>
      </c>
      <c r="F384">
        <v>1.0055951999999999</v>
      </c>
      <c r="G384">
        <v>1.0093240000000001</v>
      </c>
      <c r="H384">
        <v>1.0104426</v>
      </c>
      <c r="I384">
        <v>1.0093486</v>
      </c>
      <c r="J384">
        <v>1.0041393000000001</v>
      </c>
      <c r="L384" s="1">
        <f t="shared" si="52"/>
        <v>42586</v>
      </c>
      <c r="M384" s="2">
        <f t="shared" si="53"/>
        <v>7.7962710434372548E-6</v>
      </c>
      <c r="N384" s="2">
        <f t="shared" si="54"/>
        <v>-5.8019935406366251E-5</v>
      </c>
      <c r="O384" s="2">
        <f t="shared" si="55"/>
        <v>-4.6166461210801441E-5</v>
      </c>
      <c r="P384" s="2">
        <f t="shared" si="56"/>
        <v>-6.9210345781071686E-5</v>
      </c>
      <c r="Q384" s="2">
        <f t="shared" si="57"/>
        <v>-1.4800890894023583E-4</v>
      </c>
      <c r="R384" s="2">
        <f t="shared" si="58"/>
        <v>5.1462729106944149E-6</v>
      </c>
      <c r="S384" s="2">
        <f t="shared" si="59"/>
        <v>7.1983201676646842E-4</v>
      </c>
      <c r="T384" s="2">
        <f t="shared" si="60"/>
        <v>1.164161363674913E-3</v>
      </c>
    </row>
    <row r="385" spans="2:20" x14ac:dyDescent="0.25">
      <c r="B385" s="1">
        <v>42585</v>
      </c>
      <c r="C385">
        <v>1.0004744000000001</v>
      </c>
      <c r="D385">
        <v>1.001409</v>
      </c>
      <c r="E385">
        <v>1.0029157</v>
      </c>
      <c r="F385">
        <v>1.0056647999999999</v>
      </c>
      <c r="G385">
        <v>1.0094734000000001</v>
      </c>
      <c r="H385">
        <v>1.0104374</v>
      </c>
      <c r="I385">
        <v>1.0086223000000001</v>
      </c>
      <c r="J385">
        <v>1.0029710000000001</v>
      </c>
      <c r="L385" s="1">
        <f t="shared" si="52"/>
        <v>42585</v>
      </c>
      <c r="M385" s="2">
        <f t="shared" si="53"/>
        <v>-3.2184213645899368E-5</v>
      </c>
      <c r="N385" s="2">
        <f t="shared" si="54"/>
        <v>4.2441102366414264E-5</v>
      </c>
      <c r="O385" s="2">
        <f t="shared" si="55"/>
        <v>-4.4070529605294986E-5</v>
      </c>
      <c r="P385" s="2">
        <f t="shared" si="56"/>
        <v>-8.949299978778268E-7</v>
      </c>
      <c r="Q385" s="2">
        <f t="shared" si="57"/>
        <v>1.4672091899589504E-4</v>
      </c>
      <c r="R385" s="2">
        <f t="shared" si="58"/>
        <v>-6.5118193007034748E-5</v>
      </c>
      <c r="S385" s="2">
        <f t="shared" si="59"/>
        <v>3.2009173856553842E-4</v>
      </c>
      <c r="T385" s="2">
        <f t="shared" si="60"/>
        <v>3.7146556554979739E-4</v>
      </c>
    </row>
    <row r="386" spans="2:20" x14ac:dyDescent="0.25">
      <c r="B386" s="1">
        <v>42584</v>
      </c>
      <c r="C386">
        <v>1.0005066</v>
      </c>
      <c r="D386">
        <v>1.0013665</v>
      </c>
      <c r="E386">
        <v>1.0029599</v>
      </c>
      <c r="F386">
        <v>1.0056657</v>
      </c>
      <c r="G386">
        <v>1.0093253</v>
      </c>
      <c r="H386">
        <v>1.0105032</v>
      </c>
      <c r="I386">
        <v>1.0082994999999999</v>
      </c>
      <c r="J386">
        <v>1.0025984999999999</v>
      </c>
      <c r="L386" s="1">
        <f t="shared" si="52"/>
        <v>42584</v>
      </c>
      <c r="M386" s="2">
        <f t="shared" si="53"/>
        <v>-1.3692969345103704E-5</v>
      </c>
      <c r="N386" s="2">
        <f t="shared" si="54"/>
        <v>9.287352019796465E-6</v>
      </c>
      <c r="O386" s="2">
        <f t="shared" si="55"/>
        <v>7.3485199121849223E-5</v>
      </c>
      <c r="P386" s="2">
        <f t="shared" si="56"/>
        <v>1.6407177215824447E-5</v>
      </c>
      <c r="Q386" s="2">
        <f t="shared" si="57"/>
        <v>-2.0585891584463416E-4</v>
      </c>
      <c r="R386" s="2">
        <f t="shared" si="58"/>
        <v>-5.6886160063208827E-4</v>
      </c>
      <c r="S386" s="2">
        <f t="shared" si="59"/>
        <v>-1.5361603410031833E-3</v>
      </c>
      <c r="T386" s="2">
        <f t="shared" si="60"/>
        <v>-2.5451364304100799E-3</v>
      </c>
    </row>
    <row r="387" spans="2:20" x14ac:dyDescent="0.25">
      <c r="B387" s="1">
        <v>42583</v>
      </c>
      <c r="C387">
        <v>1.0005203</v>
      </c>
      <c r="D387">
        <v>1.0013571999999999</v>
      </c>
      <c r="E387">
        <v>1.0028862000000001</v>
      </c>
      <c r="F387">
        <v>1.0056491999999999</v>
      </c>
      <c r="G387">
        <v>1.0095331000000001</v>
      </c>
      <c r="H387">
        <v>1.0110782</v>
      </c>
      <c r="I387">
        <v>1.0098495999999999</v>
      </c>
      <c r="J387">
        <v>1.0051535</v>
      </c>
      <c r="L387" s="1">
        <f t="shared" si="52"/>
        <v>42583</v>
      </c>
      <c r="M387" s="2">
        <f t="shared" si="53"/>
        <v>-2.3587449119446307E-5</v>
      </c>
      <c r="N387" s="2">
        <f t="shared" si="54"/>
        <v>-2.5465114068381837E-5</v>
      </c>
      <c r="O387" s="2">
        <f t="shared" si="55"/>
        <v>-3.5397208280519967E-5</v>
      </c>
      <c r="P387" s="2">
        <f t="shared" si="56"/>
        <v>3.4306785900414089E-5</v>
      </c>
      <c r="Q387" s="2">
        <f t="shared" si="57"/>
        <v>6.2407033352554511E-5</v>
      </c>
      <c r="R387" s="2">
        <f t="shared" si="58"/>
        <v>4.3369056106866042E-4</v>
      </c>
      <c r="S387" s="2">
        <f t="shared" si="59"/>
        <v>4.5769762061794442E-4</v>
      </c>
      <c r="T387" s="2">
        <f t="shared" si="60"/>
        <v>8.4161860477956684E-4</v>
      </c>
    </row>
    <row r="388" spans="2:20" x14ac:dyDescent="0.25">
      <c r="B388" s="1">
        <v>42580</v>
      </c>
      <c r="C388">
        <v>1.0005439</v>
      </c>
      <c r="D388">
        <v>1.0013827</v>
      </c>
      <c r="E388">
        <v>1.0029216999999999</v>
      </c>
      <c r="F388">
        <v>1.0056147</v>
      </c>
      <c r="G388">
        <v>1.0094700999999999</v>
      </c>
      <c r="H388">
        <v>1.0106398000000001</v>
      </c>
      <c r="I388">
        <v>1.0093875000000001</v>
      </c>
      <c r="J388">
        <v>1.0043078999999999</v>
      </c>
      <c r="L388" s="1">
        <f t="shared" ref="L388:L451" si="61">B388</f>
        <v>42580</v>
      </c>
      <c r="M388" s="2">
        <f t="shared" ref="M388:M451" si="62">LN(C388/C389)</f>
        <v>3.4377213734045482E-4</v>
      </c>
      <c r="N388" s="2">
        <f t="shared" ref="N388:N451" si="63">LN(D388/D389)</f>
        <v>-1.3310708144845531E-4</v>
      </c>
      <c r="O388" s="2">
        <f t="shared" ref="O388:O451" si="64">LN(E388/E389)</f>
        <v>-1.1435931799888584E-4</v>
      </c>
      <c r="P388" s="2">
        <f t="shared" ref="P388:P451" si="65">LN(F388/F389)</f>
        <v>-1.2847037835784657E-4</v>
      </c>
      <c r="Q388" s="2">
        <f t="shared" ref="Q388:Q451" si="66">LN(G388/G389)</f>
        <v>-9.1136508920331298E-6</v>
      </c>
      <c r="R388" s="2">
        <f t="shared" ref="R388:R451" si="67">LN(H388/H389)</f>
        <v>1.622747596700097E-5</v>
      </c>
      <c r="S388" s="2">
        <f t="shared" ref="S388:S451" si="68">LN(I388/I389)</f>
        <v>4.3630028952550045E-4</v>
      </c>
      <c r="T388" s="2">
        <f t="shared" ref="T388:T451" si="69">LN(J388/J389)</f>
        <v>5.6731763968087187E-4</v>
      </c>
    </row>
    <row r="389" spans="2:20" x14ac:dyDescent="0.25">
      <c r="B389" s="1">
        <v>42579</v>
      </c>
      <c r="C389">
        <v>1.0002</v>
      </c>
      <c r="D389">
        <v>1.0015160000000001</v>
      </c>
      <c r="E389">
        <v>1.0030364000000001</v>
      </c>
      <c r="F389">
        <v>1.0057438999999999</v>
      </c>
      <c r="G389">
        <v>1.0094793</v>
      </c>
      <c r="H389">
        <v>1.0106234000000001</v>
      </c>
      <c r="I389">
        <v>1.0089471999999999</v>
      </c>
      <c r="J389">
        <v>1.0037383</v>
      </c>
      <c r="L389" s="1">
        <f t="shared" si="61"/>
        <v>42579</v>
      </c>
      <c r="M389" s="2">
        <f t="shared" si="62"/>
        <v>-3.6266168480984768E-4</v>
      </c>
      <c r="N389" s="2">
        <f t="shared" si="63"/>
        <v>1.6895815370136625E-4</v>
      </c>
      <c r="O389" s="2">
        <f t="shared" si="64"/>
        <v>1.3350356802887007E-4</v>
      </c>
      <c r="P389" s="2">
        <f t="shared" si="65"/>
        <v>1.4298896682504906E-4</v>
      </c>
      <c r="Q389" s="2">
        <f t="shared" si="66"/>
        <v>2.2093036939246929E-4</v>
      </c>
      <c r="R389" s="2">
        <f t="shared" si="67"/>
        <v>4.5190243675028656E-4</v>
      </c>
      <c r="S389" s="2">
        <f t="shared" si="68"/>
        <v>9.5322950750344518E-4</v>
      </c>
      <c r="T389" s="2">
        <f t="shared" si="69"/>
        <v>1.5219723508230149E-3</v>
      </c>
    </row>
    <row r="390" spans="2:20" x14ac:dyDescent="0.25">
      <c r="B390" s="1">
        <v>42578</v>
      </c>
      <c r="C390">
        <v>1.0005628</v>
      </c>
      <c r="D390">
        <v>1.0013468000000001</v>
      </c>
      <c r="E390">
        <v>1.0029025</v>
      </c>
      <c r="F390">
        <v>1.0056001000000001</v>
      </c>
      <c r="G390">
        <v>1.0092563000000001</v>
      </c>
      <c r="H390">
        <v>1.0101667999999999</v>
      </c>
      <c r="I390">
        <v>1.0079859</v>
      </c>
      <c r="J390">
        <v>1.0022118</v>
      </c>
      <c r="L390" s="1">
        <f t="shared" si="61"/>
        <v>42578</v>
      </c>
      <c r="M390" s="2">
        <f t="shared" si="62"/>
        <v>7.8658826078003004E-5</v>
      </c>
      <c r="N390" s="2">
        <f t="shared" si="63"/>
        <v>1.054635302898351E-4</v>
      </c>
      <c r="O390" s="2">
        <f t="shared" si="64"/>
        <v>1.2564323619659867E-4</v>
      </c>
      <c r="P390" s="2">
        <f t="shared" si="65"/>
        <v>1.8219637179297033E-4</v>
      </c>
      <c r="Q390" s="2">
        <f t="shared" si="66"/>
        <v>2.171141123534813E-4</v>
      </c>
      <c r="R390" s="2">
        <f t="shared" si="67"/>
        <v>2.9821304077321073E-4</v>
      </c>
      <c r="S390" s="2">
        <f t="shared" si="68"/>
        <v>6.3632241939404535E-4</v>
      </c>
      <c r="T390" s="2">
        <f t="shared" si="69"/>
        <v>1.1664016388278377E-3</v>
      </c>
    </row>
    <row r="391" spans="2:20" x14ac:dyDescent="0.25">
      <c r="B391" s="1">
        <v>42577</v>
      </c>
      <c r="C391">
        <v>1.0004841</v>
      </c>
      <c r="D391">
        <v>1.0012411999999999</v>
      </c>
      <c r="E391">
        <v>1.0027765</v>
      </c>
      <c r="F391">
        <v>1.0054168999999999</v>
      </c>
      <c r="G391">
        <v>1.0090372000000001</v>
      </c>
      <c r="H391">
        <v>1.0098655999999999</v>
      </c>
      <c r="I391">
        <v>1.0073447</v>
      </c>
      <c r="J391">
        <v>1.0010435</v>
      </c>
      <c r="L391" s="1">
        <f t="shared" si="61"/>
        <v>42577</v>
      </c>
      <c r="M391" s="2">
        <f t="shared" si="62"/>
        <v>-2.7986412597301547E-6</v>
      </c>
      <c r="N391" s="2">
        <f t="shared" si="63"/>
        <v>2.7965328585215286E-6</v>
      </c>
      <c r="O391" s="2">
        <f t="shared" si="64"/>
        <v>8.1676569705092884E-5</v>
      </c>
      <c r="P391" s="2">
        <f t="shared" si="65"/>
        <v>7.1117307132952091E-5</v>
      </c>
      <c r="Q391" s="2">
        <f t="shared" si="66"/>
        <v>1.3310603243220205E-4</v>
      </c>
      <c r="R391" s="2">
        <f t="shared" si="67"/>
        <v>8.8728614085486232E-5</v>
      </c>
      <c r="S391" s="2">
        <f t="shared" si="68"/>
        <v>-2.7305692155802361E-4</v>
      </c>
      <c r="T391" s="2">
        <f t="shared" si="69"/>
        <v>-4.3045805995769792E-4</v>
      </c>
    </row>
    <row r="392" spans="2:20" x14ac:dyDescent="0.25">
      <c r="B392" s="1">
        <v>42576</v>
      </c>
      <c r="C392">
        <v>1.0004869000000001</v>
      </c>
      <c r="D392">
        <v>1.0012384000000001</v>
      </c>
      <c r="E392">
        <v>1.0026946000000001</v>
      </c>
      <c r="F392">
        <v>1.0053453999999999</v>
      </c>
      <c r="G392">
        <v>1.0089029</v>
      </c>
      <c r="H392">
        <v>1.009776</v>
      </c>
      <c r="I392">
        <v>1.0076198000000001</v>
      </c>
      <c r="J392">
        <v>1.0014745</v>
      </c>
      <c r="L392" s="1">
        <f t="shared" si="61"/>
        <v>42576</v>
      </c>
      <c r="M392" s="2">
        <f t="shared" si="62"/>
        <v>2.6987224249610629E-5</v>
      </c>
      <c r="N392" s="2">
        <f t="shared" si="63"/>
        <v>2.2172787339036382E-5</v>
      </c>
      <c r="O392" s="2">
        <f t="shared" si="64"/>
        <v>2.523232815902809E-5</v>
      </c>
      <c r="P392" s="2">
        <f t="shared" si="65"/>
        <v>8.6640644354154815E-5</v>
      </c>
      <c r="Q392" s="2">
        <f t="shared" si="66"/>
        <v>1.1002655120273736E-4</v>
      </c>
      <c r="R392" s="2">
        <f t="shared" si="67"/>
        <v>1.7847134487893206E-4</v>
      </c>
      <c r="S392" s="2">
        <f t="shared" si="68"/>
        <v>3.2557259871583152E-4</v>
      </c>
      <c r="T392" s="2">
        <f t="shared" si="69"/>
        <v>6.3796307861220547E-4</v>
      </c>
    </row>
    <row r="393" spans="2:20" x14ac:dyDescent="0.25">
      <c r="B393" s="1">
        <v>42573</v>
      </c>
      <c r="C393">
        <v>1.0004599000000001</v>
      </c>
      <c r="D393">
        <v>1.0012162</v>
      </c>
      <c r="E393">
        <v>1.0026693</v>
      </c>
      <c r="F393">
        <v>1.0052582999999999</v>
      </c>
      <c r="G393">
        <v>1.0087919000000001</v>
      </c>
      <c r="H393">
        <v>1.0095958</v>
      </c>
      <c r="I393">
        <v>1.0072918</v>
      </c>
      <c r="J393">
        <v>1.0008357999999999</v>
      </c>
      <c r="L393" s="1">
        <f t="shared" si="61"/>
        <v>42573</v>
      </c>
      <c r="M393" s="2">
        <f t="shared" si="62"/>
        <v>5.1977446997670378E-5</v>
      </c>
      <c r="N393" s="2">
        <f t="shared" si="63"/>
        <v>2.5169705743650131E-5</v>
      </c>
      <c r="O393" s="2">
        <f t="shared" si="64"/>
        <v>7.0514268970509395E-5</v>
      </c>
      <c r="P393" s="2">
        <f t="shared" si="65"/>
        <v>8.0579552057201536E-5</v>
      </c>
      <c r="Q393" s="2">
        <f t="shared" si="66"/>
        <v>1.6307963383183579E-4</v>
      </c>
      <c r="R393" s="2">
        <f t="shared" si="67"/>
        <v>3.286013090703208E-4</v>
      </c>
      <c r="S393" s="2">
        <f t="shared" si="68"/>
        <v>2.8923309892079941E-4</v>
      </c>
      <c r="T393" s="2">
        <f t="shared" si="69"/>
        <v>-1.388742773401781E-4</v>
      </c>
    </row>
    <row r="394" spans="2:20" x14ac:dyDescent="0.25">
      <c r="B394" s="1">
        <v>42572</v>
      </c>
      <c r="C394">
        <v>1.0004078999999999</v>
      </c>
      <c r="D394">
        <v>1.0011909999999999</v>
      </c>
      <c r="E394">
        <v>1.0025986</v>
      </c>
      <c r="F394">
        <v>1.0051772999999999</v>
      </c>
      <c r="G394">
        <v>1.0086274</v>
      </c>
      <c r="H394">
        <v>1.0092641</v>
      </c>
      <c r="I394">
        <v>1.0070005</v>
      </c>
      <c r="J394">
        <v>1.0009748000000001</v>
      </c>
      <c r="L394" s="1">
        <f t="shared" si="61"/>
        <v>42572</v>
      </c>
      <c r="M394" s="2">
        <f t="shared" si="62"/>
        <v>-4.1182353367485839E-5</v>
      </c>
      <c r="N394" s="2">
        <f t="shared" si="63"/>
        <v>1.8677929225469426E-5</v>
      </c>
      <c r="O394" s="2">
        <f t="shared" si="64"/>
        <v>6.1142987883335321E-5</v>
      </c>
      <c r="P394" s="2">
        <f t="shared" si="65"/>
        <v>7.4715978583933293E-5</v>
      </c>
      <c r="Q394" s="2">
        <f t="shared" si="66"/>
        <v>-9.4777783841279878E-5</v>
      </c>
      <c r="R394" s="2">
        <f t="shared" si="67"/>
        <v>-1.9794643027928793E-4</v>
      </c>
      <c r="S394" s="2">
        <f t="shared" si="68"/>
        <v>-3.4383346249362455E-4</v>
      </c>
      <c r="T394" s="2">
        <f t="shared" si="69"/>
        <v>2.8073028839411738E-5</v>
      </c>
    </row>
    <row r="395" spans="2:20" x14ac:dyDescent="0.25">
      <c r="B395" s="1">
        <v>42571</v>
      </c>
      <c r="C395">
        <v>1.0004491</v>
      </c>
      <c r="D395">
        <v>1.0011722999999999</v>
      </c>
      <c r="E395">
        <v>1.0025373</v>
      </c>
      <c r="F395">
        <v>1.0051022000000001</v>
      </c>
      <c r="G395">
        <v>1.008723</v>
      </c>
      <c r="H395">
        <v>1.0094639000000001</v>
      </c>
      <c r="I395">
        <v>1.0073468000000001</v>
      </c>
      <c r="J395">
        <v>1.0009467000000001</v>
      </c>
      <c r="L395" s="1">
        <f t="shared" si="61"/>
        <v>42571</v>
      </c>
      <c r="M395" s="2">
        <f t="shared" si="62"/>
        <v>5.2277889078602834E-5</v>
      </c>
      <c r="N395" s="2">
        <f t="shared" si="63"/>
        <v>3.0764408658084476E-5</v>
      </c>
      <c r="O395" s="2">
        <f t="shared" si="64"/>
        <v>8.0795325242880091E-6</v>
      </c>
      <c r="P395" s="2">
        <f t="shared" si="65"/>
        <v>1.4327003915351958E-5</v>
      </c>
      <c r="Q395" s="2">
        <f t="shared" si="66"/>
        <v>1.0211451408069834E-4</v>
      </c>
      <c r="R395" s="2">
        <f t="shared" si="67"/>
        <v>-4.7549878583262602E-6</v>
      </c>
      <c r="S395" s="2">
        <f t="shared" si="68"/>
        <v>3.9708350111645406E-6</v>
      </c>
      <c r="T395" s="2">
        <f t="shared" si="69"/>
        <v>-9.6603874389804617E-5</v>
      </c>
    </row>
    <row r="396" spans="2:20" x14ac:dyDescent="0.25">
      <c r="B396" s="1">
        <v>42570</v>
      </c>
      <c r="C396">
        <v>1.0003968000000001</v>
      </c>
      <c r="D396">
        <v>1.0011414999999999</v>
      </c>
      <c r="E396">
        <v>1.0025291999999999</v>
      </c>
      <c r="F396">
        <v>1.0050878000000001</v>
      </c>
      <c r="G396">
        <v>1.0086200000000001</v>
      </c>
      <c r="H396">
        <v>1.0094687</v>
      </c>
      <c r="I396">
        <v>1.0073428</v>
      </c>
      <c r="J396">
        <v>1.0010433999999999</v>
      </c>
      <c r="L396" s="1">
        <f t="shared" si="61"/>
        <v>42570</v>
      </c>
      <c r="M396" s="2">
        <f t="shared" si="62"/>
        <v>-1.0315374595167732E-4</v>
      </c>
      <c r="N396" s="2">
        <f t="shared" si="63"/>
        <v>1.5583427056884032E-4</v>
      </c>
      <c r="O396" s="2">
        <f t="shared" si="64"/>
        <v>1.3466848679001206E-4</v>
      </c>
      <c r="P396" s="2">
        <f t="shared" si="65"/>
        <v>1.0138931730434628E-4</v>
      </c>
      <c r="Q396" s="2">
        <f t="shared" si="66"/>
        <v>1.9007973242603194E-4</v>
      </c>
      <c r="R396" s="2">
        <f t="shared" si="67"/>
        <v>4.4795967308770536E-4</v>
      </c>
      <c r="S396" s="2">
        <f t="shared" si="68"/>
        <v>6.5758920562954983E-4</v>
      </c>
      <c r="T396" s="2">
        <f t="shared" si="69"/>
        <v>5.330859913990362E-4</v>
      </c>
    </row>
    <row r="397" spans="2:20" x14ac:dyDescent="0.25">
      <c r="B397" s="1">
        <v>42569</v>
      </c>
      <c r="C397">
        <v>1.0004999999999999</v>
      </c>
      <c r="D397">
        <v>1.0009855000000001</v>
      </c>
      <c r="E397">
        <v>1.0023941999999999</v>
      </c>
      <c r="F397">
        <v>1.0049859000000001</v>
      </c>
      <c r="G397">
        <v>1.0084283000000001</v>
      </c>
      <c r="H397">
        <v>1.0090166</v>
      </c>
      <c r="I397">
        <v>1.0066805999999999</v>
      </c>
      <c r="J397">
        <v>1.0005099</v>
      </c>
      <c r="L397" s="1">
        <f t="shared" si="61"/>
        <v>42569</v>
      </c>
      <c r="M397" s="2">
        <f t="shared" si="62"/>
        <v>7.4765413554374875E-5</v>
      </c>
      <c r="N397" s="2">
        <f t="shared" si="63"/>
        <v>-1.4604539660286337E-4</v>
      </c>
      <c r="O397" s="2">
        <f t="shared" si="64"/>
        <v>-1.4274801931442923E-4</v>
      </c>
      <c r="P397" s="2">
        <f t="shared" si="65"/>
        <v>-1.4645899099797617E-4</v>
      </c>
      <c r="Q397" s="2">
        <f t="shared" si="66"/>
        <v>-1.4843781129968478E-4</v>
      </c>
      <c r="R397" s="2">
        <f t="shared" si="67"/>
        <v>-4.6083412868467495E-5</v>
      </c>
      <c r="S397" s="2">
        <f t="shared" si="68"/>
        <v>5.5902266093695865E-4</v>
      </c>
      <c r="T397" s="2">
        <f t="shared" si="69"/>
        <v>8.926433317923895E-4</v>
      </c>
    </row>
    <row r="398" spans="2:20" x14ac:dyDescent="0.25">
      <c r="B398" s="1">
        <v>42566</v>
      </c>
      <c r="C398">
        <v>1.0004252</v>
      </c>
      <c r="D398">
        <v>1.0011317</v>
      </c>
      <c r="E398">
        <v>1.0025373</v>
      </c>
      <c r="F398">
        <v>1.0051330999999999</v>
      </c>
      <c r="G398">
        <v>1.008578</v>
      </c>
      <c r="H398">
        <v>1.0090631000000001</v>
      </c>
      <c r="I398">
        <v>1.0061180000000001</v>
      </c>
      <c r="J398">
        <v>0.99961719999999998</v>
      </c>
      <c r="L398" s="1">
        <f t="shared" si="61"/>
        <v>42566</v>
      </c>
      <c r="M398" s="2">
        <f t="shared" si="62"/>
        <v>-5.1676691239893366E-5</v>
      </c>
      <c r="N398" s="2">
        <f t="shared" si="63"/>
        <v>-7.0717465675382458E-5</v>
      </c>
      <c r="O398" s="2">
        <f t="shared" si="64"/>
        <v>-8.3185464734581707E-5</v>
      </c>
      <c r="P398" s="2">
        <f t="shared" si="65"/>
        <v>-1.0714424824460466E-4</v>
      </c>
      <c r="Q398" s="2">
        <f t="shared" si="66"/>
        <v>-1.1342059063833095E-4</v>
      </c>
      <c r="R398" s="2">
        <f t="shared" si="67"/>
        <v>-2.8864197027859696E-4</v>
      </c>
      <c r="S398" s="2">
        <f t="shared" si="68"/>
        <v>-9.7138225148897647E-4</v>
      </c>
      <c r="T398" s="2">
        <f t="shared" si="69"/>
        <v>-1.0946199348739406E-3</v>
      </c>
    </row>
    <row r="399" spans="2:20" x14ac:dyDescent="0.25">
      <c r="B399" s="1">
        <v>42565</v>
      </c>
      <c r="C399">
        <v>1.0004769</v>
      </c>
      <c r="D399">
        <v>1.0012025</v>
      </c>
      <c r="E399">
        <v>1.0026207</v>
      </c>
      <c r="F399">
        <v>1.0052407999999999</v>
      </c>
      <c r="G399">
        <v>1.0086923999999999</v>
      </c>
      <c r="H399">
        <v>1.0093544000000001</v>
      </c>
      <c r="I399">
        <v>1.0070958000000001</v>
      </c>
      <c r="J399">
        <v>1.000712</v>
      </c>
      <c r="L399" s="1">
        <f t="shared" si="61"/>
        <v>42565</v>
      </c>
      <c r="M399" s="2">
        <f t="shared" si="62"/>
        <v>2.3688983439333286E-5</v>
      </c>
      <c r="N399" s="2">
        <f t="shared" si="63"/>
        <v>-1.2114697334901172E-4</v>
      </c>
      <c r="O399" s="2">
        <f t="shared" si="64"/>
        <v>2.7229012604300385E-5</v>
      </c>
      <c r="P399" s="2">
        <f t="shared" si="65"/>
        <v>-5.570789010873168E-6</v>
      </c>
      <c r="Q399" s="2">
        <f t="shared" si="66"/>
        <v>-2.4890516797054064E-4</v>
      </c>
      <c r="R399" s="2">
        <f t="shared" si="67"/>
        <v>-3.9710571968239162E-4</v>
      </c>
      <c r="S399" s="2">
        <f t="shared" si="68"/>
        <v>-4.0792166762194335E-4</v>
      </c>
      <c r="T399" s="2">
        <f t="shared" si="69"/>
        <v>-9.7602825804920862E-4</v>
      </c>
    </row>
    <row r="400" spans="2:20" x14ac:dyDescent="0.25">
      <c r="B400" s="1">
        <v>42564</v>
      </c>
      <c r="C400">
        <v>1.0004531999999999</v>
      </c>
      <c r="D400">
        <v>1.0013238</v>
      </c>
      <c r="E400">
        <v>1.0025934000000001</v>
      </c>
      <c r="F400">
        <v>1.0052464000000001</v>
      </c>
      <c r="G400">
        <v>1.0089435</v>
      </c>
      <c r="H400">
        <v>1.0097552999999999</v>
      </c>
      <c r="I400">
        <v>1.0075067</v>
      </c>
      <c r="J400">
        <v>1.0016891999999999</v>
      </c>
      <c r="L400" s="1">
        <f t="shared" si="61"/>
        <v>42564</v>
      </c>
      <c r="M400" s="2">
        <f t="shared" si="62"/>
        <v>2.1890319007240995E-5</v>
      </c>
      <c r="N400" s="2">
        <f t="shared" si="63"/>
        <v>1.7438437416390947E-4</v>
      </c>
      <c r="O400" s="2">
        <f t="shared" si="64"/>
        <v>4.5582827071896665E-5</v>
      </c>
      <c r="P400" s="2">
        <f t="shared" si="65"/>
        <v>1.0485541254042791E-4</v>
      </c>
      <c r="Q400" s="2">
        <f t="shared" si="66"/>
        <v>2.8548785160602058E-4</v>
      </c>
      <c r="R400" s="2">
        <f t="shared" si="67"/>
        <v>2.989289688588431E-4</v>
      </c>
      <c r="S400" s="2">
        <f t="shared" si="68"/>
        <v>3.7833207036914361E-4</v>
      </c>
      <c r="T400" s="2">
        <f t="shared" si="69"/>
        <v>7.6080467598802122E-4</v>
      </c>
    </row>
    <row r="401" spans="2:20" x14ac:dyDescent="0.25">
      <c r="B401" s="1">
        <v>42563</v>
      </c>
      <c r="C401">
        <v>1.0004313</v>
      </c>
      <c r="D401">
        <v>1.0011492</v>
      </c>
      <c r="E401">
        <v>1.0025477</v>
      </c>
      <c r="F401">
        <v>1.0051410000000001</v>
      </c>
      <c r="G401">
        <v>1.0086554999999999</v>
      </c>
      <c r="H401">
        <v>1.0094535</v>
      </c>
      <c r="I401">
        <v>1.0071256</v>
      </c>
      <c r="J401">
        <v>1.0009273999999999</v>
      </c>
      <c r="L401" s="1">
        <f t="shared" si="61"/>
        <v>42563</v>
      </c>
      <c r="M401" s="2">
        <f t="shared" si="62"/>
        <v>-4.4479826182143497E-5</v>
      </c>
      <c r="N401" s="2">
        <f t="shared" si="63"/>
        <v>-1.628115700325355E-5</v>
      </c>
      <c r="O401" s="2">
        <f t="shared" si="64"/>
        <v>-6.2839705337110037E-6</v>
      </c>
      <c r="P401" s="2">
        <f t="shared" si="65"/>
        <v>-7.8194926860412263E-5</v>
      </c>
      <c r="Q401" s="2">
        <f t="shared" si="66"/>
        <v>-3.3801666813397638E-4</v>
      </c>
      <c r="R401" s="2">
        <f t="shared" si="67"/>
        <v>-3.3259992616600065E-4</v>
      </c>
      <c r="S401" s="2">
        <f t="shared" si="68"/>
        <v>-5.2382920236734615E-4</v>
      </c>
      <c r="T401" s="2">
        <f t="shared" si="69"/>
        <v>-1.0019681712327051E-3</v>
      </c>
    </row>
    <row r="402" spans="2:20" x14ac:dyDescent="0.25">
      <c r="B402" s="1">
        <v>42562</v>
      </c>
      <c r="C402">
        <v>1.0004758</v>
      </c>
      <c r="D402">
        <v>1.0011654999999999</v>
      </c>
      <c r="E402">
        <v>1.0025539999999999</v>
      </c>
      <c r="F402">
        <v>1.0052196</v>
      </c>
      <c r="G402">
        <v>1.0089965000000001</v>
      </c>
      <c r="H402">
        <v>1.0097893</v>
      </c>
      <c r="I402">
        <v>1.0076533000000001</v>
      </c>
      <c r="J402">
        <v>1.0019308</v>
      </c>
      <c r="L402" s="1">
        <f t="shared" si="61"/>
        <v>42562</v>
      </c>
      <c r="M402" s="2">
        <f t="shared" si="62"/>
        <v>1.1994300309595776E-6</v>
      </c>
      <c r="N402" s="2">
        <f t="shared" si="63"/>
        <v>2.1375315786064288E-5</v>
      </c>
      <c r="O402" s="2">
        <f t="shared" si="64"/>
        <v>-6.1841864169617304E-6</v>
      </c>
      <c r="P402" s="2">
        <f t="shared" si="65"/>
        <v>-1.0246464783258143E-5</v>
      </c>
      <c r="Q402" s="2">
        <f t="shared" si="66"/>
        <v>1.8632547433549427E-5</v>
      </c>
      <c r="R402" s="2">
        <f t="shared" si="67"/>
        <v>-2.297482602860683E-5</v>
      </c>
      <c r="S402" s="2">
        <f t="shared" si="68"/>
        <v>2.1388611246567969E-4</v>
      </c>
      <c r="T402" s="2">
        <f t="shared" si="69"/>
        <v>2.4505692605345951E-4</v>
      </c>
    </row>
    <row r="403" spans="2:20" x14ac:dyDescent="0.25">
      <c r="B403" s="1">
        <v>42559</v>
      </c>
      <c r="C403">
        <v>1.0004746</v>
      </c>
      <c r="D403">
        <v>1.0011441000000001</v>
      </c>
      <c r="E403">
        <v>1.0025602</v>
      </c>
      <c r="F403">
        <v>1.0052299</v>
      </c>
      <c r="G403">
        <v>1.0089777</v>
      </c>
      <c r="H403">
        <v>1.0098125</v>
      </c>
      <c r="I403">
        <v>1.0074377999999999</v>
      </c>
      <c r="J403">
        <v>1.0016852999999999</v>
      </c>
      <c r="L403" s="1">
        <f t="shared" si="61"/>
        <v>42559</v>
      </c>
      <c r="M403" s="2">
        <f t="shared" si="62"/>
        <v>4.0781477058839516E-5</v>
      </c>
      <c r="N403" s="2">
        <f t="shared" si="63"/>
        <v>-1.9146259653906643E-4</v>
      </c>
      <c r="O403" s="2">
        <f t="shared" si="64"/>
        <v>1.1969427688032315E-5</v>
      </c>
      <c r="P403" s="2">
        <f t="shared" si="65"/>
        <v>2.1686816505569793E-5</v>
      </c>
      <c r="Q403" s="2">
        <f t="shared" si="66"/>
        <v>-1.0009631057332729E-4</v>
      </c>
      <c r="R403" s="2">
        <f t="shared" si="67"/>
        <v>-4.2068268339948687E-4</v>
      </c>
      <c r="S403" s="2">
        <f t="shared" si="68"/>
        <v>-9.0902251223534507E-4</v>
      </c>
      <c r="T403" s="2">
        <f t="shared" si="69"/>
        <v>-3.1745993718272038E-5</v>
      </c>
    </row>
    <row r="404" spans="2:20" x14ac:dyDescent="0.25">
      <c r="B404" s="1">
        <v>42558</v>
      </c>
      <c r="C404">
        <v>1.0004337999999999</v>
      </c>
      <c r="D404">
        <v>1.0013358000000001</v>
      </c>
      <c r="E404">
        <v>1.0025481999999999</v>
      </c>
      <c r="F404">
        <v>1.0052080999999999</v>
      </c>
      <c r="G404">
        <v>1.0090787000000001</v>
      </c>
      <c r="H404">
        <v>1.0102374000000001</v>
      </c>
      <c r="I404">
        <v>1.008354</v>
      </c>
      <c r="J404">
        <v>1.0017171</v>
      </c>
      <c r="L404" s="1">
        <f t="shared" si="61"/>
        <v>42558</v>
      </c>
      <c r="M404" s="2">
        <f t="shared" si="62"/>
        <v>3.1686756522720324E-5</v>
      </c>
      <c r="N404" s="2">
        <f t="shared" si="63"/>
        <v>2.1993043215687375E-4</v>
      </c>
      <c r="O404" s="2">
        <f t="shared" si="64"/>
        <v>5.3864197598072769E-5</v>
      </c>
      <c r="P404" s="2">
        <f t="shared" si="65"/>
        <v>8.7544444973023615E-6</v>
      </c>
      <c r="Q404" s="2">
        <f t="shared" si="66"/>
        <v>6.4516375214861084E-5</v>
      </c>
      <c r="R404" s="2">
        <f t="shared" si="67"/>
        <v>-1.5806916127835156E-4</v>
      </c>
      <c r="S404" s="2">
        <f t="shared" si="68"/>
        <v>-7.5322147488277339E-4</v>
      </c>
      <c r="T404" s="2">
        <f t="shared" si="69"/>
        <v>-2.0427011576843093E-3</v>
      </c>
    </row>
    <row r="405" spans="2:20" x14ac:dyDescent="0.25">
      <c r="B405" s="1">
        <v>42557</v>
      </c>
      <c r="C405">
        <v>1.0004021000000001</v>
      </c>
      <c r="D405">
        <v>1.0011156000000001</v>
      </c>
      <c r="E405">
        <v>1.0024941999999999</v>
      </c>
      <c r="F405">
        <v>1.0051992999999999</v>
      </c>
      <c r="G405">
        <v>1.0090136000000001</v>
      </c>
      <c r="H405">
        <v>1.0103971</v>
      </c>
      <c r="I405">
        <v>1.0091137999999999</v>
      </c>
      <c r="J405">
        <v>1.0037654</v>
      </c>
      <c r="L405" s="1">
        <f t="shared" si="61"/>
        <v>42557</v>
      </c>
      <c r="M405" s="2">
        <f t="shared" si="62"/>
        <v>-7.9464888480921319E-5</v>
      </c>
      <c r="N405" s="2">
        <f t="shared" si="63"/>
        <v>-1.4452830784845942E-4</v>
      </c>
      <c r="O405" s="2">
        <f t="shared" si="64"/>
        <v>-1.6028733259202728E-4</v>
      </c>
      <c r="P405" s="2">
        <f t="shared" si="65"/>
        <v>-1.8273313209928472E-4</v>
      </c>
      <c r="Q405" s="2">
        <f t="shared" si="66"/>
        <v>-4.0258943927308955E-4</v>
      </c>
      <c r="R405" s="2">
        <f t="shared" si="67"/>
        <v>-3.7453504534730686E-4</v>
      </c>
      <c r="S405" s="2">
        <f t="shared" si="68"/>
        <v>-1.3932046712545018E-4</v>
      </c>
      <c r="T405" s="2">
        <f t="shared" si="69"/>
        <v>-1.385685965830209E-4</v>
      </c>
    </row>
    <row r="406" spans="2:20" x14ac:dyDescent="0.25">
      <c r="B406" s="1">
        <v>42556</v>
      </c>
      <c r="C406">
        <v>1.0004816000000001</v>
      </c>
      <c r="D406">
        <v>1.0012603</v>
      </c>
      <c r="E406">
        <v>1.0026549</v>
      </c>
      <c r="F406">
        <v>1.0053829999999999</v>
      </c>
      <c r="G406">
        <v>1.0094198999999999</v>
      </c>
      <c r="H406">
        <v>1.0107756000000001</v>
      </c>
      <c r="I406">
        <v>1.0092544000000001</v>
      </c>
      <c r="J406">
        <v>1.0039045</v>
      </c>
      <c r="L406" s="1">
        <f t="shared" si="61"/>
        <v>42556</v>
      </c>
      <c r="M406" s="2">
        <f t="shared" si="62"/>
        <v>-2.1989168136600504E-5</v>
      </c>
      <c r="N406" s="2">
        <f t="shared" si="63"/>
        <v>-2.0973347071334939E-5</v>
      </c>
      <c r="O406" s="2">
        <f t="shared" si="64"/>
        <v>-1.7920811899619434E-4</v>
      </c>
      <c r="P406" s="2">
        <f t="shared" si="65"/>
        <v>-8.4242952547648178E-5</v>
      </c>
      <c r="Q406" s="2">
        <f t="shared" si="66"/>
        <v>2.3541042519143043E-4</v>
      </c>
      <c r="R406" s="2">
        <f t="shared" si="67"/>
        <v>4.7598545471745532E-4</v>
      </c>
      <c r="S406" s="2">
        <f t="shared" si="68"/>
        <v>9.0196328089466645E-4</v>
      </c>
      <c r="T406" s="2">
        <f t="shared" si="69"/>
        <v>1.2157945933871626E-3</v>
      </c>
    </row>
    <row r="407" spans="2:20" x14ac:dyDescent="0.25">
      <c r="B407" s="1">
        <v>42555</v>
      </c>
      <c r="C407">
        <v>1.0005036</v>
      </c>
      <c r="D407">
        <v>1.0012813</v>
      </c>
      <c r="E407">
        <v>1.0028345999999999</v>
      </c>
      <c r="F407">
        <v>1.0054677000000001</v>
      </c>
      <c r="G407">
        <v>1.0091823</v>
      </c>
      <c r="H407">
        <v>1.0102945999999999</v>
      </c>
      <c r="I407">
        <v>1.0083445</v>
      </c>
      <c r="J407">
        <v>1.0026847000000001</v>
      </c>
      <c r="L407" s="1">
        <f t="shared" si="61"/>
        <v>42555</v>
      </c>
      <c r="M407" s="2">
        <f t="shared" si="62"/>
        <v>-4.9673749916984586E-5</v>
      </c>
      <c r="N407" s="2">
        <f t="shared" si="63"/>
        <v>-1.2623028355147472E-4</v>
      </c>
      <c r="O407" s="2">
        <f t="shared" si="64"/>
        <v>2.3832728549757271E-5</v>
      </c>
      <c r="P407" s="2">
        <f t="shared" si="65"/>
        <v>3.0235142885633285E-5</v>
      </c>
      <c r="Q407" s="2">
        <f t="shared" si="66"/>
        <v>1.49627207776689E-5</v>
      </c>
      <c r="R407" s="2">
        <f t="shared" si="67"/>
        <v>1.7936971194505868E-4</v>
      </c>
      <c r="S407" s="2">
        <f t="shared" si="68"/>
        <v>6.3143199013707184E-4</v>
      </c>
      <c r="T407" s="2">
        <f t="shared" si="69"/>
        <v>7.2890939988585438E-4</v>
      </c>
    </row>
    <row r="408" spans="2:20" x14ac:dyDescent="0.25">
      <c r="B408" s="1">
        <v>42552</v>
      </c>
      <c r="C408">
        <v>1.0005533</v>
      </c>
      <c r="D408">
        <v>1.0014076999999999</v>
      </c>
      <c r="E408">
        <v>1.0028106999999999</v>
      </c>
      <c r="F408">
        <v>1.0054373000000001</v>
      </c>
      <c r="G408">
        <v>1.0091672</v>
      </c>
      <c r="H408">
        <v>1.0101134000000001</v>
      </c>
      <c r="I408">
        <v>1.007708</v>
      </c>
      <c r="J408">
        <v>1.0019541000000001</v>
      </c>
      <c r="L408" s="1">
        <f t="shared" si="61"/>
        <v>42552</v>
      </c>
      <c r="M408" s="2">
        <f t="shared" si="62"/>
        <v>1.4991817466142279E-5</v>
      </c>
      <c r="N408" s="2">
        <f t="shared" si="63"/>
        <v>4.3040339639792529E-5</v>
      </c>
      <c r="O408" s="2">
        <f t="shared" si="64"/>
        <v>5.9534443660021803E-5</v>
      </c>
      <c r="P408" s="2">
        <f t="shared" si="65"/>
        <v>3.6203807948440585E-5</v>
      </c>
      <c r="Q408" s="2">
        <f t="shared" si="66"/>
        <v>3.3845510879632409E-4</v>
      </c>
      <c r="R408" s="2">
        <f t="shared" si="67"/>
        <v>7.9488008736280339E-4</v>
      </c>
      <c r="S408" s="2">
        <f t="shared" si="68"/>
        <v>5.0612781497343551E-4</v>
      </c>
      <c r="T408" s="2">
        <f t="shared" si="69"/>
        <v>1.3096996733992659E-3</v>
      </c>
    </row>
    <row r="409" spans="2:20" x14ac:dyDescent="0.25">
      <c r="B409" s="1">
        <v>42551</v>
      </c>
      <c r="C409">
        <v>1.0005383000000001</v>
      </c>
      <c r="D409">
        <v>1.0013646</v>
      </c>
      <c r="E409">
        <v>1.0027509999999999</v>
      </c>
      <c r="F409">
        <v>1.0054008999999999</v>
      </c>
      <c r="G409">
        <v>1.0088257</v>
      </c>
      <c r="H409">
        <v>1.0093108</v>
      </c>
      <c r="I409">
        <v>1.0071981000000001</v>
      </c>
      <c r="J409">
        <v>1.0006427</v>
      </c>
      <c r="L409" s="1">
        <f t="shared" si="61"/>
        <v>42551</v>
      </c>
      <c r="M409" s="2">
        <f t="shared" si="62"/>
        <v>3.7780376876866555E-5</v>
      </c>
      <c r="N409" s="2">
        <f t="shared" si="63"/>
        <v>-3.9645113327953803E-5</v>
      </c>
      <c r="O409" s="2">
        <f t="shared" si="64"/>
        <v>2.4732268211484973E-5</v>
      </c>
      <c r="P409" s="2">
        <f t="shared" si="65"/>
        <v>3.4812589907045526E-5</v>
      </c>
      <c r="Q409" s="2">
        <f t="shared" si="66"/>
        <v>1.9825049883263571E-6</v>
      </c>
      <c r="R409" s="2">
        <f t="shared" si="67"/>
        <v>4.2969238413023252E-4</v>
      </c>
      <c r="S409" s="2">
        <f t="shared" si="68"/>
        <v>1.297706693002463E-3</v>
      </c>
      <c r="T409" s="2">
        <f t="shared" si="69"/>
        <v>1.7496061798825753E-3</v>
      </c>
    </row>
    <row r="410" spans="2:20" x14ac:dyDescent="0.25">
      <c r="B410" s="1">
        <v>42550</v>
      </c>
      <c r="C410">
        <v>1.0005005</v>
      </c>
      <c r="D410">
        <v>1.0014042999999999</v>
      </c>
      <c r="E410">
        <v>1.0027261999999999</v>
      </c>
      <c r="F410">
        <v>1.0053658999999999</v>
      </c>
      <c r="G410">
        <v>1.0088237</v>
      </c>
      <c r="H410">
        <v>1.0088771999999999</v>
      </c>
      <c r="I410">
        <v>1.0058918999999999</v>
      </c>
      <c r="J410">
        <v>0.99889349999999999</v>
      </c>
      <c r="L410" s="1">
        <f t="shared" si="61"/>
        <v>42550</v>
      </c>
      <c r="M410" s="2">
        <f t="shared" si="62"/>
        <v>-8.3957626586065188E-6</v>
      </c>
      <c r="N410" s="2">
        <f t="shared" si="63"/>
        <v>9.6169579698492219E-5</v>
      </c>
      <c r="O410" s="2">
        <f t="shared" si="64"/>
        <v>3.6700622059721622E-5</v>
      </c>
      <c r="P410" s="2">
        <f t="shared" si="65"/>
        <v>-2.8944266821748601E-5</v>
      </c>
      <c r="Q410" s="2">
        <f t="shared" si="66"/>
        <v>3.0927586725870393E-5</v>
      </c>
      <c r="R410" s="2">
        <f t="shared" si="67"/>
        <v>7.3054175551951403E-5</v>
      </c>
      <c r="S410" s="2">
        <f t="shared" si="68"/>
        <v>8.5950731516310018E-4</v>
      </c>
      <c r="T410" s="2">
        <f t="shared" si="69"/>
        <v>1.4160679213599647E-3</v>
      </c>
    </row>
    <row r="411" spans="2:20" x14ac:dyDescent="0.25">
      <c r="B411" s="1">
        <v>42549</v>
      </c>
      <c r="C411">
        <v>1.0005089</v>
      </c>
      <c r="D411">
        <v>1.0013080000000001</v>
      </c>
      <c r="E411">
        <v>1.0026894</v>
      </c>
      <c r="F411">
        <v>1.005395</v>
      </c>
      <c r="G411">
        <v>1.0087925</v>
      </c>
      <c r="H411">
        <v>1.0088035</v>
      </c>
      <c r="I411">
        <v>1.0050277000000001</v>
      </c>
      <c r="J411">
        <v>0.99748000000000003</v>
      </c>
      <c r="L411" s="1">
        <f t="shared" si="61"/>
        <v>42549</v>
      </c>
      <c r="M411" s="2">
        <f t="shared" si="62"/>
        <v>2.5587306138783348E-5</v>
      </c>
      <c r="N411" s="2">
        <f t="shared" si="63"/>
        <v>-2.007354206848024E-5</v>
      </c>
      <c r="O411" s="2">
        <f t="shared" si="64"/>
        <v>-1.5059385590447895E-5</v>
      </c>
      <c r="P411" s="2">
        <f t="shared" si="65"/>
        <v>-3.2822866477047499E-6</v>
      </c>
      <c r="Q411" s="2">
        <f t="shared" si="66"/>
        <v>2.2205011136631719E-5</v>
      </c>
      <c r="R411" s="2">
        <f t="shared" si="67"/>
        <v>6.136170142543508E-5</v>
      </c>
      <c r="S411" s="2">
        <f t="shared" si="68"/>
        <v>4.3580433284524326E-4</v>
      </c>
      <c r="T411" s="2">
        <f t="shared" si="69"/>
        <v>5.3779947854222987E-4</v>
      </c>
    </row>
    <row r="412" spans="2:20" x14ac:dyDescent="0.25">
      <c r="B412" s="1">
        <v>42548</v>
      </c>
      <c r="C412">
        <v>1.0004833</v>
      </c>
      <c r="D412">
        <v>1.0013281000000001</v>
      </c>
      <c r="E412">
        <v>1.0027045000000001</v>
      </c>
      <c r="F412">
        <v>1.0053983</v>
      </c>
      <c r="G412">
        <v>1.0087701</v>
      </c>
      <c r="H412">
        <v>1.0087416</v>
      </c>
      <c r="I412">
        <v>1.0045898</v>
      </c>
      <c r="J412">
        <v>0.99694369999999999</v>
      </c>
      <c r="L412" s="1">
        <f t="shared" si="61"/>
        <v>42548</v>
      </c>
      <c r="M412" s="2">
        <f t="shared" si="62"/>
        <v>1.0065642088750262E-4</v>
      </c>
      <c r="N412" s="2">
        <f t="shared" si="63"/>
        <v>5.562767013635796E-5</v>
      </c>
      <c r="O412" s="2">
        <f t="shared" si="64"/>
        <v>2.4237394927881833E-4</v>
      </c>
      <c r="P412" s="2">
        <f t="shared" si="65"/>
        <v>5.8939287575774345E-4</v>
      </c>
      <c r="Q412" s="2">
        <f t="shared" si="66"/>
        <v>1.6464271669153626E-3</v>
      </c>
      <c r="R412" s="2">
        <f t="shared" si="67"/>
        <v>3.0430646081533053E-3</v>
      </c>
      <c r="S412" s="2">
        <f t="shared" si="68"/>
        <v>4.8622390111720563E-3</v>
      </c>
      <c r="T412" s="2">
        <f t="shared" si="69"/>
        <v>7.7427708895138423E-3</v>
      </c>
    </row>
    <row r="413" spans="2:20" x14ac:dyDescent="0.25">
      <c r="B413" s="1">
        <v>42544</v>
      </c>
      <c r="C413">
        <v>1.0003826</v>
      </c>
      <c r="D413">
        <v>1.0012724</v>
      </c>
      <c r="E413">
        <v>1.0024614999999999</v>
      </c>
      <c r="F413">
        <v>1.0048059</v>
      </c>
      <c r="G413">
        <v>1.0071106000000001</v>
      </c>
      <c r="H413">
        <v>1.0056765999999999</v>
      </c>
      <c r="I413">
        <v>0.99971710000000003</v>
      </c>
      <c r="J413">
        <v>0.98925439999999998</v>
      </c>
      <c r="L413" s="1">
        <f t="shared" si="61"/>
        <v>42544</v>
      </c>
      <c r="M413" s="2">
        <f t="shared" si="62"/>
        <v>2.5490572313209544E-5</v>
      </c>
      <c r="N413" s="2">
        <f t="shared" si="63"/>
        <v>7.0213128835155353E-5</v>
      </c>
      <c r="O413" s="2">
        <f t="shared" si="64"/>
        <v>4.4291958632613117E-5</v>
      </c>
      <c r="P413" s="2">
        <f t="shared" si="65"/>
        <v>-2.6970019341998524E-5</v>
      </c>
      <c r="Q413" s="2">
        <f t="shared" si="66"/>
        <v>-1.3572563267896543E-4</v>
      </c>
      <c r="R413" s="2">
        <f t="shared" si="67"/>
        <v>-2.3603212413322112E-4</v>
      </c>
      <c r="S413" s="2">
        <f t="shared" si="68"/>
        <v>-7.3933585932824683E-4</v>
      </c>
      <c r="T413" s="2">
        <f t="shared" si="69"/>
        <v>-1.1889767538809752E-3</v>
      </c>
    </row>
    <row r="414" spans="2:20" x14ac:dyDescent="0.25">
      <c r="B414" s="1">
        <v>42543</v>
      </c>
      <c r="C414">
        <v>1.0003571</v>
      </c>
      <c r="D414">
        <v>1.0012021</v>
      </c>
      <c r="E414">
        <v>1.0024170999999999</v>
      </c>
      <c r="F414">
        <v>1.0048330000000001</v>
      </c>
      <c r="G414">
        <v>1.0072473</v>
      </c>
      <c r="H414">
        <v>1.005914</v>
      </c>
      <c r="I414">
        <v>1.0004565000000001</v>
      </c>
      <c r="J414">
        <v>0.99043130000000001</v>
      </c>
      <c r="L414" s="1">
        <f t="shared" si="61"/>
        <v>42543</v>
      </c>
      <c r="M414" s="2">
        <f t="shared" si="62"/>
        <v>-4.2883766356723228E-5</v>
      </c>
      <c r="N414" s="2">
        <f t="shared" si="63"/>
        <v>-3.9734330739429522E-4</v>
      </c>
      <c r="O414" s="2">
        <f t="shared" si="64"/>
        <v>-3.7209367287909521E-5</v>
      </c>
      <c r="P414" s="2">
        <f t="shared" si="65"/>
        <v>-5.4037370287909118E-5</v>
      </c>
      <c r="Q414" s="2">
        <f t="shared" si="66"/>
        <v>-5.1823070093771785E-5</v>
      </c>
      <c r="R414" s="2">
        <f t="shared" si="67"/>
        <v>-1.212819984423511E-5</v>
      </c>
      <c r="S414" s="2">
        <f t="shared" si="68"/>
        <v>-1.817005376259072E-4</v>
      </c>
      <c r="T414" s="2">
        <f t="shared" si="69"/>
        <v>-2.1362147950305629E-4</v>
      </c>
    </row>
    <row r="415" spans="2:20" x14ac:dyDescent="0.25">
      <c r="B415" s="1">
        <v>42542</v>
      </c>
      <c r="C415">
        <v>1.0004</v>
      </c>
      <c r="D415">
        <v>1.0016</v>
      </c>
      <c r="E415">
        <v>1.0024544</v>
      </c>
      <c r="F415">
        <v>1.0048873</v>
      </c>
      <c r="G415">
        <v>1.0072995</v>
      </c>
      <c r="H415">
        <v>1.0059262</v>
      </c>
      <c r="I415">
        <v>1.0006383000000001</v>
      </c>
      <c r="J415">
        <v>0.99064289999999999</v>
      </c>
      <c r="L415" s="1">
        <f t="shared" si="61"/>
        <v>42542</v>
      </c>
      <c r="M415" s="2">
        <f t="shared" si="62"/>
        <v>7.0974129959458548E-5</v>
      </c>
      <c r="N415" s="2">
        <f t="shared" si="63"/>
        <v>4.1632067498626092E-4</v>
      </c>
      <c r="O415" s="2">
        <f t="shared" si="64"/>
        <v>8.2500921198825052E-5</v>
      </c>
      <c r="P415" s="2">
        <f t="shared" si="65"/>
        <v>9.2551974468558257E-5</v>
      </c>
      <c r="Q415" s="2">
        <f t="shared" si="66"/>
        <v>-1.0592117756921522E-4</v>
      </c>
      <c r="R415" s="2">
        <f t="shared" si="67"/>
        <v>-2.5197481041249338E-4</v>
      </c>
      <c r="S415" s="2">
        <f t="shared" si="68"/>
        <v>5.4866484821644412E-5</v>
      </c>
      <c r="T415" s="2">
        <f t="shared" si="69"/>
        <v>-3.2266765789033542E-4</v>
      </c>
    </row>
    <row r="416" spans="2:20" x14ac:dyDescent="0.25">
      <c r="B416" s="1">
        <v>42541</v>
      </c>
      <c r="C416">
        <v>1.000329</v>
      </c>
      <c r="D416">
        <v>1.0011831</v>
      </c>
      <c r="E416">
        <v>1.0023717000000001</v>
      </c>
      <c r="F416">
        <v>1.0047942999999999</v>
      </c>
      <c r="G416">
        <v>1.0074061999999999</v>
      </c>
      <c r="H416">
        <v>1.0061796999999999</v>
      </c>
      <c r="I416">
        <v>1.0005834</v>
      </c>
      <c r="J416">
        <v>0.99096260000000003</v>
      </c>
      <c r="L416" s="1">
        <f t="shared" si="61"/>
        <v>42541</v>
      </c>
      <c r="M416" s="2">
        <f t="shared" si="62"/>
        <v>-2.9989683551055392E-5</v>
      </c>
      <c r="N416" s="2">
        <f t="shared" si="63"/>
        <v>7.5213846335313626E-5</v>
      </c>
      <c r="O416" s="2">
        <f t="shared" si="64"/>
        <v>3.4917796526969678E-5</v>
      </c>
      <c r="P416" s="2">
        <f t="shared" si="65"/>
        <v>2.8563468052744577E-5</v>
      </c>
      <c r="Q416" s="2">
        <f t="shared" si="66"/>
        <v>-2.6807835571759345E-4</v>
      </c>
      <c r="R416" s="2">
        <f t="shared" si="67"/>
        <v>-6.3249010054911871E-4</v>
      </c>
      <c r="S416" s="2">
        <f t="shared" si="68"/>
        <v>-1.3552899673029658E-3</v>
      </c>
      <c r="T416" s="2">
        <f t="shared" si="69"/>
        <v>-2.2138774233853523E-3</v>
      </c>
    </row>
    <row r="417" spans="2:20" x14ac:dyDescent="0.25">
      <c r="B417" s="1">
        <v>42538</v>
      </c>
      <c r="C417">
        <v>1.000359</v>
      </c>
      <c r="D417">
        <v>1.0011078</v>
      </c>
      <c r="E417">
        <v>1.0023367000000001</v>
      </c>
      <c r="F417">
        <v>1.0047656</v>
      </c>
      <c r="G417">
        <v>1.0076763</v>
      </c>
      <c r="H417">
        <v>1.0068163000000001</v>
      </c>
      <c r="I417">
        <v>1.0019404000000001</v>
      </c>
      <c r="J417">
        <v>0.99315889999999996</v>
      </c>
      <c r="L417" s="1">
        <f t="shared" si="61"/>
        <v>42538</v>
      </c>
      <c r="M417" s="2">
        <f t="shared" si="62"/>
        <v>1.0836696985371962E-4</v>
      </c>
      <c r="N417" s="2">
        <f t="shared" si="63"/>
        <v>1.5344180180365161E-4</v>
      </c>
      <c r="O417" s="2">
        <f t="shared" si="64"/>
        <v>1.5006063814925792E-4</v>
      </c>
      <c r="P417" s="2">
        <f t="shared" si="65"/>
        <v>1.0878750759895817E-4</v>
      </c>
      <c r="Q417" s="2">
        <f t="shared" si="66"/>
        <v>-5.7358044809015739E-5</v>
      </c>
      <c r="R417" s="2">
        <f t="shared" si="67"/>
        <v>-5.1455929857245186E-4</v>
      </c>
      <c r="S417" s="2">
        <f t="shared" si="68"/>
        <v>-1.1452205257296802E-3</v>
      </c>
      <c r="T417" s="2">
        <f t="shared" si="69"/>
        <v>-1.6156559221355846E-3</v>
      </c>
    </row>
    <row r="418" spans="2:20" x14ac:dyDescent="0.25">
      <c r="B418" s="1">
        <v>42537</v>
      </c>
      <c r="C418">
        <v>1.0002506</v>
      </c>
      <c r="D418">
        <v>1.0009542</v>
      </c>
      <c r="E418">
        <v>1.0021863</v>
      </c>
      <c r="F418">
        <v>1.0046562999999999</v>
      </c>
      <c r="G418">
        <v>1.0077341</v>
      </c>
      <c r="H418">
        <v>1.0073345</v>
      </c>
      <c r="I418">
        <v>1.0030885</v>
      </c>
      <c r="J418">
        <v>0.9947648</v>
      </c>
      <c r="L418" s="1">
        <f t="shared" si="61"/>
        <v>42537</v>
      </c>
      <c r="M418" s="2">
        <f t="shared" si="62"/>
        <v>-9.6970996051119813E-5</v>
      </c>
      <c r="N418" s="2">
        <f t="shared" si="63"/>
        <v>3.6665686421492924E-5</v>
      </c>
      <c r="O418" s="2">
        <f t="shared" si="64"/>
        <v>7.224466677346719E-5</v>
      </c>
      <c r="P418" s="2">
        <f t="shared" si="65"/>
        <v>1.3189459739514986E-4</v>
      </c>
      <c r="Q418" s="2">
        <f t="shared" si="66"/>
        <v>4.9003102508673438E-4</v>
      </c>
      <c r="R418" s="2">
        <f t="shared" si="67"/>
        <v>8.0164392931824605E-4</v>
      </c>
      <c r="S418" s="2">
        <f t="shared" si="68"/>
        <v>9.3764489260726193E-4</v>
      </c>
      <c r="T418" s="2">
        <f t="shared" si="69"/>
        <v>1.3036699345106988E-3</v>
      </c>
    </row>
    <row r="419" spans="2:20" x14ac:dyDescent="0.25">
      <c r="B419" s="1">
        <v>42536</v>
      </c>
      <c r="C419">
        <v>1.0003476</v>
      </c>
      <c r="D419">
        <v>1.0009174999999999</v>
      </c>
      <c r="E419">
        <v>1.0021138999999999</v>
      </c>
      <c r="F419">
        <v>1.0045238000000001</v>
      </c>
      <c r="G419">
        <v>1.0072403999999999</v>
      </c>
      <c r="H419">
        <v>1.0065272999999999</v>
      </c>
      <c r="I419">
        <v>1.0021484000000001</v>
      </c>
      <c r="J419">
        <v>0.99346880000000004</v>
      </c>
      <c r="L419" s="1">
        <f t="shared" si="61"/>
        <v>42536</v>
      </c>
      <c r="M419" s="2">
        <f t="shared" si="62"/>
        <v>-5.238042021088241E-5</v>
      </c>
      <c r="N419" s="2">
        <f t="shared" si="63"/>
        <v>-5.8179676958570407E-4</v>
      </c>
      <c r="O419" s="2">
        <f t="shared" si="64"/>
        <v>-8.591468637032141E-5</v>
      </c>
      <c r="P419" s="2">
        <f t="shared" si="65"/>
        <v>-2.9502166094968986E-4</v>
      </c>
      <c r="Q419" s="2">
        <f t="shared" si="66"/>
        <v>-3.6528796016070355E-4</v>
      </c>
      <c r="R419" s="2">
        <f t="shared" si="67"/>
        <v>-3.8630337015804409E-4</v>
      </c>
      <c r="S419" s="2">
        <f t="shared" si="68"/>
        <v>-9.0683955893539785E-4</v>
      </c>
      <c r="T419" s="2">
        <f t="shared" si="69"/>
        <v>-1.3116114787137627E-3</v>
      </c>
    </row>
    <row r="420" spans="2:20" x14ac:dyDescent="0.25">
      <c r="B420" s="1">
        <v>42535</v>
      </c>
      <c r="C420">
        <v>1.0004</v>
      </c>
      <c r="D420">
        <v>1.0015000000000001</v>
      </c>
      <c r="E420">
        <v>1.0022</v>
      </c>
      <c r="F420">
        <v>1.0048201999999999</v>
      </c>
      <c r="G420">
        <v>1.0076084000000001</v>
      </c>
      <c r="H420">
        <v>1.0069162</v>
      </c>
      <c r="I420">
        <v>1.0030576</v>
      </c>
      <c r="J420">
        <v>0.99477269999999995</v>
      </c>
      <c r="L420" s="1">
        <f t="shared" si="61"/>
        <v>42535</v>
      </c>
      <c r="M420" s="2">
        <f t="shared" si="62"/>
        <v>-6.4372178366821556E-5</v>
      </c>
      <c r="N420" s="2">
        <f t="shared" si="63"/>
        <v>2.4036837692765971E-4</v>
      </c>
      <c r="O420" s="2">
        <f t="shared" si="64"/>
        <v>-3.062791743631093E-4</v>
      </c>
      <c r="P420" s="2">
        <f t="shared" si="65"/>
        <v>-1.0150554627063944E-4</v>
      </c>
      <c r="Q420" s="2">
        <f t="shared" si="66"/>
        <v>-2.2893178910145411E-4</v>
      </c>
      <c r="R420" s="2">
        <f t="shared" si="67"/>
        <v>-2.0654997857983201E-4</v>
      </c>
      <c r="S420" s="2">
        <f t="shared" si="68"/>
        <v>1.5124901354303857E-4</v>
      </c>
      <c r="T420" s="2">
        <f t="shared" si="69"/>
        <v>-1.7499954183934142E-4</v>
      </c>
    </row>
    <row r="421" spans="2:20" x14ac:dyDescent="0.25">
      <c r="B421" s="1">
        <v>42534</v>
      </c>
      <c r="C421">
        <v>1.0004644</v>
      </c>
      <c r="D421">
        <v>1.0012593000000001</v>
      </c>
      <c r="E421">
        <v>1.002507</v>
      </c>
      <c r="F421">
        <v>1.0049222</v>
      </c>
      <c r="G421">
        <v>1.0078391</v>
      </c>
      <c r="H421">
        <v>1.0071242</v>
      </c>
      <c r="I421">
        <v>1.0029059</v>
      </c>
      <c r="J421">
        <v>0.99494680000000002</v>
      </c>
      <c r="L421" s="1">
        <f t="shared" si="61"/>
        <v>42534</v>
      </c>
      <c r="M421" s="2">
        <f t="shared" si="62"/>
        <v>-4.2579319231034287E-5</v>
      </c>
      <c r="N421" s="2">
        <f t="shared" si="63"/>
        <v>-9.1883867978396183E-6</v>
      </c>
      <c r="O421" s="2">
        <f t="shared" si="64"/>
        <v>1.9351673067378058E-5</v>
      </c>
      <c r="P421" s="2">
        <f t="shared" si="65"/>
        <v>1.4926640042475305E-5</v>
      </c>
      <c r="Q421" s="2">
        <f t="shared" si="66"/>
        <v>1.6422620445119177E-4</v>
      </c>
      <c r="R421" s="2">
        <f t="shared" si="67"/>
        <v>2.7107252527186773E-5</v>
      </c>
      <c r="S421" s="2">
        <f t="shared" si="68"/>
        <v>1.1965301821577149E-5</v>
      </c>
      <c r="T421" s="2">
        <f t="shared" si="69"/>
        <v>2.6567763306928539E-4</v>
      </c>
    </row>
    <row r="422" spans="2:20" x14ac:dyDescent="0.25">
      <c r="B422" s="1">
        <v>42531</v>
      </c>
      <c r="C422">
        <v>1.000507</v>
      </c>
      <c r="D422">
        <v>1.0012684999999999</v>
      </c>
      <c r="E422">
        <v>1.0024876</v>
      </c>
      <c r="F422">
        <v>1.0049071999999999</v>
      </c>
      <c r="G422">
        <v>1.0076735999999999</v>
      </c>
      <c r="H422">
        <v>1.0070969000000001</v>
      </c>
      <c r="I422">
        <v>1.0028938999999999</v>
      </c>
      <c r="J422">
        <v>0.99468250000000002</v>
      </c>
      <c r="L422" s="1">
        <f t="shared" si="61"/>
        <v>42531</v>
      </c>
      <c r="M422" s="2">
        <f t="shared" si="62"/>
        <v>-1.7291083852907803E-5</v>
      </c>
      <c r="N422" s="2">
        <f t="shared" si="63"/>
        <v>1.4281985417797652E-5</v>
      </c>
      <c r="O422" s="2">
        <f t="shared" si="64"/>
        <v>3.3018409861400307E-5</v>
      </c>
      <c r="P422" s="2">
        <f t="shared" si="65"/>
        <v>5.9012165230589238E-5</v>
      </c>
      <c r="Q422" s="2">
        <f t="shared" si="66"/>
        <v>1.1988727434757213E-4</v>
      </c>
      <c r="R422" s="2">
        <f t="shared" si="67"/>
        <v>2.4519017977775296E-4</v>
      </c>
      <c r="S422" s="2">
        <f t="shared" si="68"/>
        <v>6.2069691502173829E-4</v>
      </c>
      <c r="T422" s="2">
        <f t="shared" si="69"/>
        <v>1.0298032254000048E-3</v>
      </c>
    </row>
    <row r="423" spans="2:20" x14ac:dyDescent="0.25">
      <c r="B423" s="1">
        <v>42530</v>
      </c>
      <c r="C423">
        <v>1.0005242999999999</v>
      </c>
      <c r="D423">
        <v>1.0012542</v>
      </c>
      <c r="E423">
        <v>1.0024545</v>
      </c>
      <c r="F423">
        <v>1.0048478999999999</v>
      </c>
      <c r="G423">
        <v>1.0075528</v>
      </c>
      <c r="H423">
        <v>1.00685</v>
      </c>
      <c r="I423">
        <v>1.0022716</v>
      </c>
      <c r="J423">
        <v>0.99365870000000001</v>
      </c>
      <c r="L423" s="1">
        <f t="shared" si="61"/>
        <v>42530</v>
      </c>
      <c r="M423" s="2">
        <f t="shared" si="62"/>
        <v>2.4287561126691197E-5</v>
      </c>
      <c r="N423" s="2">
        <f t="shared" si="63"/>
        <v>-2.5467733656248067E-5</v>
      </c>
      <c r="O423" s="2">
        <f t="shared" si="64"/>
        <v>-3.8504746961663708E-5</v>
      </c>
      <c r="P423" s="2">
        <f t="shared" si="65"/>
        <v>-7.8416753839426675E-5</v>
      </c>
      <c r="Q423" s="2">
        <f t="shared" si="66"/>
        <v>-1.3735309492804941E-4</v>
      </c>
      <c r="R423" s="2">
        <f t="shared" si="67"/>
        <v>2.48926048297017E-4</v>
      </c>
      <c r="S423" s="2">
        <f t="shared" si="68"/>
        <v>8.3015947931109029E-4</v>
      </c>
      <c r="T423" s="2">
        <f t="shared" si="69"/>
        <v>1.7842955740825907E-3</v>
      </c>
    </row>
    <row r="424" spans="2:20" x14ac:dyDescent="0.25">
      <c r="B424" s="1">
        <v>42529</v>
      </c>
      <c r="C424">
        <v>1.0004999999999999</v>
      </c>
      <c r="D424">
        <v>1.0012797</v>
      </c>
      <c r="E424">
        <v>1.0024930999999999</v>
      </c>
      <c r="F424">
        <v>1.0049267</v>
      </c>
      <c r="G424">
        <v>1.0076912</v>
      </c>
      <c r="H424">
        <v>1.0065994</v>
      </c>
      <c r="I424">
        <v>1.0014399</v>
      </c>
      <c r="J424">
        <v>0.99188730000000003</v>
      </c>
      <c r="L424" s="1">
        <f t="shared" si="61"/>
        <v>42529</v>
      </c>
      <c r="M424" s="2">
        <f t="shared" si="62"/>
        <v>5.8272562380318414E-5</v>
      </c>
      <c r="N424" s="2">
        <f t="shared" si="63"/>
        <v>4.4643867041083955E-5</v>
      </c>
      <c r="O424" s="2">
        <f t="shared" si="64"/>
        <v>1.9850707715611407E-5</v>
      </c>
      <c r="P424" s="2">
        <f t="shared" si="65"/>
        <v>6.418584560993236E-5</v>
      </c>
      <c r="Q424" s="2">
        <f t="shared" si="66"/>
        <v>7.0659062510637362E-5</v>
      </c>
      <c r="R424" s="2">
        <f t="shared" si="67"/>
        <v>1.6035469618788309E-4</v>
      </c>
      <c r="S424" s="2">
        <f t="shared" si="68"/>
        <v>3.3227683190168681E-4</v>
      </c>
      <c r="T424" s="2">
        <f t="shared" si="69"/>
        <v>4.085976174053139E-4</v>
      </c>
    </row>
    <row r="425" spans="2:20" x14ac:dyDescent="0.25">
      <c r="B425" s="1">
        <v>42528</v>
      </c>
      <c r="C425">
        <v>1.0004417000000001</v>
      </c>
      <c r="D425">
        <v>1.0012350000000001</v>
      </c>
      <c r="E425">
        <v>1.0024732000000001</v>
      </c>
      <c r="F425">
        <v>1.0048622</v>
      </c>
      <c r="G425">
        <v>1.00762</v>
      </c>
      <c r="H425">
        <v>1.0064379999999999</v>
      </c>
      <c r="I425">
        <v>1.0011072000000001</v>
      </c>
      <c r="J425">
        <v>0.99148210000000003</v>
      </c>
      <c r="L425" s="1">
        <f t="shared" si="61"/>
        <v>42528</v>
      </c>
      <c r="M425" s="2">
        <f t="shared" si="62"/>
        <v>-5.637351010239895E-5</v>
      </c>
      <c r="N425" s="2">
        <f t="shared" si="63"/>
        <v>-5.6129103344312536E-5</v>
      </c>
      <c r="O425" s="2">
        <f t="shared" si="64"/>
        <v>-3.7406784168528228E-5</v>
      </c>
      <c r="P425" s="2">
        <f t="shared" si="65"/>
        <v>-1.2937088876389635E-6</v>
      </c>
      <c r="Q425" s="2">
        <f t="shared" si="66"/>
        <v>2.1319832706167397E-4</v>
      </c>
      <c r="R425" s="2">
        <f t="shared" si="67"/>
        <v>2.5230767499457001E-4</v>
      </c>
      <c r="S425" s="2">
        <f t="shared" si="68"/>
        <v>5.4394581866444537E-4</v>
      </c>
      <c r="T425" s="2">
        <f t="shared" si="69"/>
        <v>1.0998680490200371E-3</v>
      </c>
    </row>
    <row r="426" spans="2:20" x14ac:dyDescent="0.25">
      <c r="B426" s="1">
        <v>42524</v>
      </c>
      <c r="C426">
        <v>1.0004980999999999</v>
      </c>
      <c r="D426">
        <v>1.0012912</v>
      </c>
      <c r="E426">
        <v>1.0025107</v>
      </c>
      <c r="F426">
        <v>1.0048634999999999</v>
      </c>
      <c r="G426">
        <v>1.0074052</v>
      </c>
      <c r="H426">
        <v>1.0061841</v>
      </c>
      <c r="I426">
        <v>1.0005628</v>
      </c>
      <c r="J426">
        <v>0.99039219999999994</v>
      </c>
      <c r="L426" s="1">
        <f t="shared" si="61"/>
        <v>42524</v>
      </c>
      <c r="M426" s="2">
        <f t="shared" si="62"/>
        <v>-1.3293290212003132E-5</v>
      </c>
      <c r="N426" s="2">
        <f t="shared" si="63"/>
        <v>-1.2284063270511414E-5</v>
      </c>
      <c r="O426" s="2">
        <f t="shared" si="64"/>
        <v>1.4763043672991407E-5</v>
      </c>
      <c r="P426" s="2">
        <f t="shared" si="65"/>
        <v>1.0449726375945097E-4</v>
      </c>
      <c r="Q426" s="2">
        <f t="shared" si="66"/>
        <v>4.8423225288554608E-4</v>
      </c>
      <c r="R426" s="2">
        <f t="shared" si="67"/>
        <v>1.0472751371726312E-3</v>
      </c>
      <c r="S426" s="2">
        <f t="shared" si="68"/>
        <v>2.0127926483019141E-3</v>
      </c>
      <c r="T426" s="2">
        <f t="shared" si="69"/>
        <v>1.8428868565170792E-3</v>
      </c>
    </row>
    <row r="427" spans="2:20" x14ac:dyDescent="0.25">
      <c r="B427" s="1">
        <v>42523</v>
      </c>
      <c r="C427">
        <v>1.0005113999999999</v>
      </c>
      <c r="D427">
        <v>1.0013034999999999</v>
      </c>
      <c r="E427">
        <v>1.0024959</v>
      </c>
      <c r="F427">
        <v>1.0047585000000001</v>
      </c>
      <c r="G427">
        <v>1.0069174999999999</v>
      </c>
      <c r="H427">
        <v>1.0051308999999999</v>
      </c>
      <c r="I427">
        <v>0.99855090000000002</v>
      </c>
      <c r="J427">
        <v>0.98856869999999997</v>
      </c>
      <c r="L427" s="1">
        <f t="shared" si="61"/>
        <v>42523</v>
      </c>
      <c r="M427" s="2">
        <f t="shared" si="62"/>
        <v>4.9076107307044153E-5</v>
      </c>
      <c r="N427" s="2">
        <f t="shared" si="63"/>
        <v>3.9649104432099998E-5</v>
      </c>
      <c r="O427" s="2">
        <f t="shared" si="64"/>
        <v>2.793067884981277E-5</v>
      </c>
      <c r="P427" s="2">
        <f t="shared" si="65"/>
        <v>4.4489292047044521E-5</v>
      </c>
      <c r="Q427" s="2">
        <f t="shared" si="66"/>
        <v>1.2782400310811591E-4</v>
      </c>
      <c r="R427" s="2">
        <f t="shared" si="67"/>
        <v>2.3750970933814853E-4</v>
      </c>
      <c r="S427" s="2">
        <f t="shared" si="68"/>
        <v>-2.3541346588617449E-4</v>
      </c>
      <c r="T427" s="2">
        <f t="shared" si="69"/>
        <v>4.9163953260063708E-4</v>
      </c>
    </row>
    <row r="428" spans="2:20" x14ac:dyDescent="0.25">
      <c r="B428" s="1">
        <v>42522</v>
      </c>
      <c r="C428">
        <v>1.0004622999999999</v>
      </c>
      <c r="D428">
        <v>1.0012638</v>
      </c>
      <c r="E428">
        <v>1.0024679000000001</v>
      </c>
      <c r="F428">
        <v>1.0047138</v>
      </c>
      <c r="G428">
        <v>1.0067888</v>
      </c>
      <c r="H428">
        <v>1.0048922</v>
      </c>
      <c r="I428">
        <v>0.99878599999999995</v>
      </c>
      <c r="J428">
        <v>0.98808280000000004</v>
      </c>
      <c r="L428" s="1">
        <f t="shared" si="61"/>
        <v>42522</v>
      </c>
      <c r="M428" s="2">
        <f t="shared" si="62"/>
        <v>-1.8091472584967372E-5</v>
      </c>
      <c r="N428" s="2">
        <f t="shared" si="63"/>
        <v>7.9899342808290955E-6</v>
      </c>
      <c r="O428" s="2">
        <f t="shared" si="64"/>
        <v>4.2595787283148966E-5</v>
      </c>
      <c r="P428" s="2">
        <f t="shared" si="65"/>
        <v>8.4206628783396606E-5</v>
      </c>
      <c r="Q428" s="2">
        <f t="shared" si="66"/>
        <v>1.2009197927654458E-4</v>
      </c>
      <c r="R428" s="2">
        <f t="shared" si="67"/>
        <v>3.5034769380692981E-4</v>
      </c>
      <c r="S428" s="2">
        <f t="shared" si="68"/>
        <v>7.8195456859226069E-4</v>
      </c>
      <c r="T428" s="2">
        <f t="shared" si="69"/>
        <v>8.3377967563929743E-4</v>
      </c>
    </row>
    <row r="429" spans="2:20" x14ac:dyDescent="0.25">
      <c r="B429" s="1">
        <v>42521</v>
      </c>
      <c r="C429">
        <v>1.0004804</v>
      </c>
      <c r="D429">
        <v>1.0012558</v>
      </c>
      <c r="E429">
        <v>1.0024252</v>
      </c>
      <c r="F429">
        <v>1.0046292000000001</v>
      </c>
      <c r="G429">
        <v>1.0066679000000001</v>
      </c>
      <c r="H429">
        <v>1.0045402000000001</v>
      </c>
      <c r="I429">
        <v>0.99800529999999998</v>
      </c>
      <c r="J429">
        <v>0.98725929999999995</v>
      </c>
      <c r="L429" s="1">
        <f t="shared" si="61"/>
        <v>42521</v>
      </c>
      <c r="M429" s="2">
        <f t="shared" si="62"/>
        <v>-4.2979260356380196E-6</v>
      </c>
      <c r="N429" s="2">
        <f t="shared" si="63"/>
        <v>-7.8900604962957364E-6</v>
      </c>
      <c r="O429" s="2">
        <f t="shared" si="64"/>
        <v>-4.5888605411147807E-6</v>
      </c>
      <c r="P429" s="2">
        <f t="shared" si="65"/>
        <v>1.2940106072094359E-6</v>
      </c>
      <c r="Q429" s="2">
        <f t="shared" si="66"/>
        <v>2.0843206114233006E-4</v>
      </c>
      <c r="R429" s="2">
        <f t="shared" si="67"/>
        <v>4.6778604928892563E-4</v>
      </c>
      <c r="S429" s="2">
        <f t="shared" si="68"/>
        <v>5.9215611398013592E-4</v>
      </c>
      <c r="T429" s="2">
        <f t="shared" si="69"/>
        <v>8.9570786234706749E-4</v>
      </c>
    </row>
    <row r="430" spans="2:20" x14ac:dyDescent="0.25">
      <c r="B430" s="1">
        <v>42520</v>
      </c>
      <c r="C430">
        <v>1.0004846999999999</v>
      </c>
      <c r="D430">
        <v>1.0012637</v>
      </c>
      <c r="E430">
        <v>1.0024298</v>
      </c>
      <c r="F430">
        <v>1.0046279</v>
      </c>
      <c r="G430">
        <v>1.0064580999999999</v>
      </c>
      <c r="H430">
        <v>1.0040704</v>
      </c>
      <c r="I430">
        <v>0.99741449999999998</v>
      </c>
      <c r="J430">
        <v>0.98637540000000001</v>
      </c>
      <c r="L430" s="1">
        <f t="shared" si="61"/>
        <v>42520</v>
      </c>
      <c r="M430" s="2">
        <f t="shared" si="62"/>
        <v>4.4979210616373189E-5</v>
      </c>
      <c r="N430" s="2">
        <f t="shared" si="63"/>
        <v>3.4357173786059751E-5</v>
      </c>
      <c r="O430" s="2">
        <f t="shared" si="64"/>
        <v>3.1823183610796777E-5</v>
      </c>
      <c r="P430" s="2">
        <f t="shared" si="65"/>
        <v>1.0650766300373672E-5</v>
      </c>
      <c r="Q430" s="2">
        <f t="shared" si="66"/>
        <v>-2.8909096095691933E-4</v>
      </c>
      <c r="R430" s="2">
        <f t="shared" si="67"/>
        <v>-5.3258971833403362E-4</v>
      </c>
      <c r="S430" s="2">
        <f t="shared" si="68"/>
        <v>-6.5247461572712619E-4</v>
      </c>
      <c r="T430" s="2">
        <f t="shared" si="69"/>
        <v>-6.1397926662690248E-4</v>
      </c>
    </row>
    <row r="431" spans="2:20" x14ac:dyDescent="0.25">
      <c r="B431" s="1">
        <v>42517</v>
      </c>
      <c r="C431">
        <v>1.0004397</v>
      </c>
      <c r="D431">
        <v>1.0012293000000001</v>
      </c>
      <c r="E431">
        <v>1.0023979000000001</v>
      </c>
      <c r="F431">
        <v>1.0046172</v>
      </c>
      <c r="G431">
        <v>1.0067491</v>
      </c>
      <c r="H431">
        <v>1.0046052999999999</v>
      </c>
      <c r="I431">
        <v>0.99806550000000005</v>
      </c>
      <c r="J431">
        <v>0.9869812</v>
      </c>
      <c r="L431" s="1">
        <f t="shared" si="61"/>
        <v>42517</v>
      </c>
      <c r="M431" s="2">
        <f t="shared" si="62"/>
        <v>-6.3570026753871772E-5</v>
      </c>
      <c r="N431" s="2">
        <f t="shared" si="63"/>
        <v>-5.3033398019437672E-5</v>
      </c>
      <c r="O431" s="2">
        <f t="shared" si="64"/>
        <v>-7.3121980913923621E-5</v>
      </c>
      <c r="P431" s="2">
        <f t="shared" si="65"/>
        <v>-1.1248002173255028E-5</v>
      </c>
      <c r="Q431" s="2">
        <f t="shared" si="66"/>
        <v>2.051366930328534E-4</v>
      </c>
      <c r="R431" s="2">
        <f t="shared" si="67"/>
        <v>2.4151703877728703E-4</v>
      </c>
      <c r="S431" s="2">
        <f t="shared" si="68"/>
        <v>4.2781894020393722E-4</v>
      </c>
      <c r="T431" s="2">
        <f t="shared" si="69"/>
        <v>7.0776134745448565E-4</v>
      </c>
    </row>
    <row r="432" spans="2:20" x14ac:dyDescent="0.25">
      <c r="B432" s="1">
        <v>42516</v>
      </c>
      <c r="C432">
        <v>1.0005033000000001</v>
      </c>
      <c r="D432">
        <v>1.0012824</v>
      </c>
      <c r="E432">
        <v>1.0024712</v>
      </c>
      <c r="F432">
        <v>1.0046284999999999</v>
      </c>
      <c r="G432">
        <v>1.0065426</v>
      </c>
      <c r="H432">
        <v>1.0043626999999999</v>
      </c>
      <c r="I432">
        <v>0.99763860000000004</v>
      </c>
      <c r="J432">
        <v>0.98628289999999996</v>
      </c>
      <c r="L432" s="1">
        <f t="shared" si="61"/>
        <v>42516</v>
      </c>
      <c r="M432" s="2">
        <f t="shared" si="62"/>
        <v>-7.096403187962659E-6</v>
      </c>
      <c r="N432" s="2">
        <f t="shared" si="63"/>
        <v>-2.3170017997741101E-5</v>
      </c>
      <c r="O432" s="2">
        <f t="shared" si="64"/>
        <v>2.7332829573017619E-5</v>
      </c>
      <c r="P432" s="2">
        <f t="shared" si="65"/>
        <v>-8.1621878487028988E-6</v>
      </c>
      <c r="Q432" s="2">
        <f t="shared" si="66"/>
        <v>8.7233098319617093E-5</v>
      </c>
      <c r="R432" s="2">
        <f t="shared" si="67"/>
        <v>1.5025581603656535E-4</v>
      </c>
      <c r="S432" s="2">
        <f t="shared" si="68"/>
        <v>3.1729948630620944E-4</v>
      </c>
      <c r="T432" s="2">
        <f t="shared" si="69"/>
        <v>3.3281994322538521E-4</v>
      </c>
    </row>
    <row r="433" spans="2:20" x14ac:dyDescent="0.25">
      <c r="B433" s="1">
        <v>42515</v>
      </c>
      <c r="C433">
        <v>1.0005104</v>
      </c>
      <c r="D433">
        <v>1.0013056</v>
      </c>
      <c r="E433">
        <v>1.0024438</v>
      </c>
      <c r="F433">
        <v>1.0046367</v>
      </c>
      <c r="G433">
        <v>1.0064548</v>
      </c>
      <c r="H433">
        <v>1.0042118</v>
      </c>
      <c r="I433">
        <v>0.99732209999999999</v>
      </c>
      <c r="J433">
        <v>0.98595469999999996</v>
      </c>
      <c r="L433" s="1">
        <f t="shared" si="61"/>
        <v>42515</v>
      </c>
      <c r="M433" s="2">
        <f t="shared" si="62"/>
        <v>5.5972998640085772E-5</v>
      </c>
      <c r="N433" s="2">
        <f t="shared" si="63"/>
        <v>9.5080388942607794E-5</v>
      </c>
      <c r="O433" s="2">
        <f t="shared" si="64"/>
        <v>2.8430925646523099E-5</v>
      </c>
      <c r="P433" s="2">
        <f t="shared" si="65"/>
        <v>5.2657236985341596E-5</v>
      </c>
      <c r="Q433" s="2">
        <f t="shared" si="66"/>
        <v>3.9743542864882798E-6</v>
      </c>
      <c r="R433" s="2">
        <f t="shared" si="67"/>
        <v>-1.0136789914345395E-4</v>
      </c>
      <c r="S433" s="2">
        <f t="shared" si="68"/>
        <v>-3.890663874421087E-4</v>
      </c>
      <c r="T433" s="2">
        <f t="shared" si="69"/>
        <v>-2.9885345253409436E-4</v>
      </c>
    </row>
    <row r="434" spans="2:20" x14ac:dyDescent="0.25">
      <c r="B434" s="1">
        <v>42514</v>
      </c>
      <c r="C434">
        <v>1.0004544</v>
      </c>
      <c r="D434">
        <v>1.0012103999999999</v>
      </c>
      <c r="E434">
        <v>1.0024153</v>
      </c>
      <c r="F434">
        <v>1.0045838</v>
      </c>
      <c r="G434">
        <v>1.0064508000000001</v>
      </c>
      <c r="H434">
        <v>1.0043135999999999</v>
      </c>
      <c r="I434">
        <v>0.99771019999999999</v>
      </c>
      <c r="J434">
        <v>0.98624940000000005</v>
      </c>
      <c r="L434" s="1">
        <f t="shared" si="61"/>
        <v>42514</v>
      </c>
      <c r="M434" s="2">
        <f t="shared" si="62"/>
        <v>-5.8271822676682059E-5</v>
      </c>
      <c r="N434" s="2">
        <f t="shared" si="63"/>
        <v>-5.2535029940650807E-5</v>
      </c>
      <c r="O434" s="2">
        <f t="shared" si="64"/>
        <v>-2.7233850340888478E-5</v>
      </c>
      <c r="P434" s="2">
        <f t="shared" si="65"/>
        <v>-9.7647613332497334E-5</v>
      </c>
      <c r="Q434" s="2">
        <f t="shared" si="66"/>
        <v>-2.3277117164109847E-4</v>
      </c>
      <c r="R434" s="2">
        <f t="shared" si="67"/>
        <v>-2.6512107442223785E-4</v>
      </c>
      <c r="S434" s="2">
        <f t="shared" si="68"/>
        <v>-5.3207709619335476E-4</v>
      </c>
      <c r="T434" s="2">
        <f t="shared" si="69"/>
        <v>-9.0676295559222197E-4</v>
      </c>
    </row>
    <row r="435" spans="2:20" x14ac:dyDescent="0.25">
      <c r="B435" s="1">
        <v>42513</v>
      </c>
      <c r="C435">
        <v>1.0005127</v>
      </c>
      <c r="D435">
        <v>1.001263</v>
      </c>
      <c r="E435">
        <v>1.0024426</v>
      </c>
      <c r="F435">
        <v>1.0046819</v>
      </c>
      <c r="G435">
        <v>1.0066851000000001</v>
      </c>
      <c r="H435">
        <v>1.0045799</v>
      </c>
      <c r="I435">
        <v>0.99824120000000005</v>
      </c>
      <c r="J435">
        <v>0.98714409999999997</v>
      </c>
      <c r="L435" s="1">
        <f t="shared" si="61"/>
        <v>42513</v>
      </c>
      <c r="M435" s="2">
        <f t="shared" si="62"/>
        <v>-5.0073073215239372E-5</v>
      </c>
      <c r="N435" s="2">
        <f t="shared" si="63"/>
        <v>-2.8663386824713676E-5</v>
      </c>
      <c r="O435" s="2">
        <f t="shared" si="64"/>
        <v>-1.4763828620161453E-5</v>
      </c>
      <c r="P435" s="2">
        <f t="shared" si="65"/>
        <v>4.6383915897869977E-5</v>
      </c>
      <c r="Q435" s="2">
        <f t="shared" si="66"/>
        <v>3.4271482896281499E-5</v>
      </c>
      <c r="R435" s="2">
        <f t="shared" si="67"/>
        <v>2.5307311737959355E-4</v>
      </c>
      <c r="S435" s="2">
        <f t="shared" si="68"/>
        <v>6.5877521704077143E-4</v>
      </c>
      <c r="T435" s="2">
        <f t="shared" si="69"/>
        <v>9.3130066066715437E-4</v>
      </c>
    </row>
    <row r="436" spans="2:20" x14ac:dyDescent="0.25">
      <c r="B436" s="1">
        <v>42510</v>
      </c>
      <c r="C436">
        <v>1.0005628</v>
      </c>
      <c r="D436">
        <v>1.0012916999999999</v>
      </c>
      <c r="E436">
        <v>1.0024573999999999</v>
      </c>
      <c r="F436">
        <v>1.0046352999999999</v>
      </c>
      <c r="G436">
        <v>1.0066506</v>
      </c>
      <c r="H436">
        <v>1.0043257000000001</v>
      </c>
      <c r="I436">
        <v>0.99758380000000002</v>
      </c>
      <c r="J436">
        <v>0.98622520000000002</v>
      </c>
      <c r="L436" s="1">
        <f t="shared" si="61"/>
        <v>42510</v>
      </c>
      <c r="M436" s="2">
        <f t="shared" si="62"/>
        <v>1.9489221486840054E-5</v>
      </c>
      <c r="N436" s="2">
        <f t="shared" si="63"/>
        <v>-1.6278839950396927E-5</v>
      </c>
      <c r="O436" s="2">
        <f t="shared" si="64"/>
        <v>2.6933849119234505E-6</v>
      </c>
      <c r="P436" s="2">
        <f t="shared" si="65"/>
        <v>-3.155324114515195E-5</v>
      </c>
      <c r="Q436" s="2">
        <f t="shared" si="66"/>
        <v>-2.1457065901953699E-5</v>
      </c>
      <c r="R436" s="2">
        <f t="shared" si="67"/>
        <v>-8.1543926259590351E-5</v>
      </c>
      <c r="S436" s="2">
        <f t="shared" si="68"/>
        <v>-1.0013694913926443E-4</v>
      </c>
      <c r="T436" s="2">
        <f t="shared" si="69"/>
        <v>-2.1554619397550382E-4</v>
      </c>
    </row>
    <row r="437" spans="2:20" x14ac:dyDescent="0.25">
      <c r="B437" s="1">
        <v>42509</v>
      </c>
      <c r="C437">
        <v>1.0005432999999999</v>
      </c>
      <c r="D437">
        <v>1.0013080000000001</v>
      </c>
      <c r="E437">
        <v>1.0024546999999999</v>
      </c>
      <c r="F437">
        <v>1.004667</v>
      </c>
      <c r="G437">
        <v>1.0066721999999999</v>
      </c>
      <c r="H437">
        <v>1.0044076</v>
      </c>
      <c r="I437">
        <v>0.99768369999999995</v>
      </c>
      <c r="J437">
        <v>0.98643780000000003</v>
      </c>
      <c r="L437" s="1">
        <f t="shared" si="61"/>
        <v>42509</v>
      </c>
      <c r="M437" s="2">
        <f t="shared" si="62"/>
        <v>7.8860266295630878E-5</v>
      </c>
      <c r="N437" s="2">
        <f t="shared" si="63"/>
        <v>5.4430288421571686E-5</v>
      </c>
      <c r="O437" s="2">
        <f t="shared" si="64"/>
        <v>4.3095145208695701E-5</v>
      </c>
      <c r="P437" s="2">
        <f t="shared" si="65"/>
        <v>7.0672679514212019E-5</v>
      </c>
      <c r="Q437" s="2">
        <f t="shared" si="66"/>
        <v>7.7982744395267622E-5</v>
      </c>
      <c r="R437" s="2">
        <f t="shared" si="67"/>
        <v>-1.3241548494735429E-5</v>
      </c>
      <c r="S437" s="2">
        <f t="shared" si="68"/>
        <v>4.3501706997648863E-5</v>
      </c>
      <c r="T437" s="2">
        <f t="shared" si="69"/>
        <v>3.9290478354215658E-4</v>
      </c>
    </row>
    <row r="438" spans="2:20" x14ac:dyDescent="0.25">
      <c r="B438" s="1">
        <v>42508</v>
      </c>
      <c r="C438">
        <v>1.0004644</v>
      </c>
      <c r="D438">
        <v>1.0012535</v>
      </c>
      <c r="E438">
        <v>1.0024115</v>
      </c>
      <c r="F438">
        <v>1.004596</v>
      </c>
      <c r="G438">
        <v>1.0065937</v>
      </c>
      <c r="H438">
        <v>1.0044208999999999</v>
      </c>
      <c r="I438">
        <v>0.99764030000000004</v>
      </c>
      <c r="J438">
        <v>0.98605030000000005</v>
      </c>
      <c r="L438" s="1">
        <f t="shared" si="61"/>
        <v>42508</v>
      </c>
      <c r="M438" s="2">
        <f t="shared" si="62"/>
        <v>-7.2263828372220017E-5</v>
      </c>
      <c r="N438" s="2">
        <f t="shared" si="63"/>
        <v>-3.9849253972798078E-5</v>
      </c>
      <c r="O438" s="2">
        <f t="shared" si="64"/>
        <v>-2.3443191287712367E-5</v>
      </c>
      <c r="P438" s="2">
        <f t="shared" si="65"/>
        <v>5.0369774880764187E-5</v>
      </c>
      <c r="Q438" s="2">
        <f t="shared" si="66"/>
        <v>2.3445682861137932E-5</v>
      </c>
      <c r="R438" s="2">
        <f t="shared" si="67"/>
        <v>-9.2287727714109179E-5</v>
      </c>
      <c r="S438" s="2">
        <f t="shared" si="68"/>
        <v>-3.7010500109813094E-4</v>
      </c>
      <c r="T438" s="2">
        <f t="shared" si="69"/>
        <v>-5.9380958565000705E-4</v>
      </c>
    </row>
    <row r="439" spans="2:20" x14ac:dyDescent="0.25">
      <c r="B439" s="1">
        <v>42507</v>
      </c>
      <c r="C439">
        <v>1.0005367000000001</v>
      </c>
      <c r="D439">
        <v>1.0012934</v>
      </c>
      <c r="E439">
        <v>1.002435</v>
      </c>
      <c r="F439">
        <v>1.0045454</v>
      </c>
      <c r="G439">
        <v>1.0065701</v>
      </c>
      <c r="H439">
        <v>1.0045135999999999</v>
      </c>
      <c r="I439">
        <v>0.99800960000000005</v>
      </c>
      <c r="J439">
        <v>0.98663599999999996</v>
      </c>
      <c r="L439" s="1">
        <f t="shared" si="61"/>
        <v>42507</v>
      </c>
      <c r="M439" s="2">
        <f t="shared" si="62"/>
        <v>5.3172876528095079E-5</v>
      </c>
      <c r="N439" s="2">
        <f t="shared" si="63"/>
        <v>9.4582145987651299E-5</v>
      </c>
      <c r="O439" s="2">
        <f t="shared" si="64"/>
        <v>1.0544880522661696E-4</v>
      </c>
      <c r="P439" s="2">
        <f t="shared" si="65"/>
        <v>8.4618969293892094E-5</v>
      </c>
      <c r="Q439" s="2">
        <f t="shared" si="66"/>
        <v>1.7466776903446972E-4</v>
      </c>
      <c r="R439" s="2">
        <f t="shared" si="67"/>
        <v>1.9334608760891502E-4</v>
      </c>
      <c r="S439" s="2">
        <f t="shared" si="68"/>
        <v>3.1778290223628315E-4</v>
      </c>
      <c r="T439" s="2">
        <f t="shared" si="69"/>
        <v>2.0181717631995581E-4</v>
      </c>
    </row>
    <row r="440" spans="2:20" x14ac:dyDescent="0.25">
      <c r="B440" s="1">
        <v>42506</v>
      </c>
      <c r="C440">
        <v>1.0004835000000001</v>
      </c>
      <c r="D440">
        <v>1.0011987</v>
      </c>
      <c r="E440">
        <v>1.0023293</v>
      </c>
      <c r="F440">
        <v>1.0044603999999999</v>
      </c>
      <c r="G440">
        <v>1.0063943</v>
      </c>
      <c r="H440">
        <v>1.0043194</v>
      </c>
      <c r="I440">
        <v>0.99769249999999998</v>
      </c>
      <c r="J440">
        <v>0.98643689999999995</v>
      </c>
      <c r="L440" s="1">
        <f t="shared" si="61"/>
        <v>42506</v>
      </c>
      <c r="M440" s="2">
        <f t="shared" si="62"/>
        <v>-3.3982991515890517E-5</v>
      </c>
      <c r="N440" s="2">
        <f t="shared" si="63"/>
        <v>-6.3821458144211287E-5</v>
      </c>
      <c r="O440" s="2">
        <f t="shared" si="64"/>
        <v>-2.9231482867871896E-5</v>
      </c>
      <c r="P440" s="2">
        <f t="shared" si="65"/>
        <v>-9.5573246342053345E-6</v>
      </c>
      <c r="Q440" s="2">
        <f t="shared" si="66"/>
        <v>-7.1341261450989947E-5</v>
      </c>
      <c r="R440" s="2">
        <f t="shared" si="67"/>
        <v>-1.2375774939175463E-4</v>
      </c>
      <c r="S440" s="2">
        <f t="shared" si="68"/>
        <v>-1.1014811424587425E-4</v>
      </c>
      <c r="T440" s="2">
        <f t="shared" si="69"/>
        <v>-7.0319353989567273E-4</v>
      </c>
    </row>
    <row r="441" spans="2:20" x14ac:dyDescent="0.25">
      <c r="B441" s="1">
        <v>42503</v>
      </c>
      <c r="C441">
        <v>1.0005174999999999</v>
      </c>
      <c r="D441">
        <v>1.0012626</v>
      </c>
      <c r="E441">
        <v>1.0023586</v>
      </c>
      <c r="F441">
        <v>1.00447</v>
      </c>
      <c r="G441">
        <v>1.0064660999999999</v>
      </c>
      <c r="H441">
        <v>1.0044436999999999</v>
      </c>
      <c r="I441">
        <v>0.99780239999999998</v>
      </c>
      <c r="J441">
        <v>0.98713079999999997</v>
      </c>
      <c r="L441" s="1">
        <f t="shared" si="61"/>
        <v>42503</v>
      </c>
      <c r="M441" s="2">
        <f t="shared" si="62"/>
        <v>-1.7390848935716793E-5</v>
      </c>
      <c r="N441" s="2">
        <f t="shared" si="63"/>
        <v>-3.0461075317297885E-5</v>
      </c>
      <c r="O441" s="2">
        <f t="shared" si="64"/>
        <v>-4.6889296715661397E-6</v>
      </c>
      <c r="P441" s="2">
        <f t="shared" si="65"/>
        <v>1.1946605840581938E-6</v>
      </c>
      <c r="Q441" s="2">
        <f t="shared" si="66"/>
        <v>6.7267319807631378E-5</v>
      </c>
      <c r="R441" s="2">
        <f t="shared" si="67"/>
        <v>1.1758443354936843E-4</v>
      </c>
      <c r="S441" s="2">
        <f t="shared" si="68"/>
        <v>4.8908675085735455E-5</v>
      </c>
      <c r="T441" s="2">
        <f t="shared" si="69"/>
        <v>1.2501657701649395E-4</v>
      </c>
    </row>
    <row r="442" spans="2:20" x14ac:dyDescent="0.25">
      <c r="B442" s="1">
        <v>42502</v>
      </c>
      <c r="C442">
        <v>1.0005348999999999</v>
      </c>
      <c r="D442">
        <v>1.0012931</v>
      </c>
      <c r="E442">
        <v>1.0023633000000001</v>
      </c>
      <c r="F442">
        <v>1.0044687999999999</v>
      </c>
      <c r="G442">
        <v>1.0063983999999999</v>
      </c>
      <c r="H442">
        <v>1.0043256</v>
      </c>
      <c r="I442">
        <v>0.99775360000000002</v>
      </c>
      <c r="J442">
        <v>0.98700739999999998</v>
      </c>
      <c r="L442" s="1">
        <f t="shared" si="61"/>
        <v>42502</v>
      </c>
      <c r="M442" s="2">
        <f t="shared" si="62"/>
        <v>3.9679563046175456E-5</v>
      </c>
      <c r="N442" s="2">
        <f t="shared" si="63"/>
        <v>-1.1984495658571983E-6</v>
      </c>
      <c r="O442" s="2">
        <f t="shared" si="64"/>
        <v>-1.1971635603801182E-5</v>
      </c>
      <c r="P442" s="2">
        <f t="shared" si="65"/>
        <v>-1.523181553972451E-5</v>
      </c>
      <c r="Q442" s="2">
        <f t="shared" si="66"/>
        <v>-1.1624938944912424E-4</v>
      </c>
      <c r="R442" s="2">
        <f t="shared" si="67"/>
        <v>2.7680649345939468E-5</v>
      </c>
      <c r="S442" s="2">
        <f t="shared" si="68"/>
        <v>-5.9325707630474554E-4</v>
      </c>
      <c r="T442" s="2">
        <f t="shared" si="69"/>
        <v>1.4690980543658906E-5</v>
      </c>
    </row>
    <row r="443" spans="2:20" x14ac:dyDescent="0.25">
      <c r="B443" s="1">
        <v>42501</v>
      </c>
      <c r="C443">
        <v>1.0004952</v>
      </c>
      <c r="D443">
        <v>1.0012943000000001</v>
      </c>
      <c r="E443">
        <v>1.0023753</v>
      </c>
      <c r="F443">
        <v>1.0044841</v>
      </c>
      <c r="G443">
        <v>1.0065154000000001</v>
      </c>
      <c r="H443">
        <v>1.0042978</v>
      </c>
      <c r="I443">
        <v>0.9983457</v>
      </c>
      <c r="J443">
        <v>0.98699289999999995</v>
      </c>
      <c r="L443" s="1">
        <f t="shared" si="61"/>
        <v>42501</v>
      </c>
      <c r="M443" s="2">
        <f t="shared" si="62"/>
        <v>4.6677975005932599E-5</v>
      </c>
      <c r="N443" s="2">
        <f t="shared" si="63"/>
        <v>1.1985206673780928E-4</v>
      </c>
      <c r="O443" s="2">
        <f t="shared" si="64"/>
        <v>6.7342314628486682E-5</v>
      </c>
      <c r="P443" s="2">
        <f t="shared" si="65"/>
        <v>7.2378080424647686E-5</v>
      </c>
      <c r="Q443" s="2">
        <f t="shared" si="66"/>
        <v>9.9158888289704652E-5</v>
      </c>
      <c r="R443" s="2">
        <f t="shared" si="67"/>
        <v>8.7623795994340531E-6</v>
      </c>
      <c r="S443" s="2">
        <f t="shared" si="68"/>
        <v>4.0946105049163579E-4</v>
      </c>
      <c r="T443" s="2">
        <f t="shared" si="69"/>
        <v>4.3373445329010816E-4</v>
      </c>
    </row>
    <row r="444" spans="2:20" x14ac:dyDescent="0.25">
      <c r="B444" s="1">
        <v>42500</v>
      </c>
      <c r="C444">
        <v>1.0004485000000001</v>
      </c>
      <c r="D444">
        <v>1.0011743</v>
      </c>
      <c r="E444">
        <v>1.0023078000000001</v>
      </c>
      <c r="F444">
        <v>1.0044114</v>
      </c>
      <c r="G444">
        <v>1.0064156</v>
      </c>
      <c r="H444">
        <v>1.004289</v>
      </c>
      <c r="I444">
        <v>0.99793699999999996</v>
      </c>
      <c r="J444">
        <v>0.98656489999999997</v>
      </c>
      <c r="L444" s="1">
        <f t="shared" si="61"/>
        <v>42500</v>
      </c>
      <c r="M444" s="2">
        <f t="shared" si="62"/>
        <v>-8.7556895795968043E-5</v>
      </c>
      <c r="N444" s="2">
        <f t="shared" si="63"/>
        <v>-4.6344502466654163E-5</v>
      </c>
      <c r="O444" s="2">
        <f t="shared" si="64"/>
        <v>-4.4795615025606466E-5</v>
      </c>
      <c r="P444" s="2">
        <f t="shared" si="65"/>
        <v>-3.8927514136172535E-5</v>
      </c>
      <c r="Q444" s="2">
        <f t="shared" si="66"/>
        <v>-7.6108801443449119E-5</v>
      </c>
      <c r="R444" s="2">
        <f t="shared" si="67"/>
        <v>-3.7438721479995013E-5</v>
      </c>
      <c r="S444" s="2">
        <f t="shared" si="68"/>
        <v>5.4938395154964991E-4</v>
      </c>
      <c r="T444" s="2">
        <f t="shared" si="69"/>
        <v>9.7608359738808115E-4</v>
      </c>
    </row>
    <row r="445" spans="2:20" x14ac:dyDescent="0.25">
      <c r="B445" s="1">
        <v>42499</v>
      </c>
      <c r="C445">
        <v>1.0005360999999999</v>
      </c>
      <c r="D445">
        <v>1.0012207</v>
      </c>
      <c r="E445">
        <v>1.0023527000000001</v>
      </c>
      <c r="F445">
        <v>1.0044504999999999</v>
      </c>
      <c r="G445">
        <v>1.0064922000000001</v>
      </c>
      <c r="H445">
        <v>1.0043266</v>
      </c>
      <c r="I445">
        <v>0.99738890000000002</v>
      </c>
      <c r="J445">
        <v>0.98560239999999999</v>
      </c>
      <c r="L445" s="1">
        <f t="shared" si="61"/>
        <v>42499</v>
      </c>
      <c r="M445" s="2">
        <f t="shared" si="62"/>
        <v>-2.9983921144722436E-7</v>
      </c>
      <c r="N445" s="2">
        <f t="shared" si="63"/>
        <v>-2.3171445828371459E-5</v>
      </c>
      <c r="O445" s="2">
        <f t="shared" si="64"/>
        <v>-5.1876601140424707E-5</v>
      </c>
      <c r="P445" s="2">
        <f t="shared" si="65"/>
        <v>-5.0474085574948635E-5</v>
      </c>
      <c r="Q445" s="2">
        <f t="shared" si="66"/>
        <v>3.0601798275273311E-5</v>
      </c>
      <c r="R445" s="2">
        <f t="shared" si="67"/>
        <v>1.3751452525060539E-4</v>
      </c>
      <c r="S445" s="2">
        <f t="shared" si="68"/>
        <v>2.0244905264278206E-4</v>
      </c>
      <c r="T445" s="2">
        <f t="shared" si="69"/>
        <v>-2.1712373750801682E-5</v>
      </c>
    </row>
    <row r="446" spans="2:20" x14ac:dyDescent="0.25">
      <c r="B446" s="1">
        <v>42496</v>
      </c>
      <c r="C446">
        <v>1.0005364000000001</v>
      </c>
      <c r="D446">
        <v>1.0012439</v>
      </c>
      <c r="E446">
        <v>1.0024047</v>
      </c>
      <c r="F446">
        <v>1.0045012</v>
      </c>
      <c r="G446">
        <v>1.0064614000000001</v>
      </c>
      <c r="H446">
        <v>1.0041884999999999</v>
      </c>
      <c r="I446">
        <v>0.99718700000000005</v>
      </c>
      <c r="J446">
        <v>0.98562380000000005</v>
      </c>
      <c r="L446" s="1">
        <f t="shared" si="61"/>
        <v>42496</v>
      </c>
      <c r="M446" s="2">
        <f t="shared" si="62"/>
        <v>5.9967851245188068E-7</v>
      </c>
      <c r="N446" s="2">
        <f t="shared" si="63"/>
        <v>-3.9150533306215645E-5</v>
      </c>
      <c r="O446" s="2">
        <f t="shared" si="64"/>
        <v>4.2598472936131691E-5</v>
      </c>
      <c r="P446" s="2">
        <f t="shared" si="65"/>
        <v>6.0927617014339111E-5</v>
      </c>
      <c r="Q446" s="2">
        <f t="shared" si="66"/>
        <v>1.3533476445823096E-4</v>
      </c>
      <c r="R446" s="2">
        <f t="shared" si="67"/>
        <v>4.4732682631549081E-4</v>
      </c>
      <c r="S446" s="2">
        <f t="shared" si="68"/>
        <v>6.5184544884243053E-4</v>
      </c>
      <c r="T446" s="2">
        <f t="shared" si="69"/>
        <v>1.487778898495594E-3</v>
      </c>
    </row>
    <row r="447" spans="2:20" x14ac:dyDescent="0.25">
      <c r="B447" s="1">
        <v>42494</v>
      </c>
      <c r="C447">
        <v>1.0005358</v>
      </c>
      <c r="D447">
        <v>1.0012831</v>
      </c>
      <c r="E447">
        <v>1.002362</v>
      </c>
      <c r="F447">
        <v>1.00444</v>
      </c>
      <c r="G447">
        <v>1.0063252</v>
      </c>
      <c r="H447">
        <v>1.0037393999999999</v>
      </c>
      <c r="I447">
        <v>0.99653720000000001</v>
      </c>
      <c r="J447">
        <v>0.98415850000000005</v>
      </c>
      <c r="L447" s="1">
        <f t="shared" si="61"/>
        <v>42494</v>
      </c>
      <c r="M447" s="2">
        <f t="shared" si="62"/>
        <v>4.9973236829813247E-7</v>
      </c>
      <c r="N447" s="2">
        <f t="shared" si="63"/>
        <v>1.1785573293395576E-4</v>
      </c>
      <c r="O447" s="2">
        <f t="shared" si="64"/>
        <v>9.4776587889266167E-6</v>
      </c>
      <c r="P447" s="2">
        <f t="shared" si="65"/>
        <v>-9.0597335612243129E-6</v>
      </c>
      <c r="Q447" s="2">
        <f t="shared" si="66"/>
        <v>2.9487858138451539E-4</v>
      </c>
      <c r="R447" s="2">
        <f t="shared" si="67"/>
        <v>1.9349523291892031E-4</v>
      </c>
      <c r="S447" s="2">
        <f t="shared" si="68"/>
        <v>-4.2646771001100269E-5</v>
      </c>
      <c r="T447" s="2">
        <f t="shared" si="69"/>
        <v>5.3854564238127727E-5</v>
      </c>
    </row>
    <row r="448" spans="2:20" x14ac:dyDescent="0.25">
      <c r="B448" s="1">
        <v>42493</v>
      </c>
      <c r="C448">
        <v>1.0005352999999999</v>
      </c>
      <c r="D448">
        <v>1.0011650999999999</v>
      </c>
      <c r="E448">
        <v>1.0023525</v>
      </c>
      <c r="F448">
        <v>1.0044491</v>
      </c>
      <c r="G448">
        <v>1.0060285</v>
      </c>
      <c r="H448">
        <v>1.0035452</v>
      </c>
      <c r="I448">
        <v>0.99657969999999996</v>
      </c>
      <c r="J448">
        <v>0.98410549999999997</v>
      </c>
      <c r="L448" s="1">
        <f t="shared" si="61"/>
        <v>42493</v>
      </c>
      <c r="M448" s="2">
        <f t="shared" si="62"/>
        <v>3.8979210436241902E-6</v>
      </c>
      <c r="N448" s="2">
        <f t="shared" si="63"/>
        <v>-2.5969405445016483E-5</v>
      </c>
      <c r="O448" s="2">
        <f t="shared" si="64"/>
        <v>3.3621472011880274E-5</v>
      </c>
      <c r="P448" s="2">
        <f t="shared" si="65"/>
        <v>2.0110728476924412E-5</v>
      </c>
      <c r="Q448" s="2">
        <f t="shared" si="66"/>
        <v>3.260398160511948E-5</v>
      </c>
      <c r="R448" s="2">
        <f t="shared" si="67"/>
        <v>6.3036457373231959E-4</v>
      </c>
      <c r="S448" s="2">
        <f t="shared" si="68"/>
        <v>1.712819379809943E-3</v>
      </c>
      <c r="T448" s="2">
        <f t="shared" si="69"/>
        <v>2.4657816282404187E-3</v>
      </c>
    </row>
    <row r="449" spans="2:20" x14ac:dyDescent="0.25">
      <c r="B449" s="1">
        <v>42492</v>
      </c>
      <c r="C449">
        <v>1.0005314000000001</v>
      </c>
      <c r="D449">
        <v>1.0011911</v>
      </c>
      <c r="E449">
        <v>1.0023188000000001</v>
      </c>
      <c r="F449">
        <v>1.0044289</v>
      </c>
      <c r="G449">
        <v>1.0059956999999999</v>
      </c>
      <c r="H449">
        <v>1.0029128</v>
      </c>
      <c r="I449">
        <v>0.99487420000000004</v>
      </c>
      <c r="J449">
        <v>0.9816819</v>
      </c>
      <c r="L449" s="1">
        <f t="shared" si="61"/>
        <v>42492</v>
      </c>
      <c r="M449" s="2">
        <f t="shared" si="62"/>
        <v>1.3692817432755355E-5</v>
      </c>
      <c r="N449" s="2">
        <f t="shared" si="63"/>
        <v>-1.0616790068932942E-4</v>
      </c>
      <c r="O449" s="2">
        <f t="shared" si="64"/>
        <v>-4.1303370769911769E-5</v>
      </c>
      <c r="P449" s="2">
        <f t="shared" si="65"/>
        <v>-5.5353306931211916E-5</v>
      </c>
      <c r="Q449" s="2">
        <f t="shared" si="66"/>
        <v>-2.8329739682865562E-5</v>
      </c>
      <c r="R449" s="2">
        <f t="shared" si="67"/>
        <v>4.706402263446066E-5</v>
      </c>
      <c r="S449" s="2">
        <f t="shared" si="68"/>
        <v>-6.5232250707092607E-5</v>
      </c>
      <c r="T449" s="2">
        <f t="shared" si="69"/>
        <v>-8.6585717848682618E-6</v>
      </c>
    </row>
    <row r="450" spans="2:20" x14ac:dyDescent="0.25">
      <c r="B450" s="1">
        <v>42489</v>
      </c>
      <c r="C450">
        <v>1.0005177000000001</v>
      </c>
      <c r="D450">
        <v>1.0012973999999999</v>
      </c>
      <c r="E450">
        <v>1.0023602</v>
      </c>
      <c r="F450">
        <v>1.0044845</v>
      </c>
      <c r="G450">
        <v>1.0060241999999999</v>
      </c>
      <c r="H450">
        <v>1.0028656</v>
      </c>
      <c r="I450">
        <v>0.99493909999999997</v>
      </c>
      <c r="J450">
        <v>0.98169039999999996</v>
      </c>
      <c r="L450" s="1">
        <f t="shared" si="61"/>
        <v>42489</v>
      </c>
      <c r="M450" s="2">
        <f t="shared" si="62"/>
        <v>-1.8390310145927331E-5</v>
      </c>
      <c r="N450" s="2">
        <f t="shared" si="63"/>
        <v>-8.9883344905496045E-7</v>
      </c>
      <c r="O450" s="2">
        <f t="shared" si="64"/>
        <v>-1.6461012914185635E-5</v>
      </c>
      <c r="P450" s="2">
        <f t="shared" si="65"/>
        <v>-1.7421719857642101E-5</v>
      </c>
      <c r="Q450" s="2">
        <f t="shared" si="66"/>
        <v>1.4444035625034508E-4</v>
      </c>
      <c r="R450" s="2">
        <f t="shared" si="67"/>
        <v>-2.2124146462346549E-4</v>
      </c>
      <c r="S450" s="2">
        <f t="shared" si="68"/>
        <v>1.0865576893161885E-4</v>
      </c>
      <c r="T450" s="2">
        <f t="shared" si="69"/>
        <v>3.9470331895097082E-4</v>
      </c>
    </row>
    <row r="451" spans="2:20" x14ac:dyDescent="0.25">
      <c r="B451" s="1">
        <v>42488</v>
      </c>
      <c r="C451">
        <v>1.0005360999999999</v>
      </c>
      <c r="D451">
        <v>1.0012983</v>
      </c>
      <c r="E451">
        <v>1.0023766999999999</v>
      </c>
      <c r="F451">
        <v>1.004502</v>
      </c>
      <c r="G451">
        <v>1.0058788999999999</v>
      </c>
      <c r="H451">
        <v>1.0030874999999999</v>
      </c>
      <c r="I451">
        <v>0.99483100000000002</v>
      </c>
      <c r="J451">
        <v>0.98130300000000004</v>
      </c>
      <c r="L451" s="1">
        <f t="shared" si="61"/>
        <v>42488</v>
      </c>
      <c r="M451" s="2">
        <f t="shared" si="62"/>
        <v>2.4687070148151542E-5</v>
      </c>
      <c r="N451" s="2">
        <f t="shared" si="63"/>
        <v>7.590433779959347E-5</v>
      </c>
      <c r="O451" s="2">
        <f t="shared" si="64"/>
        <v>5.6866466179537715E-5</v>
      </c>
      <c r="P451" s="2">
        <f t="shared" si="65"/>
        <v>1.7283689099119613E-4</v>
      </c>
      <c r="Q451" s="2">
        <f t="shared" si="66"/>
        <v>8.0728681781071706E-5</v>
      </c>
      <c r="R451" s="2">
        <f t="shared" si="67"/>
        <v>1.2831209347101015E-4</v>
      </c>
      <c r="S451" s="2">
        <f t="shared" si="68"/>
        <v>5.9609890977237205E-5</v>
      </c>
      <c r="T451" s="2">
        <f t="shared" si="69"/>
        <v>-4.3616155907491268E-4</v>
      </c>
    </row>
    <row r="452" spans="2:20" x14ac:dyDescent="0.25">
      <c r="B452" s="1">
        <v>42487</v>
      </c>
      <c r="C452">
        <v>1.0005113999999999</v>
      </c>
      <c r="D452">
        <v>1.0012223</v>
      </c>
      <c r="E452">
        <v>1.0023196999999999</v>
      </c>
      <c r="F452">
        <v>1.0043283999999999</v>
      </c>
      <c r="G452">
        <v>1.0057977</v>
      </c>
      <c r="H452">
        <v>1.0029588</v>
      </c>
      <c r="I452">
        <v>0.99477170000000004</v>
      </c>
      <c r="J452">
        <v>0.98173109999999997</v>
      </c>
      <c r="L452" s="1">
        <f t="shared" ref="L452:L515" si="70">B452</f>
        <v>42487</v>
      </c>
      <c r="M452" s="2">
        <f t="shared" ref="M452:M515" si="71">LN(C452/C453)</f>
        <v>3.7581487363819371E-5</v>
      </c>
      <c r="N452" s="2">
        <f t="shared" ref="N452:N515" si="72">LN(D452/D453)</f>
        <v>9.1392472250306211E-5</v>
      </c>
      <c r="O452" s="2">
        <f t="shared" ref="O452:O515" si="73">LN(E452/E453)</f>
        <v>1.1174703834565842E-4</v>
      </c>
      <c r="P452" s="2">
        <f t="shared" ref="P452:P515" si="74">LN(F452/F453)</f>
        <v>8.7325848093275832E-5</v>
      </c>
      <c r="Q452" s="2">
        <f t="shared" ref="Q452:Q515" si="75">LN(G452/G453)</f>
        <v>1.5879205120549164E-4</v>
      </c>
      <c r="R452" s="2">
        <f t="shared" ref="R452:R515" si="76">LN(H452/H453)</f>
        <v>4.399952122276706E-4</v>
      </c>
      <c r="S452" s="2">
        <f t="shared" ref="S452:S515" si="77">LN(I452/I453)</f>
        <v>8.4104899036894826E-4</v>
      </c>
      <c r="T452" s="2">
        <f t="shared" ref="T452:T515" si="78">LN(J452/J453)</f>
        <v>1.1568918623212469E-3</v>
      </c>
    </row>
    <row r="453" spans="2:20" x14ac:dyDescent="0.25">
      <c r="B453" s="1">
        <v>42486</v>
      </c>
      <c r="C453">
        <v>1.0004738</v>
      </c>
      <c r="D453">
        <v>1.0011308000000001</v>
      </c>
      <c r="E453">
        <v>1.0022077</v>
      </c>
      <c r="F453">
        <v>1.0042407</v>
      </c>
      <c r="G453">
        <v>1.005638</v>
      </c>
      <c r="H453">
        <v>1.0025176</v>
      </c>
      <c r="I453">
        <v>0.99393540000000002</v>
      </c>
      <c r="J453">
        <v>0.98059600000000002</v>
      </c>
      <c r="L453" s="1">
        <f t="shared" si="70"/>
        <v>42486</v>
      </c>
      <c r="M453" s="2">
        <f t="shared" si="71"/>
        <v>1.899102009579251E-6</v>
      </c>
      <c r="N453" s="2">
        <f t="shared" si="72"/>
        <v>-7.5511756996638892E-5</v>
      </c>
      <c r="O453" s="2">
        <f t="shared" si="73"/>
        <v>-6.9544044032200355E-5</v>
      </c>
      <c r="P453" s="2">
        <f t="shared" si="74"/>
        <v>-5.7056406247450567E-5</v>
      </c>
      <c r="Q453" s="2">
        <f t="shared" si="75"/>
        <v>4.0174308773573684E-5</v>
      </c>
      <c r="R453" s="2">
        <f t="shared" si="76"/>
        <v>-7.7601611519147512E-5</v>
      </c>
      <c r="S453" s="2">
        <f t="shared" si="77"/>
        <v>-4.5797317447859116E-4</v>
      </c>
      <c r="T453" s="2">
        <f t="shared" si="78"/>
        <v>-4.2903472739852549E-4</v>
      </c>
    </row>
    <row r="454" spans="2:20" x14ac:dyDescent="0.25">
      <c r="B454" s="1">
        <v>42485</v>
      </c>
      <c r="C454">
        <v>1.0004719</v>
      </c>
      <c r="D454">
        <v>1.0012064000000001</v>
      </c>
      <c r="E454">
        <v>1.0022774000000001</v>
      </c>
      <c r="F454">
        <v>1.0042979999999999</v>
      </c>
      <c r="G454">
        <v>1.0055976</v>
      </c>
      <c r="H454">
        <v>1.0025953999999999</v>
      </c>
      <c r="I454">
        <v>0.99439069999999996</v>
      </c>
      <c r="J454">
        <v>0.98101680000000002</v>
      </c>
      <c r="L454" s="1">
        <f t="shared" si="70"/>
        <v>42485</v>
      </c>
      <c r="M454" s="2">
        <f t="shared" si="71"/>
        <v>-2.968555056042543E-5</v>
      </c>
      <c r="N454" s="2">
        <f t="shared" si="72"/>
        <v>-4.8540261509693341E-5</v>
      </c>
      <c r="O454" s="2">
        <f t="shared" si="73"/>
        <v>-6.485209506715164E-6</v>
      </c>
      <c r="P454" s="2">
        <f t="shared" si="74"/>
        <v>9.7581074688235559E-6</v>
      </c>
      <c r="Q454" s="2">
        <f t="shared" si="75"/>
        <v>-1.4855733848365588E-4</v>
      </c>
      <c r="R454" s="2">
        <f t="shared" si="76"/>
        <v>-2.8462068203732177E-4</v>
      </c>
      <c r="S454" s="2">
        <f t="shared" si="77"/>
        <v>-4.6701115075044444E-4</v>
      </c>
      <c r="T454" s="2">
        <f t="shared" si="78"/>
        <v>-7.0432699334517035E-4</v>
      </c>
    </row>
    <row r="455" spans="2:20" x14ac:dyDescent="0.25">
      <c r="B455" s="1">
        <v>42482</v>
      </c>
      <c r="C455">
        <v>1.0005016</v>
      </c>
      <c r="D455">
        <v>1.001255</v>
      </c>
      <c r="E455">
        <v>1.0022838999999999</v>
      </c>
      <c r="F455">
        <v>1.0042882</v>
      </c>
      <c r="G455">
        <v>1.0057469999999999</v>
      </c>
      <c r="H455">
        <v>1.0028808</v>
      </c>
      <c r="I455">
        <v>0.99485520000000005</v>
      </c>
      <c r="J455">
        <v>0.98170800000000003</v>
      </c>
      <c r="L455" s="1">
        <f t="shared" si="70"/>
        <v>42482</v>
      </c>
      <c r="M455" s="2">
        <f t="shared" si="71"/>
        <v>2.7786448550761226E-5</v>
      </c>
      <c r="N455" s="2">
        <f t="shared" si="72"/>
        <v>1.3893529937301233E-4</v>
      </c>
      <c r="O455" s="2">
        <f t="shared" si="73"/>
        <v>6.4155537789726364E-5</v>
      </c>
      <c r="P455" s="2">
        <f t="shared" si="74"/>
        <v>1.2645852357074066E-5</v>
      </c>
      <c r="Q455" s="2">
        <f t="shared" si="75"/>
        <v>5.3394575034516827E-5</v>
      </c>
      <c r="R455" s="2">
        <f t="shared" si="76"/>
        <v>-2.9719953219154788E-4</v>
      </c>
      <c r="S455" s="2">
        <f t="shared" si="77"/>
        <v>-3.4491533635316846E-4</v>
      </c>
      <c r="T455" s="2">
        <f t="shared" si="78"/>
        <v>-4.897405862922886E-4</v>
      </c>
    </row>
    <row r="456" spans="2:20" x14ac:dyDescent="0.25">
      <c r="B456" s="1">
        <v>42481</v>
      </c>
      <c r="C456">
        <v>1.0004738</v>
      </c>
      <c r="D456">
        <v>1.0011159000000001</v>
      </c>
      <c r="E456">
        <v>1.0022196000000001</v>
      </c>
      <c r="F456">
        <v>1.0042755000000001</v>
      </c>
      <c r="G456">
        <v>1.0056932999999999</v>
      </c>
      <c r="H456">
        <v>1.0031789</v>
      </c>
      <c r="I456">
        <v>0.99519840000000004</v>
      </c>
      <c r="J456">
        <v>0.98218890000000003</v>
      </c>
      <c r="L456" s="1">
        <f t="shared" si="70"/>
        <v>42481</v>
      </c>
      <c r="M456" s="2">
        <f t="shared" si="71"/>
        <v>-2.0889884074426648E-5</v>
      </c>
      <c r="N456" s="2">
        <f t="shared" si="72"/>
        <v>2.6970267978165853E-5</v>
      </c>
      <c r="O456" s="2">
        <f t="shared" si="73"/>
        <v>-4.889136095121061E-6</v>
      </c>
      <c r="P456" s="2">
        <f t="shared" si="74"/>
        <v>3.5150335149227958E-5</v>
      </c>
      <c r="Q456" s="2">
        <f t="shared" si="75"/>
        <v>-3.0451964349735041E-4</v>
      </c>
      <c r="R456" s="2">
        <f t="shared" si="76"/>
        <v>-6.7612132959179148E-4</v>
      </c>
      <c r="S456" s="2">
        <f t="shared" si="77"/>
        <v>-1.6101405059616861E-3</v>
      </c>
      <c r="T456" s="2">
        <f t="shared" si="78"/>
        <v>-2.5020879028025563E-3</v>
      </c>
    </row>
    <row r="457" spans="2:20" x14ac:dyDescent="0.25">
      <c r="B457" s="1">
        <v>42480</v>
      </c>
      <c r="C457">
        <v>1.0004947</v>
      </c>
      <c r="D457">
        <v>1.0010889000000001</v>
      </c>
      <c r="E457">
        <v>1.0022245000000001</v>
      </c>
      <c r="F457">
        <v>1.0042401999999999</v>
      </c>
      <c r="G457">
        <v>1.0059996</v>
      </c>
      <c r="H457">
        <v>1.0038574</v>
      </c>
      <c r="I457">
        <v>0.99680210000000002</v>
      </c>
      <c r="J457">
        <v>0.98464949999999996</v>
      </c>
      <c r="L457" s="1">
        <f t="shared" si="70"/>
        <v>42480</v>
      </c>
      <c r="M457" s="2">
        <f t="shared" si="71"/>
        <v>-5.7971153554367639E-6</v>
      </c>
      <c r="N457" s="2">
        <f t="shared" si="72"/>
        <v>-4.7147548361234344E-5</v>
      </c>
      <c r="O457" s="2">
        <f t="shared" si="73"/>
        <v>-1.8159439077299496E-5</v>
      </c>
      <c r="P457" s="2">
        <f t="shared" si="74"/>
        <v>-9.618749998076376E-5</v>
      </c>
      <c r="Q457" s="2">
        <f t="shared" si="75"/>
        <v>-1.8139514985192234E-4</v>
      </c>
      <c r="R457" s="2">
        <f t="shared" si="76"/>
        <v>-7.6203139277522758E-5</v>
      </c>
      <c r="S457" s="2">
        <f t="shared" si="77"/>
        <v>8.0256974808373855E-6</v>
      </c>
      <c r="T457" s="2">
        <f t="shared" si="78"/>
        <v>-1.9862963893696326E-4</v>
      </c>
    </row>
    <row r="458" spans="2:20" x14ac:dyDescent="0.25">
      <c r="B458" s="1">
        <v>42479</v>
      </c>
      <c r="C458">
        <v>1.0005005</v>
      </c>
      <c r="D458">
        <v>1.0011361000000001</v>
      </c>
      <c r="E458">
        <v>1.0022427</v>
      </c>
      <c r="F458">
        <v>1.0043367999999999</v>
      </c>
      <c r="G458">
        <v>1.0061821</v>
      </c>
      <c r="H458">
        <v>1.0039339</v>
      </c>
      <c r="I458">
        <v>0.99679410000000002</v>
      </c>
      <c r="J458">
        <v>0.98484510000000003</v>
      </c>
      <c r="L458" s="1">
        <f t="shared" si="70"/>
        <v>42479</v>
      </c>
      <c r="M458" s="2">
        <f t="shared" si="71"/>
        <v>7.1366828728161203E-5</v>
      </c>
      <c r="N458" s="2">
        <f t="shared" si="72"/>
        <v>6.6726420800790247E-5</v>
      </c>
      <c r="O458" s="2">
        <f t="shared" si="73"/>
        <v>1.1614627858523691E-4</v>
      </c>
      <c r="P458" s="2">
        <f t="shared" si="74"/>
        <v>2.0224344912427562E-4</v>
      </c>
      <c r="Q458" s="2">
        <f t="shared" si="75"/>
        <v>2.3753437727287476E-5</v>
      </c>
      <c r="R458" s="2">
        <f t="shared" si="76"/>
        <v>-2.2212371086238496E-5</v>
      </c>
      <c r="S458" s="2">
        <f t="shared" si="77"/>
        <v>-1.2439107325514897E-4</v>
      </c>
      <c r="T458" s="2">
        <f t="shared" si="78"/>
        <v>-3.2223226219674911E-4</v>
      </c>
    </row>
    <row r="459" spans="2:20" x14ac:dyDescent="0.25">
      <c r="B459" s="1">
        <v>42478</v>
      </c>
      <c r="C459">
        <v>1.0004291000000001</v>
      </c>
      <c r="D459">
        <v>1.0010692999999999</v>
      </c>
      <c r="E459">
        <v>1.0021263</v>
      </c>
      <c r="F459">
        <v>1.0041336999999999</v>
      </c>
      <c r="G459">
        <v>1.0061582</v>
      </c>
      <c r="H459">
        <v>1.0039562</v>
      </c>
      <c r="I459">
        <v>0.99691810000000003</v>
      </c>
      <c r="J459">
        <v>0.98516250000000005</v>
      </c>
      <c r="L459" s="1">
        <f t="shared" si="70"/>
        <v>42478</v>
      </c>
      <c r="M459" s="2">
        <f t="shared" si="71"/>
        <v>-1.3294207049473617E-5</v>
      </c>
      <c r="N459" s="2">
        <f t="shared" si="72"/>
        <v>-4.724835991391059E-5</v>
      </c>
      <c r="O459" s="2">
        <f t="shared" si="73"/>
        <v>-3.6920812246150926E-5</v>
      </c>
      <c r="P459" s="2">
        <f t="shared" si="74"/>
        <v>-8.335195977289985E-5</v>
      </c>
      <c r="Q459" s="2">
        <f t="shared" si="75"/>
        <v>-1.525488657470526E-4</v>
      </c>
      <c r="R459" s="2">
        <f t="shared" si="76"/>
        <v>-2.8234297449113822E-4</v>
      </c>
      <c r="S459" s="2">
        <f t="shared" si="77"/>
        <v>-4.5209140678157067E-4</v>
      </c>
      <c r="T459" s="2">
        <f t="shared" si="78"/>
        <v>-4.2907571073943162E-4</v>
      </c>
    </row>
    <row r="460" spans="2:20" x14ac:dyDescent="0.25">
      <c r="B460" s="1">
        <v>42475</v>
      </c>
      <c r="C460">
        <v>1.0004424000000001</v>
      </c>
      <c r="D460">
        <v>1.0011166</v>
      </c>
      <c r="E460">
        <v>1.0021633000000001</v>
      </c>
      <c r="F460">
        <v>1.0042173999999999</v>
      </c>
      <c r="G460">
        <v>1.0063116999999999</v>
      </c>
      <c r="H460">
        <v>1.0042397000000001</v>
      </c>
      <c r="I460">
        <v>0.9973689</v>
      </c>
      <c r="J460">
        <v>0.9855853</v>
      </c>
      <c r="L460" s="1">
        <f t="shared" si="70"/>
        <v>42475</v>
      </c>
      <c r="M460" s="2">
        <f t="shared" si="71"/>
        <v>-5.117604961984154E-5</v>
      </c>
      <c r="N460" s="2">
        <f t="shared" si="72"/>
        <v>1.6253173937498549E-4</v>
      </c>
      <c r="O460" s="2">
        <f t="shared" si="73"/>
        <v>6.8851291539611195E-6</v>
      </c>
      <c r="P460" s="2">
        <f t="shared" si="74"/>
        <v>-5.6559858169397854E-5</v>
      </c>
      <c r="Q460" s="2">
        <f t="shared" si="75"/>
        <v>1.4926906880426938E-4</v>
      </c>
      <c r="R460" s="2">
        <f t="shared" si="76"/>
        <v>3.9032164183638293E-4</v>
      </c>
      <c r="S460" s="2">
        <f t="shared" si="77"/>
        <v>4.535960450546833E-4</v>
      </c>
      <c r="T460" s="2">
        <f t="shared" si="78"/>
        <v>3.0236297683390548E-5</v>
      </c>
    </row>
    <row r="461" spans="2:20" x14ac:dyDescent="0.25">
      <c r="B461" s="1">
        <v>42474</v>
      </c>
      <c r="C461">
        <v>1.0004936</v>
      </c>
      <c r="D461">
        <v>1.0009539000000001</v>
      </c>
      <c r="E461">
        <v>1.0021564000000001</v>
      </c>
      <c r="F461">
        <v>1.0042742</v>
      </c>
      <c r="G461">
        <v>1.0061614999999999</v>
      </c>
      <c r="H461">
        <v>1.0038478</v>
      </c>
      <c r="I461">
        <v>0.99691660000000004</v>
      </c>
      <c r="J461">
        <v>0.98555550000000003</v>
      </c>
      <c r="L461" s="1">
        <f t="shared" si="70"/>
        <v>42474</v>
      </c>
      <c r="M461" s="2">
        <f t="shared" si="71"/>
        <v>5.947241373821152E-5</v>
      </c>
      <c r="N461" s="2">
        <f t="shared" si="72"/>
        <v>-1.1498369986351688E-4</v>
      </c>
      <c r="O461" s="2">
        <f t="shared" si="73"/>
        <v>-8.2019761619933585E-5</v>
      </c>
      <c r="P461" s="2">
        <f t="shared" si="74"/>
        <v>-1.2545587295312828E-4</v>
      </c>
      <c r="Q461" s="2">
        <f t="shared" si="75"/>
        <v>-3.4670330866647483E-4</v>
      </c>
      <c r="R461" s="2">
        <f t="shared" si="76"/>
        <v>-6.7865743555518246E-4</v>
      </c>
      <c r="S461" s="2">
        <f t="shared" si="77"/>
        <v>-1.2866417057847128E-3</v>
      </c>
      <c r="T461" s="2">
        <f t="shared" si="78"/>
        <v>-1.0649232451038211E-3</v>
      </c>
    </row>
    <row r="462" spans="2:20" x14ac:dyDescent="0.25">
      <c r="B462" s="1">
        <v>42473</v>
      </c>
      <c r="C462">
        <v>1.0004341000000001</v>
      </c>
      <c r="D462">
        <v>1.001069</v>
      </c>
      <c r="E462">
        <v>1.0022386000000001</v>
      </c>
      <c r="F462">
        <v>1.0044002000000001</v>
      </c>
      <c r="G462">
        <v>1.0065104</v>
      </c>
      <c r="H462">
        <v>1.0045293</v>
      </c>
      <c r="I462">
        <v>0.99820010000000003</v>
      </c>
      <c r="J462">
        <v>0.98660559999999997</v>
      </c>
      <c r="L462" s="1">
        <f t="shared" si="70"/>
        <v>42473</v>
      </c>
      <c r="M462" s="2">
        <f t="shared" si="71"/>
        <v>3.0087391880636518E-5</v>
      </c>
      <c r="N462" s="2">
        <f t="shared" si="72"/>
        <v>-1.1277307965717578E-4</v>
      </c>
      <c r="O462" s="2">
        <f t="shared" si="73"/>
        <v>-1.2351585193985185E-4</v>
      </c>
      <c r="P462" s="2">
        <f t="shared" si="74"/>
        <v>-2.4170709836597216E-4</v>
      </c>
      <c r="Q462" s="2">
        <f t="shared" si="75"/>
        <v>-4.8641416039809661E-4</v>
      </c>
      <c r="R462" s="2">
        <f t="shared" si="76"/>
        <v>-5.4140058665131351E-4</v>
      </c>
      <c r="S462" s="2">
        <f t="shared" si="77"/>
        <v>-2.8537299340126429E-4</v>
      </c>
      <c r="T462" s="2">
        <f t="shared" si="78"/>
        <v>-8.6501716330350011E-4</v>
      </c>
    </row>
    <row r="463" spans="2:20" x14ac:dyDescent="0.25">
      <c r="B463" s="1">
        <v>42472</v>
      </c>
      <c r="C463">
        <v>1.0004040000000001</v>
      </c>
      <c r="D463">
        <v>1.0011819</v>
      </c>
      <c r="E463">
        <v>1.0023624</v>
      </c>
      <c r="F463">
        <v>1.004643</v>
      </c>
      <c r="G463">
        <v>1.0070001</v>
      </c>
      <c r="H463">
        <v>1.0050733000000001</v>
      </c>
      <c r="I463">
        <v>0.99848499999999996</v>
      </c>
      <c r="J463">
        <v>0.98745939999999999</v>
      </c>
      <c r="L463" s="1">
        <f t="shared" si="70"/>
        <v>42472</v>
      </c>
      <c r="M463" s="2">
        <f t="shared" si="71"/>
        <v>-1.5093788151665198E-5</v>
      </c>
      <c r="N463" s="2">
        <f t="shared" si="72"/>
        <v>1.142714789920103E-4</v>
      </c>
      <c r="O463" s="2">
        <f t="shared" si="73"/>
        <v>4.6092176579503181E-5</v>
      </c>
      <c r="P463" s="2">
        <f t="shared" si="74"/>
        <v>8.2420732802643341E-5</v>
      </c>
      <c r="Q463" s="2">
        <f t="shared" si="75"/>
        <v>-3.5544820555680727E-4</v>
      </c>
      <c r="R463" s="2">
        <f t="shared" si="76"/>
        <v>-7.8222397364023752E-4</v>
      </c>
      <c r="S463" s="2">
        <f t="shared" si="77"/>
        <v>-1.3597365411519614E-3</v>
      </c>
      <c r="T463" s="2">
        <f t="shared" si="78"/>
        <v>-1.5080888693066023E-3</v>
      </c>
    </row>
    <row r="464" spans="2:20" x14ac:dyDescent="0.25">
      <c r="B464" s="1">
        <v>42471</v>
      </c>
      <c r="C464">
        <v>1.0004191</v>
      </c>
      <c r="D464">
        <v>1.0010675</v>
      </c>
      <c r="E464">
        <v>1.0023162000000001</v>
      </c>
      <c r="F464">
        <v>1.0045602</v>
      </c>
      <c r="G464">
        <v>1.0073581</v>
      </c>
      <c r="H464">
        <v>1.0058598000000001</v>
      </c>
      <c r="I464">
        <v>0.99984360000000005</v>
      </c>
      <c r="J464">
        <v>0.98894970000000004</v>
      </c>
      <c r="L464" s="1">
        <f t="shared" si="70"/>
        <v>42471</v>
      </c>
      <c r="M464" s="2">
        <f t="shared" si="71"/>
        <v>-7.326660877573593E-5</v>
      </c>
      <c r="N464" s="2">
        <f t="shared" si="72"/>
        <v>-1.3225006829054568E-4</v>
      </c>
      <c r="O464" s="2">
        <f t="shared" si="73"/>
        <v>-1.0564970011133169E-4</v>
      </c>
      <c r="P464" s="2">
        <f t="shared" si="74"/>
        <v>-1.68417733710381E-4</v>
      </c>
      <c r="Q464" s="2">
        <f t="shared" si="75"/>
        <v>-5.400118506121686E-5</v>
      </c>
      <c r="R464" s="2">
        <f t="shared" si="76"/>
        <v>-1.2515871637688964E-4</v>
      </c>
      <c r="S464" s="2">
        <f t="shared" si="77"/>
        <v>3.7092678702721406E-4</v>
      </c>
      <c r="T464" s="2">
        <f t="shared" si="78"/>
        <v>7.9641416550310813E-4</v>
      </c>
    </row>
    <row r="465" spans="2:20" x14ac:dyDescent="0.25">
      <c r="B465" s="1">
        <v>42468</v>
      </c>
      <c r="C465">
        <v>1.0004923999999999</v>
      </c>
      <c r="D465">
        <v>1.0011999</v>
      </c>
      <c r="E465">
        <v>1.0024221</v>
      </c>
      <c r="F465">
        <v>1.0047294</v>
      </c>
      <c r="G465">
        <v>1.0074125</v>
      </c>
      <c r="H465">
        <v>1.0059857000000001</v>
      </c>
      <c r="I465">
        <v>0.99947280000000005</v>
      </c>
      <c r="J465">
        <v>0.9881624</v>
      </c>
      <c r="L465" s="1">
        <f t="shared" si="70"/>
        <v>42468</v>
      </c>
      <c r="M465" s="2">
        <f t="shared" si="71"/>
        <v>-1.9990136866513473E-6</v>
      </c>
      <c r="N465" s="2">
        <f t="shared" si="72"/>
        <v>-2.4270582841190438E-5</v>
      </c>
      <c r="O465" s="2">
        <f t="shared" si="73"/>
        <v>-7.561398962177138E-5</v>
      </c>
      <c r="P465" s="2">
        <f t="shared" si="74"/>
        <v>-1.662125266052489E-5</v>
      </c>
      <c r="Q465" s="2">
        <f t="shared" si="75"/>
        <v>1.7966982345157019E-5</v>
      </c>
      <c r="R465" s="2">
        <f t="shared" si="76"/>
        <v>2.3541872878643852E-4</v>
      </c>
      <c r="S465" s="2">
        <f t="shared" si="77"/>
        <v>-1.3707132506603889E-5</v>
      </c>
      <c r="T465" s="2">
        <f t="shared" si="78"/>
        <v>-2.8614683251207689E-4</v>
      </c>
    </row>
    <row r="466" spans="2:20" x14ac:dyDescent="0.25">
      <c r="B466" s="1">
        <v>42467</v>
      </c>
      <c r="C466">
        <v>1.0004944</v>
      </c>
      <c r="D466">
        <v>1.0012242</v>
      </c>
      <c r="E466">
        <v>1.0024979000000001</v>
      </c>
      <c r="F466">
        <v>1.0047461</v>
      </c>
      <c r="G466">
        <v>1.0073943999999999</v>
      </c>
      <c r="H466">
        <v>1.0057488999999999</v>
      </c>
      <c r="I466">
        <v>0.99948650000000006</v>
      </c>
      <c r="J466">
        <v>0.98844520000000002</v>
      </c>
      <c r="L466" s="1">
        <f t="shared" si="70"/>
        <v>42467</v>
      </c>
      <c r="M466" s="2">
        <f t="shared" si="71"/>
        <v>2.4987958304046454E-5</v>
      </c>
      <c r="N466" s="2">
        <f t="shared" si="72"/>
        <v>9.8983728843663059E-5</v>
      </c>
      <c r="O466" s="2">
        <f t="shared" si="73"/>
        <v>8.4692042973921481E-5</v>
      </c>
      <c r="P466" s="2">
        <f t="shared" si="74"/>
        <v>4.1902010909486313E-5</v>
      </c>
      <c r="Q466" s="2">
        <f t="shared" si="75"/>
        <v>1.5387411876602544E-4</v>
      </c>
      <c r="R466" s="2">
        <f t="shared" si="76"/>
        <v>-1.2149411931716535E-4</v>
      </c>
      <c r="S466" s="2">
        <f t="shared" si="77"/>
        <v>-1.9868229485977065E-4</v>
      </c>
      <c r="T466" s="2">
        <f t="shared" si="78"/>
        <v>9.8543448989195061E-5</v>
      </c>
    </row>
    <row r="467" spans="2:20" x14ac:dyDescent="0.25">
      <c r="B467" s="1">
        <v>42466</v>
      </c>
      <c r="C467">
        <v>1.0004694000000001</v>
      </c>
      <c r="D467">
        <v>1.0011251000000001</v>
      </c>
      <c r="E467">
        <v>1.002413</v>
      </c>
      <c r="F467">
        <v>1.004704</v>
      </c>
      <c r="G467">
        <v>1.0072394</v>
      </c>
      <c r="H467">
        <v>1.0058711</v>
      </c>
      <c r="I467">
        <v>0.99968509999999999</v>
      </c>
      <c r="J467">
        <v>0.9883478</v>
      </c>
      <c r="L467" s="1">
        <f t="shared" si="70"/>
        <v>42466</v>
      </c>
      <c r="M467" s="2">
        <f t="shared" si="71"/>
        <v>-5.2974993154975504E-6</v>
      </c>
      <c r="N467" s="2">
        <f t="shared" si="72"/>
        <v>-1.2086328549565469E-5</v>
      </c>
      <c r="O467" s="2">
        <f t="shared" si="73"/>
        <v>1.9752532689324027E-5</v>
      </c>
      <c r="P467" s="2">
        <f t="shared" si="74"/>
        <v>1.53280150432994E-5</v>
      </c>
      <c r="Q467" s="2">
        <f t="shared" si="75"/>
        <v>-1.3014926630216137E-4</v>
      </c>
      <c r="R467" s="2">
        <f t="shared" si="76"/>
        <v>-1.0646920731194218E-4</v>
      </c>
      <c r="S467" s="2">
        <f t="shared" si="77"/>
        <v>1.8137355654284276E-4</v>
      </c>
      <c r="T467" s="2">
        <f t="shared" si="78"/>
        <v>2.5824204101294543E-4</v>
      </c>
    </row>
    <row r="468" spans="2:20" x14ac:dyDescent="0.25">
      <c r="B468" s="1">
        <v>42465</v>
      </c>
      <c r="C468">
        <v>1.0004747000000001</v>
      </c>
      <c r="D468">
        <v>1.0011372000000001</v>
      </c>
      <c r="E468">
        <v>1.0023932</v>
      </c>
      <c r="F468">
        <v>1.0046885999999999</v>
      </c>
      <c r="G468">
        <v>1.0073704999999999</v>
      </c>
      <c r="H468">
        <v>1.0059781999999999</v>
      </c>
      <c r="I468">
        <v>0.99950380000000005</v>
      </c>
      <c r="J468">
        <v>0.98809259999999999</v>
      </c>
      <c r="L468" s="1">
        <f t="shared" si="70"/>
        <v>42465</v>
      </c>
      <c r="M468" s="2">
        <f t="shared" si="71"/>
        <v>4.7977340303755183E-6</v>
      </c>
      <c r="N468" s="2">
        <f t="shared" si="72"/>
        <v>4.8446081942770945E-5</v>
      </c>
      <c r="O468" s="2">
        <f t="shared" si="73"/>
        <v>4.0204592497240401E-5</v>
      </c>
      <c r="P468" s="2">
        <f t="shared" si="74"/>
        <v>7.0870240799274472E-5</v>
      </c>
      <c r="Q468" s="2">
        <f t="shared" si="75"/>
        <v>4.6736528713935984E-4</v>
      </c>
      <c r="R468" s="2">
        <f t="shared" si="76"/>
        <v>8.7545176060022242E-4</v>
      </c>
      <c r="S468" s="2">
        <f t="shared" si="77"/>
        <v>9.4992216080269404E-4</v>
      </c>
      <c r="T468" s="2">
        <f t="shared" si="78"/>
        <v>1.4052074582768252E-3</v>
      </c>
    </row>
    <row r="469" spans="2:20" x14ac:dyDescent="0.25">
      <c r="B469" s="1">
        <v>42464</v>
      </c>
      <c r="C469">
        <v>1.0004698999999999</v>
      </c>
      <c r="D469">
        <v>1.0010886999999999</v>
      </c>
      <c r="E469">
        <v>1.0023529</v>
      </c>
      <c r="F469">
        <v>1.0046174000000001</v>
      </c>
      <c r="G469">
        <v>1.0068998</v>
      </c>
      <c r="H469">
        <v>1.0050979</v>
      </c>
      <c r="I469">
        <v>0.99855479999999996</v>
      </c>
      <c r="J469">
        <v>0.9867051</v>
      </c>
      <c r="L469" s="1">
        <f t="shared" si="70"/>
        <v>42464</v>
      </c>
      <c r="M469" s="2">
        <f t="shared" si="71"/>
        <v>-2.059011262870324E-5</v>
      </c>
      <c r="N469" s="2">
        <f t="shared" si="72"/>
        <v>-7.5514932464500507E-5</v>
      </c>
      <c r="O469" s="2">
        <f t="shared" si="73"/>
        <v>-9.8762732491974466E-5</v>
      </c>
      <c r="P469" s="2">
        <f t="shared" si="74"/>
        <v>-8.1221653339192602E-5</v>
      </c>
      <c r="Q469" s="2">
        <f t="shared" si="75"/>
        <v>-2.8006366782576556E-5</v>
      </c>
      <c r="R469" s="2">
        <f t="shared" si="76"/>
        <v>-6.844870075989337E-5</v>
      </c>
      <c r="S469" s="2">
        <f t="shared" si="77"/>
        <v>3.2522281479780037E-4</v>
      </c>
      <c r="T469" s="2">
        <f t="shared" si="78"/>
        <v>3.0753530664545296E-4</v>
      </c>
    </row>
    <row r="470" spans="2:20" x14ac:dyDescent="0.25">
      <c r="B470" s="1">
        <v>42461</v>
      </c>
      <c r="C470">
        <v>1.0004904999999999</v>
      </c>
      <c r="D470">
        <v>1.0011642999999999</v>
      </c>
      <c r="E470">
        <v>1.0024519000000001</v>
      </c>
      <c r="F470">
        <v>1.004699</v>
      </c>
      <c r="G470">
        <v>1.006928</v>
      </c>
      <c r="H470">
        <v>1.0051667</v>
      </c>
      <c r="I470">
        <v>0.99823010000000001</v>
      </c>
      <c r="J470">
        <v>0.98640170000000005</v>
      </c>
      <c r="L470" s="1">
        <f t="shared" si="70"/>
        <v>42461</v>
      </c>
      <c r="M470" s="2">
        <f t="shared" si="71"/>
        <v>0</v>
      </c>
      <c r="N470" s="2">
        <f t="shared" si="72"/>
        <v>9.0598624730693679E-5</v>
      </c>
      <c r="O470" s="2">
        <f t="shared" si="73"/>
        <v>1.2649786003042217E-4</v>
      </c>
      <c r="P470" s="2">
        <f t="shared" si="74"/>
        <v>1.3666718332147978E-4</v>
      </c>
      <c r="Q470" s="2">
        <f t="shared" si="75"/>
        <v>5.333194823816733E-5</v>
      </c>
      <c r="R470" s="2">
        <f t="shared" si="76"/>
        <v>1.7839428377699969E-4</v>
      </c>
      <c r="S470" s="2">
        <f t="shared" si="77"/>
        <v>3.0578787957673509E-4</v>
      </c>
      <c r="T470" s="2">
        <f t="shared" si="78"/>
        <v>7.4307684173211029E-4</v>
      </c>
    </row>
    <row r="471" spans="2:20" x14ac:dyDescent="0.25">
      <c r="B471" s="1">
        <v>42460</v>
      </c>
      <c r="C471">
        <v>1.0004904999999999</v>
      </c>
      <c r="D471">
        <v>1.0010736</v>
      </c>
      <c r="E471">
        <v>1.0023251</v>
      </c>
      <c r="F471">
        <v>1.0045617</v>
      </c>
      <c r="G471">
        <v>1.0068743</v>
      </c>
      <c r="H471">
        <v>1.0049874000000001</v>
      </c>
      <c r="I471">
        <v>0.9979249</v>
      </c>
      <c r="J471">
        <v>0.98566900000000002</v>
      </c>
      <c r="L471" s="1">
        <f t="shared" si="70"/>
        <v>42460</v>
      </c>
      <c r="M471" s="2">
        <f t="shared" si="71"/>
        <v>6.8368803341691149E-5</v>
      </c>
      <c r="N471" s="2">
        <f t="shared" si="72"/>
        <v>-1.2246101914271585E-4</v>
      </c>
      <c r="O471" s="2">
        <f t="shared" si="73"/>
        <v>-1.2180934478296005E-4</v>
      </c>
      <c r="P471" s="2">
        <f t="shared" si="74"/>
        <v>-1.7389156983755509E-4</v>
      </c>
      <c r="Q471" s="2">
        <f t="shared" si="75"/>
        <v>-3.2521115054830348E-4</v>
      </c>
      <c r="R471" s="2">
        <f t="shared" si="76"/>
        <v>-4.209117073257365E-4</v>
      </c>
      <c r="S471" s="2">
        <f t="shared" si="77"/>
        <v>-5.8975021475766195E-4</v>
      </c>
      <c r="T471" s="2">
        <f t="shared" si="78"/>
        <v>-9.7743664571956173E-4</v>
      </c>
    </row>
    <row r="472" spans="2:20" x14ac:dyDescent="0.25">
      <c r="B472" s="1">
        <v>42459</v>
      </c>
      <c r="C472">
        <v>1.0004221</v>
      </c>
      <c r="D472">
        <v>1.0011962000000001</v>
      </c>
      <c r="E472">
        <v>1.0024472</v>
      </c>
      <c r="F472">
        <v>1.0047364000000001</v>
      </c>
      <c r="G472">
        <v>1.0072018</v>
      </c>
      <c r="H472">
        <v>1.0054105</v>
      </c>
      <c r="I472">
        <v>0.9985136</v>
      </c>
      <c r="J472">
        <v>0.98663290000000003</v>
      </c>
      <c r="L472" s="1">
        <f t="shared" si="70"/>
        <v>42459</v>
      </c>
      <c r="M472" s="2">
        <f t="shared" si="71"/>
        <v>3.2486815228857111E-5</v>
      </c>
      <c r="N472" s="2">
        <f t="shared" si="72"/>
        <v>4.5746325843950521E-5</v>
      </c>
      <c r="O472" s="2">
        <f t="shared" si="73"/>
        <v>1.3727350890247359E-4</v>
      </c>
      <c r="P472" s="2">
        <f t="shared" si="74"/>
        <v>1.235226122352824E-4</v>
      </c>
      <c r="Q472" s="2">
        <f t="shared" si="75"/>
        <v>-1.2311260434870155E-5</v>
      </c>
      <c r="R472" s="2">
        <f t="shared" si="76"/>
        <v>-2.0745592282506159E-4</v>
      </c>
      <c r="S472" s="2">
        <f t="shared" si="77"/>
        <v>-2.2250601343691909E-4</v>
      </c>
      <c r="T472" s="2">
        <f t="shared" si="78"/>
        <v>-6.5180308736137915E-4</v>
      </c>
    </row>
    <row r="473" spans="2:20" x14ac:dyDescent="0.25">
      <c r="B473" s="1">
        <v>42458</v>
      </c>
      <c r="C473">
        <v>1.0003896000000001</v>
      </c>
      <c r="D473">
        <v>1.0011504</v>
      </c>
      <c r="E473">
        <v>1.0023096</v>
      </c>
      <c r="F473">
        <v>1.0046123</v>
      </c>
      <c r="G473">
        <v>1.0072141999999999</v>
      </c>
      <c r="H473">
        <v>1.0056191000000001</v>
      </c>
      <c r="I473">
        <v>0.99873579999999995</v>
      </c>
      <c r="J473">
        <v>0.98727620000000005</v>
      </c>
      <c r="L473" s="1">
        <f t="shared" si="70"/>
        <v>42458</v>
      </c>
      <c r="M473" s="2">
        <f t="shared" si="71"/>
        <v>-5.4977069078300079E-5</v>
      </c>
      <c r="N473" s="2">
        <f t="shared" si="72"/>
        <v>-7.720819563344679E-5</v>
      </c>
      <c r="O473" s="2">
        <f t="shared" si="73"/>
        <v>-7.0634362449528007E-5</v>
      </c>
      <c r="P473" s="2">
        <f t="shared" si="74"/>
        <v>-5.9125539264089953E-5</v>
      </c>
      <c r="Q473" s="2">
        <f t="shared" si="75"/>
        <v>-2.2475314476016158E-4</v>
      </c>
      <c r="R473" s="2">
        <f t="shared" si="76"/>
        <v>1.521462389896723E-5</v>
      </c>
      <c r="S473" s="2">
        <f t="shared" si="77"/>
        <v>-2.5331703895399469E-5</v>
      </c>
      <c r="T473" s="2">
        <f t="shared" si="78"/>
        <v>2.0138236704089874E-4</v>
      </c>
    </row>
    <row r="474" spans="2:20" x14ac:dyDescent="0.25">
      <c r="B474" s="1">
        <v>42453</v>
      </c>
      <c r="C474">
        <v>1.0004446</v>
      </c>
      <c r="D474">
        <v>1.0012277000000001</v>
      </c>
      <c r="E474">
        <v>1.0023804000000001</v>
      </c>
      <c r="F474">
        <v>1.0046717000000001</v>
      </c>
      <c r="G474">
        <v>1.0074406</v>
      </c>
      <c r="H474">
        <v>1.0056038</v>
      </c>
      <c r="I474">
        <v>0.99876109999999996</v>
      </c>
      <c r="J474">
        <v>0.98707739999999999</v>
      </c>
      <c r="L474" s="1">
        <f t="shared" si="70"/>
        <v>42453</v>
      </c>
      <c r="M474" s="2">
        <f t="shared" si="71"/>
        <v>-1.0894562534615152E-4</v>
      </c>
      <c r="N474" s="2">
        <f t="shared" si="72"/>
        <v>-2.3670659035569317E-5</v>
      </c>
      <c r="O474" s="2">
        <f t="shared" si="73"/>
        <v>-2.7933116946546185E-5</v>
      </c>
      <c r="P474" s="2">
        <f t="shared" si="74"/>
        <v>-3.3144606487177685E-5</v>
      </c>
      <c r="Q474" s="2">
        <f t="shared" si="75"/>
        <v>-2.8487626173063271E-5</v>
      </c>
      <c r="R474" s="2">
        <f t="shared" si="76"/>
        <v>1.4698717588227024E-4</v>
      </c>
      <c r="S474" s="2">
        <f t="shared" si="77"/>
        <v>1.6371621218080255E-4</v>
      </c>
      <c r="T474" s="2">
        <f t="shared" si="78"/>
        <v>4.0592694419670344E-4</v>
      </c>
    </row>
    <row r="475" spans="2:20" x14ac:dyDescent="0.25">
      <c r="B475" s="1">
        <v>42452</v>
      </c>
      <c r="C475">
        <v>1.0005535999999999</v>
      </c>
      <c r="D475">
        <v>1.0012513999999999</v>
      </c>
      <c r="E475">
        <v>1.0024084</v>
      </c>
      <c r="F475">
        <v>1.004705</v>
      </c>
      <c r="G475">
        <v>1.0074692999999999</v>
      </c>
      <c r="H475">
        <v>1.0054559999999999</v>
      </c>
      <c r="I475">
        <v>0.99859759999999997</v>
      </c>
      <c r="J475">
        <v>0.98667680000000002</v>
      </c>
      <c r="L475" s="1">
        <f t="shared" si="70"/>
        <v>42452</v>
      </c>
      <c r="M475" s="2">
        <f t="shared" si="71"/>
        <v>4.3876672973828761E-5</v>
      </c>
      <c r="N475" s="2">
        <f t="shared" si="72"/>
        <v>1.9077947857982345E-4</v>
      </c>
      <c r="O475" s="2">
        <f t="shared" si="73"/>
        <v>1.0994127530783157E-4</v>
      </c>
      <c r="P475" s="2">
        <f t="shared" si="74"/>
        <v>1.6951685795154036E-4</v>
      </c>
      <c r="Q475" s="2">
        <f t="shared" si="75"/>
        <v>1.8106409152450874E-4</v>
      </c>
      <c r="R475" s="2">
        <f t="shared" si="76"/>
        <v>-3.9782865123640953E-6</v>
      </c>
      <c r="S475" s="2">
        <f t="shared" si="77"/>
        <v>2.8133405810432463E-4</v>
      </c>
      <c r="T475" s="2">
        <f t="shared" si="78"/>
        <v>3.4414351458579947E-4</v>
      </c>
    </row>
    <row r="476" spans="2:20" x14ac:dyDescent="0.25">
      <c r="B476" s="1">
        <v>42451</v>
      </c>
      <c r="C476">
        <v>1.0005097000000001</v>
      </c>
      <c r="D476">
        <v>1.0010604000000001</v>
      </c>
      <c r="E476">
        <v>1.0022982</v>
      </c>
      <c r="F476">
        <v>1.0045347</v>
      </c>
      <c r="G476">
        <v>1.0072869</v>
      </c>
      <c r="H476">
        <v>1.00546</v>
      </c>
      <c r="I476">
        <v>0.99831669999999995</v>
      </c>
      <c r="J476">
        <v>0.98633729999999997</v>
      </c>
      <c r="L476" s="1">
        <f t="shared" si="70"/>
        <v>42451</v>
      </c>
      <c r="M476" s="2">
        <f t="shared" si="71"/>
        <v>2.2488790463270406E-5</v>
      </c>
      <c r="N476" s="2">
        <f t="shared" si="72"/>
        <v>-1.3105243514580632E-4</v>
      </c>
      <c r="O476" s="2">
        <f t="shared" si="73"/>
        <v>-9.8867883008324703E-5</v>
      </c>
      <c r="P476" s="2">
        <f t="shared" si="74"/>
        <v>-1.6911873105894388E-4</v>
      </c>
      <c r="Q476" s="2">
        <f t="shared" si="75"/>
        <v>-1.9883122446314223E-4</v>
      </c>
      <c r="R476" s="2">
        <f t="shared" si="76"/>
        <v>-2.5477628602188154E-4</v>
      </c>
      <c r="S476" s="2">
        <f t="shared" si="77"/>
        <v>-2.7973180982958948E-4</v>
      </c>
      <c r="T476" s="2">
        <f t="shared" si="78"/>
        <v>-5.1247221218359191E-4</v>
      </c>
    </row>
    <row r="477" spans="2:20" x14ac:dyDescent="0.25">
      <c r="B477" s="1">
        <v>42450</v>
      </c>
      <c r="C477">
        <v>1.0004872</v>
      </c>
      <c r="D477">
        <v>1.0011916000000001</v>
      </c>
      <c r="E477">
        <v>1.0023972999999999</v>
      </c>
      <c r="F477">
        <v>1.0047045999999999</v>
      </c>
      <c r="G477">
        <v>1.0074871999999999</v>
      </c>
      <c r="H477">
        <v>1.0057161999999999</v>
      </c>
      <c r="I477">
        <v>0.99859600000000004</v>
      </c>
      <c r="J477">
        <v>0.98684289999999997</v>
      </c>
      <c r="L477" s="1">
        <f t="shared" si="70"/>
        <v>42450</v>
      </c>
      <c r="M477" s="2">
        <f t="shared" si="71"/>
        <v>-4.4677234722350456E-5</v>
      </c>
      <c r="N477" s="2">
        <f t="shared" si="72"/>
        <v>-7.7005272002635E-5</v>
      </c>
      <c r="O477" s="2">
        <f t="shared" si="73"/>
        <v>-8.5092378901665188E-5</v>
      </c>
      <c r="P477" s="2">
        <f t="shared" si="74"/>
        <v>-1.1166838045770388E-4</v>
      </c>
      <c r="Q477" s="2">
        <f t="shared" si="75"/>
        <v>-1.7725701271093154E-4</v>
      </c>
      <c r="R477" s="2">
        <f t="shared" si="76"/>
        <v>-4.6552994236498168E-4</v>
      </c>
      <c r="S477" s="2">
        <f t="shared" si="77"/>
        <v>-3.8756913790849164E-4</v>
      </c>
      <c r="T477" s="2">
        <f t="shared" si="78"/>
        <v>-4.1852007113721257E-4</v>
      </c>
    </row>
    <row r="478" spans="2:20" x14ac:dyDescent="0.25">
      <c r="B478" s="1">
        <v>42447</v>
      </c>
      <c r="C478">
        <v>1.0005318999999999</v>
      </c>
      <c r="D478">
        <v>1.0012687</v>
      </c>
      <c r="E478">
        <v>1.0024826</v>
      </c>
      <c r="F478">
        <v>1.0048168</v>
      </c>
      <c r="G478">
        <v>1.0076658000000001</v>
      </c>
      <c r="H478">
        <v>1.0061845</v>
      </c>
      <c r="I478">
        <v>0.99898310000000001</v>
      </c>
      <c r="J478">
        <v>0.98725600000000002</v>
      </c>
      <c r="L478" s="1">
        <f t="shared" si="70"/>
        <v>42447</v>
      </c>
      <c r="M478" s="2">
        <f t="shared" si="71"/>
        <v>1.8590284717650244E-5</v>
      </c>
      <c r="N478" s="2">
        <f t="shared" si="72"/>
        <v>-7.9898600691142137E-7</v>
      </c>
      <c r="O478" s="2">
        <f t="shared" si="73"/>
        <v>2.9925751219236253E-6</v>
      </c>
      <c r="P478" s="2">
        <f t="shared" si="74"/>
        <v>2.6970454167759466E-5</v>
      </c>
      <c r="Q478" s="2">
        <f t="shared" si="75"/>
        <v>2.3502616461524079E-4</v>
      </c>
      <c r="R478" s="2">
        <f t="shared" si="76"/>
        <v>8.3458881114450425E-4</v>
      </c>
      <c r="S478" s="2">
        <f t="shared" si="77"/>
        <v>5.2807626672339927E-4</v>
      </c>
      <c r="T478" s="2">
        <f t="shared" si="78"/>
        <v>7.1557194748710497E-4</v>
      </c>
    </row>
    <row r="479" spans="2:20" x14ac:dyDescent="0.25">
      <c r="B479" s="1">
        <v>42446</v>
      </c>
      <c r="C479">
        <v>1.0005132999999999</v>
      </c>
      <c r="D479">
        <v>1.0012695</v>
      </c>
      <c r="E479">
        <v>1.0024796</v>
      </c>
      <c r="F479">
        <v>1.0047896999999999</v>
      </c>
      <c r="G479">
        <v>1.0074289999999999</v>
      </c>
      <c r="H479">
        <v>1.0053451</v>
      </c>
      <c r="I479">
        <v>0.99845569999999995</v>
      </c>
      <c r="J479">
        <v>0.98654980000000003</v>
      </c>
      <c r="L479" s="1">
        <f t="shared" si="70"/>
        <v>42446</v>
      </c>
      <c r="M479" s="2">
        <f t="shared" si="71"/>
        <v>6.1170473031639248E-5</v>
      </c>
      <c r="N479" s="2">
        <f t="shared" si="72"/>
        <v>2.3452979929450984E-4</v>
      </c>
      <c r="O479" s="2">
        <f t="shared" si="73"/>
        <v>2.1578826974707991E-4</v>
      </c>
      <c r="P479" s="2">
        <f t="shared" si="74"/>
        <v>2.4724647284626525E-4</v>
      </c>
      <c r="Q479" s="2">
        <f t="shared" si="75"/>
        <v>5.6834047307624004E-4</v>
      </c>
      <c r="R479" s="2">
        <f t="shared" si="76"/>
        <v>9.5943429699771668E-4</v>
      </c>
      <c r="S479" s="2">
        <f t="shared" si="77"/>
        <v>1.64188062445251E-3</v>
      </c>
      <c r="T479" s="2">
        <f t="shared" si="78"/>
        <v>2.245792368218947E-3</v>
      </c>
    </row>
    <row r="480" spans="2:20" x14ac:dyDescent="0.25">
      <c r="B480" s="1">
        <v>42445</v>
      </c>
      <c r="C480">
        <v>1.0004521</v>
      </c>
      <c r="D480">
        <v>1.0010346999999999</v>
      </c>
      <c r="E480">
        <v>1.0022633000000001</v>
      </c>
      <c r="F480">
        <v>1.0045413000000001</v>
      </c>
      <c r="G480">
        <v>1.0068566000000001</v>
      </c>
      <c r="H480">
        <v>1.004381</v>
      </c>
      <c r="I480">
        <v>0.99681770000000003</v>
      </c>
      <c r="J480">
        <v>0.98433669999999995</v>
      </c>
      <c r="L480" s="1">
        <f t="shared" si="70"/>
        <v>42445</v>
      </c>
      <c r="M480" s="2">
        <f t="shared" si="71"/>
        <v>6.6971965560278115E-5</v>
      </c>
      <c r="N480" s="2">
        <f t="shared" si="72"/>
        <v>-1.7480383558140196E-4</v>
      </c>
      <c r="O480" s="2">
        <f t="shared" si="73"/>
        <v>-1.397738588943065E-4</v>
      </c>
      <c r="P480" s="2">
        <f t="shared" si="74"/>
        <v>-7.4558614777315779E-5</v>
      </c>
      <c r="Q480" s="2">
        <f t="shared" si="75"/>
        <v>1.1432271427496317E-4</v>
      </c>
      <c r="R480" s="2">
        <f t="shared" si="76"/>
        <v>2.048237340612968E-4</v>
      </c>
      <c r="S480" s="2">
        <f t="shared" si="77"/>
        <v>8.296745809380465E-5</v>
      </c>
      <c r="T480" s="2">
        <f t="shared" si="78"/>
        <v>7.0966348030180172E-4</v>
      </c>
    </row>
    <row r="481" spans="2:20" x14ac:dyDescent="0.25">
      <c r="B481" s="1">
        <v>42444</v>
      </c>
      <c r="C481">
        <v>1.0003850999999999</v>
      </c>
      <c r="D481">
        <v>1.0012097</v>
      </c>
      <c r="E481">
        <v>1.0024033999999999</v>
      </c>
      <c r="F481">
        <v>1.0046162000000001</v>
      </c>
      <c r="G481">
        <v>1.0067415</v>
      </c>
      <c r="H481">
        <v>1.0041753</v>
      </c>
      <c r="I481">
        <v>0.99673500000000004</v>
      </c>
      <c r="J481">
        <v>0.98363840000000002</v>
      </c>
      <c r="L481" s="1">
        <f t="shared" si="70"/>
        <v>42444</v>
      </c>
      <c r="M481" s="2">
        <f t="shared" si="71"/>
        <v>-1.1384967287523043E-4</v>
      </c>
      <c r="N481" s="2">
        <f t="shared" si="72"/>
        <v>-3.5955856998153016E-5</v>
      </c>
      <c r="O481" s="2">
        <f t="shared" si="73"/>
        <v>-4.6387433941801229E-5</v>
      </c>
      <c r="P481" s="2">
        <f t="shared" si="74"/>
        <v>-1.4402473308768236E-4</v>
      </c>
      <c r="Q481" s="2">
        <f t="shared" si="75"/>
        <v>-6.9894211769102623E-4</v>
      </c>
      <c r="R481" s="2">
        <f t="shared" si="76"/>
        <v>-1.1200931164755722E-3</v>
      </c>
      <c r="S481" s="2">
        <f t="shared" si="77"/>
        <v>-1.3011040664733864E-3</v>
      </c>
      <c r="T481" s="2">
        <f t="shared" si="78"/>
        <v>-1.6756343822421141E-3</v>
      </c>
    </row>
    <row r="482" spans="2:20" x14ac:dyDescent="0.25">
      <c r="B482" s="1">
        <v>42443</v>
      </c>
      <c r="C482">
        <v>1.000499</v>
      </c>
      <c r="D482">
        <v>1.0012456999999999</v>
      </c>
      <c r="E482">
        <v>1.0024499</v>
      </c>
      <c r="F482">
        <v>1.0047609</v>
      </c>
      <c r="G482">
        <v>1.0074453999999999</v>
      </c>
      <c r="H482">
        <v>1.0053007</v>
      </c>
      <c r="I482">
        <v>0.99803269999999999</v>
      </c>
      <c r="J482">
        <v>0.98528800000000005</v>
      </c>
      <c r="L482" s="1">
        <f t="shared" si="70"/>
        <v>42443</v>
      </c>
      <c r="M482" s="2">
        <f t="shared" si="71"/>
        <v>-3.9980041964337685E-7</v>
      </c>
      <c r="N482" s="2">
        <f t="shared" si="72"/>
        <v>-3.2359165971291933E-5</v>
      </c>
      <c r="O482" s="2">
        <f t="shared" si="73"/>
        <v>-4.498876752926719E-5</v>
      </c>
      <c r="P482" s="2">
        <f t="shared" si="74"/>
        <v>-1.1434902649337629E-4</v>
      </c>
      <c r="Q482" s="2">
        <f t="shared" si="75"/>
        <v>-2.605260865114566E-4</v>
      </c>
      <c r="R482" s="2">
        <f t="shared" si="76"/>
        <v>-4.9157283758669826E-4</v>
      </c>
      <c r="S482" s="2">
        <f t="shared" si="77"/>
        <v>-7.2206027387242198E-4</v>
      </c>
      <c r="T482" s="2">
        <f t="shared" si="78"/>
        <v>-9.0065063331436885E-4</v>
      </c>
    </row>
    <row r="483" spans="2:20" x14ac:dyDescent="0.25">
      <c r="B483" s="1">
        <v>42440</v>
      </c>
      <c r="C483">
        <v>1.0004994</v>
      </c>
      <c r="D483">
        <v>1.0012780999999999</v>
      </c>
      <c r="E483">
        <v>1.0024949999999999</v>
      </c>
      <c r="F483">
        <v>1.0048758</v>
      </c>
      <c r="G483">
        <v>1.0077079</v>
      </c>
      <c r="H483">
        <v>1.005795</v>
      </c>
      <c r="I483">
        <v>0.99875360000000002</v>
      </c>
      <c r="J483">
        <v>0.98617580000000005</v>
      </c>
      <c r="L483" s="1">
        <f t="shared" si="70"/>
        <v>42440</v>
      </c>
      <c r="M483" s="2">
        <f t="shared" si="71"/>
        <v>1.8990534167640571E-6</v>
      </c>
      <c r="N483" s="2">
        <f t="shared" si="72"/>
        <v>9.9872851872031793E-6</v>
      </c>
      <c r="O483" s="2">
        <f t="shared" si="73"/>
        <v>-2.7231685234674857E-5</v>
      </c>
      <c r="P483" s="2">
        <f t="shared" si="74"/>
        <v>-1.1612701203467444E-4</v>
      </c>
      <c r="Q483" s="2">
        <f t="shared" si="75"/>
        <v>-3.8178379813353709E-4</v>
      </c>
      <c r="R483" s="2">
        <f t="shared" si="76"/>
        <v>-1.2140232385985785E-3</v>
      </c>
      <c r="S483" s="2">
        <f t="shared" si="77"/>
        <v>-1.035955096656115E-3</v>
      </c>
      <c r="T483" s="2">
        <f t="shared" si="78"/>
        <v>-2.0452094492996926E-3</v>
      </c>
    </row>
    <row r="484" spans="2:20" x14ac:dyDescent="0.25">
      <c r="B484" s="1">
        <v>42439</v>
      </c>
      <c r="C484">
        <v>1.0004975</v>
      </c>
      <c r="D484">
        <v>1.0012681000000001</v>
      </c>
      <c r="E484">
        <v>1.0025223000000001</v>
      </c>
      <c r="F484">
        <v>1.0049925</v>
      </c>
      <c r="G484">
        <v>1.0080927</v>
      </c>
      <c r="H484">
        <v>1.0070167999999999</v>
      </c>
      <c r="I484">
        <v>0.99978880000000003</v>
      </c>
      <c r="J484">
        <v>0.98819480000000004</v>
      </c>
      <c r="L484" s="1">
        <f t="shared" si="70"/>
        <v>42439</v>
      </c>
      <c r="M484" s="2">
        <f t="shared" si="71"/>
        <v>1.269376545724441E-5</v>
      </c>
      <c r="N484" s="2">
        <f t="shared" si="72"/>
        <v>-1.7277940389898409E-5</v>
      </c>
      <c r="O484" s="2">
        <f t="shared" si="73"/>
        <v>-1.4463414070967064E-5</v>
      </c>
      <c r="P484" s="2">
        <f t="shared" si="74"/>
        <v>-5.4625781322807871E-5</v>
      </c>
      <c r="Q484" s="2">
        <f t="shared" si="75"/>
        <v>-1.1228495632453777E-4</v>
      </c>
      <c r="R484" s="2">
        <f t="shared" si="76"/>
        <v>1.0427380602787553E-4</v>
      </c>
      <c r="S484" s="2">
        <f t="shared" si="77"/>
        <v>-4.129019671505714E-4</v>
      </c>
      <c r="T484" s="2">
        <f t="shared" si="78"/>
        <v>-5.3173753976319845E-4</v>
      </c>
    </row>
    <row r="485" spans="2:20" x14ac:dyDescent="0.25">
      <c r="B485" s="1">
        <v>42438</v>
      </c>
      <c r="C485">
        <v>1.0004848</v>
      </c>
      <c r="D485">
        <v>1.0012854</v>
      </c>
      <c r="E485">
        <v>1.0025367999999999</v>
      </c>
      <c r="F485">
        <v>1.0050474</v>
      </c>
      <c r="G485">
        <v>1.0082059000000001</v>
      </c>
      <c r="H485">
        <v>1.0069117999999999</v>
      </c>
      <c r="I485">
        <v>1.0002017000000001</v>
      </c>
      <c r="J485">
        <v>0.98872040000000005</v>
      </c>
      <c r="L485" s="1">
        <f t="shared" si="70"/>
        <v>42438</v>
      </c>
      <c r="M485" s="2">
        <f t="shared" si="71"/>
        <v>-1.8590814279144854E-5</v>
      </c>
      <c r="N485" s="2">
        <f t="shared" si="72"/>
        <v>-1.2384004819431218E-5</v>
      </c>
      <c r="O485" s="2">
        <f t="shared" si="73"/>
        <v>-7.7699864613151151E-5</v>
      </c>
      <c r="P485" s="2">
        <f t="shared" si="74"/>
        <v>-1.1172978159010197E-4</v>
      </c>
      <c r="Q485" s="2">
        <f t="shared" si="75"/>
        <v>-3.8694924426760477E-4</v>
      </c>
      <c r="R485" s="2">
        <f t="shared" si="76"/>
        <v>-6.6766078622022352E-4</v>
      </c>
      <c r="S485" s="2">
        <f t="shared" si="77"/>
        <v>-1.2594523652238187E-3</v>
      </c>
      <c r="T485" s="2">
        <f t="shared" si="78"/>
        <v>-1.5747358356431821E-3</v>
      </c>
    </row>
    <row r="486" spans="2:20" x14ac:dyDescent="0.25">
      <c r="B486" s="1">
        <v>42437</v>
      </c>
      <c r="C486">
        <v>1.0005033999999999</v>
      </c>
      <c r="D486">
        <v>1.0012977999999999</v>
      </c>
      <c r="E486">
        <v>1.0026147000000001</v>
      </c>
      <c r="F486">
        <v>1.0051597000000001</v>
      </c>
      <c r="G486">
        <v>1.0085961000000001</v>
      </c>
      <c r="H486">
        <v>1.0075843</v>
      </c>
      <c r="I486">
        <v>1.0014622</v>
      </c>
      <c r="J486">
        <v>0.99027860000000001</v>
      </c>
      <c r="L486" s="1">
        <f t="shared" si="70"/>
        <v>42437</v>
      </c>
      <c r="M486" s="2">
        <f t="shared" si="71"/>
        <v>-4.5975798347870579E-5</v>
      </c>
      <c r="N486" s="2">
        <f t="shared" si="72"/>
        <v>-2.2970162906479063E-6</v>
      </c>
      <c r="O486" s="2">
        <f t="shared" si="73"/>
        <v>4.3586985491467842E-5</v>
      </c>
      <c r="P486" s="2">
        <f t="shared" si="74"/>
        <v>7.6010711179735476E-5</v>
      </c>
      <c r="Q486" s="2">
        <f t="shared" si="75"/>
        <v>2.5712308171363157E-4</v>
      </c>
      <c r="R486" s="2">
        <f t="shared" si="76"/>
        <v>7.0927403556689955E-4</v>
      </c>
      <c r="S486" s="2">
        <f t="shared" si="77"/>
        <v>1.1984665261169144E-3</v>
      </c>
      <c r="T486" s="2">
        <f t="shared" si="78"/>
        <v>1.8576667529730574E-3</v>
      </c>
    </row>
    <row r="487" spans="2:20" x14ac:dyDescent="0.25">
      <c r="B487" s="1">
        <v>42436</v>
      </c>
      <c r="C487">
        <v>1.0005493999999999</v>
      </c>
      <c r="D487">
        <v>1.0013000999999999</v>
      </c>
      <c r="E487">
        <v>1.0025710000000001</v>
      </c>
      <c r="F487">
        <v>1.0050832999999999</v>
      </c>
      <c r="G487">
        <v>1.0083367999999999</v>
      </c>
      <c r="H487">
        <v>1.0068699000000001</v>
      </c>
      <c r="I487">
        <v>1.0002626999999999</v>
      </c>
      <c r="J487">
        <v>0.98844069999999995</v>
      </c>
      <c r="L487" s="1">
        <f t="shared" si="70"/>
        <v>42436</v>
      </c>
      <c r="M487" s="2">
        <f t="shared" si="71"/>
        <v>4.6975295700450681E-5</v>
      </c>
      <c r="N487" s="2">
        <f t="shared" si="72"/>
        <v>-1.6578308941079346E-5</v>
      </c>
      <c r="O487" s="2">
        <f t="shared" si="73"/>
        <v>-3.191742961212921E-5</v>
      </c>
      <c r="P487" s="2">
        <f t="shared" si="74"/>
        <v>-3.9398943257783755E-5</v>
      </c>
      <c r="Q487" s="2">
        <f t="shared" si="75"/>
        <v>2.089797940411043E-4</v>
      </c>
      <c r="R487" s="2">
        <f t="shared" si="76"/>
        <v>1.5186829065474007E-4</v>
      </c>
      <c r="S487" s="2">
        <f t="shared" si="77"/>
        <v>-1.1496913653665782E-5</v>
      </c>
      <c r="T487" s="2">
        <f t="shared" si="78"/>
        <v>1.3942121803064717E-4</v>
      </c>
    </row>
    <row r="488" spans="2:20" x14ac:dyDescent="0.25">
      <c r="B488" s="1">
        <v>42433</v>
      </c>
      <c r="C488">
        <v>1.0005024</v>
      </c>
      <c r="D488">
        <v>1.0013167000000001</v>
      </c>
      <c r="E488">
        <v>1.0026029999999999</v>
      </c>
      <c r="F488">
        <v>1.0051228999999999</v>
      </c>
      <c r="G488">
        <v>1.0081260999999999</v>
      </c>
      <c r="H488">
        <v>1.0067170000000001</v>
      </c>
      <c r="I488">
        <v>1.0002742</v>
      </c>
      <c r="J488">
        <v>0.98830289999999998</v>
      </c>
      <c r="L488" s="1">
        <f t="shared" si="70"/>
        <v>42433</v>
      </c>
      <c r="M488" s="2">
        <f t="shared" si="71"/>
        <v>-1.2693542160711047E-5</v>
      </c>
      <c r="N488" s="2">
        <f t="shared" si="72"/>
        <v>-1.2982821131251666E-5</v>
      </c>
      <c r="O488" s="2">
        <f t="shared" si="73"/>
        <v>-1.1071120428957321E-5</v>
      </c>
      <c r="P488" s="2">
        <f t="shared" si="74"/>
        <v>-4.2680436901150435E-5</v>
      </c>
      <c r="Q488" s="2">
        <f t="shared" si="75"/>
        <v>-4.3159887522054892E-4</v>
      </c>
      <c r="R488" s="2">
        <f t="shared" si="76"/>
        <v>-4.6238651449690484E-4</v>
      </c>
      <c r="S488" s="2">
        <f t="shared" si="77"/>
        <v>-5.339110066620022E-4</v>
      </c>
      <c r="T488" s="2">
        <f t="shared" si="78"/>
        <v>-5.5696151729154502E-4</v>
      </c>
    </row>
    <row r="489" spans="2:20" x14ac:dyDescent="0.25">
      <c r="B489" s="1">
        <v>42432</v>
      </c>
      <c r="C489">
        <v>1.0005151000000001</v>
      </c>
      <c r="D489">
        <v>1.0013297000000001</v>
      </c>
      <c r="E489">
        <v>1.0026141</v>
      </c>
      <c r="F489">
        <v>1.0051658000000001</v>
      </c>
      <c r="G489">
        <v>1.0085613</v>
      </c>
      <c r="H489">
        <v>1.0071825999999999</v>
      </c>
      <c r="I489">
        <v>1.0008083999999999</v>
      </c>
      <c r="J489">
        <v>0.98885350000000005</v>
      </c>
      <c r="L489" s="1">
        <f t="shared" si="70"/>
        <v>42432</v>
      </c>
      <c r="M489" s="2">
        <f t="shared" si="71"/>
        <v>3.2583747229887811E-5</v>
      </c>
      <c r="N489" s="2">
        <f t="shared" si="72"/>
        <v>1.2982745282279612E-6</v>
      </c>
      <c r="O489" s="2">
        <f t="shared" si="73"/>
        <v>2.922403358792292E-5</v>
      </c>
      <c r="P489" s="2">
        <f t="shared" si="74"/>
        <v>3.6213586943901861E-5</v>
      </c>
      <c r="Q489" s="2">
        <f t="shared" si="75"/>
        <v>3.01266531527593E-4</v>
      </c>
      <c r="R489" s="2">
        <f t="shared" si="76"/>
        <v>1.9283367757929446E-4</v>
      </c>
      <c r="S489" s="2">
        <f t="shared" si="77"/>
        <v>3.6457178210478372E-4</v>
      </c>
      <c r="T489" s="2">
        <f t="shared" si="78"/>
        <v>7.4173975761949345E-4</v>
      </c>
    </row>
    <row r="490" spans="2:20" x14ac:dyDescent="0.25">
      <c r="B490" s="1">
        <v>42431</v>
      </c>
      <c r="C490">
        <v>1.0004824999999999</v>
      </c>
      <c r="D490">
        <v>1.0013284</v>
      </c>
      <c r="E490">
        <v>1.0025847999999999</v>
      </c>
      <c r="F490">
        <v>1.0051294</v>
      </c>
      <c r="G490">
        <v>1.0082575</v>
      </c>
      <c r="H490">
        <v>1.0069884</v>
      </c>
      <c r="I490">
        <v>1.0004436000000001</v>
      </c>
      <c r="J490">
        <v>0.98812029999999995</v>
      </c>
      <c r="L490" s="1">
        <f t="shared" si="70"/>
        <v>42431</v>
      </c>
      <c r="M490" s="2">
        <f t="shared" si="71"/>
        <v>-4.2178758783304365E-5</v>
      </c>
      <c r="N490" s="2">
        <f t="shared" si="72"/>
        <v>-2.0772190192498483E-5</v>
      </c>
      <c r="O490" s="2">
        <f t="shared" si="73"/>
        <v>-1.1160527847709433E-4</v>
      </c>
      <c r="P490" s="2">
        <f t="shared" si="74"/>
        <v>-1.3589366570400288E-4</v>
      </c>
      <c r="Q490" s="2">
        <f t="shared" si="75"/>
        <v>-4.5741738070316848E-4</v>
      </c>
      <c r="R490" s="2">
        <f t="shared" si="76"/>
        <v>-5.7779402238504983E-4</v>
      </c>
      <c r="S490" s="2">
        <f t="shared" si="77"/>
        <v>-8.4766444759277213E-4</v>
      </c>
      <c r="T490" s="2">
        <f t="shared" si="78"/>
        <v>-1.8340248041126307E-3</v>
      </c>
    </row>
    <row r="491" spans="2:20" x14ac:dyDescent="0.25">
      <c r="B491" s="1">
        <v>42430</v>
      </c>
      <c r="C491">
        <v>1.0005246999999999</v>
      </c>
      <c r="D491">
        <v>1.0013491999999999</v>
      </c>
      <c r="E491">
        <v>1.0026967</v>
      </c>
      <c r="F491">
        <v>1.005266</v>
      </c>
      <c r="G491">
        <v>1.0087188</v>
      </c>
      <c r="H491">
        <v>1.0075704000000001</v>
      </c>
      <c r="I491">
        <v>1.0012920000000001</v>
      </c>
      <c r="J491">
        <v>0.98993419999999999</v>
      </c>
      <c r="L491" s="1">
        <f t="shared" si="70"/>
        <v>42430</v>
      </c>
      <c r="M491" s="2">
        <f t="shared" si="71"/>
        <v>2.2688352934996726E-5</v>
      </c>
      <c r="N491" s="2">
        <f t="shared" si="72"/>
        <v>1.6977238616634024E-5</v>
      </c>
      <c r="O491" s="2">
        <f t="shared" si="73"/>
        <v>2.6828013733633481E-5</v>
      </c>
      <c r="P491" s="2">
        <f t="shared" si="74"/>
        <v>-3.7103918779921305E-5</v>
      </c>
      <c r="Q491" s="2">
        <f t="shared" si="75"/>
        <v>2.6172155683080644E-5</v>
      </c>
      <c r="R491" s="2">
        <f t="shared" si="76"/>
        <v>6.0742017356326773E-5</v>
      </c>
      <c r="S491" s="2">
        <f t="shared" si="77"/>
        <v>1.5331368584406289E-4</v>
      </c>
      <c r="T491" s="2">
        <f t="shared" si="78"/>
        <v>1.7932092376194859E-4</v>
      </c>
    </row>
    <row r="492" spans="2:20" x14ac:dyDescent="0.25">
      <c r="B492" s="1">
        <v>42429</v>
      </c>
      <c r="C492">
        <v>1.000502</v>
      </c>
      <c r="D492">
        <v>1.0013322</v>
      </c>
      <c r="E492">
        <v>1.0026698000000001</v>
      </c>
      <c r="F492">
        <v>1.0053033</v>
      </c>
      <c r="G492">
        <v>1.0086923999999999</v>
      </c>
      <c r="H492">
        <v>1.0075092000000001</v>
      </c>
      <c r="I492">
        <v>1.0011384999999999</v>
      </c>
      <c r="J492">
        <v>0.98975670000000004</v>
      </c>
      <c r="L492" s="1">
        <f t="shared" si="70"/>
        <v>42429</v>
      </c>
      <c r="M492" s="2">
        <f t="shared" si="71"/>
        <v>-7.0162315848900511E-5</v>
      </c>
      <c r="N492" s="2">
        <f t="shared" si="72"/>
        <v>-1.2222968530887826E-4</v>
      </c>
      <c r="O492" s="2">
        <f t="shared" si="73"/>
        <v>-1.2755130678829594E-4</v>
      </c>
      <c r="P492" s="2">
        <f t="shared" si="74"/>
        <v>-1.5606012374741777E-4</v>
      </c>
      <c r="Q492" s="2">
        <f t="shared" si="75"/>
        <v>-1.0458538521478603E-4</v>
      </c>
      <c r="R492" s="2">
        <f t="shared" si="76"/>
        <v>-3.0569973182150783E-5</v>
      </c>
      <c r="S492" s="2">
        <f t="shared" si="77"/>
        <v>-1.0507484544854359E-4</v>
      </c>
      <c r="T492" s="2">
        <f t="shared" si="78"/>
        <v>-2.3083817240482525E-4</v>
      </c>
    </row>
    <row r="493" spans="2:20" x14ac:dyDescent="0.25">
      <c r="B493" s="1">
        <v>42426</v>
      </c>
      <c r="C493">
        <v>1.0005721999999999</v>
      </c>
      <c r="D493">
        <v>1.0014546</v>
      </c>
      <c r="E493">
        <v>1.0027976999999999</v>
      </c>
      <c r="F493">
        <v>1.0054601999999999</v>
      </c>
      <c r="G493">
        <v>1.0087979</v>
      </c>
      <c r="H493">
        <v>1.0075400000000001</v>
      </c>
      <c r="I493">
        <v>1.0012437000000001</v>
      </c>
      <c r="J493">
        <v>0.98998520000000001</v>
      </c>
      <c r="L493" s="1">
        <f t="shared" si="70"/>
        <v>42426</v>
      </c>
      <c r="M493" s="2">
        <f t="shared" si="71"/>
        <v>3.9378243525434296E-5</v>
      </c>
      <c r="N493" s="2">
        <f t="shared" si="72"/>
        <v>5.4622040705901567E-5</v>
      </c>
      <c r="O493" s="2">
        <f t="shared" si="73"/>
        <v>6.2028392269826942E-5</v>
      </c>
      <c r="P493" s="2">
        <f t="shared" si="74"/>
        <v>1.3089390610089468E-4</v>
      </c>
      <c r="Q493" s="2">
        <f t="shared" si="75"/>
        <v>1.6178979199199262E-4</v>
      </c>
      <c r="R493" s="2">
        <f t="shared" si="76"/>
        <v>5.0174365407252761E-4</v>
      </c>
      <c r="S493" s="2">
        <f t="shared" si="77"/>
        <v>3.5412234992460211E-4</v>
      </c>
      <c r="T493" s="2">
        <f t="shared" si="78"/>
        <v>5.4217525551469262E-4</v>
      </c>
    </row>
    <row r="494" spans="2:20" x14ac:dyDescent="0.25">
      <c r="B494" s="1">
        <v>42425</v>
      </c>
      <c r="C494">
        <v>1.0005328</v>
      </c>
      <c r="D494">
        <v>1.0013999</v>
      </c>
      <c r="E494">
        <v>1.0027355</v>
      </c>
      <c r="F494">
        <v>1.0053285999999999</v>
      </c>
      <c r="G494">
        <v>1.0086347</v>
      </c>
      <c r="H494">
        <v>1.0070345999999999</v>
      </c>
      <c r="I494">
        <v>1.0008892</v>
      </c>
      <c r="J494">
        <v>0.98944860000000001</v>
      </c>
      <c r="L494" s="1">
        <f t="shared" si="70"/>
        <v>42425</v>
      </c>
      <c r="M494" s="2">
        <f t="shared" si="71"/>
        <v>6.8963494175235794E-6</v>
      </c>
      <c r="N494" s="2">
        <f t="shared" si="72"/>
        <v>7.4198885503012546E-5</v>
      </c>
      <c r="O494" s="2">
        <f t="shared" si="73"/>
        <v>1.1160095976445617E-4</v>
      </c>
      <c r="P494" s="2">
        <f t="shared" si="74"/>
        <v>9.8977512638585537E-5</v>
      </c>
      <c r="Q494" s="2">
        <f t="shared" si="75"/>
        <v>3.7999169671633939E-4</v>
      </c>
      <c r="R494" s="2">
        <f t="shared" si="76"/>
        <v>5.7988999210961255E-4</v>
      </c>
      <c r="S494" s="2">
        <f t="shared" si="77"/>
        <v>1.0813234263834781E-3</v>
      </c>
      <c r="T494" s="2">
        <f t="shared" si="78"/>
        <v>1.1210501628971113E-3</v>
      </c>
    </row>
    <row r="495" spans="2:20" x14ac:dyDescent="0.25">
      <c r="B495" s="1">
        <v>42424</v>
      </c>
      <c r="C495">
        <v>1.0005259</v>
      </c>
      <c r="D495">
        <v>1.0013255999999999</v>
      </c>
      <c r="E495">
        <v>1.0026235999999999</v>
      </c>
      <c r="F495">
        <v>1.0052291</v>
      </c>
      <c r="G495">
        <v>1.0082515000000001</v>
      </c>
      <c r="H495">
        <v>1.0064508000000001</v>
      </c>
      <c r="I495">
        <v>0.99980749999999996</v>
      </c>
      <c r="J495">
        <v>0.98834</v>
      </c>
      <c r="L495" s="1">
        <f t="shared" si="70"/>
        <v>42424</v>
      </c>
      <c r="M495" s="2">
        <f t="shared" si="71"/>
        <v>9.9947937121488479E-6</v>
      </c>
      <c r="N495" s="2">
        <f t="shared" si="72"/>
        <v>4.6339647251628336E-5</v>
      </c>
      <c r="O495" s="2">
        <f t="shared" si="73"/>
        <v>6.9719520591221825E-5</v>
      </c>
      <c r="P495" s="2">
        <f t="shared" si="74"/>
        <v>1.4067434568830066E-4</v>
      </c>
      <c r="Q495" s="2">
        <f t="shared" si="75"/>
        <v>2.9203327680704297E-4</v>
      </c>
      <c r="R495" s="2">
        <f t="shared" si="76"/>
        <v>7.8623912696226632E-4</v>
      </c>
      <c r="S495" s="2">
        <f t="shared" si="77"/>
        <v>1.3403557211624591E-3</v>
      </c>
      <c r="T495" s="2">
        <f t="shared" si="78"/>
        <v>2.4298473157299458E-3</v>
      </c>
    </row>
    <row r="496" spans="2:20" x14ac:dyDescent="0.25">
      <c r="B496" s="1">
        <v>42423</v>
      </c>
      <c r="C496">
        <v>1.0005158999999999</v>
      </c>
      <c r="D496">
        <v>1.0012791999999999</v>
      </c>
      <c r="E496">
        <v>1.0025537</v>
      </c>
      <c r="F496">
        <v>1.0050877</v>
      </c>
      <c r="G496">
        <v>1.0079571000000001</v>
      </c>
      <c r="H496">
        <v>1.0056598000000001</v>
      </c>
      <c r="I496">
        <v>0.99846829999999998</v>
      </c>
      <c r="J496">
        <v>0.98594139999999997</v>
      </c>
      <c r="L496" s="1">
        <f t="shared" si="70"/>
        <v>42423</v>
      </c>
      <c r="M496" s="2">
        <f t="shared" si="71"/>
        <v>2.4887470404241822E-5</v>
      </c>
      <c r="N496" s="2">
        <f t="shared" si="72"/>
        <v>-3.2258214324855642E-5</v>
      </c>
      <c r="O496" s="2">
        <f t="shared" si="73"/>
        <v>-3.2616174802892363E-5</v>
      </c>
      <c r="P496" s="2">
        <f t="shared" si="74"/>
        <v>-5.2829815130253828E-5</v>
      </c>
      <c r="Q496" s="2">
        <f t="shared" si="75"/>
        <v>-2.6941961563550185E-4</v>
      </c>
      <c r="R496" s="2">
        <f t="shared" si="76"/>
        <v>-3.4389415477758427E-4</v>
      </c>
      <c r="S496" s="2">
        <f t="shared" si="77"/>
        <v>-3.1863736433861525E-4</v>
      </c>
      <c r="T496" s="2">
        <f t="shared" si="78"/>
        <v>-4.1434040207814174E-4</v>
      </c>
    </row>
    <row r="497" spans="2:20" x14ac:dyDescent="0.25">
      <c r="B497" s="1">
        <v>42422</v>
      </c>
      <c r="C497">
        <v>1.000491</v>
      </c>
      <c r="D497">
        <v>1.0013114999999999</v>
      </c>
      <c r="E497">
        <v>1.0025864</v>
      </c>
      <c r="F497">
        <v>1.0051407999999999</v>
      </c>
      <c r="G497">
        <v>1.0082287000000001</v>
      </c>
      <c r="H497">
        <v>1.0060057</v>
      </c>
      <c r="I497">
        <v>0.99878650000000002</v>
      </c>
      <c r="J497">
        <v>0.98634999999999995</v>
      </c>
      <c r="L497" s="1">
        <f t="shared" si="70"/>
        <v>42422</v>
      </c>
      <c r="M497" s="2">
        <f t="shared" si="71"/>
        <v>4.8976072739542113E-6</v>
      </c>
      <c r="N497" s="2">
        <f t="shared" si="72"/>
        <v>1.198435442540291E-5</v>
      </c>
      <c r="O497" s="2">
        <f t="shared" si="73"/>
        <v>2.8526626665521258E-5</v>
      </c>
      <c r="P497" s="2">
        <f t="shared" si="74"/>
        <v>7.4420203965616717E-5</v>
      </c>
      <c r="Q497" s="2">
        <f t="shared" si="75"/>
        <v>1.6257553809594203E-4</v>
      </c>
      <c r="R497" s="2">
        <f t="shared" si="76"/>
        <v>3.2599561800242857E-4</v>
      </c>
      <c r="S497" s="2">
        <f t="shared" si="77"/>
        <v>4.8320294887790356E-4</v>
      </c>
      <c r="T497" s="2">
        <f t="shared" si="78"/>
        <v>4.5217298075079355E-4</v>
      </c>
    </row>
    <row r="498" spans="2:20" x14ac:dyDescent="0.25">
      <c r="B498" s="1">
        <v>42419</v>
      </c>
      <c r="C498">
        <v>1.0004861</v>
      </c>
      <c r="D498">
        <v>1.0012995</v>
      </c>
      <c r="E498">
        <v>1.0025577999999999</v>
      </c>
      <c r="F498">
        <v>1.005066</v>
      </c>
      <c r="G498">
        <v>1.0080648000000001</v>
      </c>
      <c r="H498">
        <v>1.0056778</v>
      </c>
      <c r="I498">
        <v>0.99830399999999997</v>
      </c>
      <c r="J498">
        <v>0.98590409999999995</v>
      </c>
      <c r="L498" s="1">
        <f t="shared" si="70"/>
        <v>42419</v>
      </c>
      <c r="M498" s="2">
        <f t="shared" si="71"/>
        <v>-2.0789677925569587E-5</v>
      </c>
      <c r="N498" s="2">
        <f t="shared" si="72"/>
        <v>-2.9561147785557206E-5</v>
      </c>
      <c r="O498" s="2">
        <f t="shared" si="73"/>
        <v>9.1765703806001068E-6</v>
      </c>
      <c r="P498" s="2">
        <f t="shared" si="74"/>
        <v>2.8754743975140577E-5</v>
      </c>
      <c r="Q498" s="2">
        <f t="shared" si="75"/>
        <v>1.9157349508846518E-4</v>
      </c>
      <c r="R498" s="2">
        <f t="shared" si="76"/>
        <v>2.167715771561572E-5</v>
      </c>
      <c r="S498" s="2">
        <f t="shared" si="77"/>
        <v>1.9344676359818027E-4</v>
      </c>
      <c r="T498" s="2">
        <f t="shared" si="78"/>
        <v>1.1635686930466175E-3</v>
      </c>
    </row>
    <row r="499" spans="2:20" x14ac:dyDescent="0.25">
      <c r="B499" s="1">
        <v>42418</v>
      </c>
      <c r="C499">
        <v>1.0005069</v>
      </c>
      <c r="D499">
        <v>1.0013291</v>
      </c>
      <c r="E499">
        <v>1.0025485999999999</v>
      </c>
      <c r="F499">
        <v>1.0050371</v>
      </c>
      <c r="G499">
        <v>1.0078716999999999</v>
      </c>
      <c r="H499">
        <v>1.0056560000000001</v>
      </c>
      <c r="I499">
        <v>0.99811090000000002</v>
      </c>
      <c r="J499">
        <v>0.98475760000000001</v>
      </c>
      <c r="L499" s="1">
        <f t="shared" si="70"/>
        <v>42418</v>
      </c>
      <c r="M499" s="2">
        <f t="shared" si="71"/>
        <v>-9.794986925760064E-6</v>
      </c>
      <c r="N499" s="2">
        <f t="shared" si="72"/>
        <v>2.3269343804188434E-5</v>
      </c>
      <c r="O499" s="2">
        <f t="shared" si="73"/>
        <v>1.9949356563996338E-5</v>
      </c>
      <c r="P499" s="2">
        <f t="shared" si="74"/>
        <v>-6.0294463852337795E-5</v>
      </c>
      <c r="Q499" s="2">
        <f t="shared" si="75"/>
        <v>-1.1736916291010253E-4</v>
      </c>
      <c r="R499" s="2">
        <f t="shared" si="76"/>
        <v>-4.0820737978643787E-4</v>
      </c>
      <c r="S499" s="2">
        <f t="shared" si="77"/>
        <v>-5.9811203998848474E-5</v>
      </c>
      <c r="T499" s="2">
        <f t="shared" si="78"/>
        <v>-4.2052269091873233E-4</v>
      </c>
    </row>
    <row r="500" spans="2:20" x14ac:dyDescent="0.25">
      <c r="B500" s="1">
        <v>42417</v>
      </c>
      <c r="C500">
        <v>1.0005166999999999</v>
      </c>
      <c r="D500">
        <v>1.0013057999999999</v>
      </c>
      <c r="E500">
        <v>1.0025286</v>
      </c>
      <c r="F500">
        <v>1.0050977000000001</v>
      </c>
      <c r="G500">
        <v>1.0079899999999999</v>
      </c>
      <c r="H500">
        <v>1.0060666</v>
      </c>
      <c r="I500">
        <v>0.99817060000000002</v>
      </c>
      <c r="J500">
        <v>0.98517180000000004</v>
      </c>
      <c r="L500" s="1">
        <f t="shared" si="70"/>
        <v>42417</v>
      </c>
      <c r="M500" s="2">
        <f t="shared" si="71"/>
        <v>6.1270219628805947E-5</v>
      </c>
      <c r="N500" s="2">
        <f t="shared" si="72"/>
        <v>3.8450531473404904E-5</v>
      </c>
      <c r="O500" s="2">
        <f t="shared" si="73"/>
        <v>5.027414371920374E-5</v>
      </c>
      <c r="P500" s="2">
        <f t="shared" si="74"/>
        <v>7.2035392890223418E-5</v>
      </c>
      <c r="Q500" s="2">
        <f t="shared" si="75"/>
        <v>5.2878906770227797E-5</v>
      </c>
      <c r="R500" s="2">
        <f t="shared" si="76"/>
        <v>3.2418615368842528E-4</v>
      </c>
      <c r="S500" s="2">
        <f t="shared" si="77"/>
        <v>3.8517868197608798E-4</v>
      </c>
      <c r="T500" s="2">
        <f t="shared" si="78"/>
        <v>6.2861584996972439E-4</v>
      </c>
    </row>
    <row r="501" spans="2:20" x14ac:dyDescent="0.25">
      <c r="B501" s="1">
        <v>42416</v>
      </c>
      <c r="C501">
        <v>1.0004554000000001</v>
      </c>
      <c r="D501">
        <v>1.0012673000000001</v>
      </c>
      <c r="E501">
        <v>1.0024782000000001</v>
      </c>
      <c r="F501">
        <v>1.0050253</v>
      </c>
      <c r="G501">
        <v>1.0079366999999999</v>
      </c>
      <c r="H501">
        <v>1.0057404999999999</v>
      </c>
      <c r="I501">
        <v>0.99778619999999996</v>
      </c>
      <c r="J501">
        <v>0.98455269999999995</v>
      </c>
      <c r="L501" s="1">
        <f t="shared" si="70"/>
        <v>42416</v>
      </c>
      <c r="M501" s="2">
        <f t="shared" si="71"/>
        <v>1.6392669198714975E-5</v>
      </c>
      <c r="N501" s="2">
        <f t="shared" si="72"/>
        <v>2.1373142510105957E-5</v>
      </c>
      <c r="O501" s="2">
        <f t="shared" si="73"/>
        <v>2.852970566022642E-5</v>
      </c>
      <c r="P501" s="2">
        <f t="shared" si="74"/>
        <v>8.0797249992199487E-5</v>
      </c>
      <c r="Q501" s="2">
        <f t="shared" si="75"/>
        <v>1.1648235216226995E-4</v>
      </c>
      <c r="R501" s="2">
        <f t="shared" si="76"/>
        <v>1.4914395101400671E-6</v>
      </c>
      <c r="S501" s="2">
        <f t="shared" si="77"/>
        <v>-1.5463039133318656E-4</v>
      </c>
      <c r="T501" s="2">
        <f t="shared" si="78"/>
        <v>-8.5413483638650247E-4</v>
      </c>
    </row>
    <row r="502" spans="2:20" x14ac:dyDescent="0.25">
      <c r="B502" s="1">
        <v>42415</v>
      </c>
      <c r="C502">
        <v>1.0004390000000001</v>
      </c>
      <c r="D502">
        <v>1.0012459</v>
      </c>
      <c r="E502">
        <v>1.0024496000000001</v>
      </c>
      <c r="F502">
        <v>1.0049440999999999</v>
      </c>
      <c r="G502">
        <v>1.0078193</v>
      </c>
      <c r="H502">
        <v>1.0057389999999999</v>
      </c>
      <c r="I502">
        <v>0.99794050000000001</v>
      </c>
      <c r="J502">
        <v>0.98539399999999999</v>
      </c>
      <c r="L502" s="1">
        <f t="shared" si="70"/>
        <v>42415</v>
      </c>
      <c r="M502" s="2">
        <f t="shared" si="71"/>
        <v>6.8572248837833877E-5</v>
      </c>
      <c r="N502" s="2">
        <f t="shared" si="72"/>
        <v>1.2375348222282967E-4</v>
      </c>
      <c r="O502" s="2">
        <f t="shared" si="73"/>
        <v>7.6615265309827287E-5</v>
      </c>
      <c r="P502" s="2">
        <f t="shared" si="74"/>
        <v>8.0604746608346642E-5</v>
      </c>
      <c r="Q502" s="2">
        <f t="shared" si="75"/>
        <v>-6.3203777682128761E-5</v>
      </c>
      <c r="R502" s="2">
        <f t="shared" si="76"/>
        <v>-1.3024399889374844E-4</v>
      </c>
      <c r="S502" s="2">
        <f t="shared" si="77"/>
        <v>-3.6498520902635017E-4</v>
      </c>
      <c r="T502" s="2">
        <f t="shared" si="78"/>
        <v>-8.4235372230398648E-4</v>
      </c>
    </row>
    <row r="503" spans="2:20" x14ac:dyDescent="0.25">
      <c r="B503" s="1">
        <v>42412</v>
      </c>
      <c r="C503">
        <v>1.0003704</v>
      </c>
      <c r="D503">
        <v>1.0011220000000001</v>
      </c>
      <c r="E503">
        <v>1.0023728000000001</v>
      </c>
      <c r="F503">
        <v>1.0048630999999999</v>
      </c>
      <c r="G503">
        <v>1.0078830000000001</v>
      </c>
      <c r="H503">
        <v>1.00587</v>
      </c>
      <c r="I503">
        <v>0.99830479999999999</v>
      </c>
      <c r="J503">
        <v>0.9862244</v>
      </c>
      <c r="L503" s="1">
        <f t="shared" si="70"/>
        <v>42412</v>
      </c>
      <c r="M503" s="2">
        <f t="shared" si="71"/>
        <v>-5.3878591354673029E-5</v>
      </c>
      <c r="N503" s="2">
        <f t="shared" si="72"/>
        <v>-7.0818031698718789E-5</v>
      </c>
      <c r="O503" s="2">
        <f t="shared" si="73"/>
        <v>-1.715913723079695E-5</v>
      </c>
      <c r="P503" s="2">
        <f t="shared" si="74"/>
        <v>9.3549456530741808E-5</v>
      </c>
      <c r="Q503" s="2">
        <f t="shared" si="75"/>
        <v>5.9532491363132201E-5</v>
      </c>
      <c r="R503" s="2">
        <f t="shared" si="76"/>
        <v>-2.8051380531536022E-4</v>
      </c>
      <c r="S503" s="2">
        <f t="shared" si="77"/>
        <v>-7.2456616818596402E-4</v>
      </c>
      <c r="T503" s="2">
        <f t="shared" si="78"/>
        <v>-8.8936133658099048E-4</v>
      </c>
    </row>
    <row r="504" spans="2:20" x14ac:dyDescent="0.25">
      <c r="B504" s="1">
        <v>42411</v>
      </c>
      <c r="C504">
        <v>1.0004242999999999</v>
      </c>
      <c r="D504">
        <v>1.0011928999999999</v>
      </c>
      <c r="E504">
        <v>1.0023899999999999</v>
      </c>
      <c r="F504">
        <v>1.0047691000000001</v>
      </c>
      <c r="G504">
        <v>1.0078229999999999</v>
      </c>
      <c r="H504">
        <v>1.0061522000000001</v>
      </c>
      <c r="I504">
        <v>0.99902840000000004</v>
      </c>
      <c r="J504">
        <v>0.98710189999999998</v>
      </c>
      <c r="L504" s="1">
        <f t="shared" si="70"/>
        <v>42411</v>
      </c>
      <c r="M504" s="2">
        <f t="shared" si="71"/>
        <v>3.7184914084696324E-5</v>
      </c>
      <c r="N504" s="2">
        <f t="shared" si="72"/>
        <v>1.5532678764536656E-4</v>
      </c>
      <c r="O504" s="2">
        <f t="shared" si="73"/>
        <v>2.5103161553723764E-4</v>
      </c>
      <c r="P504" s="2">
        <f t="shared" si="74"/>
        <v>3.8314647738303122E-4</v>
      </c>
      <c r="Q504" s="2">
        <f t="shared" si="75"/>
        <v>1.0220308327797811E-3</v>
      </c>
      <c r="R504" s="2">
        <f t="shared" si="76"/>
        <v>1.7443980472143467E-3</v>
      </c>
      <c r="S504" s="2">
        <f t="shared" si="77"/>
        <v>1.9251205037561071E-3</v>
      </c>
      <c r="T504" s="2">
        <f t="shared" si="78"/>
        <v>1.7538384340482353E-3</v>
      </c>
    </row>
    <row r="505" spans="2:20" x14ac:dyDescent="0.25">
      <c r="B505" s="1">
        <v>42410</v>
      </c>
      <c r="C505">
        <v>1.0003871</v>
      </c>
      <c r="D505">
        <v>1.0010374</v>
      </c>
      <c r="E505">
        <v>1.0021384</v>
      </c>
      <c r="F505">
        <v>1.0043842000000001</v>
      </c>
      <c r="G505">
        <v>1.0067934999999999</v>
      </c>
      <c r="H505">
        <v>1.0043986</v>
      </c>
      <c r="I505">
        <v>0.99710699999999997</v>
      </c>
      <c r="J505">
        <v>0.98537220000000003</v>
      </c>
      <c r="L505" s="1">
        <f t="shared" si="70"/>
        <v>42410</v>
      </c>
      <c r="M505" s="2">
        <f t="shared" si="71"/>
        <v>4.6683019060342829E-5</v>
      </c>
      <c r="N505" s="2">
        <f t="shared" si="72"/>
        <v>6.0139421578830074E-5</v>
      </c>
      <c r="O505" s="2">
        <f t="shared" si="73"/>
        <v>8.5820172463444365E-5</v>
      </c>
      <c r="P505" s="2">
        <f t="shared" si="74"/>
        <v>1.7046722997973447E-4</v>
      </c>
      <c r="Q505" s="2">
        <f t="shared" si="75"/>
        <v>3.6498750963724933E-4</v>
      </c>
      <c r="R505" s="2">
        <f t="shared" si="76"/>
        <v>3.9414432306590543E-4</v>
      </c>
      <c r="S505" s="2">
        <f t="shared" si="77"/>
        <v>5.3468936374304814E-4</v>
      </c>
      <c r="T505" s="2">
        <f t="shared" si="78"/>
        <v>1.0401479320502182E-3</v>
      </c>
    </row>
    <row r="506" spans="2:20" x14ac:dyDescent="0.25">
      <c r="B506" s="1">
        <v>42409</v>
      </c>
      <c r="C506">
        <v>1.0003404</v>
      </c>
      <c r="D506">
        <v>1.0009771999999999</v>
      </c>
      <c r="E506">
        <v>1.0020524</v>
      </c>
      <c r="F506">
        <v>1.004213</v>
      </c>
      <c r="G506">
        <v>1.0064261000000001</v>
      </c>
      <c r="H506">
        <v>1.0040028000000001</v>
      </c>
      <c r="I506">
        <v>0.99657399999999996</v>
      </c>
      <c r="J506">
        <v>0.9843478</v>
      </c>
      <c r="L506" s="1">
        <f t="shared" si="70"/>
        <v>42409</v>
      </c>
      <c r="M506" s="2">
        <f t="shared" si="71"/>
        <v>3.3589130560539586E-5</v>
      </c>
      <c r="N506" s="2">
        <f t="shared" si="72"/>
        <v>-1.9380873017031104E-5</v>
      </c>
      <c r="O506" s="2">
        <f t="shared" si="73"/>
        <v>-3.2432907668518075E-5</v>
      </c>
      <c r="P506" s="2">
        <f t="shared" si="74"/>
        <v>-8.7427828532597214E-5</v>
      </c>
      <c r="Q506" s="2">
        <f t="shared" si="75"/>
        <v>-3.5505493690726639E-4</v>
      </c>
      <c r="R506" s="2">
        <f t="shared" si="76"/>
        <v>-3.8976358255347589E-4</v>
      </c>
      <c r="S506" s="2">
        <f t="shared" si="77"/>
        <v>-4.4602895031891645E-4</v>
      </c>
      <c r="T506" s="2">
        <f t="shared" si="78"/>
        <v>-6.2762987092233099E-4</v>
      </c>
    </row>
    <row r="507" spans="2:20" x14ac:dyDescent="0.25">
      <c r="B507" s="1">
        <v>42408</v>
      </c>
      <c r="C507">
        <v>1.0003067999999999</v>
      </c>
      <c r="D507">
        <v>1.0009965999999999</v>
      </c>
      <c r="E507">
        <v>1.0020849000000001</v>
      </c>
      <c r="F507">
        <v>1.0043008</v>
      </c>
      <c r="G507">
        <v>1.0067835000000001</v>
      </c>
      <c r="H507">
        <v>1.0043941999999999</v>
      </c>
      <c r="I507">
        <v>0.99701859999999998</v>
      </c>
      <c r="J507">
        <v>0.9849658</v>
      </c>
      <c r="L507" s="1">
        <f t="shared" si="70"/>
        <v>42408</v>
      </c>
      <c r="M507" s="2">
        <f t="shared" si="71"/>
        <v>-7.1375553903237079E-5</v>
      </c>
      <c r="N507" s="2">
        <f t="shared" si="72"/>
        <v>-3.1268348616754252E-5</v>
      </c>
      <c r="O507" s="2">
        <f t="shared" si="73"/>
        <v>-5.1890464430218424E-5</v>
      </c>
      <c r="P507" s="2">
        <f t="shared" si="74"/>
        <v>-1.7424906494717575E-5</v>
      </c>
      <c r="Q507" s="2">
        <f t="shared" si="75"/>
        <v>3.1809314456612402E-4</v>
      </c>
      <c r="R507" s="2">
        <f t="shared" si="76"/>
        <v>6.7825060164235088E-4</v>
      </c>
      <c r="S507" s="2">
        <f t="shared" si="77"/>
        <v>1.489446003105289E-3</v>
      </c>
      <c r="T507" s="2">
        <f t="shared" si="78"/>
        <v>2.075625629168677E-3</v>
      </c>
    </row>
    <row r="508" spans="2:20" x14ac:dyDescent="0.25">
      <c r="B508" s="1">
        <v>42405</v>
      </c>
      <c r="C508">
        <v>1.0003782000000001</v>
      </c>
      <c r="D508">
        <v>1.0010279</v>
      </c>
      <c r="E508">
        <v>1.0021369</v>
      </c>
      <c r="F508">
        <v>1.0043183</v>
      </c>
      <c r="G508">
        <v>1.0064633000000001</v>
      </c>
      <c r="H508">
        <v>1.0037132</v>
      </c>
      <c r="I508">
        <v>0.99553469999999999</v>
      </c>
      <c r="J508">
        <v>0.98292349999999995</v>
      </c>
      <c r="L508" s="1">
        <f t="shared" si="70"/>
        <v>42405</v>
      </c>
      <c r="M508" s="2">
        <f t="shared" si="71"/>
        <v>-2.8888656870909461E-5</v>
      </c>
      <c r="N508" s="2">
        <f t="shared" si="72"/>
        <v>-8.7606108209801377E-5</v>
      </c>
      <c r="O508" s="2">
        <f t="shared" si="73"/>
        <v>1.4369397494347825E-5</v>
      </c>
      <c r="P508" s="2">
        <f t="shared" si="74"/>
        <v>1.0067036413884326E-4</v>
      </c>
      <c r="Q508" s="2">
        <f t="shared" si="75"/>
        <v>2.7088610527878539E-4</v>
      </c>
      <c r="R508" s="2">
        <f t="shared" si="76"/>
        <v>5.0814272638821363E-4</v>
      </c>
      <c r="S508" s="2">
        <f t="shared" si="77"/>
        <v>4.5523590641241362E-4</v>
      </c>
      <c r="T508" s="2">
        <f t="shared" si="78"/>
        <v>1.7703860250853438E-4</v>
      </c>
    </row>
    <row r="509" spans="2:20" x14ac:dyDescent="0.25">
      <c r="B509" s="1">
        <v>42404</v>
      </c>
      <c r="C509">
        <v>1.0004071000000001</v>
      </c>
      <c r="D509">
        <v>1.0011156000000001</v>
      </c>
      <c r="E509">
        <v>1.0021225</v>
      </c>
      <c r="F509">
        <v>1.0042172</v>
      </c>
      <c r="G509">
        <v>1.0061907000000001</v>
      </c>
      <c r="H509">
        <v>1.0032033</v>
      </c>
      <c r="I509">
        <v>0.99508160000000001</v>
      </c>
      <c r="J509">
        <v>0.98274950000000005</v>
      </c>
      <c r="L509" s="1">
        <f t="shared" si="70"/>
        <v>42404</v>
      </c>
      <c r="M509" s="2">
        <f t="shared" si="71"/>
        <v>1.6693343529848266E-5</v>
      </c>
      <c r="N509" s="2">
        <f t="shared" si="72"/>
        <v>7.6117982910397608E-5</v>
      </c>
      <c r="O509" s="2">
        <f t="shared" si="73"/>
        <v>2.4448407748910401E-5</v>
      </c>
      <c r="P509" s="2">
        <f t="shared" si="74"/>
        <v>-3.1865108624917899E-5</v>
      </c>
      <c r="Q509" s="2">
        <f t="shared" si="75"/>
        <v>-1.5969852291925442E-4</v>
      </c>
      <c r="R509" s="2">
        <f t="shared" si="76"/>
        <v>-1.7980780348539696E-4</v>
      </c>
      <c r="S509" s="2">
        <f t="shared" si="77"/>
        <v>-5.6893718134531012E-4</v>
      </c>
      <c r="T509" s="2">
        <f t="shared" si="78"/>
        <v>-1.8812790860750606E-4</v>
      </c>
    </row>
    <row r="510" spans="2:20" x14ac:dyDescent="0.25">
      <c r="B510" s="1">
        <v>42403</v>
      </c>
      <c r="C510">
        <v>1.0003903999999999</v>
      </c>
      <c r="D510">
        <v>1.0010394</v>
      </c>
      <c r="E510">
        <v>1.0020979999999999</v>
      </c>
      <c r="F510">
        <v>1.0042492000000001</v>
      </c>
      <c r="G510">
        <v>1.0063514</v>
      </c>
      <c r="H510">
        <v>1.0033837000000001</v>
      </c>
      <c r="I510">
        <v>0.99564790000000003</v>
      </c>
      <c r="J510">
        <v>0.98293439999999999</v>
      </c>
      <c r="L510" s="1">
        <f t="shared" si="70"/>
        <v>42403</v>
      </c>
      <c r="M510" s="2">
        <f t="shared" si="71"/>
        <v>2.9988742228293761E-5</v>
      </c>
      <c r="N510" s="2">
        <f t="shared" si="72"/>
        <v>3.1567687318013381E-5</v>
      </c>
      <c r="O510" s="2">
        <f t="shared" si="73"/>
        <v>3.8519928628918155E-5</v>
      </c>
      <c r="P510" s="2">
        <f t="shared" si="74"/>
        <v>6.7415818754060336E-5</v>
      </c>
      <c r="Q510" s="2">
        <f t="shared" si="75"/>
        <v>2.9954262827842476E-4</v>
      </c>
      <c r="R510" s="2">
        <f t="shared" si="76"/>
        <v>5.1838074570923127E-4</v>
      </c>
      <c r="S510" s="2">
        <f t="shared" si="77"/>
        <v>9.9140382892204675E-4</v>
      </c>
      <c r="T510" s="2">
        <f t="shared" si="78"/>
        <v>1.5190571247871451E-3</v>
      </c>
    </row>
    <row r="511" spans="2:20" x14ac:dyDescent="0.25">
      <c r="B511" s="1">
        <v>42402</v>
      </c>
      <c r="C511">
        <v>1.0003603999999999</v>
      </c>
      <c r="D511">
        <v>1.0010078</v>
      </c>
      <c r="E511">
        <v>1.0020594</v>
      </c>
      <c r="F511">
        <v>1.0041815000000001</v>
      </c>
      <c r="G511">
        <v>1.0060500000000001</v>
      </c>
      <c r="H511">
        <v>1.0028637</v>
      </c>
      <c r="I511">
        <v>0.99466129999999997</v>
      </c>
      <c r="J511">
        <v>0.98144240000000005</v>
      </c>
      <c r="L511" s="1">
        <f t="shared" si="70"/>
        <v>42402</v>
      </c>
      <c r="M511" s="2">
        <f t="shared" si="71"/>
        <v>2.4991024472827261E-6</v>
      </c>
      <c r="N511" s="2">
        <f t="shared" si="72"/>
        <v>-8.0918122998060772E-6</v>
      </c>
      <c r="O511" s="2">
        <f t="shared" si="73"/>
        <v>0</v>
      </c>
      <c r="P511" s="2">
        <f t="shared" si="74"/>
        <v>5.9353581752204453E-5</v>
      </c>
      <c r="Q511" s="2">
        <f t="shared" si="75"/>
        <v>2.9223626648231886E-5</v>
      </c>
      <c r="R511" s="2">
        <f t="shared" si="76"/>
        <v>1.350224773589919E-4</v>
      </c>
      <c r="S511" s="2">
        <f t="shared" si="77"/>
        <v>5.8016468991639071E-4</v>
      </c>
      <c r="T511" s="2">
        <f t="shared" si="78"/>
        <v>7.1298060344476258E-4</v>
      </c>
    </row>
    <row r="512" spans="2:20" x14ac:dyDescent="0.25">
      <c r="B512" s="1">
        <v>42401</v>
      </c>
      <c r="C512">
        <v>1.0003579</v>
      </c>
      <c r="D512">
        <v>1.0010159000000001</v>
      </c>
      <c r="E512">
        <v>1.0020594</v>
      </c>
      <c r="F512">
        <v>1.0041218999999999</v>
      </c>
      <c r="G512">
        <v>1.0060206</v>
      </c>
      <c r="H512">
        <v>1.0027283</v>
      </c>
      <c r="I512">
        <v>0.99408439999999998</v>
      </c>
      <c r="J512">
        <v>0.98074289999999997</v>
      </c>
      <c r="L512" s="1">
        <f t="shared" si="70"/>
        <v>42401</v>
      </c>
      <c r="M512" s="2">
        <f t="shared" si="71"/>
        <v>-1.5594297165815227E-5</v>
      </c>
      <c r="N512" s="2">
        <f t="shared" si="72"/>
        <v>3.4565482912199587E-5</v>
      </c>
      <c r="O512" s="2">
        <f t="shared" si="73"/>
        <v>-4.9897117134698088E-6</v>
      </c>
      <c r="P512" s="2">
        <f t="shared" si="74"/>
        <v>-3.4656546162059942E-5</v>
      </c>
      <c r="Q512" s="2">
        <f t="shared" si="75"/>
        <v>-9.2140985314699428E-5</v>
      </c>
      <c r="R512" s="2">
        <f t="shared" si="76"/>
        <v>-2.9156190736865105E-4</v>
      </c>
      <c r="S512" s="2">
        <f t="shared" si="77"/>
        <v>-6.8773321116826055E-4</v>
      </c>
      <c r="T512" s="2">
        <f t="shared" si="78"/>
        <v>-4.898147431041497E-4</v>
      </c>
    </row>
    <row r="513" spans="2:20" x14ac:dyDescent="0.25">
      <c r="B513" s="1">
        <v>42398</v>
      </c>
      <c r="C513">
        <v>1.0003735</v>
      </c>
      <c r="D513">
        <v>1.0009813000000001</v>
      </c>
      <c r="E513">
        <v>1.0020644000000001</v>
      </c>
      <c r="F513">
        <v>1.0041567</v>
      </c>
      <c r="G513">
        <v>1.0061133</v>
      </c>
      <c r="H513">
        <v>1.0030207</v>
      </c>
      <c r="I513">
        <v>0.99476830000000005</v>
      </c>
      <c r="J513">
        <v>0.98122339999999997</v>
      </c>
      <c r="L513" s="1">
        <f t="shared" si="70"/>
        <v>42398</v>
      </c>
      <c r="M513" s="2">
        <f t="shared" si="71"/>
        <v>2.1192309311655732E-5</v>
      </c>
      <c r="N513" s="2">
        <f t="shared" si="72"/>
        <v>6.7735827103467151E-5</v>
      </c>
      <c r="O513" s="2">
        <f t="shared" si="73"/>
        <v>1.5219740901555896E-4</v>
      </c>
      <c r="P513" s="2">
        <f t="shared" si="74"/>
        <v>3.1474144598845526E-4</v>
      </c>
      <c r="Q513" s="2">
        <f t="shared" si="75"/>
        <v>6.125440479295783E-4</v>
      </c>
      <c r="R513" s="2">
        <f t="shared" si="76"/>
        <v>1.217365629985421E-3</v>
      </c>
      <c r="S513" s="2">
        <f t="shared" si="77"/>
        <v>1.7720316499151808E-3</v>
      </c>
      <c r="T513" s="2">
        <f t="shared" si="78"/>
        <v>1.8980043402888488E-3</v>
      </c>
    </row>
    <row r="514" spans="2:20" x14ac:dyDescent="0.25">
      <c r="B514" s="1">
        <v>42397</v>
      </c>
      <c r="C514">
        <v>1.0003523000000001</v>
      </c>
      <c r="D514">
        <v>1.0009135</v>
      </c>
      <c r="E514">
        <v>1.0019119000000001</v>
      </c>
      <c r="F514">
        <v>1.0038407</v>
      </c>
      <c r="G514">
        <v>1.0054972</v>
      </c>
      <c r="H514">
        <v>1.0018004</v>
      </c>
      <c r="I514">
        <v>0.99300710000000003</v>
      </c>
      <c r="J514">
        <v>0.97936279999999998</v>
      </c>
      <c r="L514" s="1">
        <f t="shared" si="70"/>
        <v>42397</v>
      </c>
      <c r="M514" s="2">
        <f t="shared" si="71"/>
        <v>-2.2991873521939754E-6</v>
      </c>
      <c r="N514" s="2">
        <f t="shared" si="72"/>
        <v>-6.1042372966692824E-5</v>
      </c>
      <c r="O514" s="2">
        <f t="shared" si="73"/>
        <v>2.1958259545236213E-5</v>
      </c>
      <c r="P514" s="2">
        <f t="shared" si="74"/>
        <v>5.2300502360664817E-5</v>
      </c>
      <c r="Q514" s="2">
        <f t="shared" si="75"/>
        <v>2.3045981609414148E-4</v>
      </c>
      <c r="R514" s="2">
        <f t="shared" si="76"/>
        <v>3.4823377540597937E-4</v>
      </c>
      <c r="S514" s="2">
        <f t="shared" si="77"/>
        <v>7.9587992298354971E-4</v>
      </c>
      <c r="T514" s="2">
        <f t="shared" si="78"/>
        <v>1.6019149554836526E-3</v>
      </c>
    </row>
    <row r="515" spans="2:20" x14ac:dyDescent="0.25">
      <c r="B515" s="1">
        <v>42396</v>
      </c>
      <c r="C515">
        <v>1.0003546000000001</v>
      </c>
      <c r="D515">
        <v>1.0009745999999999</v>
      </c>
      <c r="E515">
        <v>1.0018899000000001</v>
      </c>
      <c r="F515">
        <v>1.0037882</v>
      </c>
      <c r="G515">
        <v>1.0052654999999999</v>
      </c>
      <c r="H515">
        <v>1.0014516</v>
      </c>
      <c r="I515">
        <v>0.99221709999999996</v>
      </c>
      <c r="J515">
        <v>0.97779519999999998</v>
      </c>
      <c r="L515" s="1">
        <f t="shared" si="70"/>
        <v>42396</v>
      </c>
      <c r="M515" s="2">
        <f t="shared" si="71"/>
        <v>4.1985993478928293E-5</v>
      </c>
      <c r="N515" s="2">
        <f t="shared" si="72"/>
        <v>-2.1978338150754155E-5</v>
      </c>
      <c r="O515" s="2">
        <f t="shared" si="73"/>
        <v>4.5515018916157995E-5</v>
      </c>
      <c r="P515" s="2">
        <f t="shared" si="74"/>
        <v>2.7595843629278956E-5</v>
      </c>
      <c r="Q515" s="2">
        <f t="shared" si="75"/>
        <v>-1.7715143425358845E-4</v>
      </c>
      <c r="R515" s="2">
        <f t="shared" si="76"/>
        <v>-6.3687237533689191E-4</v>
      </c>
      <c r="S515" s="2">
        <f t="shared" si="77"/>
        <v>-9.1440175946158478E-4</v>
      </c>
      <c r="T515" s="2">
        <f t="shared" si="78"/>
        <v>-1.05232507857527E-3</v>
      </c>
    </row>
    <row r="516" spans="2:20" x14ac:dyDescent="0.25">
      <c r="B516" s="1">
        <v>42395</v>
      </c>
      <c r="C516">
        <v>1.0003126</v>
      </c>
      <c r="D516">
        <v>1.0009965999999999</v>
      </c>
      <c r="E516">
        <v>1.0018442999999999</v>
      </c>
      <c r="F516">
        <v>1.0037605000000001</v>
      </c>
      <c r="G516">
        <v>1.0054436</v>
      </c>
      <c r="H516">
        <v>1.0020895999999999</v>
      </c>
      <c r="I516">
        <v>0.99312480000000003</v>
      </c>
      <c r="J516">
        <v>0.97882469999999999</v>
      </c>
      <c r="L516" s="1">
        <f t="shared" ref="L516:L579" si="79">B516</f>
        <v>42395</v>
      </c>
      <c r="M516" s="2">
        <f t="shared" ref="M516:M579" si="80">LN(C516/C517)</f>
        <v>-3.6687858157599801E-5</v>
      </c>
      <c r="N516" s="2">
        <f t="shared" ref="N516:N579" si="81">LN(D516/D517)</f>
        <v>6.4537766254350995E-5</v>
      </c>
      <c r="O516" s="2">
        <f t="shared" ref="O516:O579" si="82">LN(E516/E517)</f>
        <v>2.9446126840614295E-5</v>
      </c>
      <c r="P516" s="2">
        <f t="shared" ref="P516:P579" si="83">LN(F516/F517)</f>
        <v>8.0400896647942204E-5</v>
      </c>
      <c r="Q516" s="2">
        <f t="shared" ref="Q516:Q579" si="84">LN(G516/G517)</f>
        <v>1.1259345915503571E-4</v>
      </c>
      <c r="R516" s="2">
        <f t="shared" ref="R516:R579" si="85">LN(H516/H517)</f>
        <v>3.8297321726669519E-4</v>
      </c>
      <c r="S516" s="2">
        <f t="shared" ref="S516:S579" si="86">LN(I516/I517)</f>
        <v>1.8628245223400256E-5</v>
      </c>
      <c r="T516" s="2">
        <f t="shared" ref="T516:T579" si="87">LN(J516/J517)</f>
        <v>-3.473971677788648E-4</v>
      </c>
    </row>
    <row r="517" spans="2:20" x14ac:dyDescent="0.25">
      <c r="B517" s="1">
        <v>42394</v>
      </c>
      <c r="C517">
        <v>1.0003493000000001</v>
      </c>
      <c r="D517">
        <v>1.0009319999999999</v>
      </c>
      <c r="E517">
        <v>1.0018148</v>
      </c>
      <c r="F517">
        <v>1.0036798</v>
      </c>
      <c r="G517">
        <v>1.0053304000000001</v>
      </c>
      <c r="H517">
        <v>1.0017058999999999</v>
      </c>
      <c r="I517">
        <v>0.9931063</v>
      </c>
      <c r="J517">
        <v>0.97916479999999995</v>
      </c>
      <c r="L517" s="1">
        <f t="shared" si="79"/>
        <v>42394</v>
      </c>
      <c r="M517" s="2">
        <f t="shared" si="80"/>
        <v>1.0996165090084044E-6</v>
      </c>
      <c r="N517" s="2">
        <f t="shared" si="81"/>
        <v>-3.3767957588257756E-5</v>
      </c>
      <c r="O517" s="2">
        <f t="shared" si="82"/>
        <v>-4.4318586763301607E-5</v>
      </c>
      <c r="P517" s="2">
        <f t="shared" si="83"/>
        <v>-6.0973762968803662E-5</v>
      </c>
      <c r="Q517" s="2">
        <f t="shared" si="84"/>
        <v>1.7904721813803264E-5</v>
      </c>
      <c r="R517" s="2">
        <f t="shared" si="85"/>
        <v>8.8752542147168772E-5</v>
      </c>
      <c r="S517" s="2">
        <f t="shared" si="86"/>
        <v>3.9117259720430257E-4</v>
      </c>
      <c r="T517" s="2">
        <f t="shared" si="87"/>
        <v>1.0257874691253649E-3</v>
      </c>
    </row>
    <row r="518" spans="2:20" x14ac:dyDescent="0.25">
      <c r="B518" s="1">
        <v>42391</v>
      </c>
      <c r="C518">
        <v>1.0003481999999999</v>
      </c>
      <c r="D518">
        <v>1.0009657999999999</v>
      </c>
      <c r="E518">
        <v>1.0018591999999999</v>
      </c>
      <c r="F518">
        <v>1.003741</v>
      </c>
      <c r="G518">
        <v>1.0053124</v>
      </c>
      <c r="H518">
        <v>1.001617</v>
      </c>
      <c r="I518">
        <v>0.99271790000000004</v>
      </c>
      <c r="J518">
        <v>0.9781609</v>
      </c>
      <c r="L518" s="1">
        <f t="shared" si="79"/>
        <v>42391</v>
      </c>
      <c r="M518" s="2">
        <f t="shared" si="80"/>
        <v>4.2786017535817186E-5</v>
      </c>
      <c r="N518" s="2">
        <f t="shared" si="81"/>
        <v>1.2888383717587882E-4</v>
      </c>
      <c r="O518" s="2">
        <f t="shared" si="82"/>
        <v>1.1070032440312133E-4</v>
      </c>
      <c r="P518" s="2">
        <f t="shared" si="83"/>
        <v>1.1896206509060714E-4</v>
      </c>
      <c r="Q518" s="2">
        <f t="shared" si="84"/>
        <v>-1.6512143836545258E-5</v>
      </c>
      <c r="R518" s="2">
        <f t="shared" si="85"/>
        <v>-5.4037993796560309E-4</v>
      </c>
      <c r="S518" s="2">
        <f t="shared" si="86"/>
        <v>-6.960280263090744E-4</v>
      </c>
      <c r="T518" s="2">
        <f t="shared" si="87"/>
        <v>-1.9422712451707439E-3</v>
      </c>
    </row>
    <row r="519" spans="2:20" x14ac:dyDescent="0.25">
      <c r="B519" s="1">
        <v>42390</v>
      </c>
      <c r="C519">
        <v>1.0003054</v>
      </c>
      <c r="D519">
        <v>1.0008368000000001</v>
      </c>
      <c r="E519">
        <v>1.0017483</v>
      </c>
      <c r="F519">
        <v>1.0036216</v>
      </c>
      <c r="G519">
        <v>1.0053289999999999</v>
      </c>
      <c r="H519">
        <v>1.0021583999999999</v>
      </c>
      <c r="I519">
        <v>0.99340910000000004</v>
      </c>
      <c r="J519">
        <v>0.98006260000000001</v>
      </c>
      <c r="L519" s="1">
        <f t="shared" si="79"/>
        <v>42390</v>
      </c>
      <c r="M519" s="2">
        <f t="shared" si="80"/>
        <v>1.0896731525348497E-5</v>
      </c>
      <c r="N519" s="2">
        <f t="shared" si="81"/>
        <v>2.3880302333914351E-5</v>
      </c>
      <c r="O519" s="2">
        <f t="shared" si="82"/>
        <v>1.3576356774812005E-5</v>
      </c>
      <c r="P519" s="2">
        <f t="shared" si="83"/>
        <v>3.716609243162626E-5</v>
      </c>
      <c r="Q519" s="2">
        <f t="shared" si="84"/>
        <v>3.7467391819424168E-4</v>
      </c>
      <c r="R519" s="2">
        <f t="shared" si="85"/>
        <v>1.0317063393666364E-3</v>
      </c>
      <c r="S519" s="2">
        <f t="shared" si="86"/>
        <v>8.2739320588060103E-4</v>
      </c>
      <c r="T519" s="2">
        <f t="shared" si="87"/>
        <v>9.318030715254617E-4</v>
      </c>
    </row>
    <row r="520" spans="2:20" x14ac:dyDescent="0.25">
      <c r="B520" s="1">
        <v>42389</v>
      </c>
      <c r="C520">
        <v>1.0002945000000001</v>
      </c>
      <c r="D520">
        <v>1.0008128999999999</v>
      </c>
      <c r="E520">
        <v>1.0017347000000001</v>
      </c>
      <c r="F520">
        <v>1.0035843</v>
      </c>
      <c r="G520">
        <v>1.0049524000000001</v>
      </c>
      <c r="H520">
        <v>1.001125</v>
      </c>
      <c r="I520">
        <v>0.99258749999999996</v>
      </c>
      <c r="J520">
        <v>0.97914979999999996</v>
      </c>
      <c r="L520" s="1">
        <f t="shared" si="79"/>
        <v>42389</v>
      </c>
      <c r="M520" s="2">
        <f t="shared" si="80"/>
        <v>-2.5892039493970515E-5</v>
      </c>
      <c r="N520" s="2">
        <f t="shared" si="81"/>
        <v>-3.4671214227894085E-5</v>
      </c>
      <c r="O520" s="2">
        <f t="shared" si="82"/>
        <v>-3.6835421984130069E-5</v>
      </c>
      <c r="P520" s="2">
        <f t="shared" si="83"/>
        <v>-2.1323342584241515E-5</v>
      </c>
      <c r="Q520" s="2">
        <f t="shared" si="84"/>
        <v>2.5735873451484696E-4</v>
      </c>
      <c r="R520" s="2">
        <f t="shared" si="85"/>
        <v>5.6572373229042672E-4</v>
      </c>
      <c r="S520" s="2">
        <f t="shared" si="86"/>
        <v>1.8537452833131984E-3</v>
      </c>
      <c r="T520" s="2">
        <f t="shared" si="87"/>
        <v>3.1851731252783263E-3</v>
      </c>
    </row>
    <row r="521" spans="2:20" x14ac:dyDescent="0.25">
      <c r="B521" s="1">
        <v>42388</v>
      </c>
      <c r="C521">
        <v>1.0003204000000001</v>
      </c>
      <c r="D521">
        <v>1.0008475999999999</v>
      </c>
      <c r="E521">
        <v>1.0017716000000001</v>
      </c>
      <c r="F521">
        <v>1.0036057</v>
      </c>
      <c r="G521">
        <v>1.0046938000000001</v>
      </c>
      <c r="H521">
        <v>1.0005588000000001</v>
      </c>
      <c r="I521">
        <v>0.9907492</v>
      </c>
      <c r="J521">
        <v>0.97603600000000001</v>
      </c>
      <c r="L521" s="1">
        <f t="shared" si="79"/>
        <v>42388</v>
      </c>
      <c r="M521" s="2">
        <f t="shared" si="80"/>
        <v>1.1396413549100338E-5</v>
      </c>
      <c r="N521" s="2">
        <f t="shared" si="81"/>
        <v>3.6269915922030699E-5</v>
      </c>
      <c r="O521" s="2">
        <f t="shared" si="82"/>
        <v>9.782716874255042E-6</v>
      </c>
      <c r="P521" s="2">
        <f t="shared" si="83"/>
        <v>-4.7726768543604662E-5</v>
      </c>
      <c r="Q521" s="2">
        <f t="shared" si="84"/>
        <v>-2.4671140737451589E-4</v>
      </c>
      <c r="R521" s="2">
        <f t="shared" si="85"/>
        <v>-3.1657295652139512E-4</v>
      </c>
      <c r="S521" s="2">
        <f t="shared" si="86"/>
        <v>-3.8004415468462888E-4</v>
      </c>
      <c r="T521" s="2">
        <f t="shared" si="87"/>
        <v>-6.3297299687480773E-4</v>
      </c>
    </row>
    <row r="522" spans="2:20" x14ac:dyDescent="0.25">
      <c r="B522" s="1">
        <v>42387</v>
      </c>
      <c r="C522">
        <v>1.0003089999999999</v>
      </c>
      <c r="D522">
        <v>1.0008113000000001</v>
      </c>
      <c r="E522">
        <v>1.0017617999999999</v>
      </c>
      <c r="F522">
        <v>1.0036536</v>
      </c>
      <c r="G522">
        <v>1.0049417</v>
      </c>
      <c r="H522">
        <v>1.0008756000000001</v>
      </c>
      <c r="I522">
        <v>0.99112579999999995</v>
      </c>
      <c r="J522">
        <v>0.97665400000000002</v>
      </c>
      <c r="L522" s="1">
        <f t="shared" si="79"/>
        <v>42387</v>
      </c>
      <c r="M522" s="2">
        <f t="shared" si="80"/>
        <v>-5.3082188284305069E-5</v>
      </c>
      <c r="N522" s="2">
        <f t="shared" si="81"/>
        <v>-1.0860598533565586E-4</v>
      </c>
      <c r="O522" s="2">
        <f t="shared" si="82"/>
        <v>-9.3231391096967544E-5</v>
      </c>
      <c r="P522" s="2">
        <f t="shared" si="83"/>
        <v>-7.7713036879333537E-5</v>
      </c>
      <c r="Q522" s="2">
        <f t="shared" si="84"/>
        <v>6.4881490299032715E-5</v>
      </c>
      <c r="R522" s="2">
        <f t="shared" si="85"/>
        <v>-4.4620964532178324E-4</v>
      </c>
      <c r="S522" s="2">
        <f t="shared" si="86"/>
        <v>-6.3664884411719093E-4</v>
      </c>
      <c r="T522" s="2">
        <f t="shared" si="87"/>
        <v>-8.6687090127530227E-4</v>
      </c>
    </row>
    <row r="523" spans="2:20" x14ac:dyDescent="0.25">
      <c r="B523" s="1">
        <v>42384</v>
      </c>
      <c r="C523">
        <v>1.0003621</v>
      </c>
      <c r="D523">
        <v>1.00092</v>
      </c>
      <c r="E523">
        <v>1.0018552000000001</v>
      </c>
      <c r="F523">
        <v>1.0037316000000001</v>
      </c>
      <c r="G523">
        <v>1.0048765</v>
      </c>
      <c r="H523">
        <v>1.0013223</v>
      </c>
      <c r="I523">
        <v>0.991757</v>
      </c>
      <c r="J523">
        <v>0.97750099999999995</v>
      </c>
      <c r="L523" s="1">
        <f t="shared" si="79"/>
        <v>42384</v>
      </c>
      <c r="M523" s="2">
        <f t="shared" si="80"/>
        <v>1.1476503122101654E-4</v>
      </c>
      <c r="N523" s="2">
        <f t="shared" si="81"/>
        <v>2.7488491802818692E-4</v>
      </c>
      <c r="O523" s="2">
        <f t="shared" si="82"/>
        <v>2.6354585930341186E-4</v>
      </c>
      <c r="P523" s="2">
        <f t="shared" si="83"/>
        <v>3.2852822491917933E-4</v>
      </c>
      <c r="Q523" s="2">
        <f t="shared" si="84"/>
        <v>1.6222214517130299E-4</v>
      </c>
      <c r="R523" s="2">
        <f t="shared" si="85"/>
        <v>6.9542251267067448E-4</v>
      </c>
      <c r="S523" s="2">
        <f t="shared" si="86"/>
        <v>9.426103942414666E-4</v>
      </c>
      <c r="T523" s="2">
        <f t="shared" si="87"/>
        <v>1.3578510207086522E-3</v>
      </c>
    </row>
    <row r="524" spans="2:20" x14ac:dyDescent="0.25">
      <c r="B524" s="1">
        <v>42383</v>
      </c>
      <c r="C524">
        <v>1.0002473000000001</v>
      </c>
      <c r="D524">
        <v>1.0006448999999999</v>
      </c>
      <c r="E524">
        <v>1.0015912</v>
      </c>
      <c r="F524">
        <v>1.0034019000000001</v>
      </c>
      <c r="G524">
        <v>1.0047135</v>
      </c>
      <c r="H524">
        <v>1.0006261999999999</v>
      </c>
      <c r="I524">
        <v>0.9908226</v>
      </c>
      <c r="J524">
        <v>0.9761746</v>
      </c>
      <c r="L524" s="1">
        <f t="shared" si="79"/>
        <v>42383</v>
      </c>
      <c r="M524" s="2">
        <f t="shared" si="80"/>
        <v>-2.9992537856843024E-6</v>
      </c>
      <c r="N524" s="2">
        <f t="shared" si="81"/>
        <v>3.9974228620034154E-7</v>
      </c>
      <c r="O524" s="2">
        <f t="shared" si="82"/>
        <v>-3.9935655676942688E-5</v>
      </c>
      <c r="P524" s="2">
        <f t="shared" si="83"/>
        <v>1.77398088293685E-5</v>
      </c>
      <c r="Q524" s="2">
        <f t="shared" si="84"/>
        <v>5.9676601196517515E-4</v>
      </c>
      <c r="R524" s="2">
        <f t="shared" si="85"/>
        <v>9.5325756019086949E-4</v>
      </c>
      <c r="S524" s="2">
        <f t="shared" si="86"/>
        <v>1.4495434840755158E-3</v>
      </c>
      <c r="T524" s="2">
        <f t="shared" si="87"/>
        <v>2.0252530771410239E-3</v>
      </c>
    </row>
    <row r="525" spans="2:20" x14ac:dyDescent="0.25">
      <c r="B525" s="1">
        <v>42382</v>
      </c>
      <c r="C525">
        <v>1.0002503</v>
      </c>
      <c r="D525">
        <v>1.0006444999999999</v>
      </c>
      <c r="E525">
        <v>1.0016312000000001</v>
      </c>
      <c r="F525">
        <v>1.0033840999999999</v>
      </c>
      <c r="G525">
        <v>1.0041141</v>
      </c>
      <c r="H525">
        <v>0.99967280000000003</v>
      </c>
      <c r="I525">
        <v>0.98938740000000003</v>
      </c>
      <c r="J525">
        <v>0.97419960000000005</v>
      </c>
      <c r="L525" s="1">
        <f t="shared" si="79"/>
        <v>42382</v>
      </c>
      <c r="M525" s="2">
        <f t="shared" si="80"/>
        <v>-1.1446479647692103E-4</v>
      </c>
      <c r="N525" s="2">
        <f t="shared" si="81"/>
        <v>-2.0564630068021226E-4</v>
      </c>
      <c r="O525" s="2">
        <f t="shared" si="82"/>
        <v>-1.8647839989285075E-4</v>
      </c>
      <c r="P525" s="2">
        <f t="shared" si="83"/>
        <v>-1.883448242532915E-4</v>
      </c>
      <c r="Q525" s="2">
        <f t="shared" si="84"/>
        <v>-1.8870576629792911E-4</v>
      </c>
      <c r="R525" s="2">
        <f t="shared" si="85"/>
        <v>1.9308180936232131E-4</v>
      </c>
      <c r="S525" s="2">
        <f t="shared" si="86"/>
        <v>2.9962419829026926E-4</v>
      </c>
      <c r="T525" s="2">
        <f t="shared" si="87"/>
        <v>7.2660377149197462E-4</v>
      </c>
    </row>
    <row r="526" spans="2:20" x14ac:dyDescent="0.25">
      <c r="B526" s="1">
        <v>42381</v>
      </c>
      <c r="C526">
        <v>1.0003648000000001</v>
      </c>
      <c r="D526">
        <v>1.0008503</v>
      </c>
      <c r="E526">
        <v>1.0018180000000001</v>
      </c>
      <c r="F526">
        <v>1.0035731000000001</v>
      </c>
      <c r="G526">
        <v>1.0043036000000001</v>
      </c>
      <c r="H526">
        <v>0.99947980000000003</v>
      </c>
      <c r="I526">
        <v>0.98909100000000005</v>
      </c>
      <c r="J526">
        <v>0.97349200000000002</v>
      </c>
      <c r="L526" s="1">
        <f t="shared" si="79"/>
        <v>42381</v>
      </c>
      <c r="M526" s="2">
        <f t="shared" si="80"/>
        <v>6.2179250804147906E-5</v>
      </c>
      <c r="N526" s="2">
        <f t="shared" si="81"/>
        <v>1.4029055956488659E-4</v>
      </c>
      <c r="O526" s="2">
        <f t="shared" si="82"/>
        <v>1.0221939885535265E-4</v>
      </c>
      <c r="P526" s="2">
        <f t="shared" si="83"/>
        <v>1.2755240602565924E-4</v>
      </c>
      <c r="Q526" s="2">
        <f t="shared" si="84"/>
        <v>2.9527303933041878E-4</v>
      </c>
      <c r="R526" s="2">
        <f t="shared" si="85"/>
        <v>4.8246728757444227E-4</v>
      </c>
      <c r="S526" s="2">
        <f t="shared" si="86"/>
        <v>9.8593615242710889E-4</v>
      </c>
      <c r="T526" s="2">
        <f t="shared" si="87"/>
        <v>1.3173650660513385E-3</v>
      </c>
    </row>
    <row r="527" spans="2:20" x14ac:dyDescent="0.25">
      <c r="B527" s="1">
        <v>42380</v>
      </c>
      <c r="C527">
        <v>1.0003025999999999</v>
      </c>
      <c r="D527">
        <v>1.0007098999999999</v>
      </c>
      <c r="E527">
        <v>1.0017156</v>
      </c>
      <c r="F527">
        <v>1.0034451</v>
      </c>
      <c r="G527">
        <v>1.0040070999999999</v>
      </c>
      <c r="H527">
        <v>0.99899769999999999</v>
      </c>
      <c r="I527">
        <v>0.98811629999999995</v>
      </c>
      <c r="J527">
        <v>0.97221040000000003</v>
      </c>
      <c r="L527" s="1">
        <f t="shared" si="79"/>
        <v>42380</v>
      </c>
      <c r="M527" s="2">
        <f t="shared" si="80"/>
        <v>-4.4685479461025898E-5</v>
      </c>
      <c r="N527" s="2">
        <f t="shared" si="81"/>
        <v>-4.027060045355439E-5</v>
      </c>
      <c r="O527" s="2">
        <f t="shared" si="82"/>
        <v>-7.9161052603684073E-5</v>
      </c>
      <c r="P527" s="2">
        <f t="shared" si="83"/>
        <v>-7.3743218771561876E-5</v>
      </c>
      <c r="Q527" s="2">
        <f t="shared" si="84"/>
        <v>-5.8862393137874021E-5</v>
      </c>
      <c r="R527" s="2">
        <f t="shared" si="85"/>
        <v>-2.9228869356455668E-5</v>
      </c>
      <c r="S527" s="2">
        <f t="shared" si="86"/>
        <v>-1.4268557345560218E-4</v>
      </c>
      <c r="T527" s="2">
        <f t="shared" si="87"/>
        <v>-5.4102051499182331E-5</v>
      </c>
    </row>
    <row r="528" spans="2:20" x14ac:dyDescent="0.25">
      <c r="B528" s="1">
        <v>42377</v>
      </c>
      <c r="C528">
        <v>1.0003473000000001</v>
      </c>
      <c r="D528">
        <v>1.0007501999999999</v>
      </c>
      <c r="E528">
        <v>1.0017948999999999</v>
      </c>
      <c r="F528">
        <v>1.0035191000000001</v>
      </c>
      <c r="G528">
        <v>1.0040662</v>
      </c>
      <c r="H528">
        <v>0.99902690000000005</v>
      </c>
      <c r="I528">
        <v>0.98825730000000001</v>
      </c>
      <c r="J528">
        <v>0.97226299999999999</v>
      </c>
      <c r="L528" s="1">
        <f t="shared" si="79"/>
        <v>42377</v>
      </c>
      <c r="M528" s="2">
        <f t="shared" si="80"/>
        <v>-7.2974389638686558E-6</v>
      </c>
      <c r="N528" s="2">
        <f t="shared" si="81"/>
        <v>1.0292331698317687E-5</v>
      </c>
      <c r="O528" s="2">
        <f t="shared" si="82"/>
        <v>3.1543880285308323E-5</v>
      </c>
      <c r="P528" s="2">
        <f t="shared" si="83"/>
        <v>6.8561085213455591E-5</v>
      </c>
      <c r="Q528" s="2">
        <f t="shared" si="84"/>
        <v>2.7093517224984962E-4</v>
      </c>
      <c r="R528" s="2">
        <f t="shared" si="85"/>
        <v>6.1027986504254739E-4</v>
      </c>
      <c r="S528" s="2">
        <f t="shared" si="86"/>
        <v>8.6300187963307749E-4</v>
      </c>
      <c r="T528" s="2">
        <f t="shared" si="87"/>
        <v>1.4736292099544058E-3</v>
      </c>
    </row>
    <row r="529" spans="2:20" x14ac:dyDescent="0.25">
      <c r="B529" s="1">
        <v>42376</v>
      </c>
      <c r="C529">
        <v>1.0003546000000001</v>
      </c>
      <c r="D529">
        <v>1.0007398999999999</v>
      </c>
      <c r="E529">
        <v>1.0017632999999999</v>
      </c>
      <c r="F529">
        <v>1.0034502999999999</v>
      </c>
      <c r="G529">
        <v>1.0037942</v>
      </c>
      <c r="H529">
        <v>0.99841740000000001</v>
      </c>
      <c r="I529">
        <v>0.98740479999999997</v>
      </c>
      <c r="J529">
        <v>0.97083129999999995</v>
      </c>
      <c r="L529" s="1">
        <f t="shared" si="79"/>
        <v>42376</v>
      </c>
      <c r="M529" s="2">
        <f t="shared" si="80"/>
        <v>2.8390335931718756E-5</v>
      </c>
      <c r="N529" s="2">
        <f t="shared" si="81"/>
        <v>6.7052637394535502E-5</v>
      </c>
      <c r="O529" s="2">
        <f t="shared" si="82"/>
        <v>1.0272415175121449E-4</v>
      </c>
      <c r="P529" s="2">
        <f t="shared" si="83"/>
        <v>1.6873210718491453E-4</v>
      </c>
      <c r="Q529" s="2">
        <f t="shared" si="84"/>
        <v>6.0518758102436629E-4</v>
      </c>
      <c r="R529" s="2">
        <f t="shared" si="85"/>
        <v>9.5326212380426943E-4</v>
      </c>
      <c r="S529" s="2">
        <f t="shared" si="86"/>
        <v>1.3720096617995149E-3</v>
      </c>
      <c r="T529" s="2">
        <f t="shared" si="87"/>
        <v>1.3523331298469824E-3</v>
      </c>
    </row>
    <row r="530" spans="2:20" x14ac:dyDescent="0.25">
      <c r="B530" s="1">
        <v>42374</v>
      </c>
      <c r="C530">
        <v>1.0003261999999999</v>
      </c>
      <c r="D530">
        <v>1.0006728</v>
      </c>
      <c r="E530">
        <v>1.0016604</v>
      </c>
      <c r="F530">
        <v>1.0032810000000001</v>
      </c>
      <c r="G530">
        <v>1.0031869</v>
      </c>
      <c r="H530">
        <v>0.99746610000000002</v>
      </c>
      <c r="I530">
        <v>0.98605100000000001</v>
      </c>
      <c r="J530">
        <v>0.96951929999999997</v>
      </c>
      <c r="L530" s="1">
        <f t="shared" si="79"/>
        <v>42374</v>
      </c>
      <c r="M530" s="2">
        <f t="shared" si="80"/>
        <v>9.1970422312592173E-6</v>
      </c>
      <c r="N530" s="2">
        <f t="shared" si="81"/>
        <v>5.9661640565831115E-5</v>
      </c>
      <c r="O530" s="2">
        <f t="shared" si="82"/>
        <v>9.6244834152999314E-5</v>
      </c>
      <c r="P530" s="2">
        <f t="shared" si="83"/>
        <v>1.9617565200119222E-4</v>
      </c>
      <c r="Q530" s="2">
        <f t="shared" si="84"/>
        <v>4.4986781405191822E-4</v>
      </c>
      <c r="R530" s="2">
        <f t="shared" si="85"/>
        <v>9.121260429416604E-4</v>
      </c>
      <c r="S530" s="2">
        <f t="shared" si="86"/>
        <v>1.7659701877678327E-3</v>
      </c>
      <c r="T530" s="2">
        <f t="shared" si="87"/>
        <v>2.4325106791904284E-3</v>
      </c>
    </row>
    <row r="531" spans="2:20" x14ac:dyDescent="0.25">
      <c r="B531" s="1">
        <v>42373</v>
      </c>
      <c r="C531">
        <v>1.0003169999999999</v>
      </c>
      <c r="D531">
        <v>1.0006131</v>
      </c>
      <c r="E531">
        <v>1.0015639999999999</v>
      </c>
      <c r="F531">
        <v>1.0030842</v>
      </c>
      <c r="G531">
        <v>1.0027356999999999</v>
      </c>
      <c r="H531">
        <v>0.99655669999999996</v>
      </c>
      <c r="I531">
        <v>0.98431120000000005</v>
      </c>
      <c r="J531">
        <v>0.96716380000000002</v>
      </c>
      <c r="L531" s="1">
        <f t="shared" si="79"/>
        <v>42373</v>
      </c>
      <c r="M531" s="2">
        <f t="shared" si="80"/>
        <v>-2.7290976240624626E-5</v>
      </c>
      <c r="N531" s="2">
        <f t="shared" si="81"/>
        <v>6.4662447306276924E-5</v>
      </c>
      <c r="O531" s="2">
        <f t="shared" si="82"/>
        <v>9.5255564060272877E-5</v>
      </c>
      <c r="P531" s="2">
        <f t="shared" si="83"/>
        <v>1.9581529615312571E-4</v>
      </c>
      <c r="Q531" s="2">
        <f t="shared" si="84"/>
        <v>6.4364683808953418E-4</v>
      </c>
      <c r="R531" s="2">
        <f t="shared" si="85"/>
        <v>9.9431619593540969E-4</v>
      </c>
      <c r="S531" s="2">
        <f t="shared" si="86"/>
        <v>1.7665500153509885E-3</v>
      </c>
      <c r="T531" s="2">
        <f t="shared" si="87"/>
        <v>3.0358377084896879E-3</v>
      </c>
    </row>
    <row r="532" spans="2:20" x14ac:dyDescent="0.25">
      <c r="B532" s="1">
        <v>42368</v>
      </c>
      <c r="C532">
        <v>1.0003443000000001</v>
      </c>
      <c r="D532">
        <v>1.0005484</v>
      </c>
      <c r="E532">
        <v>1.0014685999999999</v>
      </c>
      <c r="F532">
        <v>1.0028878000000001</v>
      </c>
      <c r="G532">
        <v>1.0020905</v>
      </c>
      <c r="H532">
        <v>0.99556630000000002</v>
      </c>
      <c r="I532">
        <v>0.9825739</v>
      </c>
      <c r="J532">
        <v>0.96423210000000004</v>
      </c>
      <c r="L532" s="1">
        <f t="shared" si="79"/>
        <v>42368</v>
      </c>
      <c r="M532" s="2">
        <f t="shared" si="80"/>
        <v>1.1286751120672256E-4</v>
      </c>
      <c r="N532" s="2">
        <f t="shared" si="81"/>
        <v>-3.358102001077219E-5</v>
      </c>
      <c r="O532" s="2">
        <f t="shared" si="82"/>
        <v>4.4635445993446515E-5</v>
      </c>
      <c r="P532" s="2">
        <f t="shared" si="83"/>
        <v>5.3646522676187265E-5</v>
      </c>
      <c r="Q532" s="2">
        <f t="shared" si="84"/>
        <v>1.5957915846228913E-4</v>
      </c>
      <c r="R532" s="2">
        <f t="shared" si="85"/>
        <v>7.1361740114976092E-4</v>
      </c>
      <c r="S532" s="2">
        <f t="shared" si="86"/>
        <v>1.1394946154356625E-3</v>
      </c>
      <c r="T532" s="2">
        <f t="shared" si="87"/>
        <v>1.563397214655886E-3</v>
      </c>
    </row>
    <row r="533" spans="2:20" x14ac:dyDescent="0.25">
      <c r="B533" s="1">
        <v>42367</v>
      </c>
      <c r="C533">
        <v>1.0002314000000001</v>
      </c>
      <c r="D533">
        <v>1.0005820000000001</v>
      </c>
      <c r="E533">
        <v>1.0014239</v>
      </c>
      <c r="F533">
        <v>1.002834</v>
      </c>
      <c r="G533">
        <v>1.0019305999999999</v>
      </c>
      <c r="H533">
        <v>0.99485610000000002</v>
      </c>
      <c r="I533">
        <v>0.98145490000000002</v>
      </c>
      <c r="J533">
        <v>0.96272579999999996</v>
      </c>
      <c r="L533" s="1">
        <f t="shared" si="79"/>
        <v>42367</v>
      </c>
      <c r="M533" s="2">
        <f t="shared" si="80"/>
        <v>-6.6822201168641963E-4</v>
      </c>
      <c r="N533" s="2">
        <f t="shared" si="81"/>
        <v>-1.8837261357741079E-4</v>
      </c>
      <c r="O533" s="2">
        <f t="shared" si="82"/>
        <v>-2.7976245335040471E-4</v>
      </c>
      <c r="P533" s="2">
        <f t="shared" si="83"/>
        <v>-4.1942313534522709E-4</v>
      </c>
      <c r="Q533" s="2">
        <f t="shared" si="84"/>
        <v>-6.118312303002606E-4</v>
      </c>
      <c r="R533" s="2">
        <f t="shared" si="85"/>
        <v>-1.0033602405907077E-3</v>
      </c>
      <c r="S533" s="2">
        <f t="shared" si="86"/>
        <v>-8.1071211746477489E-4</v>
      </c>
      <c r="T533" s="2">
        <f t="shared" si="87"/>
        <v>-1.2279445308761017E-3</v>
      </c>
    </row>
    <row r="534" spans="2:20" x14ac:dyDescent="0.25">
      <c r="B534" s="1">
        <v>42366</v>
      </c>
      <c r="C534">
        <v>1.0008999999999999</v>
      </c>
      <c r="D534">
        <v>1.0007705</v>
      </c>
      <c r="E534">
        <v>1.0017041</v>
      </c>
      <c r="F534">
        <v>1.0032547000000001</v>
      </c>
      <c r="G534">
        <v>1.0025438</v>
      </c>
      <c r="H534">
        <v>0.99585480000000004</v>
      </c>
      <c r="I534">
        <v>0.98225090000000004</v>
      </c>
      <c r="J534">
        <v>0.96390869999999995</v>
      </c>
      <c r="L534" s="1">
        <f t="shared" si="79"/>
        <v>42366</v>
      </c>
      <c r="M534" s="2">
        <f t="shared" si="80"/>
        <v>1.9984012856268449E-4</v>
      </c>
      <c r="N534" s="2">
        <f t="shared" si="81"/>
        <v>-3.9368890707602543E-5</v>
      </c>
      <c r="O534" s="2">
        <f t="shared" si="82"/>
        <v>-4.2926756222971606E-6</v>
      </c>
      <c r="P534" s="2">
        <f t="shared" si="83"/>
        <v>4.156558314510514E-5</v>
      </c>
      <c r="Q534" s="2">
        <f t="shared" si="84"/>
        <v>-1.6237373682375579E-4</v>
      </c>
      <c r="R534" s="2">
        <f t="shared" si="85"/>
        <v>-3.4537223638909378E-4</v>
      </c>
      <c r="S534" s="2">
        <f t="shared" si="86"/>
        <v>-9.1319876630064723E-4</v>
      </c>
      <c r="T534" s="2">
        <f t="shared" si="87"/>
        <v>-1.1544220494084047E-3</v>
      </c>
    </row>
    <row r="535" spans="2:20" x14ac:dyDescent="0.25">
      <c r="B535" s="1">
        <v>42361</v>
      </c>
      <c r="C535">
        <v>1.0006999999999999</v>
      </c>
      <c r="D535">
        <v>1.0008098999999999</v>
      </c>
      <c r="E535">
        <v>1.0017084000000001</v>
      </c>
      <c r="F535">
        <v>1.0032129999999999</v>
      </c>
      <c r="G535">
        <v>1.0027066</v>
      </c>
      <c r="H535">
        <v>0.99619880000000005</v>
      </c>
      <c r="I535">
        <v>0.98314829999999998</v>
      </c>
      <c r="J535">
        <v>0.96502209999999999</v>
      </c>
      <c r="L535" s="1">
        <f t="shared" si="79"/>
        <v>42361</v>
      </c>
      <c r="M535" s="2">
        <f t="shared" si="80"/>
        <v>-2.9974521881016999E-4</v>
      </c>
      <c r="N535" s="2">
        <f t="shared" si="81"/>
        <v>-2.1300478192361831E-4</v>
      </c>
      <c r="O535" s="2">
        <f t="shared" si="82"/>
        <v>-1.9923973537079476E-4</v>
      </c>
      <c r="P535" s="2">
        <f t="shared" si="83"/>
        <v>-2.4657724695367316E-4</v>
      </c>
      <c r="Q535" s="2">
        <f t="shared" si="84"/>
        <v>-4.2147017735317681E-4</v>
      </c>
      <c r="R535" s="2">
        <f t="shared" si="85"/>
        <v>-6.0862897243614447E-4</v>
      </c>
      <c r="S535" s="2">
        <f t="shared" si="86"/>
        <v>-6.5116475273814067E-4</v>
      </c>
      <c r="T535" s="2">
        <f t="shared" si="87"/>
        <v>-9.1520776869607762E-4</v>
      </c>
    </row>
    <row r="536" spans="2:20" x14ac:dyDescent="0.25">
      <c r="B536" s="1">
        <v>42360</v>
      </c>
      <c r="C536">
        <v>1.0009999999999999</v>
      </c>
      <c r="D536">
        <v>1.0010231000000001</v>
      </c>
      <c r="E536">
        <v>1.001908</v>
      </c>
      <c r="F536">
        <v>1.0034604</v>
      </c>
      <c r="G536">
        <v>1.0031292999999999</v>
      </c>
      <c r="H536">
        <v>0.99680530000000001</v>
      </c>
      <c r="I536">
        <v>0.98378869999999996</v>
      </c>
      <c r="J536">
        <v>0.96590569999999998</v>
      </c>
      <c r="L536" s="1">
        <f t="shared" si="79"/>
        <v>42360</v>
      </c>
      <c r="M536" s="2">
        <f t="shared" si="80"/>
        <v>-2.9965539853673537E-4</v>
      </c>
      <c r="N536" s="2">
        <f t="shared" si="81"/>
        <v>4.9750339221675085E-5</v>
      </c>
      <c r="O536" s="2">
        <f t="shared" si="82"/>
        <v>-2.1958079829317423E-6</v>
      </c>
      <c r="P536" s="2">
        <f t="shared" si="83"/>
        <v>-8.7792336203891484E-5</v>
      </c>
      <c r="Q536" s="2">
        <f t="shared" si="84"/>
        <v>-4.2537809507735915E-4</v>
      </c>
      <c r="R536" s="2">
        <f t="shared" si="85"/>
        <v>-8.583749184458083E-4</v>
      </c>
      <c r="S536" s="2">
        <f t="shared" si="86"/>
        <v>-1.4733161093131691E-3</v>
      </c>
      <c r="T536" s="2">
        <f t="shared" si="87"/>
        <v>-1.8526046716180005E-3</v>
      </c>
    </row>
    <row r="537" spans="2:20" x14ac:dyDescent="0.25">
      <c r="B537" s="1">
        <v>42359</v>
      </c>
      <c r="C537">
        <v>1.0013000000000001</v>
      </c>
      <c r="D537">
        <v>1.0009733000000001</v>
      </c>
      <c r="E537">
        <v>1.0019102</v>
      </c>
      <c r="F537">
        <v>1.0035485</v>
      </c>
      <c r="G537">
        <v>1.0035561</v>
      </c>
      <c r="H537">
        <v>0.99766129999999997</v>
      </c>
      <c r="I537">
        <v>0.98523919999999998</v>
      </c>
      <c r="J537">
        <v>0.96769680000000002</v>
      </c>
      <c r="L537" s="1">
        <f t="shared" si="79"/>
        <v>42359</v>
      </c>
      <c r="M537" s="2">
        <f t="shared" si="80"/>
        <v>2.996553985367177E-4</v>
      </c>
      <c r="N537" s="2">
        <f t="shared" si="81"/>
        <v>-3.366666495476503E-5</v>
      </c>
      <c r="O537" s="2">
        <f t="shared" si="82"/>
        <v>1.8664521544821893E-5</v>
      </c>
      <c r="P537" s="2">
        <f t="shared" si="83"/>
        <v>8.968180446968872E-7</v>
      </c>
      <c r="Q537" s="2">
        <f t="shared" si="84"/>
        <v>-2.4928234313406438E-4</v>
      </c>
      <c r="R537" s="2">
        <f t="shared" si="85"/>
        <v>-8.982982032152471E-4</v>
      </c>
      <c r="S537" s="2">
        <f t="shared" si="86"/>
        <v>-1.3879376629771835E-3</v>
      </c>
      <c r="T537" s="2">
        <f t="shared" si="87"/>
        <v>-1.9373658738642734E-3</v>
      </c>
    </row>
    <row r="538" spans="2:20" x14ac:dyDescent="0.25">
      <c r="B538" s="1">
        <v>42356</v>
      </c>
      <c r="C538">
        <v>1.0009999999999999</v>
      </c>
      <c r="D538">
        <v>1.001007</v>
      </c>
      <c r="E538">
        <v>1.0018914999999999</v>
      </c>
      <c r="F538">
        <v>1.0035476000000001</v>
      </c>
      <c r="G538">
        <v>1.0038062999999999</v>
      </c>
      <c r="H538">
        <v>0.9985579</v>
      </c>
      <c r="I538">
        <v>0.98660760000000003</v>
      </c>
      <c r="J538">
        <v>0.96957340000000003</v>
      </c>
      <c r="L538" s="1">
        <f t="shared" si="79"/>
        <v>42356</v>
      </c>
      <c r="M538" s="2">
        <f t="shared" si="80"/>
        <v>4.4685307071715358E-4</v>
      </c>
      <c r="N538" s="2">
        <f t="shared" si="81"/>
        <v>1.9442313388796641E-4</v>
      </c>
      <c r="O538" s="2">
        <f t="shared" si="82"/>
        <v>1.4703271684089704E-4</v>
      </c>
      <c r="P538" s="2">
        <f t="shared" si="83"/>
        <v>1.7021069693739978E-4</v>
      </c>
      <c r="Q538" s="2">
        <f t="shared" si="84"/>
        <v>2.6931131938358967E-4</v>
      </c>
      <c r="R538" s="2">
        <f t="shared" si="85"/>
        <v>5.3852136920287208E-4</v>
      </c>
      <c r="S538" s="2">
        <f t="shared" si="86"/>
        <v>7.819740781467271E-4</v>
      </c>
      <c r="T538" s="2">
        <f t="shared" si="87"/>
        <v>1.0263384756954445E-3</v>
      </c>
    </row>
    <row r="539" spans="2:20" x14ac:dyDescent="0.25">
      <c r="B539" s="1">
        <v>42355</v>
      </c>
      <c r="C539">
        <v>1.0005527999999999</v>
      </c>
      <c r="D539">
        <v>1.0008124</v>
      </c>
      <c r="E539">
        <v>1.0017442000000001</v>
      </c>
      <c r="F539">
        <v>1.0033768000000001</v>
      </c>
      <c r="G539">
        <v>1.003536</v>
      </c>
      <c r="H539">
        <v>0.99802029999999997</v>
      </c>
      <c r="I539">
        <v>0.98583639999999995</v>
      </c>
      <c r="J539">
        <v>0.96857879999999996</v>
      </c>
      <c r="L539" s="1">
        <f t="shared" si="79"/>
        <v>42355</v>
      </c>
      <c r="M539" s="2">
        <f t="shared" si="80"/>
        <v>5.5264726236622594E-4</v>
      </c>
      <c r="N539" s="2">
        <f t="shared" si="81"/>
        <v>-7.7034447574958007E-5</v>
      </c>
      <c r="O539" s="2">
        <f t="shared" si="82"/>
        <v>-7.2570784122033557E-5</v>
      </c>
      <c r="P539" s="2">
        <f t="shared" si="83"/>
        <v>-1.1470605937110239E-4</v>
      </c>
      <c r="Q539" s="2">
        <f t="shared" si="84"/>
        <v>-6.5337541340493158E-4</v>
      </c>
      <c r="R539" s="2">
        <f t="shared" si="85"/>
        <v>-9.2460370665677354E-4</v>
      </c>
      <c r="S539" s="2">
        <f t="shared" si="86"/>
        <v>-1.4178910023816206E-3</v>
      </c>
      <c r="T539" s="2">
        <f t="shared" si="87"/>
        <v>-2.1310595254047529E-3</v>
      </c>
    </row>
    <row r="540" spans="2:20" x14ac:dyDescent="0.25">
      <c r="B540" s="1">
        <v>42354</v>
      </c>
      <c r="C540">
        <v>1</v>
      </c>
      <c r="D540">
        <v>1.0008895</v>
      </c>
      <c r="E540">
        <v>1.0018168999999999</v>
      </c>
      <c r="F540">
        <v>1.0034919</v>
      </c>
      <c r="G540">
        <v>1.0041918999999999</v>
      </c>
      <c r="H540">
        <v>0.99894349999999998</v>
      </c>
      <c r="I540">
        <v>0.98723519999999998</v>
      </c>
      <c r="J540">
        <v>0.97064510000000004</v>
      </c>
      <c r="L540" s="1">
        <f t="shared" si="79"/>
        <v>42354</v>
      </c>
      <c r="M540" s="2">
        <f t="shared" si="80"/>
        <v>-3.8562563687571949E-4</v>
      </c>
      <c r="N540" s="2">
        <f t="shared" si="81"/>
        <v>2.3351957216456113E-4</v>
      </c>
      <c r="O540" s="2">
        <f t="shared" si="82"/>
        <v>2.3549989853742284E-4</v>
      </c>
      <c r="P540" s="2">
        <f t="shared" si="83"/>
        <v>2.1686632040424401E-4</v>
      </c>
      <c r="Q540" s="2">
        <f t="shared" si="84"/>
        <v>3.9562017513509806E-4</v>
      </c>
      <c r="R540" s="2">
        <f t="shared" si="85"/>
        <v>-1.4994718844080554E-4</v>
      </c>
      <c r="S540" s="2">
        <f t="shared" si="86"/>
        <v>-9.67487594614498E-4</v>
      </c>
      <c r="T540" s="2">
        <f t="shared" si="87"/>
        <v>-1.2751422080048962E-3</v>
      </c>
    </row>
    <row r="541" spans="2:20" x14ac:dyDescent="0.25">
      <c r="B541" s="1">
        <v>42353</v>
      </c>
      <c r="C541">
        <v>1.0003857</v>
      </c>
      <c r="D541">
        <v>1.0006558000000001</v>
      </c>
      <c r="E541">
        <v>1.0015810000000001</v>
      </c>
      <c r="F541">
        <v>1.0032743</v>
      </c>
      <c r="G541">
        <v>1.0037947</v>
      </c>
      <c r="H541">
        <v>0.99909329999999996</v>
      </c>
      <c r="I541">
        <v>0.98819080000000004</v>
      </c>
      <c r="J541">
        <v>0.97188359999999996</v>
      </c>
      <c r="L541" s="1">
        <f t="shared" si="79"/>
        <v>42353</v>
      </c>
      <c r="M541" s="2">
        <f t="shared" si="80"/>
        <v>-1.6393542583964825E-5</v>
      </c>
      <c r="N541" s="2">
        <f t="shared" si="81"/>
        <v>-3.5130785600291458E-4</v>
      </c>
      <c r="O541" s="2">
        <f t="shared" si="82"/>
        <v>-3.8332037767221916E-4</v>
      </c>
      <c r="P541" s="2">
        <f t="shared" si="83"/>
        <v>-3.8685822577111644E-4</v>
      </c>
      <c r="Q541" s="2">
        <f t="shared" si="84"/>
        <v>-1.0702635603220267E-3</v>
      </c>
      <c r="R541" s="2">
        <f t="shared" si="85"/>
        <v>-9.4281066385181367E-4</v>
      </c>
      <c r="S541" s="2">
        <f t="shared" si="86"/>
        <v>-1.8686407862172219E-3</v>
      </c>
      <c r="T541" s="2">
        <f t="shared" si="87"/>
        <v>-3.3722839927506822E-3</v>
      </c>
    </row>
    <row r="542" spans="2:20" x14ac:dyDescent="0.25">
      <c r="B542" s="1">
        <v>42352</v>
      </c>
      <c r="C542">
        <v>1.0004021000000001</v>
      </c>
      <c r="D542">
        <v>1.0010074</v>
      </c>
      <c r="E542">
        <v>1.001965</v>
      </c>
      <c r="F542">
        <v>1.0036624999999999</v>
      </c>
      <c r="G542">
        <v>1.0048695999999999</v>
      </c>
      <c r="H542">
        <v>1.0000357</v>
      </c>
      <c r="I542">
        <v>0.99003909999999995</v>
      </c>
      <c r="J542">
        <v>0.97516659999999999</v>
      </c>
      <c r="L542" s="1">
        <f t="shared" si="79"/>
        <v>42352</v>
      </c>
      <c r="M542" s="2">
        <f t="shared" si="80"/>
        <v>3.6985812246598376E-5</v>
      </c>
      <c r="N542" s="2">
        <f t="shared" si="81"/>
        <v>-4.2156641900079525E-5</v>
      </c>
      <c r="O542" s="2">
        <f t="shared" si="82"/>
        <v>-7.1257435279444527E-5</v>
      </c>
      <c r="P542" s="2">
        <f t="shared" si="83"/>
        <v>-1.1825985469815246E-4</v>
      </c>
      <c r="Q542" s="2">
        <f t="shared" si="84"/>
        <v>-6.3689653060763639E-6</v>
      </c>
      <c r="R542" s="2">
        <f t="shared" si="85"/>
        <v>-6.2228411861292945E-4</v>
      </c>
      <c r="S542" s="2">
        <f t="shared" si="86"/>
        <v>-4.9460559797514625E-4</v>
      </c>
      <c r="T542" s="2">
        <f t="shared" si="87"/>
        <v>-1.3330966574316895E-5</v>
      </c>
    </row>
    <row r="543" spans="2:20" x14ac:dyDescent="0.25">
      <c r="B543" s="1">
        <v>42349</v>
      </c>
      <c r="C543">
        <v>1.0003651</v>
      </c>
      <c r="D543">
        <v>1.0010496</v>
      </c>
      <c r="E543">
        <v>1.0020363999999999</v>
      </c>
      <c r="F543">
        <v>1.0037811999999999</v>
      </c>
      <c r="G543">
        <v>1.0048760000000001</v>
      </c>
      <c r="H543">
        <v>1.0006581999999999</v>
      </c>
      <c r="I543">
        <v>0.99052890000000005</v>
      </c>
      <c r="J543">
        <v>0.97517960000000004</v>
      </c>
      <c r="L543" s="1">
        <f t="shared" si="79"/>
        <v>42349</v>
      </c>
      <c r="M543" s="2">
        <f t="shared" si="80"/>
        <v>5.9580022835855672E-5</v>
      </c>
      <c r="N543" s="2">
        <f t="shared" si="81"/>
        <v>1.5383971440410821E-5</v>
      </c>
      <c r="O543" s="2">
        <f t="shared" si="82"/>
        <v>3.7224889483633661E-5</v>
      </c>
      <c r="P543" s="2">
        <f t="shared" si="83"/>
        <v>1.1018944525770822E-4</v>
      </c>
      <c r="Q543" s="2">
        <f t="shared" si="84"/>
        <v>4.8186706149781029E-4</v>
      </c>
      <c r="R543" s="2">
        <f t="shared" si="85"/>
        <v>9.9464014387865029E-4</v>
      </c>
      <c r="S543" s="2">
        <f t="shared" si="86"/>
        <v>1.5566425883468561E-3</v>
      </c>
      <c r="T543" s="2">
        <f t="shared" si="87"/>
        <v>2.0767471558069224E-3</v>
      </c>
    </row>
    <row r="544" spans="2:20" x14ac:dyDescent="0.25">
      <c r="B544" s="1">
        <v>42348</v>
      </c>
      <c r="C544">
        <v>1.0003055000000001</v>
      </c>
      <c r="D544">
        <v>1.0010342000000001</v>
      </c>
      <c r="E544">
        <v>1.0019990999999999</v>
      </c>
      <c r="F544">
        <v>1.0036706</v>
      </c>
      <c r="G544">
        <v>1.0043918999999999</v>
      </c>
      <c r="H544">
        <v>0.99966339999999998</v>
      </c>
      <c r="I544">
        <v>0.98898819999999998</v>
      </c>
      <c r="J544">
        <v>0.97315649999999998</v>
      </c>
      <c r="L544" s="1">
        <f t="shared" si="79"/>
        <v>42348</v>
      </c>
      <c r="M544" s="2">
        <f t="shared" si="80"/>
        <v>4.1188265469058282E-5</v>
      </c>
      <c r="N544" s="2">
        <f t="shared" si="81"/>
        <v>2.2976264370074212E-6</v>
      </c>
      <c r="O544" s="2">
        <f t="shared" si="82"/>
        <v>-2.8841925343172171E-5</v>
      </c>
      <c r="P544" s="2">
        <f t="shared" si="83"/>
        <v>4.9120907636602938E-5</v>
      </c>
      <c r="Q544" s="2">
        <f t="shared" si="84"/>
        <v>4.837927533415309E-4</v>
      </c>
      <c r="R544" s="2">
        <f t="shared" si="85"/>
        <v>9.054143884859576E-4</v>
      </c>
      <c r="S544" s="2">
        <f t="shared" si="86"/>
        <v>1.2533784576923227E-3</v>
      </c>
      <c r="T544" s="2">
        <f t="shared" si="87"/>
        <v>2.2083510782193879E-3</v>
      </c>
    </row>
    <row r="545" spans="2:20" x14ac:dyDescent="0.25">
      <c r="B545" s="1">
        <v>42347</v>
      </c>
      <c r="C545">
        <v>1.0002643</v>
      </c>
      <c r="D545">
        <v>1.0010319000000001</v>
      </c>
      <c r="E545">
        <v>1.0020279999999999</v>
      </c>
      <c r="F545">
        <v>1.0036213</v>
      </c>
      <c r="G545">
        <v>1.0039061</v>
      </c>
      <c r="H545">
        <v>0.9987587</v>
      </c>
      <c r="I545">
        <v>0.9877494</v>
      </c>
      <c r="J545">
        <v>0.97100980000000003</v>
      </c>
      <c r="L545" s="1">
        <f t="shared" si="79"/>
        <v>42347</v>
      </c>
      <c r="M545" s="2">
        <f t="shared" si="80"/>
        <v>-8.5873615384392569E-5</v>
      </c>
      <c r="N545" s="2">
        <f t="shared" si="81"/>
        <v>5.4943454945544306E-6</v>
      </c>
      <c r="O545" s="2">
        <f t="shared" si="82"/>
        <v>2.0758118421041795E-5</v>
      </c>
      <c r="P545" s="2">
        <f t="shared" si="83"/>
        <v>-1.1956694049805616E-6</v>
      </c>
      <c r="Q545" s="2">
        <f t="shared" si="84"/>
        <v>-3.0181650206382779E-5</v>
      </c>
      <c r="R545" s="2">
        <f t="shared" si="85"/>
        <v>-5.3712263322292387E-4</v>
      </c>
      <c r="S545" s="2">
        <f t="shared" si="86"/>
        <v>-6.0756064153434988E-4</v>
      </c>
      <c r="T545" s="2">
        <f t="shared" si="87"/>
        <v>-1.1413554176984192E-3</v>
      </c>
    </row>
    <row r="546" spans="2:20" x14ac:dyDescent="0.25">
      <c r="B546" s="1">
        <v>42346</v>
      </c>
      <c r="C546">
        <v>1.0003502</v>
      </c>
      <c r="D546">
        <v>1.0010264</v>
      </c>
      <c r="E546">
        <v>1.0020072</v>
      </c>
      <c r="F546">
        <v>1.0036225000000001</v>
      </c>
      <c r="G546">
        <v>1.0039364</v>
      </c>
      <c r="H546">
        <v>0.9992953</v>
      </c>
      <c r="I546">
        <v>0.9883497</v>
      </c>
      <c r="J546">
        <v>0.9721187</v>
      </c>
      <c r="L546" s="1">
        <f t="shared" si="79"/>
        <v>42346</v>
      </c>
      <c r="M546" s="2">
        <f t="shared" si="80"/>
        <v>9.5671073923658549E-5</v>
      </c>
      <c r="N546" s="2">
        <f t="shared" si="81"/>
        <v>7.0829811227968287E-5</v>
      </c>
      <c r="O546" s="2">
        <f t="shared" si="82"/>
        <v>9.7808471529129256E-5</v>
      </c>
      <c r="P546" s="2">
        <f t="shared" si="83"/>
        <v>1.5933554619919986E-4</v>
      </c>
      <c r="Q546" s="2">
        <f t="shared" si="84"/>
        <v>3.8675266035790944E-4</v>
      </c>
      <c r="R546" s="2">
        <f t="shared" si="85"/>
        <v>3.7313250269851783E-4</v>
      </c>
      <c r="S546" s="2">
        <f t="shared" si="86"/>
        <v>-7.2441370326901312E-5</v>
      </c>
      <c r="T546" s="2">
        <f t="shared" si="87"/>
        <v>-4.6094855429165053E-4</v>
      </c>
    </row>
    <row r="547" spans="2:20" x14ac:dyDescent="0.25">
      <c r="B547" s="1">
        <v>42345</v>
      </c>
      <c r="C547">
        <v>1.0002545</v>
      </c>
      <c r="D547">
        <v>1.0009555000000001</v>
      </c>
      <c r="E547">
        <v>1.0019092000000001</v>
      </c>
      <c r="F547">
        <v>1.0034626</v>
      </c>
      <c r="G547">
        <v>1.0035482</v>
      </c>
      <c r="H547">
        <v>0.99892250000000005</v>
      </c>
      <c r="I547">
        <v>0.98842129999999995</v>
      </c>
      <c r="J547">
        <v>0.97256690000000001</v>
      </c>
      <c r="L547" s="1">
        <f t="shared" si="79"/>
        <v>42345</v>
      </c>
      <c r="M547" s="2">
        <f t="shared" si="80"/>
        <v>-1.0126909782120653E-4</v>
      </c>
      <c r="N547" s="2">
        <f t="shared" si="81"/>
        <v>8.7916382730189185E-6</v>
      </c>
      <c r="O547" s="2">
        <f t="shared" si="82"/>
        <v>5.6793186230476457E-5</v>
      </c>
      <c r="P547" s="2">
        <f t="shared" si="83"/>
        <v>1.3434387587523688E-4</v>
      </c>
      <c r="Q547" s="2">
        <f t="shared" si="84"/>
        <v>3.6487215453077508E-4</v>
      </c>
      <c r="R547" s="2">
        <f t="shared" si="85"/>
        <v>7.3796709696656549E-4</v>
      </c>
      <c r="S547" s="2">
        <f t="shared" si="86"/>
        <v>1.3491201787131329E-3</v>
      </c>
      <c r="T547" s="2">
        <f t="shared" si="87"/>
        <v>1.7778067869741452E-3</v>
      </c>
    </row>
    <row r="548" spans="2:20" x14ac:dyDescent="0.25">
      <c r="B548" s="1">
        <v>42342</v>
      </c>
      <c r="C548">
        <v>1.0003557999999999</v>
      </c>
      <c r="D548">
        <v>1.0009467000000001</v>
      </c>
      <c r="E548">
        <v>1.0018522999999999</v>
      </c>
      <c r="F548">
        <v>1.0033278000000001</v>
      </c>
      <c r="G548">
        <v>1.0031821000000001</v>
      </c>
      <c r="H548">
        <v>0.99818560000000001</v>
      </c>
      <c r="I548">
        <v>0.98708870000000004</v>
      </c>
      <c r="J548">
        <v>0.97083940000000002</v>
      </c>
      <c r="L548" s="1">
        <f t="shared" si="79"/>
        <v>42342</v>
      </c>
      <c r="M548" s="2">
        <f t="shared" si="80"/>
        <v>1.4894811392619898E-5</v>
      </c>
      <c r="N548" s="2">
        <f t="shared" si="81"/>
        <v>-2.0580304648993887E-5</v>
      </c>
      <c r="O548" s="2">
        <f t="shared" si="82"/>
        <v>-4.0923358739652467E-5</v>
      </c>
      <c r="P548" s="2">
        <f t="shared" si="83"/>
        <v>-2.2123920353233961E-4</v>
      </c>
      <c r="Q548" s="2">
        <f t="shared" si="84"/>
        <v>-1.1578429353029892E-3</v>
      </c>
      <c r="R548" s="2">
        <f t="shared" si="85"/>
        <v>-2.0738147927136952E-3</v>
      </c>
      <c r="S548" s="2">
        <f t="shared" si="86"/>
        <v>-3.1242153115636014E-3</v>
      </c>
      <c r="T548" s="2">
        <f t="shared" si="87"/>
        <v>-4.0222267357707571E-3</v>
      </c>
    </row>
    <row r="549" spans="2:20" x14ac:dyDescent="0.25">
      <c r="B549" s="1">
        <v>42341</v>
      </c>
      <c r="C549">
        <v>1.0003409000000001</v>
      </c>
      <c r="D549">
        <v>1.0009672999999999</v>
      </c>
      <c r="E549">
        <v>1.0018933000000001</v>
      </c>
      <c r="F549">
        <v>1.0035498</v>
      </c>
      <c r="G549">
        <v>1.0043443000000001</v>
      </c>
      <c r="H549">
        <v>1.0002578</v>
      </c>
      <c r="I549">
        <v>0.99017739999999999</v>
      </c>
      <c r="J549">
        <v>0.97475219999999996</v>
      </c>
      <c r="L549" s="1">
        <f t="shared" si="79"/>
        <v>42341</v>
      </c>
      <c r="M549" s="2">
        <f t="shared" si="80"/>
        <v>-6.9773779042105617E-5</v>
      </c>
      <c r="N549" s="2">
        <f t="shared" si="81"/>
        <v>-1.1478237688546164E-4</v>
      </c>
      <c r="O549" s="2">
        <f t="shared" si="82"/>
        <v>-3.0567445489667895E-4</v>
      </c>
      <c r="P549" s="2">
        <f t="shared" si="83"/>
        <v>-6.8742261918712793E-4</v>
      </c>
      <c r="Q549" s="2">
        <f t="shared" si="84"/>
        <v>-1.679486548812072E-3</v>
      </c>
      <c r="R549" s="2">
        <f t="shared" si="85"/>
        <v>-2.7526972272776894E-3</v>
      </c>
      <c r="S549" s="2">
        <f t="shared" si="86"/>
        <v>-4.367040072573377E-3</v>
      </c>
      <c r="T549" s="2">
        <f t="shared" si="87"/>
        <v>-5.7754288184523554E-3</v>
      </c>
    </row>
    <row r="550" spans="2:20" x14ac:dyDescent="0.25">
      <c r="B550" s="1">
        <v>42340</v>
      </c>
      <c r="C550">
        <v>1.0004107</v>
      </c>
      <c r="D550">
        <v>1.0010821999999999</v>
      </c>
      <c r="E550">
        <v>1.0021996</v>
      </c>
      <c r="F550">
        <v>1.0042399</v>
      </c>
      <c r="G550">
        <v>1.0060325000000001</v>
      </c>
      <c r="H550">
        <v>1.003015</v>
      </c>
      <c r="I550">
        <v>0.99451100000000003</v>
      </c>
      <c r="J550">
        <v>0.98039810000000005</v>
      </c>
      <c r="L550" s="1">
        <f t="shared" si="79"/>
        <v>42340</v>
      </c>
      <c r="M550" s="2">
        <f t="shared" si="80"/>
        <v>2.079167709225192E-5</v>
      </c>
      <c r="N550" s="2">
        <f t="shared" si="81"/>
        <v>4.0457036655411924E-5</v>
      </c>
      <c r="O550" s="2">
        <f t="shared" si="82"/>
        <v>9.5993470122795199E-5</v>
      </c>
      <c r="P550" s="2">
        <f t="shared" si="83"/>
        <v>1.16811581707307E-4</v>
      </c>
      <c r="Q550" s="2">
        <f t="shared" si="84"/>
        <v>1.5507659671752338E-4</v>
      </c>
      <c r="R550" s="2">
        <f t="shared" si="85"/>
        <v>2.133794932455125E-4</v>
      </c>
      <c r="S550" s="2">
        <f t="shared" si="86"/>
        <v>1.2258031477064348E-4</v>
      </c>
      <c r="T550" s="2">
        <f t="shared" si="87"/>
        <v>4.563473448656732E-4</v>
      </c>
    </row>
    <row r="551" spans="2:20" x14ac:dyDescent="0.25">
      <c r="B551" s="1">
        <v>42339</v>
      </c>
      <c r="C551">
        <v>1.0003899000000001</v>
      </c>
      <c r="D551">
        <v>1.0010417</v>
      </c>
      <c r="E551">
        <v>1.0021034</v>
      </c>
      <c r="F551">
        <v>1.0041226000000001</v>
      </c>
      <c r="G551">
        <v>1.0058765000000001</v>
      </c>
      <c r="H551">
        <v>1.0028010000000001</v>
      </c>
      <c r="I551">
        <v>0.99438910000000003</v>
      </c>
      <c r="J551">
        <v>0.97995080000000001</v>
      </c>
      <c r="L551" s="1">
        <f t="shared" si="79"/>
        <v>42339</v>
      </c>
      <c r="M551" s="2">
        <f t="shared" si="80"/>
        <v>5.5779807724126918E-5</v>
      </c>
      <c r="N551" s="2">
        <f t="shared" si="81"/>
        <v>6.0938379129891989E-5</v>
      </c>
      <c r="O551" s="2">
        <f t="shared" si="82"/>
        <v>7.2450238144392863E-5</v>
      </c>
      <c r="P551" s="2">
        <f t="shared" si="83"/>
        <v>1.3993294296798844E-4</v>
      </c>
      <c r="Q551" s="2">
        <f t="shared" si="84"/>
        <v>3.3160661220208099E-4</v>
      </c>
      <c r="R551" s="2">
        <f t="shared" si="85"/>
        <v>6.1756139633518286E-4</v>
      </c>
      <c r="S551" s="2">
        <f t="shared" si="86"/>
        <v>8.2124314945744635E-4</v>
      </c>
      <c r="T551" s="2">
        <f t="shared" si="87"/>
        <v>6.6933918246833474E-4</v>
      </c>
    </row>
    <row r="552" spans="2:20" x14ac:dyDescent="0.25">
      <c r="B552" s="1">
        <v>42338</v>
      </c>
      <c r="C552">
        <v>1.0003340999999999</v>
      </c>
      <c r="D552">
        <v>1.0009806999999999</v>
      </c>
      <c r="E552">
        <v>1.0020308</v>
      </c>
      <c r="F552">
        <v>1.0039821</v>
      </c>
      <c r="G552">
        <v>1.0055430000000001</v>
      </c>
      <c r="H552">
        <v>1.0021819000000001</v>
      </c>
      <c r="I552">
        <v>0.99357280000000003</v>
      </c>
      <c r="J552">
        <v>0.97929509999999997</v>
      </c>
      <c r="L552" s="1">
        <f t="shared" si="79"/>
        <v>42338</v>
      </c>
      <c r="M552" s="2">
        <f t="shared" si="80"/>
        <v>2.9090704067425415E-5</v>
      </c>
      <c r="N552" s="2">
        <f t="shared" si="81"/>
        <v>1.4685705668663827E-5</v>
      </c>
      <c r="O552" s="2">
        <f t="shared" si="82"/>
        <v>-3.2333812688308695E-5</v>
      </c>
      <c r="P552" s="2">
        <f t="shared" si="83"/>
        <v>-1.4541034676007631E-4</v>
      </c>
      <c r="Q552" s="2">
        <f t="shared" si="84"/>
        <v>-4.9622559864997452E-4</v>
      </c>
      <c r="R552" s="2">
        <f t="shared" si="85"/>
        <v>-9.7689016927510783E-4</v>
      </c>
      <c r="S552" s="2">
        <f t="shared" si="86"/>
        <v>-1.1509389891818289E-3</v>
      </c>
      <c r="T552" s="2">
        <f t="shared" si="87"/>
        <v>-1.7620621384786359E-3</v>
      </c>
    </row>
    <row r="553" spans="2:20" x14ac:dyDescent="0.25">
      <c r="B553" s="1">
        <v>42335</v>
      </c>
      <c r="C553">
        <v>1.000305</v>
      </c>
      <c r="D553">
        <v>1.000966</v>
      </c>
      <c r="E553">
        <v>1.0020632</v>
      </c>
      <c r="F553">
        <v>1.0041281</v>
      </c>
      <c r="G553">
        <v>1.0060420999999999</v>
      </c>
      <c r="H553">
        <v>1.0031614</v>
      </c>
      <c r="I553">
        <v>0.99471699999999996</v>
      </c>
      <c r="J553">
        <v>0.98102219999999996</v>
      </c>
      <c r="L553" s="1">
        <f t="shared" si="79"/>
        <v>42335</v>
      </c>
      <c r="M553" s="2">
        <f t="shared" si="80"/>
        <v>1.9465957955305777E-4</v>
      </c>
      <c r="N553" s="2">
        <f t="shared" si="81"/>
        <v>9.2814652353097102E-5</v>
      </c>
      <c r="O553" s="2">
        <f t="shared" si="82"/>
        <v>1.0278845621774983E-5</v>
      </c>
      <c r="P553" s="2">
        <f t="shared" si="83"/>
        <v>7.1704255796121428E-6</v>
      </c>
      <c r="Q553" s="2">
        <f t="shared" si="84"/>
        <v>1.1282470477366719E-4</v>
      </c>
      <c r="R553" s="2">
        <f t="shared" si="85"/>
        <v>3.4790620033670088E-5</v>
      </c>
      <c r="S553" s="2">
        <f t="shared" si="86"/>
        <v>4.2775079653872584E-4</v>
      </c>
      <c r="T553" s="2">
        <f t="shared" si="87"/>
        <v>5.1745140386993819E-4</v>
      </c>
    </row>
    <row r="554" spans="2:20" x14ac:dyDescent="0.25">
      <c r="B554" s="1">
        <v>42334</v>
      </c>
      <c r="C554">
        <v>1.0001103</v>
      </c>
      <c r="D554">
        <v>1.0008731</v>
      </c>
      <c r="E554">
        <v>1.0020529</v>
      </c>
      <c r="F554">
        <v>1.0041209</v>
      </c>
      <c r="G554">
        <v>1.0059286000000001</v>
      </c>
      <c r="H554">
        <v>1.0031265</v>
      </c>
      <c r="I554">
        <v>0.99429160000000005</v>
      </c>
      <c r="J554">
        <v>0.98051469999999996</v>
      </c>
      <c r="L554" s="1">
        <f t="shared" si="79"/>
        <v>42334</v>
      </c>
      <c r="M554" s="2">
        <f t="shared" si="80"/>
        <v>-5.2692799540999322E-5</v>
      </c>
      <c r="N554" s="2">
        <f t="shared" si="81"/>
        <v>-2.2080477546651835E-5</v>
      </c>
      <c r="O554" s="2">
        <f t="shared" si="82"/>
        <v>9.9700305356041245E-5</v>
      </c>
      <c r="P554" s="2">
        <f t="shared" si="83"/>
        <v>1.9909943179986954E-4</v>
      </c>
      <c r="Q554" s="2">
        <f t="shared" si="84"/>
        <v>2.6506387687516607E-4</v>
      </c>
      <c r="R554" s="2">
        <f t="shared" si="85"/>
        <v>4.2944981379404196E-4</v>
      </c>
      <c r="S554" s="2">
        <f t="shared" si="86"/>
        <v>2.6816655013350653E-4</v>
      </c>
      <c r="T554" s="2">
        <f t="shared" si="87"/>
        <v>6.3792972194413845E-4</v>
      </c>
    </row>
    <row r="555" spans="2:20" x14ac:dyDescent="0.25">
      <c r="B555" s="1">
        <v>42333</v>
      </c>
      <c r="C555">
        <v>1.0001629999999999</v>
      </c>
      <c r="D555">
        <v>1.0008952</v>
      </c>
      <c r="E555">
        <v>1.0019530000000001</v>
      </c>
      <c r="F555">
        <v>1.0039210000000001</v>
      </c>
      <c r="G555">
        <v>1.0056620000000001</v>
      </c>
      <c r="H555">
        <v>1.0026957999999999</v>
      </c>
      <c r="I555">
        <v>0.99402500000000005</v>
      </c>
      <c r="J555">
        <v>0.97988940000000002</v>
      </c>
      <c r="L555" s="1">
        <f t="shared" si="79"/>
        <v>42333</v>
      </c>
      <c r="M555" s="2">
        <f t="shared" si="80"/>
        <v>1.7297330157305748E-5</v>
      </c>
      <c r="N555" s="2">
        <f t="shared" si="81"/>
        <v>7.5235481848029908E-5</v>
      </c>
      <c r="O555" s="2">
        <f t="shared" si="82"/>
        <v>6.5374464707616749E-5</v>
      </c>
      <c r="P555" s="2">
        <f t="shared" si="83"/>
        <v>1.4035953880926465E-4</v>
      </c>
      <c r="Q555" s="2">
        <f t="shared" si="84"/>
        <v>3.4013233663666298E-4</v>
      </c>
      <c r="R555" s="2">
        <f t="shared" si="85"/>
        <v>5.7840842333885451E-4</v>
      </c>
      <c r="S555" s="2">
        <f t="shared" si="86"/>
        <v>8.099655180938101E-4</v>
      </c>
      <c r="T555" s="2">
        <f t="shared" si="87"/>
        <v>1.1395530877168132E-3</v>
      </c>
    </row>
    <row r="556" spans="2:20" x14ac:dyDescent="0.25">
      <c r="B556" s="1">
        <v>42332</v>
      </c>
      <c r="C556">
        <v>1.0001457</v>
      </c>
      <c r="D556">
        <v>1.0008199</v>
      </c>
      <c r="E556">
        <v>1.0018875</v>
      </c>
      <c r="F556">
        <v>1.0037801</v>
      </c>
      <c r="G556">
        <v>1.00532</v>
      </c>
      <c r="H556">
        <v>1.002116</v>
      </c>
      <c r="I556">
        <v>0.9932202</v>
      </c>
      <c r="J556">
        <v>0.97877340000000002</v>
      </c>
      <c r="L556" s="1">
        <f t="shared" si="79"/>
        <v>42332</v>
      </c>
      <c r="M556" s="2">
        <f t="shared" si="80"/>
        <v>-2.8395459567850977E-5</v>
      </c>
      <c r="N556" s="2">
        <f t="shared" si="81"/>
        <v>-1.4288182958484881E-5</v>
      </c>
      <c r="O556" s="2">
        <f t="shared" si="82"/>
        <v>-5.3898121770893663E-6</v>
      </c>
      <c r="P556" s="2">
        <f t="shared" si="83"/>
        <v>3.5566191101157961E-5</v>
      </c>
      <c r="Q556" s="2">
        <f t="shared" si="84"/>
        <v>1.2663436562224459E-4</v>
      </c>
      <c r="R556" s="2">
        <f t="shared" si="85"/>
        <v>2.3213579908704457E-4</v>
      </c>
      <c r="S556" s="2">
        <f t="shared" si="86"/>
        <v>5.966217128124449E-4</v>
      </c>
      <c r="T556" s="2">
        <f t="shared" si="87"/>
        <v>5.2150280443443949E-4</v>
      </c>
    </row>
    <row r="557" spans="2:20" x14ac:dyDescent="0.25">
      <c r="B557" s="1">
        <v>42331</v>
      </c>
      <c r="C557">
        <v>1.0001741</v>
      </c>
      <c r="D557">
        <v>1.0008341999999999</v>
      </c>
      <c r="E557">
        <v>1.0018929000000001</v>
      </c>
      <c r="F557">
        <v>1.0037444</v>
      </c>
      <c r="G557">
        <v>1.0051927000000001</v>
      </c>
      <c r="H557">
        <v>1.0018834000000001</v>
      </c>
      <c r="I557">
        <v>0.99262779999999995</v>
      </c>
      <c r="J557">
        <v>0.97826310000000005</v>
      </c>
      <c r="L557" s="1">
        <f t="shared" si="79"/>
        <v>42331</v>
      </c>
      <c r="M557" s="2">
        <f t="shared" si="80"/>
        <v>-2.0396240973678836E-5</v>
      </c>
      <c r="N557" s="2">
        <f t="shared" si="81"/>
        <v>-1.5786706015273196E-5</v>
      </c>
      <c r="O557" s="2">
        <f t="shared" si="82"/>
        <v>-3.4633840709069532E-5</v>
      </c>
      <c r="P557" s="2">
        <f t="shared" si="83"/>
        <v>-9.2349924589140906E-5</v>
      </c>
      <c r="Q557" s="2">
        <f t="shared" si="84"/>
        <v>-2.7672456175681885E-4</v>
      </c>
      <c r="R557" s="2">
        <f t="shared" si="85"/>
        <v>-3.7432479644253805E-4</v>
      </c>
      <c r="S557" s="2">
        <f t="shared" si="86"/>
        <v>-8.1014672617616096E-4</v>
      </c>
      <c r="T557" s="2">
        <f t="shared" si="87"/>
        <v>-9.1661324641478716E-4</v>
      </c>
    </row>
    <row r="558" spans="2:20" x14ac:dyDescent="0.25">
      <c r="B558" s="1">
        <v>42328</v>
      </c>
      <c r="C558">
        <v>1.0001945000000001</v>
      </c>
      <c r="D558">
        <v>1.00085</v>
      </c>
      <c r="E558">
        <v>1.0019275999999999</v>
      </c>
      <c r="F558">
        <v>1.0038370999999999</v>
      </c>
      <c r="G558">
        <v>1.0054708999999999</v>
      </c>
      <c r="H558">
        <v>1.0022584999999999</v>
      </c>
      <c r="I558">
        <v>0.99343230000000005</v>
      </c>
      <c r="J558">
        <v>0.97916020000000004</v>
      </c>
      <c r="L558" s="1">
        <f t="shared" si="79"/>
        <v>42328</v>
      </c>
      <c r="M558" s="2">
        <f t="shared" si="80"/>
        <v>2.2895808923194993E-5</v>
      </c>
      <c r="N558" s="2">
        <f t="shared" si="81"/>
        <v>1.8284625373288883E-5</v>
      </c>
      <c r="O558" s="2">
        <f t="shared" si="82"/>
        <v>2.7547280017100381E-5</v>
      </c>
      <c r="P558" s="2">
        <f t="shared" si="83"/>
        <v>8.2885408479619761E-5</v>
      </c>
      <c r="Q558" s="2">
        <f t="shared" si="84"/>
        <v>6.1711524219967894E-4</v>
      </c>
      <c r="R558" s="2">
        <f t="shared" si="85"/>
        <v>1.8251462331955474E-3</v>
      </c>
      <c r="S558" s="2">
        <f t="shared" si="86"/>
        <v>1.0233409937102371E-3</v>
      </c>
      <c r="T558" s="2">
        <f t="shared" si="87"/>
        <v>1.369354686338641E-3</v>
      </c>
    </row>
    <row r="559" spans="2:20" x14ac:dyDescent="0.25">
      <c r="B559" s="1">
        <v>42327</v>
      </c>
      <c r="C559">
        <v>1.0001716</v>
      </c>
      <c r="D559">
        <v>1.0008317</v>
      </c>
      <c r="E559">
        <v>1.0019</v>
      </c>
      <c r="F559">
        <v>1.0037539</v>
      </c>
      <c r="G559">
        <v>1.0048505999999999</v>
      </c>
      <c r="H559">
        <v>1.0004309</v>
      </c>
      <c r="I559">
        <v>0.99241619999999997</v>
      </c>
      <c r="J559">
        <v>0.97782029999999998</v>
      </c>
      <c r="L559" s="1">
        <f t="shared" si="79"/>
        <v>42327</v>
      </c>
      <c r="M559" s="2">
        <f t="shared" si="80"/>
        <v>-7.718377600859245E-5</v>
      </c>
      <c r="N559" s="2">
        <f t="shared" si="81"/>
        <v>-9.1819414755095865E-5</v>
      </c>
      <c r="O559" s="2">
        <f t="shared" si="82"/>
        <v>-5.3197507035724034E-5</v>
      </c>
      <c r="P559" s="2">
        <f t="shared" si="83"/>
        <v>-9.2149816938649678E-5</v>
      </c>
      <c r="Q559" s="2">
        <f t="shared" si="84"/>
        <v>-3.1054521132602533E-4</v>
      </c>
      <c r="R559" s="2">
        <f t="shared" si="85"/>
        <v>-1.2733399268557103E-3</v>
      </c>
      <c r="S559" s="2">
        <f t="shared" si="86"/>
        <v>-1.1788713620164095E-4</v>
      </c>
      <c r="T559" s="2">
        <f t="shared" si="87"/>
        <v>-1.1443165750484132E-4</v>
      </c>
    </row>
    <row r="560" spans="2:20" x14ac:dyDescent="0.25">
      <c r="B560" s="1">
        <v>42326</v>
      </c>
      <c r="C560">
        <v>1.0002488</v>
      </c>
      <c r="D560">
        <v>1.0009235999999999</v>
      </c>
      <c r="E560">
        <v>1.0019533</v>
      </c>
      <c r="F560">
        <v>1.0038464</v>
      </c>
      <c r="G560">
        <v>1.0051627000000001</v>
      </c>
      <c r="H560">
        <v>1.0017056</v>
      </c>
      <c r="I560">
        <v>0.9925332</v>
      </c>
      <c r="J560">
        <v>0.97793220000000003</v>
      </c>
      <c r="L560" s="1">
        <f t="shared" si="79"/>
        <v>42326</v>
      </c>
      <c r="M560" s="2">
        <f t="shared" si="80"/>
        <v>-2.1894312952962946E-5</v>
      </c>
      <c r="N560" s="2">
        <f t="shared" si="81"/>
        <v>3.9464330170374534E-5</v>
      </c>
      <c r="O560" s="2">
        <f t="shared" si="82"/>
        <v>6.0483689882990676E-5</v>
      </c>
      <c r="P560" s="2">
        <f t="shared" si="83"/>
        <v>9.2149816938758328E-5</v>
      </c>
      <c r="Q560" s="2">
        <f t="shared" si="84"/>
        <v>2.0038564852117117E-4</v>
      </c>
      <c r="R560" s="2">
        <f t="shared" si="85"/>
        <v>3.2769486130823975E-4</v>
      </c>
      <c r="S560" s="2">
        <f t="shared" si="86"/>
        <v>2.0676508839110135E-4</v>
      </c>
      <c r="T560" s="2">
        <f t="shared" si="87"/>
        <v>4.1872608265769668E-4</v>
      </c>
    </row>
    <row r="561" spans="2:20" x14ac:dyDescent="0.25">
      <c r="B561" s="1">
        <v>42325</v>
      </c>
      <c r="C561">
        <v>1.0002707</v>
      </c>
      <c r="D561">
        <v>1.0008840999999999</v>
      </c>
      <c r="E561">
        <v>1.0018927</v>
      </c>
      <c r="F561">
        <v>1.0037539</v>
      </c>
      <c r="G561">
        <v>1.0049612999999999</v>
      </c>
      <c r="H561">
        <v>1.0013774</v>
      </c>
      <c r="I561">
        <v>0.99232799999999999</v>
      </c>
      <c r="J561">
        <v>0.97752280000000003</v>
      </c>
      <c r="L561" s="1">
        <f t="shared" si="79"/>
        <v>42325</v>
      </c>
      <c r="M561" s="2">
        <f t="shared" si="80"/>
        <v>7.0683364699554411E-5</v>
      </c>
      <c r="N561" s="2">
        <f t="shared" si="81"/>
        <v>1.2789511339179321E-4</v>
      </c>
      <c r="O561" s="2">
        <f t="shared" si="82"/>
        <v>1.8536636887268214E-4</v>
      </c>
      <c r="P561" s="2">
        <f t="shared" si="83"/>
        <v>3.0569933194462369E-4</v>
      </c>
      <c r="Q561" s="2">
        <f t="shared" si="84"/>
        <v>3.0174868166614135E-4</v>
      </c>
      <c r="R561" s="2">
        <f t="shared" si="85"/>
        <v>3.4698234084172243E-4</v>
      </c>
      <c r="S561" s="2">
        <f t="shared" si="86"/>
        <v>5.0883220078326271E-4</v>
      </c>
      <c r="T561" s="2">
        <f t="shared" si="87"/>
        <v>3.563723177867324E-4</v>
      </c>
    </row>
    <row r="562" spans="2:20" x14ac:dyDescent="0.25">
      <c r="B562" s="1">
        <v>42324</v>
      </c>
      <c r="C562">
        <v>1.0002</v>
      </c>
      <c r="D562">
        <v>1.0007561</v>
      </c>
      <c r="E562">
        <v>1.0017069999999999</v>
      </c>
      <c r="F562">
        <v>1.0034471</v>
      </c>
      <c r="G562">
        <v>1.0046581000000001</v>
      </c>
      <c r="H562">
        <v>1.0010300000000001</v>
      </c>
      <c r="I562">
        <v>0.99182320000000002</v>
      </c>
      <c r="J562">
        <v>0.97717449999999995</v>
      </c>
      <c r="L562" s="1">
        <f t="shared" si="79"/>
        <v>42324</v>
      </c>
      <c r="M562" s="2">
        <f t="shared" si="80"/>
        <v>4.0092785308548186E-5</v>
      </c>
      <c r="N562" s="2">
        <f t="shared" si="81"/>
        <v>3.7772154372392436E-5</v>
      </c>
      <c r="O562" s="2">
        <f t="shared" si="82"/>
        <v>2.9849493167171527E-5</v>
      </c>
      <c r="P562" s="2">
        <f t="shared" si="83"/>
        <v>6.7569372244508333E-5</v>
      </c>
      <c r="Q562" s="2">
        <f t="shared" si="84"/>
        <v>3.3390065561229561E-4</v>
      </c>
      <c r="R562" s="2">
        <f t="shared" si="85"/>
        <v>4.7082598454246488E-4</v>
      </c>
      <c r="S562" s="2">
        <f t="shared" si="86"/>
        <v>1.2325312075261168E-3</v>
      </c>
      <c r="T562" s="2">
        <f t="shared" si="87"/>
        <v>1.5323226540762008E-3</v>
      </c>
    </row>
    <row r="563" spans="2:20" x14ac:dyDescent="0.25">
      <c r="B563" s="1">
        <v>42321</v>
      </c>
      <c r="C563">
        <v>1.0001599000000001</v>
      </c>
      <c r="D563">
        <v>1.0007182999999999</v>
      </c>
      <c r="E563">
        <v>1.0016771</v>
      </c>
      <c r="F563">
        <v>1.0033793</v>
      </c>
      <c r="G563">
        <v>1.0043226999999999</v>
      </c>
      <c r="H563">
        <v>1.0005588000000001</v>
      </c>
      <c r="I563">
        <v>0.99060150000000002</v>
      </c>
      <c r="J563">
        <v>0.9756783</v>
      </c>
      <c r="L563" s="1">
        <f t="shared" si="79"/>
        <v>42321</v>
      </c>
      <c r="M563" s="2">
        <f t="shared" si="80"/>
        <v>1.8197255854438553E-5</v>
      </c>
      <c r="N563" s="2">
        <f t="shared" si="81"/>
        <v>1.5389064531042949E-5</v>
      </c>
      <c r="O563" s="2">
        <f t="shared" si="82"/>
        <v>4.9817693707721001E-5</v>
      </c>
      <c r="P563" s="2">
        <f t="shared" si="83"/>
        <v>8.7707469333712118E-5</v>
      </c>
      <c r="Q563" s="2">
        <f t="shared" si="84"/>
        <v>1.8571453021608761E-4</v>
      </c>
      <c r="R563" s="2">
        <f t="shared" si="85"/>
        <v>6.0814515458439491E-4</v>
      </c>
      <c r="S563" s="2">
        <f t="shared" si="86"/>
        <v>2.9168352332725322E-4</v>
      </c>
      <c r="T563" s="2">
        <f t="shared" si="87"/>
        <v>1.2681271945313283E-3</v>
      </c>
    </row>
    <row r="564" spans="2:20" x14ac:dyDescent="0.25">
      <c r="B564" s="1">
        <v>42320</v>
      </c>
      <c r="C564">
        <v>1.0001416999999999</v>
      </c>
      <c r="D564">
        <v>1.0007029000000001</v>
      </c>
      <c r="E564">
        <v>1.0016271999999999</v>
      </c>
      <c r="F564">
        <v>1.0032913000000001</v>
      </c>
      <c r="G564">
        <v>1.0041362</v>
      </c>
      <c r="H564">
        <v>0.99995049999999996</v>
      </c>
      <c r="I564">
        <v>0.99031259999999999</v>
      </c>
      <c r="J564">
        <v>0.97444180000000002</v>
      </c>
      <c r="L564" s="1">
        <f t="shared" si="79"/>
        <v>42320</v>
      </c>
      <c r="M564" s="2">
        <f t="shared" si="80"/>
        <v>-1.0798411553876308E-5</v>
      </c>
      <c r="N564" s="2">
        <f t="shared" si="81"/>
        <v>-2.5881472749181783E-5</v>
      </c>
      <c r="O564" s="2">
        <f t="shared" si="82"/>
        <v>-2.286253630596961E-5</v>
      </c>
      <c r="P564" s="2">
        <f t="shared" si="83"/>
        <v>-4.0465992823645385E-5</v>
      </c>
      <c r="Q564" s="2">
        <f t="shared" si="84"/>
        <v>-1.0037975022236818E-4</v>
      </c>
      <c r="R564" s="2">
        <f t="shared" si="85"/>
        <v>-4.0123935805492101E-4</v>
      </c>
      <c r="S564" s="2">
        <f t="shared" si="86"/>
        <v>-1.4815650912338766E-3</v>
      </c>
      <c r="T564" s="2">
        <f t="shared" si="87"/>
        <v>-1.9999653996711809E-3</v>
      </c>
    </row>
    <row r="565" spans="2:20" x14ac:dyDescent="0.25">
      <c r="B565" s="1">
        <v>42319</v>
      </c>
      <c r="C565">
        <v>1.0001525</v>
      </c>
      <c r="D565">
        <v>1.0007288000000001</v>
      </c>
      <c r="E565">
        <v>1.0016501</v>
      </c>
      <c r="F565">
        <v>1.0033319000000001</v>
      </c>
      <c r="G565">
        <v>1.004237</v>
      </c>
      <c r="H565">
        <v>1.0003518</v>
      </c>
      <c r="I565">
        <v>0.99178089999999997</v>
      </c>
      <c r="J565">
        <v>0.97639260000000005</v>
      </c>
      <c r="L565" s="1">
        <f t="shared" si="79"/>
        <v>42319</v>
      </c>
      <c r="M565" s="2">
        <f t="shared" si="80"/>
        <v>-8.5083404533228406E-5</v>
      </c>
      <c r="N565" s="2">
        <f t="shared" si="81"/>
        <v>-6.8747531910777059E-5</v>
      </c>
      <c r="O565" s="2">
        <f t="shared" si="82"/>
        <v>-4.4825027907095599E-5</v>
      </c>
      <c r="P565" s="2">
        <f t="shared" si="83"/>
        <v>-5.7506734258722157E-5</v>
      </c>
      <c r="Q565" s="2">
        <f t="shared" si="84"/>
        <v>-1.4936601594726555E-5</v>
      </c>
      <c r="R565" s="2">
        <f t="shared" si="85"/>
        <v>-1.1905102850011113E-4</v>
      </c>
      <c r="S565" s="2">
        <f t="shared" si="86"/>
        <v>7.1603938784443118E-4</v>
      </c>
      <c r="T565" s="2">
        <f t="shared" si="87"/>
        <v>-2.453629889409723E-4</v>
      </c>
    </row>
    <row r="566" spans="2:20" x14ac:dyDescent="0.25">
      <c r="B566" s="1">
        <v>42318</v>
      </c>
      <c r="C566">
        <v>1.0002375999999999</v>
      </c>
      <c r="D566">
        <v>1.0007976000000001</v>
      </c>
      <c r="E566">
        <v>1.001695</v>
      </c>
      <c r="F566">
        <v>1.0033896</v>
      </c>
      <c r="G566">
        <v>1.0042519999999999</v>
      </c>
      <c r="H566">
        <v>1.0004709000000001</v>
      </c>
      <c r="I566">
        <v>0.99107100000000004</v>
      </c>
      <c r="J566">
        <v>0.97663219999999995</v>
      </c>
      <c r="L566" s="1">
        <f t="shared" si="79"/>
        <v>42318</v>
      </c>
      <c r="M566" s="2">
        <f t="shared" si="80"/>
        <v>2.5294310046176991E-5</v>
      </c>
      <c r="N566" s="2">
        <f t="shared" si="81"/>
        <v>5.8055381552901544E-5</v>
      </c>
      <c r="O566" s="2">
        <f t="shared" si="82"/>
        <v>2.7453843227782971E-5</v>
      </c>
      <c r="P566" s="2">
        <f t="shared" si="83"/>
        <v>1.5478735233848825E-4</v>
      </c>
      <c r="Q566" s="2">
        <f t="shared" si="84"/>
        <v>2.7835533507791055E-4</v>
      </c>
      <c r="R566" s="2">
        <f t="shared" si="85"/>
        <v>6.6480798182383437E-4</v>
      </c>
      <c r="S566" s="2">
        <f t="shared" si="86"/>
        <v>6.6525936136827457E-4</v>
      </c>
      <c r="T566" s="2">
        <f t="shared" si="87"/>
        <v>1.2228040986780524E-3</v>
      </c>
    </row>
    <row r="567" spans="2:20" x14ac:dyDescent="0.25">
      <c r="B567" s="1">
        <v>42317</v>
      </c>
      <c r="C567">
        <v>1.0002123000000001</v>
      </c>
      <c r="D567">
        <v>1.0007394999999999</v>
      </c>
      <c r="E567">
        <v>1.0016674999999999</v>
      </c>
      <c r="F567">
        <v>1.0032342999999999</v>
      </c>
      <c r="G567">
        <v>1.0039724999999999</v>
      </c>
      <c r="H567">
        <v>0.99980599999999997</v>
      </c>
      <c r="I567">
        <v>0.99041190000000001</v>
      </c>
      <c r="J567">
        <v>0.97543869999999999</v>
      </c>
      <c r="L567" s="1">
        <f t="shared" si="79"/>
        <v>42317</v>
      </c>
      <c r="M567" s="2">
        <f t="shared" si="80"/>
        <v>-1.060718539330326E-4</v>
      </c>
      <c r="N567" s="2">
        <f t="shared" si="81"/>
        <v>-1.5607239552660373E-4</v>
      </c>
      <c r="O567" s="2">
        <f t="shared" si="82"/>
        <v>-1.1160765548261777E-4</v>
      </c>
      <c r="P567" s="2">
        <f t="shared" si="83"/>
        <v>-1.517974823171968E-4</v>
      </c>
      <c r="Q567" s="2">
        <f t="shared" si="84"/>
        <v>-2.3254904985015715E-4</v>
      </c>
      <c r="R567" s="2">
        <f t="shared" si="85"/>
        <v>-4.1509438143146537E-4</v>
      </c>
      <c r="S567" s="2">
        <f t="shared" si="86"/>
        <v>3.4632655315837026E-5</v>
      </c>
      <c r="T567" s="2">
        <f t="shared" si="87"/>
        <v>-1.7344537072992421E-4</v>
      </c>
    </row>
    <row r="568" spans="2:20" x14ac:dyDescent="0.25">
      <c r="B568" s="1">
        <v>42314</v>
      </c>
      <c r="C568">
        <v>1.0003184000000001</v>
      </c>
      <c r="D568">
        <v>1.0008957000000001</v>
      </c>
      <c r="E568">
        <v>1.0017792999999999</v>
      </c>
      <c r="F568">
        <v>1.0033866</v>
      </c>
      <c r="G568">
        <v>1.0042059999999999</v>
      </c>
      <c r="H568">
        <v>1.0002211000000001</v>
      </c>
      <c r="I568">
        <v>0.99037759999999997</v>
      </c>
      <c r="J568">
        <v>0.97560789999999997</v>
      </c>
      <c r="L568" s="1">
        <f t="shared" si="79"/>
        <v>42314</v>
      </c>
      <c r="M568" s="2">
        <f t="shared" si="80"/>
        <v>2.6092032799345021E-5</v>
      </c>
      <c r="N568" s="2">
        <f t="shared" si="81"/>
        <v>1.0071486580905904E-4</v>
      </c>
      <c r="O568" s="2">
        <f t="shared" si="82"/>
        <v>1.4673998408613124E-5</v>
      </c>
      <c r="P568" s="2">
        <f t="shared" si="83"/>
        <v>-4.9829999982296058E-5</v>
      </c>
      <c r="Q568" s="2">
        <f t="shared" si="84"/>
        <v>-5.1868331266445827E-4</v>
      </c>
      <c r="R568" s="2">
        <f t="shared" si="85"/>
        <v>-7.3906335807522592E-4</v>
      </c>
      <c r="S568" s="2">
        <f t="shared" si="86"/>
        <v>-1.8930399082827773E-3</v>
      </c>
      <c r="T568" s="2">
        <f t="shared" si="87"/>
        <v>-2.2945997617163463E-3</v>
      </c>
    </row>
    <row r="569" spans="2:20" x14ac:dyDescent="0.25">
      <c r="B569" s="1">
        <v>42313</v>
      </c>
      <c r="C569">
        <v>1.0002922999999999</v>
      </c>
      <c r="D569">
        <v>1.0007949</v>
      </c>
      <c r="E569">
        <v>1.0017646</v>
      </c>
      <c r="F569">
        <v>1.0034365999999999</v>
      </c>
      <c r="G569">
        <v>1.0047269999999999</v>
      </c>
      <c r="H569">
        <v>1.0009606</v>
      </c>
      <c r="I569">
        <v>0.99225419999999998</v>
      </c>
      <c r="J569">
        <v>0.97784910000000003</v>
      </c>
      <c r="L569" s="1">
        <f t="shared" si="79"/>
        <v>42313</v>
      </c>
      <c r="M569" s="2">
        <f t="shared" si="80"/>
        <v>1.1396733696246499E-5</v>
      </c>
      <c r="N569" s="2">
        <f t="shared" si="81"/>
        <v>-4.3664337159578272E-5</v>
      </c>
      <c r="O569" s="2">
        <f t="shared" si="82"/>
        <v>2.8649855592372795E-5</v>
      </c>
      <c r="P569" s="2">
        <f t="shared" si="83"/>
        <v>-4.6838923286197065E-6</v>
      </c>
      <c r="Q569" s="2">
        <f t="shared" si="84"/>
        <v>1.1755127665411609E-4</v>
      </c>
      <c r="R569" s="2">
        <f t="shared" si="85"/>
        <v>-3.053599992841377E-4</v>
      </c>
      <c r="S569" s="2">
        <f t="shared" si="86"/>
        <v>3.5173057240058651E-5</v>
      </c>
      <c r="T569" s="2">
        <f t="shared" si="87"/>
        <v>-4.4056397603792024E-4</v>
      </c>
    </row>
    <row r="570" spans="2:20" x14ac:dyDescent="0.25">
      <c r="B570" s="1">
        <v>42312</v>
      </c>
      <c r="C570">
        <v>1.0002808999999999</v>
      </c>
      <c r="D570">
        <v>1.0008386</v>
      </c>
      <c r="E570">
        <v>1.0017358999999999</v>
      </c>
      <c r="F570">
        <v>1.0034413</v>
      </c>
      <c r="G570">
        <v>1.0046089</v>
      </c>
      <c r="H570">
        <v>1.0012662999999999</v>
      </c>
      <c r="I570">
        <v>0.99221930000000003</v>
      </c>
      <c r="J570">
        <v>0.97828000000000004</v>
      </c>
      <c r="L570" s="1">
        <f t="shared" si="79"/>
        <v>42312</v>
      </c>
      <c r="M570" s="2">
        <f t="shared" si="80"/>
        <v>-7.1979521826536239E-6</v>
      </c>
      <c r="N570" s="2">
        <f t="shared" si="81"/>
        <v>9.0028557898802743E-5</v>
      </c>
      <c r="O570" s="2">
        <f t="shared" si="82"/>
        <v>3.7535547715460557E-5</v>
      </c>
      <c r="P570" s="2">
        <f t="shared" si="83"/>
        <v>7.6140884991201429E-5</v>
      </c>
      <c r="Q570" s="2">
        <f t="shared" si="84"/>
        <v>1.6764147302147141E-4</v>
      </c>
      <c r="R570" s="2">
        <f t="shared" si="85"/>
        <v>2.4621856111907805E-4</v>
      </c>
      <c r="S570" s="2">
        <f t="shared" si="86"/>
        <v>2.499478687496117E-5</v>
      </c>
      <c r="T570" s="2">
        <f t="shared" si="87"/>
        <v>4.1949755278654723E-4</v>
      </c>
    </row>
    <row r="571" spans="2:20" x14ac:dyDescent="0.25">
      <c r="B571" s="1">
        <v>42311</v>
      </c>
      <c r="C571">
        <v>1.0002880999999999</v>
      </c>
      <c r="D571">
        <v>1.0007485</v>
      </c>
      <c r="E571">
        <v>1.0016982999999999</v>
      </c>
      <c r="F571">
        <v>1.0033649</v>
      </c>
      <c r="G571">
        <v>1.0044405000000001</v>
      </c>
      <c r="H571">
        <v>1.0010197999999999</v>
      </c>
      <c r="I571">
        <v>0.99219449999999998</v>
      </c>
      <c r="J571">
        <v>0.97786969999999995</v>
      </c>
      <c r="L571" s="1">
        <f t="shared" si="79"/>
        <v>42311</v>
      </c>
      <c r="M571" s="2">
        <f t="shared" si="80"/>
        <v>-2.4492643635852506E-5</v>
      </c>
      <c r="N571" s="2">
        <f t="shared" si="81"/>
        <v>-3.4373680076486971E-5</v>
      </c>
      <c r="O571" s="2">
        <f t="shared" si="82"/>
        <v>1.5573672706604869E-5</v>
      </c>
      <c r="P571" s="2">
        <f t="shared" si="83"/>
        <v>9.8174487838572624E-5</v>
      </c>
      <c r="Q571" s="2">
        <f t="shared" si="84"/>
        <v>1.9047242645638208E-4</v>
      </c>
      <c r="R571" s="2">
        <f t="shared" si="85"/>
        <v>4.962171786365607E-4</v>
      </c>
      <c r="S571" s="2">
        <f t="shared" si="86"/>
        <v>4.7693554849578308E-4</v>
      </c>
      <c r="T571" s="2">
        <f t="shared" si="87"/>
        <v>8.6152868704258588E-4</v>
      </c>
    </row>
    <row r="572" spans="2:20" x14ac:dyDescent="0.25">
      <c r="B572" s="1">
        <v>42310</v>
      </c>
      <c r="C572">
        <v>1.0003126</v>
      </c>
      <c r="D572">
        <v>1.0007828999999999</v>
      </c>
      <c r="E572">
        <v>1.0016826999999999</v>
      </c>
      <c r="F572">
        <v>1.0032664</v>
      </c>
      <c r="G572">
        <v>1.0042492000000001</v>
      </c>
      <c r="H572">
        <v>1.0005231999999999</v>
      </c>
      <c r="I572">
        <v>0.99172139999999998</v>
      </c>
      <c r="J572">
        <v>0.9770276</v>
      </c>
      <c r="L572" s="1">
        <f t="shared" si="79"/>
        <v>42310</v>
      </c>
      <c r="M572" s="2">
        <f t="shared" si="80"/>
        <v>-2.46919763435495E-5</v>
      </c>
      <c r="N572" s="2">
        <f t="shared" si="81"/>
        <v>3.3474353627062479E-5</v>
      </c>
      <c r="O572" s="2">
        <f t="shared" si="82"/>
        <v>-1.2978153227117165E-6</v>
      </c>
      <c r="P572" s="2">
        <f t="shared" si="83"/>
        <v>-2.2825182476628164E-5</v>
      </c>
      <c r="Q572" s="2">
        <f t="shared" si="84"/>
        <v>-8.8022086032764929E-5</v>
      </c>
      <c r="R572" s="2">
        <f t="shared" si="85"/>
        <v>-1.5090965067874668E-4</v>
      </c>
      <c r="S572" s="2">
        <f t="shared" si="86"/>
        <v>-1.9489461863686283E-4</v>
      </c>
      <c r="T572" s="2">
        <f t="shared" si="87"/>
        <v>-1.0113329269259314E-3</v>
      </c>
    </row>
    <row r="573" spans="2:20" x14ac:dyDescent="0.25">
      <c r="B573" s="1">
        <v>42307</v>
      </c>
      <c r="C573">
        <v>1.0003373</v>
      </c>
      <c r="D573">
        <v>1.0007493999999999</v>
      </c>
      <c r="E573">
        <v>1.001684</v>
      </c>
      <c r="F573">
        <v>1.0032893000000001</v>
      </c>
      <c r="G573">
        <v>1.0043375999999999</v>
      </c>
      <c r="H573">
        <v>1.0006742</v>
      </c>
      <c r="I573">
        <v>0.99191470000000004</v>
      </c>
      <c r="J573">
        <v>0.9780162</v>
      </c>
      <c r="L573" s="1">
        <f t="shared" si="79"/>
        <v>42307</v>
      </c>
      <c r="M573" s="2">
        <f t="shared" si="80"/>
        <v>-2.529114936369882E-5</v>
      </c>
      <c r="N573" s="2">
        <f t="shared" si="81"/>
        <v>-3.517302229568299E-5</v>
      </c>
      <c r="O573" s="2">
        <f t="shared" si="82"/>
        <v>-7.2877009116543009E-6</v>
      </c>
      <c r="P573" s="2">
        <f t="shared" si="83"/>
        <v>1.355550405815108E-5</v>
      </c>
      <c r="Q573" s="2">
        <f t="shared" si="84"/>
        <v>-4.5202901795100676E-5</v>
      </c>
      <c r="R573" s="2">
        <f t="shared" si="85"/>
        <v>-3.1463833362772175E-4</v>
      </c>
      <c r="S573" s="2">
        <f t="shared" si="86"/>
        <v>-8.4548134084172857E-4</v>
      </c>
      <c r="T573" s="2">
        <f t="shared" si="87"/>
        <v>-8.0099508778703457E-4</v>
      </c>
    </row>
    <row r="574" spans="2:20" x14ac:dyDescent="0.25">
      <c r="B574" s="1">
        <v>42306</v>
      </c>
      <c r="C574">
        <v>1.0003626000000001</v>
      </c>
      <c r="D574">
        <v>1.0007846</v>
      </c>
      <c r="E574">
        <v>1.0016913000000001</v>
      </c>
      <c r="F574">
        <v>1.0032757000000001</v>
      </c>
      <c r="G574">
        <v>1.004383</v>
      </c>
      <c r="H574">
        <v>1.0009891</v>
      </c>
      <c r="I574">
        <v>0.99275369999999996</v>
      </c>
      <c r="J574">
        <v>0.97879989999999994</v>
      </c>
      <c r="L574" s="1">
        <f t="shared" si="79"/>
        <v>42306</v>
      </c>
      <c r="M574" s="2">
        <f t="shared" si="80"/>
        <v>5.8880384017324218E-5</v>
      </c>
      <c r="N574" s="2">
        <f t="shared" si="81"/>
        <v>-1.0251430837940688E-4</v>
      </c>
      <c r="O574" s="2">
        <f t="shared" si="82"/>
        <v>-4.9914332042157702E-5</v>
      </c>
      <c r="P574" s="2">
        <f t="shared" si="83"/>
        <v>-2.0769800227130991E-4</v>
      </c>
      <c r="Q574" s="2">
        <f t="shared" si="84"/>
        <v>-7.2674935353332626E-4</v>
      </c>
      <c r="R574" s="2">
        <f t="shared" si="85"/>
        <v>-1.701866254628388E-3</v>
      </c>
      <c r="S574" s="2">
        <f t="shared" si="86"/>
        <v>-2.3056667351152621E-3</v>
      </c>
      <c r="T574" s="2">
        <f t="shared" si="87"/>
        <v>-3.3828091740359433E-3</v>
      </c>
    </row>
    <row r="575" spans="2:20" x14ac:dyDescent="0.25">
      <c r="B575" s="1">
        <v>42305</v>
      </c>
      <c r="C575">
        <v>1.0003036999999999</v>
      </c>
      <c r="D575">
        <v>1.0008872</v>
      </c>
      <c r="E575">
        <v>1.0017412999999999</v>
      </c>
      <c r="F575">
        <v>1.0034841000000001</v>
      </c>
      <c r="G575">
        <v>1.0051132</v>
      </c>
      <c r="H575">
        <v>1.0026941</v>
      </c>
      <c r="I575">
        <v>0.99504530000000002</v>
      </c>
      <c r="J575">
        <v>0.98211660000000001</v>
      </c>
      <c r="L575" s="1">
        <f t="shared" si="79"/>
        <v>42305</v>
      </c>
      <c r="M575" s="2">
        <f t="shared" si="80"/>
        <v>-9.0268509891743828E-5</v>
      </c>
      <c r="N575" s="2">
        <f t="shared" si="81"/>
        <v>1.2988560974671688E-5</v>
      </c>
      <c r="O575" s="2">
        <f t="shared" si="82"/>
        <v>-8.834226053436504E-5</v>
      </c>
      <c r="P575" s="2">
        <f t="shared" si="83"/>
        <v>-8.8487770957992645E-5</v>
      </c>
      <c r="Q575" s="2">
        <f t="shared" si="84"/>
        <v>6.4472428507707455E-5</v>
      </c>
      <c r="R575" s="2">
        <f t="shared" si="85"/>
        <v>5.3011268679594022E-4</v>
      </c>
      <c r="S575" s="2">
        <f t="shared" si="86"/>
        <v>8.0782712932299557E-4</v>
      </c>
      <c r="T575" s="2">
        <f t="shared" si="87"/>
        <v>8.8847650266615861E-4</v>
      </c>
    </row>
    <row r="576" spans="2:20" x14ac:dyDescent="0.25">
      <c r="B576" s="1">
        <v>42304</v>
      </c>
      <c r="C576">
        <v>1.000394</v>
      </c>
      <c r="D576">
        <v>1.0008741999999999</v>
      </c>
      <c r="E576">
        <v>1.0018298000000001</v>
      </c>
      <c r="F576">
        <v>1.0035729</v>
      </c>
      <c r="G576">
        <v>1.0050484</v>
      </c>
      <c r="H576">
        <v>1.0021627</v>
      </c>
      <c r="I576">
        <v>0.99424179999999995</v>
      </c>
      <c r="J576">
        <v>0.98124440000000002</v>
      </c>
      <c r="L576" s="1">
        <f t="shared" si="79"/>
        <v>42304</v>
      </c>
      <c r="M576" s="2">
        <f t="shared" si="80"/>
        <v>-3.5985756838170058E-6</v>
      </c>
      <c r="N576" s="2">
        <f t="shared" si="81"/>
        <v>-1.2977811906188434E-4</v>
      </c>
      <c r="O576" s="2">
        <f t="shared" si="82"/>
        <v>-5.5995967905523236E-5</v>
      </c>
      <c r="P576" s="2">
        <f t="shared" si="83"/>
        <v>-3.9159318196493231E-5</v>
      </c>
      <c r="Q576" s="2">
        <f t="shared" si="84"/>
        <v>2.0994234197894333E-5</v>
      </c>
      <c r="R576" s="2">
        <f t="shared" si="85"/>
        <v>3.7176522890351217E-4</v>
      </c>
      <c r="S576" s="2">
        <f t="shared" si="86"/>
        <v>9.4095823975603554E-4</v>
      </c>
      <c r="T576" s="2">
        <f t="shared" si="87"/>
        <v>1.6145603158305875E-3</v>
      </c>
    </row>
    <row r="577" spans="2:20" x14ac:dyDescent="0.25">
      <c r="B577" s="1">
        <v>42303</v>
      </c>
      <c r="C577">
        <v>1.0003976000000001</v>
      </c>
      <c r="D577">
        <v>1.0010041000000001</v>
      </c>
      <c r="E577">
        <v>1.0018859</v>
      </c>
      <c r="F577">
        <v>1.0036122000000001</v>
      </c>
      <c r="G577">
        <v>1.0050273000000001</v>
      </c>
      <c r="H577">
        <v>1.0017902000000001</v>
      </c>
      <c r="I577">
        <v>0.99330669999999999</v>
      </c>
      <c r="J577">
        <v>0.97966140000000002</v>
      </c>
      <c r="L577" s="1">
        <f t="shared" si="79"/>
        <v>42303</v>
      </c>
      <c r="M577" s="2">
        <f t="shared" si="80"/>
        <v>2.4990376207675506E-5</v>
      </c>
      <c r="N577" s="2">
        <f t="shared" si="81"/>
        <v>2.3976213200098027E-5</v>
      </c>
      <c r="O577" s="2">
        <f t="shared" si="82"/>
        <v>1.8265719810844172E-5</v>
      </c>
      <c r="P577" s="2">
        <f t="shared" si="83"/>
        <v>6.9650841555336389E-5</v>
      </c>
      <c r="Q577" s="2">
        <f t="shared" si="84"/>
        <v>4.3042919032139137E-4</v>
      </c>
      <c r="R577" s="2">
        <f t="shared" si="85"/>
        <v>8.0728115222621197E-4</v>
      </c>
      <c r="S577" s="2">
        <f t="shared" si="86"/>
        <v>1.1463250812544714E-3</v>
      </c>
      <c r="T577" s="2">
        <f t="shared" si="87"/>
        <v>1.9318172906174446E-3</v>
      </c>
    </row>
    <row r="578" spans="2:20" x14ac:dyDescent="0.25">
      <c r="B578" s="1">
        <v>42300</v>
      </c>
      <c r="C578">
        <v>1.0003725999999999</v>
      </c>
      <c r="D578">
        <v>1.0009801</v>
      </c>
      <c r="E578">
        <v>1.0018676</v>
      </c>
      <c r="F578">
        <v>1.0035423000000001</v>
      </c>
      <c r="G578">
        <v>1.0045948</v>
      </c>
      <c r="H578">
        <v>1.0009817999999999</v>
      </c>
      <c r="I578">
        <v>0.99216870000000001</v>
      </c>
      <c r="J578">
        <v>0.97777069999999999</v>
      </c>
      <c r="L578" s="1">
        <f t="shared" si="79"/>
        <v>42300</v>
      </c>
      <c r="M578" s="2">
        <f t="shared" si="80"/>
        <v>-2.9988821659520387E-7</v>
      </c>
      <c r="N578" s="2">
        <f t="shared" si="81"/>
        <v>2.3776979129971966E-5</v>
      </c>
      <c r="O578" s="2">
        <f t="shared" si="82"/>
        <v>9.1828922717529498E-6</v>
      </c>
      <c r="P578" s="2">
        <f t="shared" si="83"/>
        <v>-1.7039495308458098E-5</v>
      </c>
      <c r="Q578" s="2">
        <f t="shared" si="84"/>
        <v>-6.9179729013245437E-5</v>
      </c>
      <c r="R578" s="2">
        <f t="shared" si="85"/>
        <v>-8.6711103830749964E-5</v>
      </c>
      <c r="S578" s="2">
        <f t="shared" si="86"/>
        <v>-1.8462897338569447E-4</v>
      </c>
      <c r="T578" s="2">
        <f t="shared" si="87"/>
        <v>-6.4615950916154365E-4</v>
      </c>
    </row>
    <row r="579" spans="2:20" x14ac:dyDescent="0.25">
      <c r="B579" s="1">
        <v>42299</v>
      </c>
      <c r="C579">
        <v>1.0003728999999999</v>
      </c>
      <c r="D579">
        <v>1.0009562999999999</v>
      </c>
      <c r="E579">
        <v>1.0018583999999999</v>
      </c>
      <c r="F579">
        <v>1.0035594000000001</v>
      </c>
      <c r="G579">
        <v>1.0046643</v>
      </c>
      <c r="H579">
        <v>1.0010686</v>
      </c>
      <c r="I579">
        <v>0.99235189999999995</v>
      </c>
      <c r="J579">
        <v>0.97840269999999996</v>
      </c>
      <c r="L579" s="1">
        <f t="shared" si="79"/>
        <v>42299</v>
      </c>
      <c r="M579" s="2">
        <f t="shared" si="80"/>
        <v>2.2191970945634259E-5</v>
      </c>
      <c r="N579" s="2">
        <f t="shared" si="81"/>
        <v>3.6965333913831091E-5</v>
      </c>
      <c r="O579" s="2">
        <f t="shared" si="82"/>
        <v>8.7640975506203967E-5</v>
      </c>
      <c r="P579" s="2">
        <f t="shared" si="83"/>
        <v>2.5761633874553163E-4</v>
      </c>
      <c r="Q579" s="2">
        <f t="shared" si="84"/>
        <v>6.329489403014484E-4</v>
      </c>
      <c r="R579" s="2">
        <f t="shared" si="85"/>
        <v>8.9354467679520389E-4</v>
      </c>
      <c r="S579" s="2">
        <f t="shared" si="86"/>
        <v>1.2447887743002998E-3</v>
      </c>
      <c r="T579" s="2">
        <f t="shared" si="87"/>
        <v>1.9644125590987465E-3</v>
      </c>
    </row>
    <row r="580" spans="2:20" x14ac:dyDescent="0.25">
      <c r="B580" s="1">
        <v>42298</v>
      </c>
      <c r="C580">
        <v>1.0003507</v>
      </c>
      <c r="D580">
        <v>1.0009193000000001</v>
      </c>
      <c r="E580">
        <v>1.0017706</v>
      </c>
      <c r="F580">
        <v>1.0033008999999999</v>
      </c>
      <c r="G580">
        <v>1.0040286</v>
      </c>
      <c r="H580">
        <v>1.0001745</v>
      </c>
      <c r="I580">
        <v>0.99111740000000004</v>
      </c>
      <c r="J580">
        <v>0.97648259999999998</v>
      </c>
      <c r="L580" s="1">
        <f t="shared" ref="L580:L643" si="88">B580</f>
        <v>42298</v>
      </c>
      <c r="M580" s="2">
        <f t="shared" ref="M580:M643" si="89">LN(C580/C581)</f>
        <v>-5.2981279064540939E-6</v>
      </c>
      <c r="N580" s="2">
        <f t="shared" ref="N580:N643" si="90">LN(D580/D581)</f>
        <v>2.9872984368996191E-5</v>
      </c>
      <c r="O580" s="2">
        <f t="shared" ref="O580:O643" si="91">LN(E580/E581)</f>
        <v>3.4040308620086375E-5</v>
      </c>
      <c r="P580" s="2">
        <f t="shared" ref="P580:P643" si="92">LN(F580/F581)</f>
        <v>9.1697736751325092E-6</v>
      </c>
      <c r="Q580" s="2">
        <f t="shared" ref="Q580:Q643" si="93">LN(G580/G581)</f>
        <v>2.1515645842239123E-4</v>
      </c>
      <c r="R580" s="2">
        <f t="shared" ref="R580:R643" si="94">LN(H580/H581)</f>
        <v>6.0091319826969803E-5</v>
      </c>
      <c r="S580" s="2">
        <f t="shared" ref="S580:S643" si="95">LN(I580/I581)</f>
        <v>5.0248850942469204E-4</v>
      </c>
      <c r="T580" s="2">
        <f t="shared" ref="T580:T643" si="96">LN(J580/J581)</f>
        <v>-2.5731914653262582E-4</v>
      </c>
    </row>
    <row r="581" spans="2:20" x14ac:dyDescent="0.25">
      <c r="B581" s="1">
        <v>42297</v>
      </c>
      <c r="C581">
        <v>1.000356</v>
      </c>
      <c r="D581">
        <v>1.0008893999999999</v>
      </c>
      <c r="E581">
        <v>1.0017365</v>
      </c>
      <c r="F581">
        <v>1.0032916999999999</v>
      </c>
      <c r="G581">
        <v>1.0038126000000001</v>
      </c>
      <c r="H581">
        <v>1.0001144</v>
      </c>
      <c r="I581">
        <v>0.99061949999999999</v>
      </c>
      <c r="J581">
        <v>0.97673390000000004</v>
      </c>
      <c r="L581" s="1">
        <f t="shared" si="88"/>
        <v>42297</v>
      </c>
      <c r="M581" s="2">
        <f t="shared" si="89"/>
        <v>1.5894467930830897E-5</v>
      </c>
      <c r="N581" s="2">
        <f t="shared" si="90"/>
        <v>6.3945173430027607E-5</v>
      </c>
      <c r="O581" s="2">
        <f t="shared" si="91"/>
        <v>4.6620132728140711E-5</v>
      </c>
      <c r="P581" s="2">
        <f t="shared" si="92"/>
        <v>8.3827589722060094E-5</v>
      </c>
      <c r="Q581" s="2">
        <f t="shared" si="93"/>
        <v>-1.7232807602682995E-4</v>
      </c>
      <c r="R581" s="2">
        <f t="shared" si="94"/>
        <v>-5.4818698826956968E-4</v>
      </c>
      <c r="S581" s="2">
        <f t="shared" si="95"/>
        <v>-1.1721142697396999E-3</v>
      </c>
      <c r="T581" s="2">
        <f t="shared" si="96"/>
        <v>-9.5037017299241333E-4</v>
      </c>
    </row>
    <row r="582" spans="2:20" x14ac:dyDescent="0.25">
      <c r="B582" s="1">
        <v>42296</v>
      </c>
      <c r="C582">
        <v>1.0003401000000001</v>
      </c>
      <c r="D582">
        <v>1.0008254000000001</v>
      </c>
      <c r="E582">
        <v>1.0016898000000001</v>
      </c>
      <c r="F582">
        <v>1.0032076000000001</v>
      </c>
      <c r="G582">
        <v>1.0039856</v>
      </c>
      <c r="H582">
        <v>1.0006628</v>
      </c>
      <c r="I582">
        <v>0.99178129999999998</v>
      </c>
      <c r="J582">
        <v>0.97766260000000005</v>
      </c>
      <c r="L582" s="1">
        <f t="shared" si="88"/>
        <v>42296</v>
      </c>
      <c r="M582" s="2">
        <f t="shared" si="89"/>
        <v>-2.1992496160349346E-6</v>
      </c>
      <c r="N582" s="2">
        <f t="shared" si="90"/>
        <v>-5.3954009615281802E-5</v>
      </c>
      <c r="O582" s="2">
        <f t="shared" si="91"/>
        <v>-5.0613190796509388E-5</v>
      </c>
      <c r="P582" s="2">
        <f t="shared" si="92"/>
        <v>-9.9376286796470584E-5</v>
      </c>
      <c r="Q582" s="2">
        <f t="shared" si="93"/>
        <v>-1.3306078467338871E-4</v>
      </c>
      <c r="R582" s="2">
        <f t="shared" si="94"/>
        <v>3.1714011646950466E-4</v>
      </c>
      <c r="S582" s="2">
        <f t="shared" si="95"/>
        <v>8.2380425287918171E-5</v>
      </c>
      <c r="T582" s="2">
        <f t="shared" si="96"/>
        <v>4.6182010114703069E-4</v>
      </c>
    </row>
    <row r="583" spans="2:20" x14ac:dyDescent="0.25">
      <c r="B583" s="1">
        <v>42293</v>
      </c>
      <c r="C583">
        <v>1.0003423</v>
      </c>
      <c r="D583">
        <v>1.0008794000000001</v>
      </c>
      <c r="E583">
        <v>1.0017404999999999</v>
      </c>
      <c r="F583">
        <v>1.0033072999999999</v>
      </c>
      <c r="G583">
        <v>1.0041192000000001</v>
      </c>
      <c r="H583">
        <v>1.0003455000000001</v>
      </c>
      <c r="I583">
        <v>0.99169960000000001</v>
      </c>
      <c r="J583">
        <v>0.97721119999999995</v>
      </c>
      <c r="L583" s="1">
        <f t="shared" si="88"/>
        <v>42293</v>
      </c>
      <c r="M583" s="2">
        <f t="shared" si="89"/>
        <v>-3.0989344313780653E-6</v>
      </c>
      <c r="N583" s="2">
        <f t="shared" si="90"/>
        <v>-3.7166624375601483E-5</v>
      </c>
      <c r="O583" s="2">
        <f t="shared" si="91"/>
        <v>-2.2560478554672917E-5</v>
      </c>
      <c r="P583" s="2">
        <f t="shared" si="92"/>
        <v>-2.9501991436608593E-5</v>
      </c>
      <c r="Q583" s="2">
        <f t="shared" si="93"/>
        <v>1.7081104261715258E-4</v>
      </c>
      <c r="R583" s="2">
        <f t="shared" si="94"/>
        <v>2.1154929242374055E-4</v>
      </c>
      <c r="S583" s="2">
        <f t="shared" si="95"/>
        <v>-2.4704756730756873E-5</v>
      </c>
      <c r="T583" s="2">
        <f t="shared" si="96"/>
        <v>-5.385307407764254E-4</v>
      </c>
    </row>
    <row r="584" spans="2:20" x14ac:dyDescent="0.25">
      <c r="B584" s="1">
        <v>42292</v>
      </c>
      <c r="C584">
        <v>1.0003454000000001</v>
      </c>
      <c r="D584">
        <v>1.0009166</v>
      </c>
      <c r="E584">
        <v>1.0017631</v>
      </c>
      <c r="F584">
        <v>1.0033369000000001</v>
      </c>
      <c r="G584">
        <v>1.0039477000000001</v>
      </c>
      <c r="H584">
        <v>1.0001339</v>
      </c>
      <c r="I584">
        <v>0.9917241</v>
      </c>
      <c r="J584">
        <v>0.97773759999999998</v>
      </c>
      <c r="L584" s="1">
        <f t="shared" si="88"/>
        <v>42292</v>
      </c>
      <c r="M584" s="2">
        <f t="shared" si="89"/>
        <v>5.1683484554076489E-5</v>
      </c>
      <c r="N584" s="2">
        <f t="shared" si="90"/>
        <v>-2.1979611713023477E-5</v>
      </c>
      <c r="O584" s="2">
        <f t="shared" si="91"/>
        <v>3.3940736084046252E-5</v>
      </c>
      <c r="P584" s="2">
        <f t="shared" si="92"/>
        <v>1.2808083642655931E-4</v>
      </c>
      <c r="Q584" s="2">
        <f t="shared" si="93"/>
        <v>2.0780133709177693E-4</v>
      </c>
      <c r="R584" s="2">
        <f t="shared" si="94"/>
        <v>4.0822866332106155E-4</v>
      </c>
      <c r="S584" s="2">
        <f t="shared" si="95"/>
        <v>1.181267703646325E-3</v>
      </c>
      <c r="T584" s="2">
        <f t="shared" si="96"/>
        <v>1.751696149135085E-3</v>
      </c>
    </row>
    <row r="585" spans="2:20" x14ac:dyDescent="0.25">
      <c r="B585" s="1">
        <v>42291</v>
      </c>
      <c r="C585">
        <v>1.0002937000000001</v>
      </c>
      <c r="D585">
        <v>1.0009386</v>
      </c>
      <c r="E585">
        <v>1.0017290999999999</v>
      </c>
      <c r="F585">
        <v>1.0032083999999999</v>
      </c>
      <c r="G585">
        <v>1.0037391</v>
      </c>
      <c r="H585">
        <v>0.99972570000000005</v>
      </c>
      <c r="I585">
        <v>0.99055329999999997</v>
      </c>
      <c r="J585">
        <v>0.97602639999999996</v>
      </c>
      <c r="L585" s="1">
        <f t="shared" si="88"/>
        <v>42291</v>
      </c>
      <c r="M585" s="2">
        <f t="shared" si="89"/>
        <v>-3.1390287847402743E-5</v>
      </c>
      <c r="N585" s="2">
        <f t="shared" si="90"/>
        <v>1.5756453421799665E-4</v>
      </c>
      <c r="O585" s="2">
        <f t="shared" si="91"/>
        <v>1.0132993299383554E-4</v>
      </c>
      <c r="P585" s="2">
        <f t="shared" si="92"/>
        <v>1.6139524479311118E-4</v>
      </c>
      <c r="Q585" s="2">
        <f t="shared" si="93"/>
        <v>3.2105128128313555E-4</v>
      </c>
      <c r="R585" s="2">
        <f t="shared" si="94"/>
        <v>7.5679380621572327E-4</v>
      </c>
      <c r="S585" s="2">
        <f t="shared" si="95"/>
        <v>1.3311522198923725E-3</v>
      </c>
      <c r="T585" s="2">
        <f t="shared" si="96"/>
        <v>1.9409693564412312E-3</v>
      </c>
    </row>
    <row r="586" spans="2:20" x14ac:dyDescent="0.25">
      <c r="B586" s="1">
        <v>42290</v>
      </c>
      <c r="C586">
        <v>1.0003251</v>
      </c>
      <c r="D586">
        <v>1.0007809000000001</v>
      </c>
      <c r="E586">
        <v>1.0016276</v>
      </c>
      <c r="F586">
        <v>1.0030465</v>
      </c>
      <c r="G586">
        <v>1.0034168999999999</v>
      </c>
      <c r="H586">
        <v>0.99896940000000001</v>
      </c>
      <c r="I586">
        <v>0.98923559999999999</v>
      </c>
      <c r="J586">
        <v>0.97413380000000005</v>
      </c>
      <c r="L586" s="1">
        <f t="shared" si="88"/>
        <v>42290</v>
      </c>
      <c r="M586" s="2">
        <f t="shared" si="89"/>
        <v>5.4483772022152783E-5</v>
      </c>
      <c r="N586" s="2">
        <f t="shared" si="90"/>
        <v>7.5843651995321921E-5</v>
      </c>
      <c r="O586" s="2">
        <f t="shared" si="91"/>
        <v>9.9343251332539511E-5</v>
      </c>
      <c r="P586" s="2">
        <f t="shared" si="92"/>
        <v>1.1505612039454387E-4</v>
      </c>
      <c r="Q586" s="2">
        <f t="shared" si="93"/>
        <v>1.7152866417071089E-4</v>
      </c>
      <c r="R586" s="2">
        <f t="shared" si="94"/>
        <v>7.6681965390309434E-5</v>
      </c>
      <c r="S586" s="2">
        <f t="shared" si="95"/>
        <v>7.5414605984829272E-5</v>
      </c>
      <c r="T586" s="2">
        <f t="shared" si="96"/>
        <v>-4.8277398925495473E-4</v>
      </c>
    </row>
    <row r="587" spans="2:20" x14ac:dyDescent="0.25">
      <c r="B587" s="1">
        <v>42289</v>
      </c>
      <c r="C587">
        <v>1.0002705999999999</v>
      </c>
      <c r="D587">
        <v>1.000705</v>
      </c>
      <c r="E587">
        <v>1.0015281</v>
      </c>
      <c r="F587">
        <v>1.0029311000000001</v>
      </c>
      <c r="G587">
        <v>1.0032448</v>
      </c>
      <c r="H587">
        <v>0.99889280000000003</v>
      </c>
      <c r="I587">
        <v>0.98916099999999996</v>
      </c>
      <c r="J587">
        <v>0.97460420000000003</v>
      </c>
      <c r="L587" s="1">
        <f t="shared" si="88"/>
        <v>42289</v>
      </c>
      <c r="M587" s="2">
        <f t="shared" si="89"/>
        <v>-5.1384774702632429E-5</v>
      </c>
      <c r="N587" s="2">
        <f t="shared" si="90"/>
        <v>-9.6627205969693431E-5</v>
      </c>
      <c r="O587" s="2">
        <f t="shared" si="91"/>
        <v>-9.3952011558045778E-5</v>
      </c>
      <c r="P587" s="2">
        <f t="shared" si="92"/>
        <v>-4.8257384959441795E-5</v>
      </c>
      <c r="Q587" s="2">
        <f t="shared" si="93"/>
        <v>-9.768256098196581E-6</v>
      </c>
      <c r="R587" s="2">
        <f t="shared" si="94"/>
        <v>-9.820391455105012E-5</v>
      </c>
      <c r="S587" s="2">
        <f t="shared" si="95"/>
        <v>-9.1992925707895778E-5</v>
      </c>
      <c r="T587" s="2">
        <f t="shared" si="96"/>
        <v>4.0763313090567803E-4</v>
      </c>
    </row>
    <row r="588" spans="2:20" x14ac:dyDescent="0.25">
      <c r="B588" s="1">
        <v>42286</v>
      </c>
      <c r="C588">
        <v>1.0003219999999999</v>
      </c>
      <c r="D588">
        <v>1.0008017</v>
      </c>
      <c r="E588">
        <v>1.0016221999999999</v>
      </c>
      <c r="F588">
        <v>1.0029794999999999</v>
      </c>
      <c r="G588">
        <v>1.0032546</v>
      </c>
      <c r="H588">
        <v>0.99899090000000001</v>
      </c>
      <c r="I588">
        <v>0.98925200000000002</v>
      </c>
      <c r="J588">
        <v>0.97420700000000005</v>
      </c>
      <c r="L588" s="1">
        <f t="shared" si="88"/>
        <v>42286</v>
      </c>
      <c r="M588" s="2">
        <f t="shared" si="89"/>
        <v>1.7994367763172567E-5</v>
      </c>
      <c r="N588" s="2">
        <f t="shared" si="90"/>
        <v>2.208254044032154E-5</v>
      </c>
      <c r="O588" s="2">
        <f t="shared" si="91"/>
        <v>7.4878812385992282E-6</v>
      </c>
      <c r="P588" s="2">
        <f t="shared" si="92"/>
        <v>7.2783407494986633E-6</v>
      </c>
      <c r="Q588" s="2">
        <f t="shared" si="93"/>
        <v>-1.807951863571479E-4</v>
      </c>
      <c r="R588" s="2">
        <f t="shared" si="94"/>
        <v>1.6808372431021334E-4</v>
      </c>
      <c r="S588" s="2">
        <f t="shared" si="95"/>
        <v>4.3031662098685084E-4</v>
      </c>
      <c r="T588" s="2">
        <f t="shared" si="96"/>
        <v>-4.8971436633998963E-4</v>
      </c>
    </row>
    <row r="589" spans="2:20" x14ac:dyDescent="0.25">
      <c r="B589" s="1">
        <v>42285</v>
      </c>
      <c r="C589">
        <v>1.0003040000000001</v>
      </c>
      <c r="D589">
        <v>1.0007796</v>
      </c>
      <c r="E589">
        <v>1.0016147</v>
      </c>
      <c r="F589">
        <v>1.0029722000000001</v>
      </c>
      <c r="G589">
        <v>1.003436</v>
      </c>
      <c r="H589">
        <v>0.99882300000000002</v>
      </c>
      <c r="I589">
        <v>0.98882639999999999</v>
      </c>
      <c r="J589">
        <v>0.9746842</v>
      </c>
      <c r="L589" s="1">
        <f t="shared" si="88"/>
        <v>42285</v>
      </c>
      <c r="M589" s="2">
        <f t="shared" si="89"/>
        <v>2.1093810022306208E-5</v>
      </c>
      <c r="N589" s="2">
        <f t="shared" si="90"/>
        <v>1.3630303423245408E-4</v>
      </c>
      <c r="O589" s="2">
        <f t="shared" si="91"/>
        <v>8.2769782487031082E-5</v>
      </c>
      <c r="P589" s="2">
        <f t="shared" si="92"/>
        <v>8.8740195388430744E-5</v>
      </c>
      <c r="Q589" s="2">
        <f t="shared" si="93"/>
        <v>4.4526951228161717E-4</v>
      </c>
      <c r="R589" s="2">
        <f t="shared" si="94"/>
        <v>-5.606583249981438E-6</v>
      </c>
      <c r="S589" s="2">
        <f t="shared" si="95"/>
        <v>-1.7291732501765181E-4</v>
      </c>
      <c r="T589" s="2">
        <f t="shared" si="96"/>
        <v>3.9928592896749303E-4</v>
      </c>
    </row>
    <row r="590" spans="2:20" x14ac:dyDescent="0.25">
      <c r="B590" s="1">
        <v>42284</v>
      </c>
      <c r="C590">
        <v>1.0002829</v>
      </c>
      <c r="D590">
        <v>1.0006432000000001</v>
      </c>
      <c r="E590">
        <v>1.0015318</v>
      </c>
      <c r="F590">
        <v>1.0028832000000001</v>
      </c>
      <c r="G590">
        <v>1.0029893000000001</v>
      </c>
      <c r="H590">
        <v>0.99882859999999996</v>
      </c>
      <c r="I590">
        <v>0.98899740000000003</v>
      </c>
      <c r="J590">
        <v>0.97429509999999997</v>
      </c>
      <c r="L590" s="1">
        <f t="shared" si="88"/>
        <v>42284</v>
      </c>
      <c r="M590" s="2">
        <f t="shared" si="89"/>
        <v>-3.7488691540721481E-5</v>
      </c>
      <c r="N590" s="2">
        <f t="shared" si="90"/>
        <v>-1.2611092801876226E-4</v>
      </c>
      <c r="O590" s="2">
        <f t="shared" si="91"/>
        <v>-1.147176850451189E-4</v>
      </c>
      <c r="P590" s="2">
        <f t="shared" si="92"/>
        <v>-2.0279467886015603E-4</v>
      </c>
      <c r="Q590" s="2">
        <f t="shared" si="93"/>
        <v>-7.4399830294087752E-4</v>
      </c>
      <c r="R590" s="2">
        <f t="shared" si="94"/>
        <v>-9.7966811398656796E-4</v>
      </c>
      <c r="S590" s="2">
        <f t="shared" si="95"/>
        <v>-2.0463429568771041E-3</v>
      </c>
      <c r="T590" s="2">
        <f t="shared" si="96"/>
        <v>-3.0108736014884132E-3</v>
      </c>
    </row>
    <row r="591" spans="2:20" x14ac:dyDescent="0.25">
      <c r="B591" s="1">
        <v>42283</v>
      </c>
      <c r="C591">
        <v>1.0003204000000001</v>
      </c>
      <c r="D591">
        <v>1.0007694</v>
      </c>
      <c r="E591">
        <v>1.0016467</v>
      </c>
      <c r="F591">
        <v>1.0030866000000001</v>
      </c>
      <c r="G591">
        <v>1.0037358000000001</v>
      </c>
      <c r="H591">
        <v>0.99980760000000002</v>
      </c>
      <c r="I591">
        <v>0.99102330000000005</v>
      </c>
      <c r="J591">
        <v>0.97723300000000002</v>
      </c>
      <c r="L591" s="1">
        <f t="shared" si="88"/>
        <v>42283</v>
      </c>
      <c r="M591" s="2">
        <f t="shared" si="89"/>
        <v>-4.1085991736743804E-5</v>
      </c>
      <c r="N591" s="2">
        <f t="shared" si="90"/>
        <v>-5.845331627553944E-5</v>
      </c>
      <c r="O591" s="2">
        <f t="shared" si="91"/>
        <v>-3.1048389816425333E-5</v>
      </c>
      <c r="P591" s="2">
        <f t="shared" si="92"/>
        <v>-2.5819969714367752E-5</v>
      </c>
      <c r="Q591" s="2">
        <f t="shared" si="93"/>
        <v>-5.5391528457541817E-5</v>
      </c>
      <c r="R591" s="2">
        <f t="shared" si="94"/>
        <v>-5.0008371411757272E-5</v>
      </c>
      <c r="S591" s="2">
        <f t="shared" si="95"/>
        <v>1.5106739435816953E-4</v>
      </c>
      <c r="T591" s="2">
        <f t="shared" si="96"/>
        <v>-8.6165440921735943E-4</v>
      </c>
    </row>
    <row r="592" spans="2:20" x14ac:dyDescent="0.25">
      <c r="B592" s="1">
        <v>42282</v>
      </c>
      <c r="C592">
        <v>1.0003614999999999</v>
      </c>
      <c r="D592">
        <v>1.0008279</v>
      </c>
      <c r="E592">
        <v>1.0016778</v>
      </c>
      <c r="F592">
        <v>1.0031125000000001</v>
      </c>
      <c r="G592">
        <v>1.0037913999999999</v>
      </c>
      <c r="H592">
        <v>0.99985760000000001</v>
      </c>
      <c r="I592">
        <v>0.99087360000000002</v>
      </c>
      <c r="J592">
        <v>0.97807540000000004</v>
      </c>
      <c r="L592" s="1">
        <f t="shared" si="88"/>
        <v>42282</v>
      </c>
      <c r="M592" s="2">
        <f t="shared" si="89"/>
        <v>2.3091918983954106E-5</v>
      </c>
      <c r="N592" s="2">
        <f t="shared" si="90"/>
        <v>1.4279198524554294E-4</v>
      </c>
      <c r="O592" s="2">
        <f t="shared" si="91"/>
        <v>1.3078143153404613E-5</v>
      </c>
      <c r="P592" s="2">
        <f t="shared" si="92"/>
        <v>-1.2062382856001328E-5</v>
      </c>
      <c r="Q592" s="2">
        <f t="shared" si="93"/>
        <v>-3.4234321162345059E-4</v>
      </c>
      <c r="R592" s="2">
        <f t="shared" si="94"/>
        <v>-4.5386163379040764E-4</v>
      </c>
      <c r="S592" s="2">
        <f t="shared" si="95"/>
        <v>-1.0507423113389198E-3</v>
      </c>
      <c r="T592" s="2">
        <f t="shared" si="96"/>
        <v>-7.0164241877820692E-4</v>
      </c>
    </row>
    <row r="593" spans="2:20" x14ac:dyDescent="0.25">
      <c r="B593" s="1">
        <v>42279</v>
      </c>
      <c r="C593">
        <v>1.0003384</v>
      </c>
      <c r="D593">
        <v>1.000685</v>
      </c>
      <c r="E593">
        <v>1.0016647000000001</v>
      </c>
      <c r="F593">
        <v>1.0031246</v>
      </c>
      <c r="G593">
        <v>1.0041351000000001</v>
      </c>
      <c r="H593">
        <v>1.0003115</v>
      </c>
      <c r="I593">
        <v>0.99191530000000006</v>
      </c>
      <c r="J593">
        <v>0.97876189999999996</v>
      </c>
      <c r="L593" s="1">
        <f t="shared" si="88"/>
        <v>42279</v>
      </c>
      <c r="M593" s="2">
        <f t="shared" si="89"/>
        <v>7.2478100773421854E-5</v>
      </c>
      <c r="N593" s="2">
        <f t="shared" si="90"/>
        <v>-8.5138053603686509E-5</v>
      </c>
      <c r="O593" s="2">
        <f t="shared" si="91"/>
        <v>1.1840990487727009E-4</v>
      </c>
      <c r="P593" s="2">
        <f t="shared" si="92"/>
        <v>1.2232528721707855E-4</v>
      </c>
      <c r="Q593" s="2">
        <f t="shared" si="93"/>
        <v>5.0802880838964396E-4</v>
      </c>
      <c r="R593" s="2">
        <f t="shared" si="94"/>
        <v>3.8855446630562367E-4</v>
      </c>
      <c r="S593" s="2">
        <f t="shared" si="95"/>
        <v>9.1692995783721669E-4</v>
      </c>
      <c r="T593" s="2">
        <f t="shared" si="96"/>
        <v>1.6695207409403686E-3</v>
      </c>
    </row>
    <row r="594" spans="2:20" x14ac:dyDescent="0.25">
      <c r="B594" s="1">
        <v>42278</v>
      </c>
      <c r="C594">
        <v>1.0002659</v>
      </c>
      <c r="D594">
        <v>1.0007702000000001</v>
      </c>
      <c r="E594">
        <v>1.0015461000000001</v>
      </c>
      <c r="F594">
        <v>1.0030018999999999</v>
      </c>
      <c r="G594">
        <v>1.0036251</v>
      </c>
      <c r="H594">
        <v>0.99992289999999995</v>
      </c>
      <c r="I594">
        <v>0.99100619999999995</v>
      </c>
      <c r="J594">
        <v>0.97712920000000003</v>
      </c>
      <c r="L594" s="1">
        <f t="shared" si="88"/>
        <v>42278</v>
      </c>
      <c r="M594" s="2">
        <f t="shared" si="89"/>
        <v>-2.4993041938340668E-5</v>
      </c>
      <c r="N594" s="2">
        <f t="shared" si="90"/>
        <v>6.9648783795038714E-5</v>
      </c>
      <c r="O594" s="2">
        <f t="shared" si="91"/>
        <v>-2.4262193438277185E-5</v>
      </c>
      <c r="P594" s="2">
        <f t="shared" si="92"/>
        <v>3.9282850687621793E-5</v>
      </c>
      <c r="Q594" s="2">
        <f t="shared" si="93"/>
        <v>2.2361446567864809E-4</v>
      </c>
      <c r="R594" s="2">
        <f t="shared" si="94"/>
        <v>5.9462258474731247E-4</v>
      </c>
      <c r="S594" s="2">
        <f t="shared" si="95"/>
        <v>1.0758492886146665E-3</v>
      </c>
      <c r="T594" s="2">
        <f t="shared" si="96"/>
        <v>1.849776547614899E-3</v>
      </c>
    </row>
    <row r="595" spans="2:20" x14ac:dyDescent="0.25">
      <c r="B595" s="1">
        <v>42277</v>
      </c>
      <c r="C595">
        <v>1.0002909</v>
      </c>
      <c r="D595">
        <v>1.0007005</v>
      </c>
      <c r="E595">
        <v>1.0015704000000001</v>
      </c>
      <c r="F595">
        <v>1.0029625</v>
      </c>
      <c r="G595">
        <v>1.0034007</v>
      </c>
      <c r="H595">
        <v>0.99932849999999995</v>
      </c>
      <c r="I595">
        <v>0.98994059999999995</v>
      </c>
      <c r="J595">
        <v>0.97532339999999995</v>
      </c>
      <c r="L595" s="1">
        <f t="shared" si="88"/>
        <v>42277</v>
      </c>
      <c r="M595" s="2">
        <f t="shared" si="89"/>
        <v>-1.5295433548618344E-5</v>
      </c>
      <c r="N595" s="2">
        <f t="shared" si="90"/>
        <v>-9.8326284863469517E-5</v>
      </c>
      <c r="O595" s="2">
        <f t="shared" si="91"/>
        <v>-8.6660147907447941E-5</v>
      </c>
      <c r="P595" s="2">
        <f t="shared" si="92"/>
        <v>-1.6589473478796526E-4</v>
      </c>
      <c r="Q595" s="2">
        <f t="shared" si="93"/>
        <v>-5.0726204425544047E-5</v>
      </c>
      <c r="R595" s="2">
        <f t="shared" si="94"/>
        <v>-3.4657270064401027E-4</v>
      </c>
      <c r="S595" s="2">
        <f t="shared" si="95"/>
        <v>-1.0311462482302551E-3</v>
      </c>
      <c r="T595" s="2">
        <f t="shared" si="96"/>
        <v>-1.6212238455963184E-3</v>
      </c>
    </row>
    <row r="596" spans="2:20" x14ac:dyDescent="0.25">
      <c r="B596" s="1">
        <v>42276</v>
      </c>
      <c r="C596">
        <v>1.0003062</v>
      </c>
      <c r="D596">
        <v>1.0007988999999999</v>
      </c>
      <c r="E596">
        <v>1.0016571999999999</v>
      </c>
      <c r="F596">
        <v>1.0031289000000001</v>
      </c>
      <c r="G596">
        <v>1.0034516</v>
      </c>
      <c r="H596">
        <v>0.99967490000000003</v>
      </c>
      <c r="I596">
        <v>0.99096189999999995</v>
      </c>
      <c r="J596">
        <v>0.97690589999999999</v>
      </c>
      <c r="L596" s="1">
        <f t="shared" si="88"/>
        <v>42276</v>
      </c>
      <c r="M596" s="2">
        <f t="shared" si="89"/>
        <v>-7.4976760953006743E-6</v>
      </c>
      <c r="N596" s="2">
        <f t="shared" si="90"/>
        <v>1.7985793022417964E-5</v>
      </c>
      <c r="O596" s="2">
        <f t="shared" si="91"/>
        <v>1.7870544874807881E-5</v>
      </c>
      <c r="P596" s="2">
        <f t="shared" si="92"/>
        <v>-1.894055695664666E-5</v>
      </c>
      <c r="Q596" s="2">
        <f t="shared" si="93"/>
        <v>-3.1227322706160846E-4</v>
      </c>
      <c r="R596" s="2">
        <f t="shared" si="94"/>
        <v>-1.4243616478295395E-4</v>
      </c>
      <c r="S596" s="2">
        <f t="shared" si="95"/>
        <v>5.0226449055803667E-4</v>
      </c>
      <c r="T596" s="2">
        <f t="shared" si="96"/>
        <v>-2.7603761840284995E-4</v>
      </c>
    </row>
    <row r="597" spans="2:20" x14ac:dyDescent="0.25">
      <c r="B597" s="1">
        <v>42275</v>
      </c>
      <c r="C597">
        <v>1.0003137</v>
      </c>
      <c r="D597">
        <v>1.0007809000000001</v>
      </c>
      <c r="E597">
        <v>1.0016392999999999</v>
      </c>
      <c r="F597">
        <v>1.0031479000000001</v>
      </c>
      <c r="G597">
        <v>1.003765</v>
      </c>
      <c r="H597">
        <v>0.99981730000000002</v>
      </c>
      <c r="I597">
        <v>0.99046429999999996</v>
      </c>
      <c r="J597">
        <v>0.97717560000000003</v>
      </c>
      <c r="L597" s="1">
        <f t="shared" si="88"/>
        <v>42275</v>
      </c>
      <c r="M597" s="2">
        <f t="shared" si="89"/>
        <v>-5.7981643012310221E-6</v>
      </c>
      <c r="N597" s="2">
        <f t="shared" si="90"/>
        <v>5.4558884438267871E-5</v>
      </c>
      <c r="O597" s="2">
        <f t="shared" si="91"/>
        <v>7.5379276355584397E-5</v>
      </c>
      <c r="P597" s="2">
        <f t="shared" si="92"/>
        <v>1.1833451806273885E-4</v>
      </c>
      <c r="Q597" s="2">
        <f t="shared" si="93"/>
        <v>3.7745039287251988E-4</v>
      </c>
      <c r="R597" s="2">
        <f t="shared" si="94"/>
        <v>5.5285377395733102E-4</v>
      </c>
      <c r="S597" s="2">
        <f t="shared" si="95"/>
        <v>8.5218573310600796E-4</v>
      </c>
      <c r="T597" s="2">
        <f t="shared" si="96"/>
        <v>1.9095651509836603E-3</v>
      </c>
    </row>
    <row r="598" spans="2:20" x14ac:dyDescent="0.25">
      <c r="B598" s="1">
        <v>42272</v>
      </c>
      <c r="C598">
        <v>1.0003195</v>
      </c>
      <c r="D598">
        <v>1.0007263</v>
      </c>
      <c r="E598">
        <v>1.0015638</v>
      </c>
      <c r="F598">
        <v>1.0030292000000001</v>
      </c>
      <c r="G598">
        <v>1.0033862</v>
      </c>
      <c r="H598">
        <v>0.99926470000000001</v>
      </c>
      <c r="I598">
        <v>0.98962059999999996</v>
      </c>
      <c r="J598">
        <v>0.97531140000000005</v>
      </c>
      <c r="L598" s="1">
        <f t="shared" si="88"/>
        <v>42272</v>
      </c>
      <c r="M598" s="2">
        <f t="shared" si="89"/>
        <v>8.7775809043416522E-5</v>
      </c>
      <c r="N598" s="2">
        <f t="shared" si="90"/>
        <v>-5.1261453960909224E-5</v>
      </c>
      <c r="O598" s="2">
        <f t="shared" si="91"/>
        <v>-9.3449490319016487E-5</v>
      </c>
      <c r="P598" s="2">
        <f t="shared" si="92"/>
        <v>-1.2212258640509121E-4</v>
      </c>
      <c r="Q598" s="2">
        <f t="shared" si="93"/>
        <v>-4.9460242705873572E-4</v>
      </c>
      <c r="R598" s="2">
        <f t="shared" si="94"/>
        <v>-8.047680714258317E-4</v>
      </c>
      <c r="S598" s="2">
        <f t="shared" si="95"/>
        <v>-1.2529275448637722E-3</v>
      </c>
      <c r="T598" s="2">
        <f t="shared" si="96"/>
        <v>-1.6639291797996183E-3</v>
      </c>
    </row>
    <row r="599" spans="2:20" x14ac:dyDescent="0.25">
      <c r="B599" s="1">
        <v>42271</v>
      </c>
      <c r="C599">
        <v>1.0002317000000001</v>
      </c>
      <c r="D599">
        <v>1.0007775999999999</v>
      </c>
      <c r="E599">
        <v>1.0016574</v>
      </c>
      <c r="F599">
        <v>1.0031517000000001</v>
      </c>
      <c r="G599">
        <v>1.0038826000000001</v>
      </c>
      <c r="H599">
        <v>1.0000692</v>
      </c>
      <c r="I599">
        <v>0.99086129999999994</v>
      </c>
      <c r="J599">
        <v>0.97693560000000002</v>
      </c>
      <c r="L599" s="1">
        <f t="shared" si="88"/>
        <v>42271</v>
      </c>
      <c r="M599" s="2">
        <f t="shared" si="89"/>
        <v>3.0293439957934097E-5</v>
      </c>
      <c r="N599" s="2">
        <f t="shared" si="90"/>
        <v>2.3644411349835881E-4</v>
      </c>
      <c r="O599" s="2">
        <f t="shared" si="91"/>
        <v>2.6060208814868504E-4</v>
      </c>
      <c r="P599" s="2">
        <f t="shared" si="92"/>
        <v>2.8404523878073913E-4</v>
      </c>
      <c r="Q599" s="2">
        <f t="shared" si="93"/>
        <v>6.5258000344209789E-4</v>
      </c>
      <c r="R599" s="2">
        <f t="shared" si="94"/>
        <v>1.0035339620920191E-3</v>
      </c>
      <c r="S599" s="2">
        <f t="shared" si="95"/>
        <v>9.2073418668640764E-4</v>
      </c>
      <c r="T599" s="2">
        <f t="shared" si="96"/>
        <v>7.4956258547520744E-4</v>
      </c>
    </row>
    <row r="600" spans="2:20" x14ac:dyDescent="0.25">
      <c r="B600" s="1">
        <v>42270</v>
      </c>
      <c r="C600">
        <v>1.0002013999999999</v>
      </c>
      <c r="D600">
        <v>1.0005409999999999</v>
      </c>
      <c r="E600">
        <v>1.0013964</v>
      </c>
      <c r="F600">
        <v>1.0028668000000001</v>
      </c>
      <c r="G600">
        <v>1.0032277000000001</v>
      </c>
      <c r="H600">
        <v>0.99906609999999996</v>
      </c>
      <c r="I600">
        <v>0.98994939999999998</v>
      </c>
      <c r="J600">
        <v>0.97620359999999995</v>
      </c>
      <c r="L600" s="1">
        <f t="shared" si="88"/>
        <v>42270</v>
      </c>
      <c r="M600" s="2">
        <f t="shared" si="89"/>
        <v>-3.2492927917248498E-5</v>
      </c>
      <c r="N600" s="2">
        <f t="shared" si="90"/>
        <v>-1.1762944011616778E-4</v>
      </c>
      <c r="O600" s="2">
        <f t="shared" si="91"/>
        <v>-7.0798627015572637E-5</v>
      </c>
      <c r="P600" s="2">
        <f t="shared" si="92"/>
        <v>-6.3815013061669501E-5</v>
      </c>
      <c r="Q600" s="2">
        <f t="shared" si="93"/>
        <v>-1.0665005992469291E-4</v>
      </c>
      <c r="R600" s="2">
        <f t="shared" si="94"/>
        <v>-2.5230382498248434E-4</v>
      </c>
      <c r="S600" s="2">
        <f t="shared" si="95"/>
        <v>-7.8599384096899553E-4</v>
      </c>
      <c r="T600" s="2">
        <f t="shared" si="96"/>
        <v>-1.9952862964013431E-4</v>
      </c>
    </row>
    <row r="601" spans="2:20" x14ac:dyDescent="0.25">
      <c r="B601" s="1">
        <v>42269</v>
      </c>
      <c r="C601">
        <v>1.0002339</v>
      </c>
      <c r="D601">
        <v>1.0006587</v>
      </c>
      <c r="E601">
        <v>1.0014673000000001</v>
      </c>
      <c r="F601">
        <v>1.0029307999999999</v>
      </c>
      <c r="G601">
        <v>1.0033346999999999</v>
      </c>
      <c r="H601">
        <v>0.99931820000000005</v>
      </c>
      <c r="I601">
        <v>0.99072780000000005</v>
      </c>
      <c r="J601">
        <v>0.9763984</v>
      </c>
      <c r="L601" s="1">
        <f t="shared" si="88"/>
        <v>42269</v>
      </c>
      <c r="M601" s="2">
        <f t="shared" si="89"/>
        <v>8.2784064114838722E-5</v>
      </c>
      <c r="N601" s="2">
        <f t="shared" si="90"/>
        <v>1.941909526810687E-4</v>
      </c>
      <c r="O601" s="2">
        <f t="shared" si="91"/>
        <v>1.6277442755843126E-4</v>
      </c>
      <c r="P601" s="2">
        <f t="shared" si="92"/>
        <v>2.2885553237961948E-4</v>
      </c>
      <c r="Q601" s="2">
        <f t="shared" si="93"/>
        <v>3.6943650089900256E-4</v>
      </c>
      <c r="R601" s="2">
        <f t="shared" si="94"/>
        <v>6.2522155309245164E-4</v>
      </c>
      <c r="S601" s="2">
        <f t="shared" si="95"/>
        <v>1.1779088387242837E-3</v>
      </c>
      <c r="T601" s="2">
        <f t="shared" si="96"/>
        <v>1.3818455516994568E-3</v>
      </c>
    </row>
    <row r="602" spans="2:20" x14ac:dyDescent="0.25">
      <c r="B602" s="1">
        <v>42268</v>
      </c>
      <c r="C602">
        <v>1.0001511000000001</v>
      </c>
      <c r="D602">
        <v>1.0004644</v>
      </c>
      <c r="E602">
        <v>1.0013042999999999</v>
      </c>
      <c r="F602">
        <v>1.0027013</v>
      </c>
      <c r="G602">
        <v>1.0029641</v>
      </c>
      <c r="H602">
        <v>0.99869359999999996</v>
      </c>
      <c r="I602">
        <v>0.98956149999999998</v>
      </c>
      <c r="J602">
        <v>0.97505010000000003</v>
      </c>
      <c r="L602" s="1">
        <f t="shared" si="88"/>
        <v>42268</v>
      </c>
      <c r="M602" s="2">
        <f t="shared" si="89"/>
        <v>-1.0777790563358865E-4</v>
      </c>
      <c r="N602" s="2">
        <f t="shared" si="90"/>
        <v>-2.6973833396590744E-4</v>
      </c>
      <c r="O602" s="2">
        <f t="shared" si="91"/>
        <v>-2.6172433547126455E-4</v>
      </c>
      <c r="P602" s="2">
        <f t="shared" si="92"/>
        <v>-3.1888760150457511E-4</v>
      </c>
      <c r="Q602" s="2">
        <f t="shared" si="93"/>
        <v>-3.7332353123926319E-4</v>
      </c>
      <c r="R602" s="2">
        <f t="shared" si="94"/>
        <v>-4.8191358462398523E-4</v>
      </c>
      <c r="S602" s="2">
        <f t="shared" si="95"/>
        <v>1.6928121971415618E-4</v>
      </c>
      <c r="T602" s="2">
        <f t="shared" si="96"/>
        <v>-3.4289794005546651E-4</v>
      </c>
    </row>
    <row r="603" spans="2:20" x14ac:dyDescent="0.25">
      <c r="B603" s="1">
        <v>42265</v>
      </c>
      <c r="C603">
        <v>1.0002589</v>
      </c>
      <c r="D603">
        <v>1.0007343</v>
      </c>
      <c r="E603">
        <v>1.0015664</v>
      </c>
      <c r="F603">
        <v>1.0030211</v>
      </c>
      <c r="G603">
        <v>1.0033386</v>
      </c>
      <c r="H603">
        <v>0.99917500000000004</v>
      </c>
      <c r="I603">
        <v>0.989394</v>
      </c>
      <c r="J603">
        <v>0.97538449999999999</v>
      </c>
      <c r="L603" s="1">
        <f t="shared" si="88"/>
        <v>42265</v>
      </c>
      <c r="M603" s="2">
        <f t="shared" si="89"/>
        <v>-2.2793838826344766E-5</v>
      </c>
      <c r="N603" s="2">
        <f t="shared" si="90"/>
        <v>3.3975109834967613E-6</v>
      </c>
      <c r="O603" s="2">
        <f t="shared" si="91"/>
        <v>6.6098650962533189E-5</v>
      </c>
      <c r="P603" s="2">
        <f t="shared" si="92"/>
        <v>2.4528912880921719E-4</v>
      </c>
      <c r="Q603" s="2">
        <f t="shared" si="93"/>
        <v>6.3707662357811545E-4</v>
      </c>
      <c r="R603" s="2">
        <f t="shared" si="94"/>
        <v>1.7381424167112573E-3</v>
      </c>
      <c r="S603" s="2">
        <f t="shared" si="95"/>
        <v>2.6170415221015279E-3</v>
      </c>
      <c r="T603" s="2">
        <f t="shared" si="96"/>
        <v>4.6360854928786154E-3</v>
      </c>
    </row>
    <row r="604" spans="2:20" x14ac:dyDescent="0.25">
      <c r="B604" s="1">
        <v>42264</v>
      </c>
      <c r="C604">
        <v>1.0002816999999999</v>
      </c>
      <c r="D604">
        <v>1.0007309</v>
      </c>
      <c r="E604">
        <v>1.0015002</v>
      </c>
      <c r="F604">
        <v>1.0027751</v>
      </c>
      <c r="G604">
        <v>1.0026995999999999</v>
      </c>
      <c r="H604">
        <v>0.99743979999999999</v>
      </c>
      <c r="I604">
        <v>0.98680809999999997</v>
      </c>
      <c r="J604">
        <v>0.97087299999999999</v>
      </c>
      <c r="L604" s="1">
        <f t="shared" si="88"/>
        <v>42264</v>
      </c>
      <c r="M604" s="2">
        <f t="shared" si="89"/>
        <v>5.6885593738717881E-5</v>
      </c>
      <c r="N604" s="2">
        <f t="shared" si="90"/>
        <v>5.2263167544526868E-5</v>
      </c>
      <c r="O604" s="2">
        <f t="shared" si="91"/>
        <v>7.0996015715361774E-5</v>
      </c>
      <c r="P604" s="2">
        <f t="shared" si="92"/>
        <v>4.1485735843878391E-5</v>
      </c>
      <c r="Q604" s="2">
        <f t="shared" si="93"/>
        <v>1.954742134666596E-5</v>
      </c>
      <c r="R604" s="2">
        <f t="shared" si="94"/>
        <v>-3.2127103718249193E-4</v>
      </c>
      <c r="S604" s="2">
        <f t="shared" si="95"/>
        <v>-7.8322952860925476E-4</v>
      </c>
      <c r="T604" s="2">
        <f t="shared" si="96"/>
        <v>-1.4773713468834945E-3</v>
      </c>
    </row>
    <row r="605" spans="2:20" x14ac:dyDescent="0.25">
      <c r="B605" s="1">
        <v>42263</v>
      </c>
      <c r="C605">
        <v>1.0002248</v>
      </c>
      <c r="D605">
        <v>1.0006786000000001</v>
      </c>
      <c r="E605">
        <v>1.0014291</v>
      </c>
      <c r="F605">
        <v>1.0027334999999999</v>
      </c>
      <c r="G605">
        <v>1.00268</v>
      </c>
      <c r="H605">
        <v>0.99776030000000004</v>
      </c>
      <c r="I605">
        <v>0.9875813</v>
      </c>
      <c r="J605">
        <v>0.97230839999999996</v>
      </c>
      <c r="L605" s="1">
        <f t="shared" si="88"/>
        <v>42263</v>
      </c>
      <c r="M605" s="2">
        <f t="shared" si="89"/>
        <v>5.0889855118343756E-5</v>
      </c>
      <c r="N605" s="2">
        <f t="shared" si="90"/>
        <v>1.3161935043325682E-4</v>
      </c>
      <c r="O605" s="2">
        <f t="shared" si="91"/>
        <v>1.0715261703555912E-4</v>
      </c>
      <c r="P605" s="2">
        <f t="shared" si="92"/>
        <v>2.0942972287384126E-5</v>
      </c>
      <c r="Q605" s="2">
        <f t="shared" si="93"/>
        <v>9.8735876593409655E-6</v>
      </c>
      <c r="R605" s="2">
        <f t="shared" si="94"/>
        <v>-3.4691694202443335E-4</v>
      </c>
      <c r="S605" s="2">
        <f t="shared" si="95"/>
        <v>-1.0316864442838491E-3</v>
      </c>
      <c r="T605" s="2">
        <f t="shared" si="96"/>
        <v>-1.7836444025483239E-3</v>
      </c>
    </row>
    <row r="606" spans="2:20" x14ac:dyDescent="0.25">
      <c r="B606" s="1">
        <v>42262</v>
      </c>
      <c r="C606">
        <v>1.0001739000000001</v>
      </c>
      <c r="D606">
        <v>1.0005469</v>
      </c>
      <c r="E606">
        <v>1.0013217999999999</v>
      </c>
      <c r="F606">
        <v>1.0027124999999999</v>
      </c>
      <c r="G606">
        <v>1.0026701</v>
      </c>
      <c r="H606">
        <v>0.99810650000000001</v>
      </c>
      <c r="I606">
        <v>0.9886007</v>
      </c>
      <c r="J606">
        <v>0.97404420000000003</v>
      </c>
      <c r="L606" s="1">
        <f t="shared" si="88"/>
        <v>42262</v>
      </c>
      <c r="M606" s="2">
        <f t="shared" si="89"/>
        <v>-6.9685453189722939E-5</v>
      </c>
      <c r="N606" s="2">
        <f t="shared" si="90"/>
        <v>-2.6561943347182851E-4</v>
      </c>
      <c r="O606" s="2">
        <f t="shared" si="91"/>
        <v>-2.6271818004623622E-4</v>
      </c>
      <c r="P606" s="2">
        <f t="shared" si="92"/>
        <v>-2.1658898167296799E-4</v>
      </c>
      <c r="Q606" s="2">
        <f t="shared" si="93"/>
        <v>-1.0352981129664292E-3</v>
      </c>
      <c r="R606" s="2">
        <f t="shared" si="94"/>
        <v>-1.6809719717659933E-3</v>
      </c>
      <c r="S606" s="2">
        <f t="shared" si="95"/>
        <v>-2.6377260613470854E-3</v>
      </c>
      <c r="T606" s="2">
        <f t="shared" si="96"/>
        <v>-3.9968510001694019E-3</v>
      </c>
    </row>
    <row r="607" spans="2:20" x14ac:dyDescent="0.25">
      <c r="B607" s="1">
        <v>42261</v>
      </c>
      <c r="C607">
        <v>1.0002435999999999</v>
      </c>
      <c r="D607">
        <v>1.0008127</v>
      </c>
      <c r="E607">
        <v>1.0015848999999999</v>
      </c>
      <c r="F607">
        <v>1.0029296999999999</v>
      </c>
      <c r="G607">
        <v>1.0037087</v>
      </c>
      <c r="H607">
        <v>0.9997857</v>
      </c>
      <c r="I607">
        <v>0.99121179999999998</v>
      </c>
      <c r="J607">
        <v>0.97794510000000001</v>
      </c>
      <c r="L607" s="1">
        <f t="shared" si="88"/>
        <v>42261</v>
      </c>
      <c r="M607" s="2">
        <f t="shared" si="89"/>
        <v>-1.0197463890964239E-5</v>
      </c>
      <c r="N607" s="2">
        <f t="shared" si="90"/>
        <v>4.9860722226415107E-5</v>
      </c>
      <c r="O607" s="2">
        <f t="shared" si="91"/>
        <v>1.9968372094192617E-6</v>
      </c>
      <c r="P607" s="2">
        <f t="shared" si="92"/>
        <v>-1.1186599064213038E-4</v>
      </c>
      <c r="Q607" s="2">
        <f t="shared" si="93"/>
        <v>6.4761922244187714E-5</v>
      </c>
      <c r="R607" s="2">
        <f t="shared" si="94"/>
        <v>1.4554177802425931E-4</v>
      </c>
      <c r="S607" s="2">
        <f t="shared" si="95"/>
        <v>6.1240048448260069E-5</v>
      </c>
      <c r="T607" s="2">
        <f t="shared" si="96"/>
        <v>4.1002526131606206E-4</v>
      </c>
    </row>
    <row r="608" spans="2:20" x14ac:dyDescent="0.25">
      <c r="B608" s="1">
        <v>42258</v>
      </c>
      <c r="C608">
        <v>1.0002538000000001</v>
      </c>
      <c r="D608">
        <v>1.0007628</v>
      </c>
      <c r="E608">
        <v>1.0015829000000001</v>
      </c>
      <c r="F608">
        <v>1.0030418999999999</v>
      </c>
      <c r="G608">
        <v>1.0036437</v>
      </c>
      <c r="H608">
        <v>0.99964019999999998</v>
      </c>
      <c r="I608">
        <v>0.99115109999999995</v>
      </c>
      <c r="J608">
        <v>0.97754419999999997</v>
      </c>
      <c r="L608" s="1">
        <f t="shared" si="88"/>
        <v>42258</v>
      </c>
      <c r="M608" s="2">
        <f t="shared" si="89"/>
        <v>-9.9974621249680876E-8</v>
      </c>
      <c r="N608" s="2">
        <f t="shared" si="90"/>
        <v>5.2959742651039368E-6</v>
      </c>
      <c r="O608" s="2">
        <f t="shared" si="91"/>
        <v>1.5874997672732593E-5</v>
      </c>
      <c r="P608" s="2">
        <f t="shared" si="92"/>
        <v>-1.4256531124115871E-5</v>
      </c>
      <c r="Q608" s="2">
        <f t="shared" si="93"/>
        <v>-2.150930470025875E-4</v>
      </c>
      <c r="R608" s="2">
        <f t="shared" si="94"/>
        <v>-2.6596033466928489E-4</v>
      </c>
      <c r="S608" s="2">
        <f t="shared" si="95"/>
        <v>-1.8895434306941765E-4</v>
      </c>
      <c r="T608" s="2">
        <f t="shared" si="96"/>
        <v>-3.4621596274570573E-4</v>
      </c>
    </row>
    <row r="609" spans="2:20" x14ac:dyDescent="0.25">
      <c r="B609" s="1">
        <v>42257</v>
      </c>
      <c r="C609">
        <v>1.0002538999999999</v>
      </c>
      <c r="D609">
        <v>1.0007575</v>
      </c>
      <c r="E609">
        <v>1.0015670000000001</v>
      </c>
      <c r="F609">
        <v>1.0030562000000001</v>
      </c>
      <c r="G609">
        <v>1.0038596</v>
      </c>
      <c r="H609">
        <v>0.99990610000000002</v>
      </c>
      <c r="I609">
        <v>0.99133839999999995</v>
      </c>
      <c r="J609">
        <v>0.97788269999999999</v>
      </c>
      <c r="L609" s="1">
        <f t="shared" si="88"/>
        <v>42257</v>
      </c>
      <c r="M609" s="2">
        <f t="shared" si="89"/>
        <v>-4.4187804173272836E-5</v>
      </c>
      <c r="N609" s="2">
        <f t="shared" si="90"/>
        <v>1.7486906679094161E-5</v>
      </c>
      <c r="O609" s="2">
        <f t="shared" si="91"/>
        <v>3.724233583365374E-5</v>
      </c>
      <c r="P609" s="2">
        <f t="shared" si="92"/>
        <v>6.0616586351684658E-5</v>
      </c>
      <c r="Q609" s="2">
        <f t="shared" si="93"/>
        <v>1.7782952093603187E-4</v>
      </c>
      <c r="R609" s="2">
        <f t="shared" si="94"/>
        <v>1.978381438394127E-4</v>
      </c>
      <c r="S609" s="2">
        <f t="shared" si="95"/>
        <v>3.2648067243958939E-4</v>
      </c>
      <c r="T609" s="2">
        <f t="shared" si="96"/>
        <v>6.2194483124325308E-4</v>
      </c>
    </row>
    <row r="610" spans="2:20" x14ac:dyDescent="0.25">
      <c r="B610" s="1">
        <v>42256</v>
      </c>
      <c r="C610">
        <v>1.0002981</v>
      </c>
      <c r="D610">
        <v>1.00074</v>
      </c>
      <c r="E610">
        <v>1.0015297000000001</v>
      </c>
      <c r="F610">
        <v>1.0029954000000001</v>
      </c>
      <c r="G610">
        <v>1.0036811000000001</v>
      </c>
      <c r="H610">
        <v>0.99970829999999999</v>
      </c>
      <c r="I610">
        <v>0.99101479999999997</v>
      </c>
      <c r="J610">
        <v>0.97727470000000005</v>
      </c>
      <c r="L610" s="1">
        <f t="shared" si="88"/>
        <v>42256</v>
      </c>
      <c r="M610" s="2">
        <f t="shared" si="89"/>
        <v>3.459028705078932E-5</v>
      </c>
      <c r="N610" s="2">
        <f t="shared" si="90"/>
        <v>-2.0984449475244665E-6</v>
      </c>
      <c r="O610" s="2">
        <f t="shared" si="91"/>
        <v>-1.9070645509275442E-5</v>
      </c>
      <c r="P610" s="2">
        <f t="shared" si="92"/>
        <v>-9.022565542224981E-5</v>
      </c>
      <c r="Q610" s="2">
        <f t="shared" si="93"/>
        <v>-1.8530065732116498E-4</v>
      </c>
      <c r="R610" s="2">
        <f t="shared" si="94"/>
        <v>-2.8004248427481083E-4</v>
      </c>
      <c r="S610" s="2">
        <f t="shared" si="95"/>
        <v>-6.8219903539798628E-4</v>
      </c>
      <c r="T610" s="2">
        <f t="shared" si="96"/>
        <v>-9.6129400695674965E-4</v>
      </c>
    </row>
    <row r="611" spans="2:20" x14ac:dyDescent="0.25">
      <c r="B611" s="1">
        <v>42255</v>
      </c>
      <c r="C611">
        <v>1.0002635</v>
      </c>
      <c r="D611">
        <v>1.0007421000000001</v>
      </c>
      <c r="E611">
        <v>1.0015487999999999</v>
      </c>
      <c r="F611">
        <v>1.0030859000000001</v>
      </c>
      <c r="G611">
        <v>1.0038670999999999</v>
      </c>
      <c r="H611">
        <v>0.99998830000000005</v>
      </c>
      <c r="I611">
        <v>0.99169110000000005</v>
      </c>
      <c r="J611">
        <v>0.97821460000000005</v>
      </c>
      <c r="L611" s="1">
        <f t="shared" si="88"/>
        <v>42255</v>
      </c>
      <c r="M611" s="2">
        <f t="shared" si="89"/>
        <v>-2.2093934111300121E-5</v>
      </c>
      <c r="N611" s="2">
        <f t="shared" si="90"/>
        <v>-2.0784359769906743E-5</v>
      </c>
      <c r="O611" s="2">
        <f t="shared" si="91"/>
        <v>-1.6574192325627643E-5</v>
      </c>
      <c r="P611" s="2">
        <f t="shared" si="92"/>
        <v>-1.7246629443136899E-5</v>
      </c>
      <c r="Q611" s="2">
        <f t="shared" si="93"/>
        <v>-5.8770992965778606E-5</v>
      </c>
      <c r="R611" s="2">
        <f t="shared" si="94"/>
        <v>-1.320006732050132E-5</v>
      </c>
      <c r="S611" s="2">
        <f t="shared" si="95"/>
        <v>-3.3175102884966348E-5</v>
      </c>
      <c r="T611" s="2">
        <f t="shared" si="96"/>
        <v>-2.9120248278801216E-4</v>
      </c>
    </row>
    <row r="612" spans="2:20" x14ac:dyDescent="0.25">
      <c r="B612" s="1">
        <v>42254</v>
      </c>
      <c r="C612">
        <v>1.0002856</v>
      </c>
      <c r="D612">
        <v>1.0007629</v>
      </c>
      <c r="E612">
        <v>1.0015654000000001</v>
      </c>
      <c r="F612">
        <v>1.0031032</v>
      </c>
      <c r="G612">
        <v>1.0039260999999999</v>
      </c>
      <c r="H612">
        <v>1.0000015</v>
      </c>
      <c r="I612">
        <v>0.99172400000000005</v>
      </c>
      <c r="J612">
        <v>0.97849949999999997</v>
      </c>
      <c r="L612" s="1">
        <f t="shared" si="88"/>
        <v>42254</v>
      </c>
      <c r="M612" s="2">
        <f t="shared" si="89"/>
        <v>-2.4392735844540516E-5</v>
      </c>
      <c r="N612" s="2">
        <f t="shared" si="90"/>
        <v>-2.4980910836031825E-6</v>
      </c>
      <c r="O612" s="2">
        <f t="shared" si="91"/>
        <v>2.4961237695310527E-5</v>
      </c>
      <c r="P612" s="2">
        <f t="shared" si="92"/>
        <v>4.7653261321332079E-5</v>
      </c>
      <c r="Q612" s="2">
        <f t="shared" si="93"/>
        <v>3.7659264011198602E-4</v>
      </c>
      <c r="R612" s="2">
        <f t="shared" si="94"/>
        <v>7.8830945226727989E-4</v>
      </c>
      <c r="S612" s="2">
        <f t="shared" si="95"/>
        <v>1.458020177634274E-3</v>
      </c>
      <c r="T612" s="2">
        <f t="shared" si="96"/>
        <v>2.5266448366257676E-3</v>
      </c>
    </row>
    <row r="613" spans="2:20" x14ac:dyDescent="0.25">
      <c r="B613" s="1">
        <v>42251</v>
      </c>
      <c r="C613">
        <v>1.00031</v>
      </c>
      <c r="D613">
        <v>1.0007653999999999</v>
      </c>
      <c r="E613">
        <v>1.0015404000000001</v>
      </c>
      <c r="F613">
        <v>1.0030554</v>
      </c>
      <c r="G613">
        <v>1.0035480999999999</v>
      </c>
      <c r="H613">
        <v>0.99921349999999998</v>
      </c>
      <c r="I613">
        <v>0.99027909999999997</v>
      </c>
      <c r="J613">
        <v>0.97603030000000002</v>
      </c>
      <c r="L613" s="1">
        <f t="shared" si="88"/>
        <v>42251</v>
      </c>
      <c r="M613" s="2">
        <f t="shared" si="89"/>
        <v>5.0984324869907199E-6</v>
      </c>
      <c r="N613" s="2">
        <f t="shared" si="90"/>
        <v>-1.9285053120289765E-5</v>
      </c>
      <c r="O613" s="2">
        <f t="shared" si="91"/>
        <v>-4.3831519831870259E-5</v>
      </c>
      <c r="P613" s="2">
        <f t="shared" si="92"/>
        <v>-9.9694893748741666E-6</v>
      </c>
      <c r="Q613" s="2">
        <f t="shared" si="93"/>
        <v>8.1115495555553459E-5</v>
      </c>
      <c r="R613" s="2">
        <f t="shared" si="94"/>
        <v>1.1990148476031605E-4</v>
      </c>
      <c r="S613" s="2">
        <f t="shared" si="95"/>
        <v>1.1764208571920628E-3</v>
      </c>
      <c r="T613" s="2">
        <f t="shared" si="96"/>
        <v>1.9214573540321329E-3</v>
      </c>
    </row>
    <row r="614" spans="2:20" x14ac:dyDescent="0.25">
      <c r="B614" s="1">
        <v>42250</v>
      </c>
      <c r="C614">
        <v>1.0003048999999999</v>
      </c>
      <c r="D614">
        <v>1.0007847000000001</v>
      </c>
      <c r="E614">
        <v>1.0015843</v>
      </c>
      <c r="F614">
        <v>1.0030654000000001</v>
      </c>
      <c r="G614">
        <v>1.0034666999999999</v>
      </c>
      <c r="H614">
        <v>0.99909369999999997</v>
      </c>
      <c r="I614">
        <v>0.98911479999999996</v>
      </c>
      <c r="J614">
        <v>0.97415669999999999</v>
      </c>
      <c r="L614" s="1">
        <f t="shared" si="88"/>
        <v>42250</v>
      </c>
      <c r="M614" s="2">
        <f t="shared" si="89"/>
        <v>-5.798064028054966E-5</v>
      </c>
      <c r="N614" s="2">
        <f t="shared" si="90"/>
        <v>-8.4829833054299991E-5</v>
      </c>
      <c r="O614" s="2">
        <f t="shared" si="91"/>
        <v>-1.2689090299604098E-4</v>
      </c>
      <c r="P614" s="2">
        <f t="shared" si="92"/>
        <v>-2.4890592914858398E-4</v>
      </c>
      <c r="Q614" s="2">
        <f t="shared" si="93"/>
        <v>-4.5770813566754694E-4</v>
      </c>
      <c r="R614" s="2">
        <f t="shared" si="94"/>
        <v>-8.2840787254756466E-4</v>
      </c>
      <c r="S614" s="2">
        <f t="shared" si="95"/>
        <v>-3.095218215860378E-4</v>
      </c>
      <c r="T614" s="2">
        <f t="shared" si="96"/>
        <v>5.0014727715073221E-4</v>
      </c>
    </row>
    <row r="615" spans="2:20" x14ac:dyDescent="0.25">
      <c r="B615" s="1">
        <v>42249</v>
      </c>
      <c r="C615">
        <v>1.0003629000000001</v>
      </c>
      <c r="D615">
        <v>1.0008695999999999</v>
      </c>
      <c r="E615">
        <v>1.0017114</v>
      </c>
      <c r="F615">
        <v>1.0033151</v>
      </c>
      <c r="G615">
        <v>1.0039260999999999</v>
      </c>
      <c r="H615">
        <v>0.99992170000000002</v>
      </c>
      <c r="I615">
        <v>0.98942099999999999</v>
      </c>
      <c r="J615">
        <v>0.97366960000000002</v>
      </c>
      <c r="L615" s="1">
        <f t="shared" si="88"/>
        <v>42249</v>
      </c>
      <c r="M615" s="2">
        <f t="shared" si="89"/>
        <v>-7.2973251655112717E-6</v>
      </c>
      <c r="N615" s="2">
        <f t="shared" si="90"/>
        <v>-9.5916130936097195E-6</v>
      </c>
      <c r="O615" s="2">
        <f t="shared" si="91"/>
        <v>-2.2760787715864974E-5</v>
      </c>
      <c r="P615" s="2">
        <f t="shared" si="92"/>
        <v>-4.3355329774687552E-5</v>
      </c>
      <c r="Q615" s="2">
        <f t="shared" si="93"/>
        <v>-1.3316826597006501E-4</v>
      </c>
      <c r="R615" s="2">
        <f t="shared" si="94"/>
        <v>2.231423645036308E-4</v>
      </c>
      <c r="S615" s="2">
        <f t="shared" si="95"/>
        <v>-2.4940770851647888E-4</v>
      </c>
      <c r="T615" s="2">
        <f t="shared" si="96"/>
        <v>-5.5516771222647449E-4</v>
      </c>
    </row>
    <row r="616" spans="2:20" x14ac:dyDescent="0.25">
      <c r="B616" s="1">
        <v>42248</v>
      </c>
      <c r="C616">
        <v>1.0003702000000001</v>
      </c>
      <c r="D616">
        <v>1.0008792</v>
      </c>
      <c r="E616">
        <v>1.0017342</v>
      </c>
      <c r="F616">
        <v>1.0033586000000001</v>
      </c>
      <c r="G616">
        <v>1.0040598000000001</v>
      </c>
      <c r="H616">
        <v>0.99969859999999999</v>
      </c>
      <c r="I616">
        <v>0.98966779999999999</v>
      </c>
      <c r="J616">
        <v>0.97421029999999997</v>
      </c>
      <c r="L616" s="1">
        <f t="shared" si="88"/>
        <v>42248</v>
      </c>
      <c r="M616" s="2">
        <f t="shared" si="89"/>
        <v>8.1373187579655688E-5</v>
      </c>
      <c r="N616" s="2">
        <f t="shared" si="90"/>
        <v>5.9449500639025366E-5</v>
      </c>
      <c r="O616" s="2">
        <f t="shared" si="91"/>
        <v>7.3674951538171525E-5</v>
      </c>
      <c r="P616" s="2">
        <f t="shared" si="92"/>
        <v>1.1651548156574967E-4</v>
      </c>
      <c r="Q616" s="2">
        <f t="shared" si="93"/>
        <v>-5.3979391637386407E-5</v>
      </c>
      <c r="R616" s="2">
        <f t="shared" si="94"/>
        <v>-8.0023799078479993E-6</v>
      </c>
      <c r="S616" s="2">
        <f t="shared" si="95"/>
        <v>-5.5185111179020493E-4</v>
      </c>
      <c r="T616" s="2">
        <f t="shared" si="96"/>
        <v>-1.0099492754699713E-3</v>
      </c>
    </row>
    <row r="617" spans="2:20" x14ac:dyDescent="0.25">
      <c r="B617" s="1">
        <v>42247</v>
      </c>
      <c r="C617">
        <v>1.0002888000000001</v>
      </c>
      <c r="D617">
        <v>1.0008197000000001</v>
      </c>
      <c r="E617">
        <v>1.0016604</v>
      </c>
      <c r="F617">
        <v>1.0032417</v>
      </c>
      <c r="G617">
        <v>1.004114</v>
      </c>
      <c r="H617">
        <v>0.9997066</v>
      </c>
      <c r="I617">
        <v>0.99021409999999999</v>
      </c>
      <c r="J617">
        <v>0.97519469999999997</v>
      </c>
      <c r="L617" s="1">
        <f t="shared" si="88"/>
        <v>42247</v>
      </c>
      <c r="M617" s="2">
        <f t="shared" si="89"/>
        <v>2.3993099585073549E-6</v>
      </c>
      <c r="N617" s="2">
        <f t="shared" si="90"/>
        <v>2.2981188748543438E-6</v>
      </c>
      <c r="O617" s="2">
        <f t="shared" si="91"/>
        <v>-1.0482539757682425E-5</v>
      </c>
      <c r="P617" s="2">
        <f t="shared" si="92"/>
        <v>-3.5883032084066898E-5</v>
      </c>
      <c r="Q617" s="2">
        <f t="shared" si="93"/>
        <v>-2.1610858451358933E-5</v>
      </c>
      <c r="R617" s="2">
        <f t="shared" si="94"/>
        <v>-6.2428831487016897E-4</v>
      </c>
      <c r="S617" s="2">
        <f t="shared" si="95"/>
        <v>-1.2334165669224241E-3</v>
      </c>
      <c r="T617" s="2">
        <f t="shared" si="96"/>
        <v>-1.3224506621983215E-3</v>
      </c>
    </row>
    <row r="618" spans="2:20" x14ac:dyDescent="0.25">
      <c r="B618" s="1">
        <v>42244</v>
      </c>
      <c r="C618">
        <v>1.0002864</v>
      </c>
      <c r="D618">
        <v>1.0008174000000001</v>
      </c>
      <c r="E618">
        <v>1.0016708999999999</v>
      </c>
      <c r="F618">
        <v>1.0032776999999999</v>
      </c>
      <c r="G618">
        <v>1.0041357</v>
      </c>
      <c r="H618">
        <v>1.0003309</v>
      </c>
      <c r="I618">
        <v>0.99143619999999999</v>
      </c>
      <c r="J618">
        <v>0.97648520000000005</v>
      </c>
      <c r="L618" s="1">
        <f t="shared" si="88"/>
        <v>42244</v>
      </c>
      <c r="M618" s="2">
        <f t="shared" si="89"/>
        <v>-1.3096163478969339E-5</v>
      </c>
      <c r="N618" s="2">
        <f t="shared" si="90"/>
        <v>-1.1090872766217032E-5</v>
      </c>
      <c r="O618" s="2">
        <f t="shared" si="91"/>
        <v>4.8918382125417941E-6</v>
      </c>
      <c r="P618" s="2">
        <f t="shared" si="92"/>
        <v>1.4851432104386949E-5</v>
      </c>
      <c r="Q618" s="2">
        <f t="shared" si="93"/>
        <v>4.6409147031895809E-5</v>
      </c>
      <c r="R618" s="2">
        <f t="shared" si="94"/>
        <v>4.2684987296419353E-4</v>
      </c>
      <c r="S618" s="2">
        <f t="shared" si="95"/>
        <v>1.8015893375279108E-4</v>
      </c>
      <c r="T618" s="2">
        <f t="shared" si="96"/>
        <v>8.3763939769988143E-4</v>
      </c>
    </row>
    <row r="619" spans="2:20" x14ac:dyDescent="0.25">
      <c r="B619" s="1">
        <v>42243</v>
      </c>
      <c r="C619">
        <v>1.0002994999999999</v>
      </c>
      <c r="D619">
        <v>1.0008284999999999</v>
      </c>
      <c r="E619">
        <v>1.0016659999999999</v>
      </c>
      <c r="F619">
        <v>1.0032627999999999</v>
      </c>
      <c r="G619">
        <v>1.0040891000000001</v>
      </c>
      <c r="H619">
        <v>0.99990400000000002</v>
      </c>
      <c r="I619">
        <v>0.99125759999999996</v>
      </c>
      <c r="J619">
        <v>0.97566759999999997</v>
      </c>
      <c r="L619" s="1">
        <f t="shared" si="88"/>
        <v>42243</v>
      </c>
      <c r="M619" s="2">
        <f t="shared" si="89"/>
        <v>2.7592116933911358E-5</v>
      </c>
      <c r="N619" s="2">
        <f t="shared" si="90"/>
        <v>1.6686314719274715E-5</v>
      </c>
      <c r="O619" s="2">
        <f t="shared" si="91"/>
        <v>2.9950147977419161E-6</v>
      </c>
      <c r="P619" s="2">
        <f t="shared" si="92"/>
        <v>-1.6844896134025821E-5</v>
      </c>
      <c r="Q619" s="2">
        <f t="shared" si="93"/>
        <v>-2.3680353184910672E-4</v>
      </c>
      <c r="R619" s="2">
        <f t="shared" si="94"/>
        <v>-5.3960620255720808E-4</v>
      </c>
      <c r="S619" s="2">
        <f t="shared" si="95"/>
        <v>-1.6755088211972149E-4</v>
      </c>
      <c r="T619" s="2">
        <f t="shared" si="96"/>
        <v>-1.7514189374399638E-3</v>
      </c>
    </row>
    <row r="620" spans="2:20" x14ac:dyDescent="0.25">
      <c r="B620" s="1">
        <v>42242</v>
      </c>
      <c r="C620">
        <v>1.0002719</v>
      </c>
      <c r="D620">
        <v>1.0008117999999999</v>
      </c>
      <c r="E620">
        <v>1.001663</v>
      </c>
      <c r="F620">
        <v>1.0032797</v>
      </c>
      <c r="G620">
        <v>1.0043268999999999</v>
      </c>
      <c r="H620">
        <v>1.0004436999999999</v>
      </c>
      <c r="I620">
        <v>0.99142370000000002</v>
      </c>
      <c r="J620">
        <v>0.97737790000000002</v>
      </c>
      <c r="L620" s="1">
        <f t="shared" si="88"/>
        <v>42242</v>
      </c>
      <c r="M620" s="2">
        <f t="shared" si="89"/>
        <v>7.7481935125610341E-5</v>
      </c>
      <c r="N620" s="2">
        <f t="shared" si="90"/>
        <v>8.9131618281360975E-5</v>
      </c>
      <c r="O620" s="2">
        <f t="shared" si="91"/>
        <v>3.8436819482766431E-5</v>
      </c>
      <c r="P620" s="2">
        <f t="shared" si="92"/>
        <v>7.8246446343069786E-5</v>
      </c>
      <c r="Q620" s="2">
        <f t="shared" si="93"/>
        <v>2.7464949499894913E-4</v>
      </c>
      <c r="R620" s="2">
        <f t="shared" si="94"/>
        <v>2.0223072655412786E-4</v>
      </c>
      <c r="S620" s="2">
        <f t="shared" si="95"/>
        <v>7.7565037002797778E-4</v>
      </c>
      <c r="T620" s="2">
        <f t="shared" si="96"/>
        <v>1.3141729733720858E-3</v>
      </c>
    </row>
    <row r="621" spans="2:20" x14ac:dyDescent="0.25">
      <c r="B621" s="1">
        <v>42241</v>
      </c>
      <c r="C621">
        <v>1.0001944</v>
      </c>
      <c r="D621">
        <v>1.0007226</v>
      </c>
      <c r="E621">
        <v>1.0016244999999999</v>
      </c>
      <c r="F621">
        <v>1.0032011999999999</v>
      </c>
      <c r="G621">
        <v>1.0040511000000001</v>
      </c>
      <c r="H621">
        <v>1.0002413999999999</v>
      </c>
      <c r="I621">
        <v>0.99065499999999995</v>
      </c>
      <c r="J621">
        <v>0.97609429999999997</v>
      </c>
      <c r="L621" s="1">
        <f t="shared" si="88"/>
        <v>42241</v>
      </c>
      <c r="M621" s="2">
        <f t="shared" si="89"/>
        <v>-1.0777324000870894E-4</v>
      </c>
      <c r="N621" s="2">
        <f t="shared" si="90"/>
        <v>-6.7149221783657903E-5</v>
      </c>
      <c r="O621" s="2">
        <f t="shared" si="91"/>
        <v>-4.3928541442849474E-6</v>
      </c>
      <c r="P621" s="2">
        <f t="shared" si="92"/>
        <v>-7.1667999964737916E-5</v>
      </c>
      <c r="Q621" s="2">
        <f t="shared" si="93"/>
        <v>-5.4792953362308751E-4</v>
      </c>
      <c r="R621" s="2">
        <f t="shared" si="94"/>
        <v>-1.2142691740828144E-3</v>
      </c>
      <c r="S621" s="2">
        <f t="shared" si="95"/>
        <v>-2.5321845628327047E-3</v>
      </c>
      <c r="T621" s="2">
        <f t="shared" si="96"/>
        <v>-4.1366261109954455E-3</v>
      </c>
    </row>
    <row r="622" spans="2:20" x14ac:dyDescent="0.25">
      <c r="B622" s="1">
        <v>42240</v>
      </c>
      <c r="C622">
        <v>1.0003021999999999</v>
      </c>
      <c r="D622">
        <v>1.0007898</v>
      </c>
      <c r="E622">
        <v>1.0016289</v>
      </c>
      <c r="F622">
        <v>1.0032730999999999</v>
      </c>
      <c r="G622">
        <v>1.0046014000000001</v>
      </c>
      <c r="H622">
        <v>1.0014567000000001</v>
      </c>
      <c r="I622">
        <v>0.99316669999999996</v>
      </c>
      <c r="J622">
        <v>0.98014040000000002</v>
      </c>
      <c r="L622" s="1">
        <f t="shared" si="88"/>
        <v>42240</v>
      </c>
      <c r="M622" s="2">
        <f t="shared" si="89"/>
        <v>1.1096708161518484E-5</v>
      </c>
      <c r="N622" s="2">
        <f t="shared" si="90"/>
        <v>1.2989749137339535E-6</v>
      </c>
      <c r="O622" s="2">
        <f t="shared" si="91"/>
        <v>4.2731309426718929E-5</v>
      </c>
      <c r="P622" s="2">
        <f t="shared" si="92"/>
        <v>1.5570253072983239E-4</v>
      </c>
      <c r="Q622" s="2">
        <f t="shared" si="93"/>
        <v>5.3518125974417292E-4</v>
      </c>
      <c r="R622" s="2">
        <f t="shared" si="94"/>
        <v>1.0968044309902624E-3</v>
      </c>
      <c r="S622" s="2">
        <f t="shared" si="95"/>
        <v>1.5952639843222975E-3</v>
      </c>
      <c r="T622" s="2">
        <f t="shared" si="96"/>
        <v>2.1214348425513691E-3</v>
      </c>
    </row>
    <row r="623" spans="2:20" x14ac:dyDescent="0.25">
      <c r="B623" s="1">
        <v>42237</v>
      </c>
      <c r="C623">
        <v>1.0002911000000001</v>
      </c>
      <c r="D623">
        <v>1.0007885000000001</v>
      </c>
      <c r="E623">
        <v>1.0015860999999999</v>
      </c>
      <c r="F623">
        <v>1.0031169</v>
      </c>
      <c r="G623">
        <v>1.0040639</v>
      </c>
      <c r="H623">
        <v>1.0003588999999999</v>
      </c>
      <c r="I623">
        <v>0.99158360000000001</v>
      </c>
      <c r="J623">
        <v>0.97806329999999997</v>
      </c>
      <c r="L623" s="1">
        <f t="shared" si="88"/>
        <v>42237</v>
      </c>
      <c r="M623" s="2">
        <f t="shared" si="89"/>
        <v>9.8376202876132107E-5</v>
      </c>
      <c r="N623" s="2">
        <f t="shared" si="90"/>
        <v>9.9726342206511907E-5</v>
      </c>
      <c r="O623" s="2">
        <f t="shared" si="91"/>
        <v>7.9177555909953085E-5</v>
      </c>
      <c r="P623" s="2">
        <f t="shared" si="92"/>
        <v>9.6105082407728579E-5</v>
      </c>
      <c r="Q623" s="2">
        <f t="shared" si="93"/>
        <v>1.0129350419011046E-4</v>
      </c>
      <c r="R623" s="2">
        <f t="shared" si="94"/>
        <v>-2.5097841482502823E-4</v>
      </c>
      <c r="S623" s="2">
        <f t="shared" si="95"/>
        <v>-9.5700916255569757E-5</v>
      </c>
      <c r="T623" s="2">
        <f t="shared" si="96"/>
        <v>-5.0127338183078335E-4</v>
      </c>
    </row>
    <row r="624" spans="2:20" x14ac:dyDescent="0.25">
      <c r="B624" s="1">
        <v>42236</v>
      </c>
      <c r="C624">
        <v>1.0001926999999999</v>
      </c>
      <c r="D624">
        <v>1.0006887</v>
      </c>
      <c r="E624">
        <v>1.0015068</v>
      </c>
      <c r="F624">
        <v>1.0030205000000001</v>
      </c>
      <c r="G624">
        <v>1.0039621999999999</v>
      </c>
      <c r="H624">
        <v>1.00061</v>
      </c>
      <c r="I624">
        <v>0.99167850000000002</v>
      </c>
      <c r="J624">
        <v>0.97855369999999997</v>
      </c>
      <c r="L624" s="1">
        <f t="shared" si="88"/>
        <v>42236</v>
      </c>
      <c r="M624" s="2">
        <f t="shared" si="89"/>
        <v>-3.6492301952915859E-5</v>
      </c>
      <c r="N624" s="2">
        <f t="shared" si="90"/>
        <v>-3.4975300446436017E-5</v>
      </c>
      <c r="O624" s="2">
        <f t="shared" si="91"/>
        <v>3.3150598980513314E-5</v>
      </c>
      <c r="P624" s="2">
        <f t="shared" si="92"/>
        <v>1.278221068977382E-4</v>
      </c>
      <c r="Q624" s="2">
        <f t="shared" si="93"/>
        <v>2.675757483951914E-4</v>
      </c>
      <c r="R624" s="2">
        <f t="shared" si="94"/>
        <v>9.8908594012643005E-4</v>
      </c>
      <c r="S624" s="2">
        <f t="shared" si="95"/>
        <v>3.9466139538268415E-4</v>
      </c>
      <c r="T624" s="2">
        <f t="shared" si="96"/>
        <v>2.0605675634742535E-3</v>
      </c>
    </row>
    <row r="625" spans="2:20" x14ac:dyDescent="0.25">
      <c r="B625" s="1">
        <v>42235</v>
      </c>
      <c r="C625">
        <v>1.0002291999999999</v>
      </c>
      <c r="D625">
        <v>1.0007237</v>
      </c>
      <c r="E625">
        <v>1.0014736</v>
      </c>
      <c r="F625">
        <v>1.0028923000000001</v>
      </c>
      <c r="G625">
        <v>1.0036936000000001</v>
      </c>
      <c r="H625">
        <v>0.99962079999999998</v>
      </c>
      <c r="I625">
        <v>0.99128720000000003</v>
      </c>
      <c r="J625">
        <v>0.97653939999999995</v>
      </c>
      <c r="L625" s="1">
        <f t="shared" si="88"/>
        <v>42235</v>
      </c>
      <c r="M625" s="2">
        <f t="shared" si="89"/>
        <v>2.0495512508250194E-5</v>
      </c>
      <c r="N625" s="2">
        <f t="shared" si="90"/>
        <v>6.5854511020316839E-5</v>
      </c>
      <c r="O625" s="2">
        <f t="shared" si="91"/>
        <v>4.902895460328013E-5</v>
      </c>
      <c r="P625" s="2">
        <f t="shared" si="92"/>
        <v>9.6226327587664037E-5</v>
      </c>
      <c r="Q625" s="2">
        <f t="shared" si="93"/>
        <v>3.2216214221809545E-4</v>
      </c>
      <c r="R625" s="2">
        <f t="shared" si="94"/>
        <v>3.8712169006751391E-4</v>
      </c>
      <c r="S625" s="2">
        <f t="shared" si="95"/>
        <v>1.3831993879885355E-3</v>
      </c>
      <c r="T625" s="2">
        <f t="shared" si="96"/>
        <v>9.341414605455715E-4</v>
      </c>
    </row>
    <row r="626" spans="2:20" x14ac:dyDescent="0.25">
      <c r="B626" s="1">
        <v>42234</v>
      </c>
      <c r="C626">
        <v>1.0002087</v>
      </c>
      <c r="D626">
        <v>1.0006577999999999</v>
      </c>
      <c r="E626">
        <v>1.0014244999999999</v>
      </c>
      <c r="F626">
        <v>1.0027957999999999</v>
      </c>
      <c r="G626">
        <v>1.0033703</v>
      </c>
      <c r="H626">
        <v>0.99923390000000001</v>
      </c>
      <c r="I626">
        <v>0.98991700000000005</v>
      </c>
      <c r="J626">
        <v>0.97562760000000004</v>
      </c>
      <c r="L626" s="1">
        <f t="shared" si="88"/>
        <v>42234</v>
      </c>
      <c r="M626" s="2">
        <f t="shared" si="89"/>
        <v>-3.6191791705645669E-5</v>
      </c>
      <c r="N626" s="2">
        <f t="shared" si="90"/>
        <v>-3.9073533547012998E-5</v>
      </c>
      <c r="O626" s="2">
        <f t="shared" si="91"/>
        <v>-2.9357748330759982E-5</v>
      </c>
      <c r="P626" s="2">
        <f t="shared" si="92"/>
        <v>-2.9517039411326428E-5</v>
      </c>
      <c r="Q626" s="2">
        <f t="shared" si="93"/>
        <v>1.764070166398754E-5</v>
      </c>
      <c r="R626" s="2">
        <f t="shared" si="94"/>
        <v>2.1769044734681081E-4</v>
      </c>
      <c r="S626" s="2">
        <f t="shared" si="95"/>
        <v>3.7818401098155935E-4</v>
      </c>
      <c r="T626" s="2">
        <f t="shared" si="96"/>
        <v>7.3374571026971387E-4</v>
      </c>
    </row>
    <row r="627" spans="2:20" x14ac:dyDescent="0.25">
      <c r="B627" s="1">
        <v>42233</v>
      </c>
      <c r="C627">
        <v>1.0002449</v>
      </c>
      <c r="D627">
        <v>1.0006968999999999</v>
      </c>
      <c r="E627">
        <v>1.0014539</v>
      </c>
      <c r="F627">
        <v>1.0028254000000001</v>
      </c>
      <c r="G627">
        <v>1.0033525999999999</v>
      </c>
      <c r="H627">
        <v>0.99901640000000003</v>
      </c>
      <c r="I627">
        <v>0.9895427</v>
      </c>
      <c r="J627">
        <v>0.974912</v>
      </c>
      <c r="L627" s="1">
        <f t="shared" si="88"/>
        <v>42233</v>
      </c>
      <c r="M627" s="2">
        <f t="shared" si="89"/>
        <v>-1.419642250189106E-5</v>
      </c>
      <c r="N627" s="2">
        <f t="shared" si="90"/>
        <v>-2.1684652687931575E-5</v>
      </c>
      <c r="O627" s="2">
        <f t="shared" si="91"/>
        <v>4.5933323189194503E-6</v>
      </c>
      <c r="P627" s="2">
        <f t="shared" si="92"/>
        <v>2.2636300320257454E-5</v>
      </c>
      <c r="Q627" s="2">
        <f t="shared" si="93"/>
        <v>8.4619895503448695E-5</v>
      </c>
      <c r="R627" s="2">
        <f t="shared" si="94"/>
        <v>3.8365087120402215E-4</v>
      </c>
      <c r="S627" s="2">
        <f t="shared" si="95"/>
        <v>3.1939042789553228E-4</v>
      </c>
      <c r="T627" s="2">
        <f t="shared" si="96"/>
        <v>3.4203807215117541E-4</v>
      </c>
    </row>
    <row r="628" spans="2:20" x14ac:dyDescent="0.25">
      <c r="B628" s="1">
        <v>42230</v>
      </c>
      <c r="C628">
        <v>1.0002591000000001</v>
      </c>
      <c r="D628">
        <v>1.0007185999999999</v>
      </c>
      <c r="E628">
        <v>1.0014493</v>
      </c>
      <c r="F628">
        <v>1.0028026999999999</v>
      </c>
      <c r="G628">
        <v>1.0032677000000001</v>
      </c>
      <c r="H628">
        <v>0.9986332</v>
      </c>
      <c r="I628">
        <v>0.98922670000000001</v>
      </c>
      <c r="J628">
        <v>0.97457859999999996</v>
      </c>
      <c r="L628" s="1">
        <f t="shared" si="88"/>
        <v>42230</v>
      </c>
      <c r="M628" s="2">
        <f t="shared" si="89"/>
        <v>4.6189099380860835E-5</v>
      </c>
      <c r="N628" s="2">
        <f t="shared" si="90"/>
        <v>8.2943838774087006E-5</v>
      </c>
      <c r="O628" s="2">
        <f t="shared" si="91"/>
        <v>6.7804033587058661E-5</v>
      </c>
      <c r="P628" s="2">
        <f t="shared" si="92"/>
        <v>5.4249430718446602E-5</v>
      </c>
      <c r="Q628" s="2">
        <f t="shared" si="93"/>
        <v>3.8175983413897813E-5</v>
      </c>
      <c r="R628" s="2">
        <f t="shared" si="94"/>
        <v>-1.7482368735268625E-4</v>
      </c>
      <c r="S628" s="2">
        <f t="shared" si="95"/>
        <v>-2.1590292942653399E-4</v>
      </c>
      <c r="T628" s="2">
        <f t="shared" si="96"/>
        <v>-3.0398263131868044E-4</v>
      </c>
    </row>
    <row r="629" spans="2:20" x14ac:dyDescent="0.25">
      <c r="B629" s="1">
        <v>42229</v>
      </c>
      <c r="C629">
        <v>1.0002129</v>
      </c>
      <c r="D629">
        <v>1.0006356000000001</v>
      </c>
      <c r="E629">
        <v>1.0013814000000001</v>
      </c>
      <c r="F629">
        <v>1.0027482999999999</v>
      </c>
      <c r="G629">
        <v>1.0032293999999999</v>
      </c>
      <c r="H629">
        <v>0.99880780000000002</v>
      </c>
      <c r="I629">
        <v>0.98944030000000005</v>
      </c>
      <c r="J629">
        <v>0.97487489999999999</v>
      </c>
      <c r="L629" s="1">
        <f t="shared" si="88"/>
        <v>42229</v>
      </c>
      <c r="M629" s="2">
        <f t="shared" si="89"/>
        <v>1.0597799896738254E-5</v>
      </c>
      <c r="N629" s="2">
        <f t="shared" si="90"/>
        <v>-7.6548414061003244E-5</v>
      </c>
      <c r="O629" s="2">
        <f t="shared" si="91"/>
        <v>-1.799352258013449E-4</v>
      </c>
      <c r="P629" s="2">
        <f t="shared" si="92"/>
        <v>-4.4776885785452784E-4</v>
      </c>
      <c r="Q629" s="2">
        <f t="shared" si="93"/>
        <v>-1.1407630002914951E-3</v>
      </c>
      <c r="R629" s="2">
        <f t="shared" si="94"/>
        <v>-2.1330691487827357E-3</v>
      </c>
      <c r="S629" s="2">
        <f t="shared" si="95"/>
        <v>-3.043350124345051E-3</v>
      </c>
      <c r="T629" s="2">
        <f t="shared" si="96"/>
        <v>-4.0829475890839552E-3</v>
      </c>
    </row>
    <row r="630" spans="2:20" x14ac:dyDescent="0.25">
      <c r="B630" s="1">
        <v>42228</v>
      </c>
      <c r="C630">
        <v>1.0002023</v>
      </c>
      <c r="D630">
        <v>1.0007121999999999</v>
      </c>
      <c r="E630">
        <v>1.0015616000000001</v>
      </c>
      <c r="F630">
        <v>1.0031973999999999</v>
      </c>
      <c r="G630">
        <v>1.0043744999999999</v>
      </c>
      <c r="H630">
        <v>1.0009406000000001</v>
      </c>
      <c r="I630">
        <v>0.99245609999999995</v>
      </c>
      <c r="J630">
        <v>0.97886340000000005</v>
      </c>
      <c r="L630" s="1">
        <f t="shared" si="88"/>
        <v>42228</v>
      </c>
      <c r="M630" s="2">
        <f t="shared" si="89"/>
        <v>3.0993777999349003E-6</v>
      </c>
      <c r="N630" s="2">
        <f t="shared" si="90"/>
        <v>1.3890203933889381E-5</v>
      </c>
      <c r="O630" s="2">
        <f t="shared" si="91"/>
        <v>1.7672558934750838E-5</v>
      </c>
      <c r="P630" s="2">
        <f t="shared" si="92"/>
        <v>4.316292534650466E-5</v>
      </c>
      <c r="Q630" s="2">
        <f t="shared" si="93"/>
        <v>3.673995890608169E-5</v>
      </c>
      <c r="R630" s="2">
        <f t="shared" si="94"/>
        <v>3.2324824092463088E-4</v>
      </c>
      <c r="S630" s="2">
        <f t="shared" si="95"/>
        <v>5.2479564838949194E-4</v>
      </c>
      <c r="T630" s="2">
        <f t="shared" si="96"/>
        <v>1.1231568959554422E-3</v>
      </c>
    </row>
    <row r="631" spans="2:20" x14ac:dyDescent="0.25">
      <c r="B631" s="1">
        <v>42227</v>
      </c>
      <c r="C631">
        <v>1.0001992</v>
      </c>
      <c r="D631">
        <v>1.0006983</v>
      </c>
      <c r="E631">
        <v>1.0015438999999999</v>
      </c>
      <c r="F631">
        <v>1.0031540999999999</v>
      </c>
      <c r="G631">
        <v>1.0043375999999999</v>
      </c>
      <c r="H631">
        <v>1.0006170999999999</v>
      </c>
      <c r="I631">
        <v>0.99193540000000002</v>
      </c>
      <c r="J631">
        <v>0.97776459999999998</v>
      </c>
      <c r="L631" s="1">
        <f t="shared" si="88"/>
        <v>42227</v>
      </c>
      <c r="M631" s="2">
        <f t="shared" si="89"/>
        <v>9.6085476754014277E-5</v>
      </c>
      <c r="N631" s="2">
        <f t="shared" si="90"/>
        <v>2.0867606804081279E-4</v>
      </c>
      <c r="O631" s="2">
        <f t="shared" si="91"/>
        <v>1.0734004733158399E-4</v>
      </c>
      <c r="P631" s="2">
        <f t="shared" si="92"/>
        <v>1.6509295039737434E-4</v>
      </c>
      <c r="Q631" s="2">
        <f t="shared" si="93"/>
        <v>5.8652859379838818E-4</v>
      </c>
      <c r="R631" s="2">
        <f t="shared" si="94"/>
        <v>1.1233378852148234E-3</v>
      </c>
      <c r="S631" s="2">
        <f t="shared" si="95"/>
        <v>1.5163687465026775E-3</v>
      </c>
      <c r="T631" s="2">
        <f t="shared" si="96"/>
        <v>1.9529889554931593E-3</v>
      </c>
    </row>
    <row r="632" spans="2:20" x14ac:dyDescent="0.25">
      <c r="B632" s="1">
        <v>42226</v>
      </c>
      <c r="C632">
        <v>1.0001031</v>
      </c>
      <c r="D632">
        <v>1.0004895</v>
      </c>
      <c r="E632">
        <v>1.0014364</v>
      </c>
      <c r="F632">
        <v>1.0029885000000001</v>
      </c>
      <c r="G632">
        <v>1.0037487</v>
      </c>
      <c r="H632">
        <v>0.99949370000000004</v>
      </c>
      <c r="I632">
        <v>0.99043239999999999</v>
      </c>
      <c r="J632">
        <v>0.97585690000000003</v>
      </c>
      <c r="L632" s="1">
        <f t="shared" si="88"/>
        <v>42226</v>
      </c>
      <c r="M632" s="2">
        <f t="shared" si="89"/>
        <v>-1.1858074262639291E-4</v>
      </c>
      <c r="N632" s="2">
        <f t="shared" si="90"/>
        <v>-2.0008203230147142E-4</v>
      </c>
      <c r="O632" s="2">
        <f t="shared" si="91"/>
        <v>-5.4919603206590269E-5</v>
      </c>
      <c r="P632" s="2">
        <f t="shared" si="92"/>
        <v>4.9851144482650025E-6</v>
      </c>
      <c r="Q632" s="2">
        <f t="shared" si="93"/>
        <v>1.8331449544987703E-5</v>
      </c>
      <c r="R632" s="2">
        <f t="shared" si="94"/>
        <v>2.1883472647210285E-4</v>
      </c>
      <c r="S632" s="2">
        <f t="shared" si="95"/>
        <v>7.7814475802135449E-4</v>
      </c>
      <c r="T632" s="2">
        <f t="shared" si="96"/>
        <v>1.0505006068879876E-3</v>
      </c>
    </row>
    <row r="633" spans="2:20" x14ac:dyDescent="0.25">
      <c r="B633" s="1">
        <v>42223</v>
      </c>
      <c r="C633">
        <v>1.0002217</v>
      </c>
      <c r="D633">
        <v>1.0006896999999999</v>
      </c>
      <c r="E633">
        <v>1.0014913999999999</v>
      </c>
      <c r="F633">
        <v>1.0029835</v>
      </c>
      <c r="G633">
        <v>1.0037303</v>
      </c>
      <c r="H633">
        <v>0.99927500000000002</v>
      </c>
      <c r="I633">
        <v>0.98966200000000004</v>
      </c>
      <c r="J633">
        <v>0.97483229999999998</v>
      </c>
      <c r="L633" s="1">
        <f t="shared" si="88"/>
        <v>42223</v>
      </c>
      <c r="M633" s="2">
        <f t="shared" si="89"/>
        <v>-6.0986293331289107E-6</v>
      </c>
      <c r="N633" s="2">
        <f t="shared" si="90"/>
        <v>-1.9986195535811818E-6</v>
      </c>
      <c r="O633" s="2">
        <f t="shared" si="91"/>
        <v>1.0883827177070358E-5</v>
      </c>
      <c r="P633" s="2">
        <f t="shared" si="92"/>
        <v>6.072068878869191E-5</v>
      </c>
      <c r="Q633" s="2">
        <f t="shared" si="93"/>
        <v>1.4297691206298789E-4</v>
      </c>
      <c r="R633" s="2">
        <f t="shared" si="94"/>
        <v>5.8259192986224529E-4</v>
      </c>
      <c r="S633" s="2">
        <f t="shared" si="95"/>
        <v>6.7288022911006213E-4</v>
      </c>
      <c r="T633" s="2">
        <f t="shared" si="96"/>
        <v>1.2176683174544177E-3</v>
      </c>
    </row>
    <row r="634" spans="2:20" x14ac:dyDescent="0.25">
      <c r="B634" s="1">
        <v>42222</v>
      </c>
      <c r="C634">
        <v>1.0002278</v>
      </c>
      <c r="D634">
        <v>1.0006917</v>
      </c>
      <c r="E634">
        <v>1.0014805</v>
      </c>
      <c r="F634">
        <v>1.0029226</v>
      </c>
      <c r="G634">
        <v>1.0035867999999999</v>
      </c>
      <c r="H634">
        <v>0.99869300000000005</v>
      </c>
      <c r="I634">
        <v>0.98899630000000005</v>
      </c>
      <c r="J634">
        <v>0.97364600000000001</v>
      </c>
      <c r="L634" s="1">
        <f t="shared" si="88"/>
        <v>42222</v>
      </c>
      <c r="M634" s="2">
        <f t="shared" si="89"/>
        <v>2.1095417021580022E-5</v>
      </c>
      <c r="N634" s="2">
        <f t="shared" si="90"/>
        <v>8.3545703695715699E-5</v>
      </c>
      <c r="O634" s="2">
        <f t="shared" si="91"/>
        <v>1.0994328146032614E-4</v>
      </c>
      <c r="P634" s="2">
        <f t="shared" si="92"/>
        <v>2.5059908819529905E-4</v>
      </c>
      <c r="Q634" s="2">
        <f t="shared" si="93"/>
        <v>6.8238602510677722E-4</v>
      </c>
      <c r="R634" s="2">
        <f t="shared" si="94"/>
        <v>9.5299893555062551E-4</v>
      </c>
      <c r="S634" s="2">
        <f t="shared" si="95"/>
        <v>1.4708541162722945E-3</v>
      </c>
      <c r="T634" s="2">
        <f t="shared" si="96"/>
        <v>1.5867420507448204E-3</v>
      </c>
    </row>
    <row r="635" spans="2:20" x14ac:dyDescent="0.25">
      <c r="B635" s="1">
        <v>42221</v>
      </c>
      <c r="C635">
        <v>1.0002066999999999</v>
      </c>
      <c r="D635">
        <v>1.0006081</v>
      </c>
      <c r="E635">
        <v>1.0013704000000001</v>
      </c>
      <c r="F635">
        <v>1.0026713</v>
      </c>
      <c r="G635">
        <v>1.0029022000000001</v>
      </c>
      <c r="H635">
        <v>0.99774169999999995</v>
      </c>
      <c r="I635">
        <v>0.9875427</v>
      </c>
      <c r="J635">
        <v>0.97210229999999997</v>
      </c>
      <c r="L635" s="1">
        <f t="shared" si="88"/>
        <v>42221</v>
      </c>
      <c r="M635" s="2">
        <f t="shared" si="89"/>
        <v>-4.1991232230499455E-6</v>
      </c>
      <c r="N635" s="2">
        <f t="shared" si="90"/>
        <v>-1.5690335538189133E-5</v>
      </c>
      <c r="O635" s="2">
        <f t="shared" si="91"/>
        <v>1.8774447976902925E-5</v>
      </c>
      <c r="P635" s="2">
        <f t="shared" si="92"/>
        <v>3.4906814514699928E-6</v>
      </c>
      <c r="Q635" s="2">
        <f t="shared" si="93"/>
        <v>-6.5607435639250867E-5</v>
      </c>
      <c r="R635" s="2">
        <f t="shared" si="94"/>
        <v>-2.8209735712541353E-4</v>
      </c>
      <c r="S635" s="2">
        <f t="shared" si="95"/>
        <v>-9.269225803812313E-4</v>
      </c>
      <c r="T635" s="2">
        <f t="shared" si="96"/>
        <v>-1.6593530749069384E-3</v>
      </c>
    </row>
    <row r="636" spans="2:20" x14ac:dyDescent="0.25">
      <c r="B636" s="1">
        <v>42220</v>
      </c>
      <c r="C636">
        <v>1.0002108999999999</v>
      </c>
      <c r="D636">
        <v>1.0006238000000001</v>
      </c>
      <c r="E636">
        <v>1.0013516</v>
      </c>
      <c r="F636">
        <v>1.0026678</v>
      </c>
      <c r="G636">
        <v>1.0029680000000001</v>
      </c>
      <c r="H636">
        <v>0.9980232</v>
      </c>
      <c r="I636">
        <v>0.98845850000000002</v>
      </c>
      <c r="J636">
        <v>0.97371669999999999</v>
      </c>
      <c r="L636" s="1">
        <f t="shared" si="88"/>
        <v>42220</v>
      </c>
      <c r="M636" s="2">
        <f t="shared" si="89"/>
        <v>6.4788435286910253E-5</v>
      </c>
      <c r="N636" s="2">
        <f t="shared" si="90"/>
        <v>-1.2092383612276621E-5</v>
      </c>
      <c r="O636" s="2">
        <f t="shared" si="91"/>
        <v>5.9820937675711246E-5</v>
      </c>
      <c r="P636" s="2">
        <f t="shared" si="92"/>
        <v>7.2808419238747571E-5</v>
      </c>
      <c r="Q636" s="2">
        <f t="shared" si="93"/>
        <v>4.087875565547703E-6</v>
      </c>
      <c r="R636" s="2">
        <f t="shared" si="94"/>
        <v>4.989988460937542E-5</v>
      </c>
      <c r="S636" s="2">
        <f t="shared" si="95"/>
        <v>5.9170213132590267E-4</v>
      </c>
      <c r="T636" s="2">
        <f t="shared" si="96"/>
        <v>5.9285322383890993E-4</v>
      </c>
    </row>
    <row r="637" spans="2:20" x14ac:dyDescent="0.25">
      <c r="B637" s="1">
        <v>42219</v>
      </c>
      <c r="C637">
        <v>1.0001461</v>
      </c>
      <c r="D637">
        <v>1.0006359</v>
      </c>
      <c r="E637">
        <v>1.0012916999999999</v>
      </c>
      <c r="F637">
        <v>1.0025948</v>
      </c>
      <c r="G637">
        <v>1.0029638999999999</v>
      </c>
      <c r="H637">
        <v>0.99797340000000001</v>
      </c>
      <c r="I637">
        <v>0.98787380000000002</v>
      </c>
      <c r="J637">
        <v>0.97313959999999999</v>
      </c>
      <c r="L637" s="1">
        <f t="shared" si="88"/>
        <v>42219</v>
      </c>
      <c r="M637" s="2">
        <f t="shared" si="89"/>
        <v>-5.2992117422226939E-6</v>
      </c>
      <c r="N637" s="2">
        <f t="shared" si="90"/>
        <v>9.0146741366392064E-5</v>
      </c>
      <c r="O637" s="2">
        <f t="shared" si="91"/>
        <v>9.0883019920889744E-6</v>
      </c>
      <c r="P637" s="2">
        <f t="shared" si="92"/>
        <v>1.7055889207007514E-5</v>
      </c>
      <c r="Q637" s="2">
        <f t="shared" si="93"/>
        <v>-4.5863958326945712E-6</v>
      </c>
      <c r="R637" s="2">
        <f t="shared" si="94"/>
        <v>-3.0862069797242235E-5</v>
      </c>
      <c r="S637" s="2">
        <f t="shared" si="95"/>
        <v>-1.046637626970757E-4</v>
      </c>
      <c r="T637" s="2">
        <f t="shared" si="96"/>
        <v>3.4420307231444118E-4</v>
      </c>
    </row>
    <row r="638" spans="2:20" x14ac:dyDescent="0.25">
      <c r="B638" s="1">
        <v>42216</v>
      </c>
      <c r="C638">
        <v>1.0001514</v>
      </c>
      <c r="D638">
        <v>1.0005457</v>
      </c>
      <c r="E638">
        <v>1.0012825999999999</v>
      </c>
      <c r="F638">
        <v>1.0025777</v>
      </c>
      <c r="G638">
        <v>1.0029684999999999</v>
      </c>
      <c r="H638">
        <v>0.99800420000000001</v>
      </c>
      <c r="I638">
        <v>0.9879772</v>
      </c>
      <c r="J638">
        <v>0.97280469999999997</v>
      </c>
      <c r="L638" s="1">
        <f t="shared" si="88"/>
        <v>42216</v>
      </c>
      <c r="M638" s="2">
        <f t="shared" si="89"/>
        <v>-3.1994644099336623E-5</v>
      </c>
      <c r="N638" s="2">
        <f t="shared" si="90"/>
        <v>-5.4168972026212261E-5</v>
      </c>
      <c r="O638" s="2">
        <f t="shared" si="91"/>
        <v>-4.8037232159907443E-5</v>
      </c>
      <c r="P638" s="2">
        <f t="shared" si="92"/>
        <v>-1.0552241283902979E-4</v>
      </c>
      <c r="Q638" s="2">
        <f t="shared" si="93"/>
        <v>-1.3389354625700401E-4</v>
      </c>
      <c r="R638" s="2">
        <f t="shared" si="94"/>
        <v>-2.4776385236118794E-4</v>
      </c>
      <c r="S638" s="2">
        <f t="shared" si="95"/>
        <v>-2.2599182345836298E-4</v>
      </c>
      <c r="T638" s="2">
        <f t="shared" si="96"/>
        <v>-6.3959495597358269E-4</v>
      </c>
    </row>
    <row r="639" spans="2:20" x14ac:dyDescent="0.25">
      <c r="B639" s="1">
        <v>42215</v>
      </c>
      <c r="C639">
        <v>1.0001834000000001</v>
      </c>
      <c r="D639">
        <v>1.0005999000000001</v>
      </c>
      <c r="E639">
        <v>1.0013307</v>
      </c>
      <c r="F639">
        <v>1.0026835000000001</v>
      </c>
      <c r="G639">
        <v>1.0031028</v>
      </c>
      <c r="H639">
        <v>0.99825149999999996</v>
      </c>
      <c r="I639">
        <v>0.98820050000000004</v>
      </c>
      <c r="J639">
        <v>0.97342709999999999</v>
      </c>
      <c r="L639" s="1">
        <f t="shared" si="88"/>
        <v>42215</v>
      </c>
      <c r="M639" s="2">
        <f t="shared" si="89"/>
        <v>8.9983537525846347E-7</v>
      </c>
      <c r="N639" s="2">
        <f t="shared" si="90"/>
        <v>-5.9963847795989301E-6</v>
      </c>
      <c r="O639" s="2">
        <f t="shared" si="91"/>
        <v>8.6884760397431392E-6</v>
      </c>
      <c r="P639" s="2">
        <f t="shared" si="92"/>
        <v>1.316475925624916E-5</v>
      </c>
      <c r="Q639" s="2">
        <f t="shared" si="93"/>
        <v>1.1345442927598337E-4</v>
      </c>
      <c r="R639" s="2">
        <f t="shared" si="94"/>
        <v>5.920526994738818E-5</v>
      </c>
      <c r="S639" s="2">
        <f t="shared" si="95"/>
        <v>1.9036410557596688E-4</v>
      </c>
      <c r="T639" s="2">
        <f t="shared" si="96"/>
        <v>7.7179877950893426E-4</v>
      </c>
    </row>
    <row r="640" spans="2:20" x14ac:dyDescent="0.25">
      <c r="B640" s="1">
        <v>42214</v>
      </c>
      <c r="C640">
        <v>1.0001825</v>
      </c>
      <c r="D640">
        <v>1.0006059</v>
      </c>
      <c r="E640">
        <v>1.001322</v>
      </c>
      <c r="F640">
        <v>1.0026702999999999</v>
      </c>
      <c r="G640">
        <v>1.0029889999999999</v>
      </c>
      <c r="H640">
        <v>0.99819239999999998</v>
      </c>
      <c r="I640">
        <v>0.98801240000000001</v>
      </c>
      <c r="J640">
        <v>0.97267610000000004</v>
      </c>
      <c r="L640" s="1">
        <f t="shared" si="88"/>
        <v>42214</v>
      </c>
      <c r="M640" s="2">
        <f t="shared" si="89"/>
        <v>-1.3897367144172461E-5</v>
      </c>
      <c r="N640" s="2">
        <f t="shared" si="90"/>
        <v>-4.5571349300598599E-5</v>
      </c>
      <c r="O640" s="2">
        <f t="shared" si="91"/>
        <v>-5.6024364321568577E-5</v>
      </c>
      <c r="P640" s="2">
        <f t="shared" si="92"/>
        <v>-7.050922674015184E-5</v>
      </c>
      <c r="Q640" s="2">
        <f t="shared" si="93"/>
        <v>-2.5440711615818746E-4</v>
      </c>
      <c r="R640" s="2">
        <f t="shared" si="94"/>
        <v>5.6704103078046205E-5</v>
      </c>
      <c r="S640" s="2">
        <f t="shared" si="95"/>
        <v>1.4818725713878304E-4</v>
      </c>
      <c r="T640" s="2">
        <f t="shared" si="96"/>
        <v>-3.8926246664621454E-4</v>
      </c>
    </row>
    <row r="641" spans="2:20" x14ac:dyDescent="0.25">
      <c r="B641" s="1">
        <v>42213</v>
      </c>
      <c r="C641">
        <v>1.0001964000000001</v>
      </c>
      <c r="D641">
        <v>1.0006515</v>
      </c>
      <c r="E641">
        <v>1.0013780999999999</v>
      </c>
      <c r="F641">
        <v>1.0027410000000001</v>
      </c>
      <c r="G641">
        <v>1.0032441999999999</v>
      </c>
      <c r="H641">
        <v>0.99813580000000002</v>
      </c>
      <c r="I641">
        <v>0.98786600000000002</v>
      </c>
      <c r="J641">
        <v>0.9730548</v>
      </c>
      <c r="L641" s="1">
        <f t="shared" si="88"/>
        <v>42213</v>
      </c>
      <c r="M641" s="2">
        <f t="shared" si="89"/>
        <v>-7.2985399268972813E-6</v>
      </c>
      <c r="N641" s="2">
        <f t="shared" si="90"/>
        <v>1.3391365248016E-5</v>
      </c>
      <c r="O641" s="2">
        <f t="shared" si="91"/>
        <v>2.1270913090681622E-5</v>
      </c>
      <c r="P641" s="2">
        <f t="shared" si="92"/>
        <v>9.773259385345999E-6</v>
      </c>
      <c r="Q641" s="2">
        <f t="shared" si="93"/>
        <v>-2.8706457140910866E-5</v>
      </c>
      <c r="R641" s="2">
        <f t="shared" si="94"/>
        <v>-2.5344040474554612E-4</v>
      </c>
      <c r="S641" s="2">
        <f t="shared" si="95"/>
        <v>-7.6903932569083184E-4</v>
      </c>
      <c r="T641" s="2">
        <f t="shared" si="96"/>
        <v>-1.1455277938991631E-3</v>
      </c>
    </row>
    <row r="642" spans="2:20" x14ac:dyDescent="0.25">
      <c r="B642" s="1">
        <v>42212</v>
      </c>
      <c r="C642">
        <v>1.0002036999999999</v>
      </c>
      <c r="D642">
        <v>1.0006381</v>
      </c>
      <c r="E642">
        <v>1.0013567999999999</v>
      </c>
      <c r="F642">
        <v>1.0027311999999999</v>
      </c>
      <c r="G642">
        <v>1.0032730000000001</v>
      </c>
      <c r="H642">
        <v>0.99838879999999997</v>
      </c>
      <c r="I642">
        <v>0.988626</v>
      </c>
      <c r="J642">
        <v>0.97417010000000004</v>
      </c>
      <c r="L642" s="1">
        <f t="shared" si="88"/>
        <v>42212</v>
      </c>
      <c r="M642" s="2">
        <f t="shared" si="89"/>
        <v>4.7990339543014813E-6</v>
      </c>
      <c r="N642" s="2">
        <f t="shared" si="90"/>
        <v>9.3644632679510249E-5</v>
      </c>
      <c r="O642" s="2">
        <f t="shared" si="91"/>
        <v>9.6869037904831712E-6</v>
      </c>
      <c r="P642" s="2">
        <f t="shared" si="92"/>
        <v>1.5956432554676466E-6</v>
      </c>
      <c r="Q642" s="2">
        <f t="shared" si="93"/>
        <v>7.744951668443643E-5</v>
      </c>
      <c r="R642" s="2">
        <f t="shared" si="94"/>
        <v>1.4885088844683855E-4</v>
      </c>
      <c r="S642" s="2">
        <f t="shared" si="95"/>
        <v>5.9241153439238672E-4</v>
      </c>
      <c r="T642" s="2">
        <f t="shared" si="96"/>
        <v>6.2965705179375813E-4</v>
      </c>
    </row>
    <row r="643" spans="2:20" x14ac:dyDescent="0.25">
      <c r="B643" s="1">
        <v>42209</v>
      </c>
      <c r="C643">
        <v>1.0001989</v>
      </c>
      <c r="D643">
        <v>1.0005443999999999</v>
      </c>
      <c r="E643">
        <v>1.0013471</v>
      </c>
      <c r="F643">
        <v>1.0027296000000001</v>
      </c>
      <c r="G643">
        <v>1.0031953</v>
      </c>
      <c r="H643">
        <v>0.99824020000000002</v>
      </c>
      <c r="I643">
        <v>0.98804049999999999</v>
      </c>
      <c r="J643">
        <v>0.97355689999999995</v>
      </c>
      <c r="L643" s="1">
        <f t="shared" si="88"/>
        <v>42209</v>
      </c>
      <c r="M643" s="2">
        <f t="shared" si="89"/>
        <v>1.1397797945462617E-5</v>
      </c>
      <c r="N643" s="2">
        <f t="shared" si="90"/>
        <v>-7.5655949359608769E-5</v>
      </c>
      <c r="O643" s="2">
        <f t="shared" si="91"/>
        <v>-2.2868931414312192E-5</v>
      </c>
      <c r="P643" s="2">
        <f t="shared" si="92"/>
        <v>-1.3064254240784733E-5</v>
      </c>
      <c r="Q643" s="2">
        <f t="shared" si="93"/>
        <v>4.3859950789415213E-6</v>
      </c>
      <c r="R643" s="2">
        <f t="shared" si="94"/>
        <v>1.8163610903648318E-4</v>
      </c>
      <c r="S643" s="2">
        <f t="shared" si="95"/>
        <v>6.2689141372264867E-4</v>
      </c>
      <c r="T643" s="2">
        <f t="shared" si="96"/>
        <v>1.3796071572695053E-3</v>
      </c>
    </row>
    <row r="644" spans="2:20" x14ac:dyDescent="0.25">
      <c r="B644" s="1">
        <v>42208</v>
      </c>
      <c r="C644">
        <v>1.0001875</v>
      </c>
      <c r="D644">
        <v>1.0006200999999999</v>
      </c>
      <c r="E644">
        <v>1.0013700000000001</v>
      </c>
      <c r="F644">
        <v>1.0027427</v>
      </c>
      <c r="G644">
        <v>1.0031909000000001</v>
      </c>
      <c r="H644">
        <v>0.99805889999999997</v>
      </c>
      <c r="I644">
        <v>0.98742129999999995</v>
      </c>
      <c r="J644">
        <v>0.97221469999999999</v>
      </c>
      <c r="L644" s="1">
        <f t="shared" ref="L644:L707" si="97">B644</f>
        <v>42208</v>
      </c>
      <c r="M644" s="2">
        <f t="shared" ref="M644:M707" si="98">LN(C644/C645)</f>
        <v>6.6389756084893307E-5</v>
      </c>
      <c r="N644" s="2">
        <f t="shared" ref="N644:N707" si="99">LN(D644/D645)</f>
        <v>-1.3170964737251024E-4</v>
      </c>
      <c r="O644" s="2">
        <f t="shared" ref="O644:O707" si="100">LN(E644/E645)</f>
        <v>1.3980856016298878E-6</v>
      </c>
      <c r="P644" s="2">
        <f t="shared" ref="P644:P707" si="101">LN(F644/F645)</f>
        <v>-2.1540687717175346E-5</v>
      </c>
      <c r="Q644" s="2">
        <f t="shared" ref="Q644:Q707" si="102">LN(G644/G645)</f>
        <v>5.8814065231219158E-5</v>
      </c>
      <c r="R644" s="2">
        <f t="shared" ref="R644:R707" si="103">LN(H644/H645)</f>
        <v>1.0881713381606039E-4</v>
      </c>
      <c r="S644" s="2">
        <f t="shared" ref="S644:S707" si="104">LN(I644/I645)</f>
        <v>2.925217859947882E-4</v>
      </c>
      <c r="T644" s="2">
        <f t="shared" ref="T644:T707" si="105">LN(J644/J645)</f>
        <v>6.24028063134187E-4</v>
      </c>
    </row>
    <row r="645" spans="2:20" x14ac:dyDescent="0.25">
      <c r="B645" s="1">
        <v>42207</v>
      </c>
      <c r="C645">
        <v>1.0001211000000001</v>
      </c>
      <c r="D645">
        <v>1.0007519</v>
      </c>
      <c r="E645">
        <v>1.0013685999999999</v>
      </c>
      <c r="F645">
        <v>1.0027642999999999</v>
      </c>
      <c r="G645">
        <v>1.0031319000000001</v>
      </c>
      <c r="H645">
        <v>0.99795029999999996</v>
      </c>
      <c r="I645">
        <v>0.98713249999999997</v>
      </c>
      <c r="J645">
        <v>0.97160820000000003</v>
      </c>
      <c r="L645" s="1">
        <f t="shared" si="97"/>
        <v>42207</v>
      </c>
      <c r="M645" s="2">
        <f t="shared" si="98"/>
        <v>-4.3893721010174154E-5</v>
      </c>
      <c r="N645" s="2">
        <f t="shared" si="99"/>
        <v>1.952722535126562E-4</v>
      </c>
      <c r="O645" s="2">
        <f t="shared" si="100"/>
        <v>5.5026207118725807E-5</v>
      </c>
      <c r="P645" s="2">
        <f t="shared" si="101"/>
        <v>9.7634887186692323E-5</v>
      </c>
      <c r="Q645" s="2">
        <f t="shared" si="102"/>
        <v>3.0060385708189356E-4</v>
      </c>
      <c r="R645" s="2">
        <f t="shared" si="103"/>
        <v>6.156509856428638E-4</v>
      </c>
      <c r="S645" s="2">
        <f t="shared" si="104"/>
        <v>8.0761380770657284E-4</v>
      </c>
      <c r="T645" s="2">
        <f t="shared" si="105"/>
        <v>1.1734861073361361E-3</v>
      </c>
    </row>
    <row r="646" spans="2:20" x14ac:dyDescent="0.25">
      <c r="B646" s="1">
        <v>42206</v>
      </c>
      <c r="C646">
        <v>1.000165</v>
      </c>
      <c r="D646">
        <v>1.0005565000000001</v>
      </c>
      <c r="E646">
        <v>1.0013135</v>
      </c>
      <c r="F646">
        <v>1.0026664000000001</v>
      </c>
      <c r="G646">
        <v>1.0028303999999999</v>
      </c>
      <c r="H646">
        <v>0.99733609999999995</v>
      </c>
      <c r="I646">
        <v>0.98633559999999998</v>
      </c>
      <c r="J646">
        <v>0.97046869999999996</v>
      </c>
      <c r="L646" s="1">
        <f t="shared" si="97"/>
        <v>42206</v>
      </c>
      <c r="M646" s="2">
        <f t="shared" si="98"/>
        <v>-3.4993613669109318E-5</v>
      </c>
      <c r="N646" s="2">
        <f t="shared" si="99"/>
        <v>-2.0688272853199411E-5</v>
      </c>
      <c r="O646" s="2">
        <f t="shared" si="100"/>
        <v>7.2707145736205825E-5</v>
      </c>
      <c r="P646" s="2">
        <f t="shared" si="101"/>
        <v>5.5752898778688814E-5</v>
      </c>
      <c r="Q646" s="2">
        <f t="shared" si="102"/>
        <v>3.3505728285892278E-5</v>
      </c>
      <c r="R646" s="2">
        <f t="shared" si="103"/>
        <v>7.4802055346581857E-5</v>
      </c>
      <c r="S646" s="2">
        <f t="shared" si="104"/>
        <v>-4.6677067563294974E-4</v>
      </c>
      <c r="T646" s="2">
        <f t="shared" si="105"/>
        <v>4.0576257612926441E-4</v>
      </c>
    </row>
    <row r="647" spans="2:20" x14ac:dyDescent="0.25">
      <c r="B647" s="1">
        <v>42205</v>
      </c>
      <c r="C647">
        <v>1.0002</v>
      </c>
      <c r="D647">
        <v>1.0005771999999999</v>
      </c>
      <c r="E647">
        <v>1.0012407000000001</v>
      </c>
      <c r="F647">
        <v>1.0026105000000001</v>
      </c>
      <c r="G647">
        <v>1.0027968</v>
      </c>
      <c r="H647">
        <v>0.99726150000000002</v>
      </c>
      <c r="I647">
        <v>0.98679609999999995</v>
      </c>
      <c r="J647">
        <v>0.97007500000000002</v>
      </c>
      <c r="L647" s="1">
        <f t="shared" si="97"/>
        <v>42205</v>
      </c>
      <c r="M647" s="2">
        <f t="shared" si="98"/>
        <v>5.8889956335016547E-5</v>
      </c>
      <c r="N647" s="2">
        <f t="shared" si="99"/>
        <v>1.2143728386395142E-4</v>
      </c>
      <c r="O647" s="2">
        <f t="shared" si="100"/>
        <v>-4.7839499785666927E-5</v>
      </c>
      <c r="P647" s="2">
        <f t="shared" si="101"/>
        <v>-6.7321983869514439E-5</v>
      </c>
      <c r="Q647" s="2">
        <f t="shared" si="102"/>
        <v>2.5172773723779169E-4</v>
      </c>
      <c r="R647" s="2">
        <f t="shared" si="103"/>
        <v>4.7320751724319837E-4</v>
      </c>
      <c r="S647" s="2">
        <f t="shared" si="104"/>
        <v>1.3221192092597858E-3</v>
      </c>
      <c r="T647" s="2">
        <f t="shared" si="105"/>
        <v>1.1061962292539219E-3</v>
      </c>
    </row>
    <row r="648" spans="2:20" x14ac:dyDescent="0.25">
      <c r="B648" s="1">
        <v>42202</v>
      </c>
      <c r="C648">
        <v>1.0001411</v>
      </c>
      <c r="D648">
        <v>1.0004557000000001</v>
      </c>
      <c r="E648">
        <v>1.0012886000000001</v>
      </c>
      <c r="F648">
        <v>1.002678</v>
      </c>
      <c r="G648">
        <v>1.0025443999999999</v>
      </c>
      <c r="H648">
        <v>0.9967897</v>
      </c>
      <c r="I648">
        <v>0.98549229999999999</v>
      </c>
      <c r="J648">
        <v>0.96900249999999999</v>
      </c>
      <c r="L648" s="1">
        <f t="shared" si="97"/>
        <v>42202</v>
      </c>
      <c r="M648" s="2">
        <f t="shared" si="98"/>
        <v>-9.918108624817444E-5</v>
      </c>
      <c r="N648" s="2">
        <f t="shared" si="99"/>
        <v>2.8187552378749667E-5</v>
      </c>
      <c r="O648" s="2">
        <f t="shared" si="100"/>
        <v>-9.9871300665038387E-8</v>
      </c>
      <c r="P648" s="2">
        <f t="shared" si="101"/>
        <v>5.7447809279314881E-5</v>
      </c>
      <c r="Q648" s="2">
        <f t="shared" si="102"/>
        <v>2.186675890274211E-4</v>
      </c>
      <c r="R648" s="2">
        <f t="shared" si="103"/>
        <v>7.2448735705000784E-4</v>
      </c>
      <c r="S648" s="2">
        <f t="shared" si="104"/>
        <v>1.4984448165523772E-3</v>
      </c>
      <c r="T648" s="2">
        <f t="shared" si="105"/>
        <v>2.1844218271147775E-3</v>
      </c>
    </row>
    <row r="649" spans="2:20" x14ac:dyDescent="0.25">
      <c r="B649" s="1">
        <v>42201</v>
      </c>
      <c r="C649">
        <v>1.0002403</v>
      </c>
      <c r="D649">
        <v>1.0004275</v>
      </c>
      <c r="E649">
        <v>1.0012886999999999</v>
      </c>
      <c r="F649">
        <v>1.0026204000000001</v>
      </c>
      <c r="G649">
        <v>1.0023252</v>
      </c>
      <c r="H649">
        <v>0.99606779999999995</v>
      </c>
      <c r="I649">
        <v>0.98401669999999997</v>
      </c>
      <c r="J649">
        <v>0.96688810000000003</v>
      </c>
      <c r="L649" s="1">
        <f t="shared" si="97"/>
        <v>42201</v>
      </c>
      <c r="M649" s="2">
        <f t="shared" si="98"/>
        <v>7.1385394578530502E-5</v>
      </c>
      <c r="N649" s="2">
        <f t="shared" si="99"/>
        <v>-1.4782587298532238E-4</v>
      </c>
      <c r="O649" s="2">
        <f t="shared" si="100"/>
        <v>-5.502756997490984E-5</v>
      </c>
      <c r="P649" s="2">
        <f t="shared" si="101"/>
        <v>-8.9361832902538213E-5</v>
      </c>
      <c r="Q649" s="2">
        <f t="shared" si="102"/>
        <v>-2.7651871495631161E-4</v>
      </c>
      <c r="R649" s="2">
        <f t="shared" si="103"/>
        <v>-5.373692023257718E-4</v>
      </c>
      <c r="S649" s="2">
        <f t="shared" si="104"/>
        <v>-9.8303655471321987E-4</v>
      </c>
      <c r="T649" s="2">
        <f t="shared" si="105"/>
        <v>-1.3791461960957665E-3</v>
      </c>
    </row>
    <row r="650" spans="2:20" x14ac:dyDescent="0.25">
      <c r="B650" s="1">
        <v>42200</v>
      </c>
      <c r="C650">
        <v>1.0001689</v>
      </c>
      <c r="D650">
        <v>1.0005754</v>
      </c>
      <c r="E650">
        <v>1.0013437999999999</v>
      </c>
      <c r="F650">
        <v>1.00271</v>
      </c>
      <c r="G650">
        <v>1.0026024</v>
      </c>
      <c r="H650">
        <v>0.99660320000000002</v>
      </c>
      <c r="I650">
        <v>0.98498450000000004</v>
      </c>
      <c r="J650">
        <v>0.96822249999999999</v>
      </c>
      <c r="L650" s="1">
        <f t="shared" si="97"/>
        <v>42200</v>
      </c>
      <c r="M650" s="2">
        <f t="shared" si="98"/>
        <v>-2.7494978044018178E-5</v>
      </c>
      <c r="N650" s="2">
        <f t="shared" si="99"/>
        <v>-3.9876259674056904E-5</v>
      </c>
      <c r="O650" s="2">
        <f t="shared" si="100"/>
        <v>-9.2571312056881493E-5</v>
      </c>
      <c r="P650" s="2">
        <f t="shared" si="101"/>
        <v>-1.4120733088957078E-4</v>
      </c>
      <c r="Q650" s="2">
        <f t="shared" si="102"/>
        <v>-1.1968136048896071E-4</v>
      </c>
      <c r="R650" s="2">
        <f t="shared" si="103"/>
        <v>-6.5520420546025639E-5</v>
      </c>
      <c r="S650" s="2">
        <f t="shared" si="104"/>
        <v>3.6860164328301288E-4</v>
      </c>
      <c r="T650" s="2">
        <f t="shared" si="105"/>
        <v>9.8062726665295555E-4</v>
      </c>
    </row>
    <row r="651" spans="2:20" x14ac:dyDescent="0.25">
      <c r="B651" s="1">
        <v>42199</v>
      </c>
      <c r="C651">
        <v>1.0001964000000001</v>
      </c>
      <c r="D651">
        <v>1.0006153</v>
      </c>
      <c r="E651">
        <v>1.0014365000000001</v>
      </c>
      <c r="F651">
        <v>1.0028516000000001</v>
      </c>
      <c r="G651">
        <v>1.0027223999999999</v>
      </c>
      <c r="H651">
        <v>0.99666849999999996</v>
      </c>
      <c r="I651">
        <v>0.98462150000000004</v>
      </c>
      <c r="J651">
        <v>0.96727350000000001</v>
      </c>
      <c r="L651" s="1">
        <f t="shared" si="97"/>
        <v>42199</v>
      </c>
      <c r="M651" s="2">
        <f t="shared" si="98"/>
        <v>-7.4182678378458797E-5</v>
      </c>
      <c r="N651" s="2">
        <f t="shared" si="99"/>
        <v>-2.8482069115277472E-5</v>
      </c>
      <c r="O651" s="2">
        <f t="shared" si="100"/>
        <v>4.4935551185577311E-6</v>
      </c>
      <c r="P651" s="2">
        <f t="shared" si="101"/>
        <v>1.7930481437598015E-4</v>
      </c>
      <c r="Q651" s="2">
        <f t="shared" si="102"/>
        <v>5.0255843997756941E-4</v>
      </c>
      <c r="R651" s="2">
        <f t="shared" si="103"/>
        <v>8.6957369519996303E-4</v>
      </c>
      <c r="S651" s="2">
        <f t="shared" si="104"/>
        <v>1.1676272886774614E-3</v>
      </c>
      <c r="T651" s="2">
        <f t="shared" si="105"/>
        <v>1.4711932818441305E-3</v>
      </c>
    </row>
    <row r="652" spans="2:20" x14ac:dyDescent="0.25">
      <c r="B652" s="1">
        <v>42198</v>
      </c>
      <c r="C652">
        <v>1.0002705999999999</v>
      </c>
      <c r="D652">
        <v>1.0006438</v>
      </c>
      <c r="E652">
        <v>1.0014320000000001</v>
      </c>
      <c r="F652">
        <v>1.0026717999999999</v>
      </c>
      <c r="G652">
        <v>1.0022186</v>
      </c>
      <c r="H652">
        <v>0.99580219999999997</v>
      </c>
      <c r="I652">
        <v>0.98347249999999997</v>
      </c>
      <c r="J652">
        <v>0.96585149999999997</v>
      </c>
      <c r="L652" s="1">
        <f t="shared" si="97"/>
        <v>42198</v>
      </c>
      <c r="M652" s="2">
        <f t="shared" si="98"/>
        <v>5.6386331967938997E-5</v>
      </c>
      <c r="N652" s="2">
        <f t="shared" si="99"/>
        <v>3.9792302898581571E-4</v>
      </c>
      <c r="O652" s="2">
        <f t="shared" si="100"/>
        <v>4.7173588340257525E-4</v>
      </c>
      <c r="P652" s="2">
        <f t="shared" si="101"/>
        <v>3.7806154234764445E-4</v>
      </c>
      <c r="Q652" s="2">
        <f t="shared" si="102"/>
        <v>1.8459217129049224E-5</v>
      </c>
      <c r="R652" s="2">
        <f t="shared" si="103"/>
        <v>-6.8795218589754207E-4</v>
      </c>
      <c r="S652" s="2">
        <f t="shared" si="104"/>
        <v>-1.10343812725932E-3</v>
      </c>
      <c r="T652" s="2">
        <f t="shared" si="105"/>
        <v>-1.367597773206239E-3</v>
      </c>
    </row>
    <row r="653" spans="2:20" x14ac:dyDescent="0.25">
      <c r="B653" s="1">
        <v>42195</v>
      </c>
      <c r="C653">
        <v>1.0002142000000001</v>
      </c>
      <c r="D653">
        <v>1.0002457</v>
      </c>
      <c r="E653">
        <v>1.0009596999999999</v>
      </c>
      <c r="F653">
        <v>1.0022928</v>
      </c>
      <c r="G653">
        <v>1.0022001</v>
      </c>
      <c r="H653">
        <v>0.99648749999999997</v>
      </c>
      <c r="I653">
        <v>0.9845583</v>
      </c>
      <c r="J653">
        <v>0.96717330000000001</v>
      </c>
      <c r="L653" s="1">
        <f t="shared" si="97"/>
        <v>42195</v>
      </c>
      <c r="M653" s="2">
        <f t="shared" si="98"/>
        <v>2.4195110169644767E-5</v>
      </c>
      <c r="N653" s="2">
        <f t="shared" si="99"/>
        <v>-3.3676053380877357E-4</v>
      </c>
      <c r="O653" s="2">
        <f t="shared" si="100"/>
        <v>-4.246022663800788E-4</v>
      </c>
      <c r="P653" s="2">
        <f t="shared" si="101"/>
        <v>-4.9763489797620571E-4</v>
      </c>
      <c r="Q653" s="2">
        <f t="shared" si="102"/>
        <v>-8.1507376231812175E-4</v>
      </c>
      <c r="R653" s="2">
        <f t="shared" si="103"/>
        <v>-1.6931179807815765E-3</v>
      </c>
      <c r="S653" s="2">
        <f t="shared" si="104"/>
        <v>-2.6382090827451569E-3</v>
      </c>
      <c r="T653" s="2">
        <f t="shared" si="105"/>
        <v>-4.120232839620222E-3</v>
      </c>
    </row>
    <row r="654" spans="2:20" x14ac:dyDescent="0.25">
      <c r="B654" s="1">
        <v>42194</v>
      </c>
      <c r="C654">
        <v>1.0001899999999999</v>
      </c>
      <c r="D654">
        <v>1.0005826</v>
      </c>
      <c r="E654">
        <v>1.0013848000000001</v>
      </c>
      <c r="F654">
        <v>1.0027917</v>
      </c>
      <c r="G654">
        <v>1.0030173</v>
      </c>
      <c r="H654">
        <v>0.99817610000000001</v>
      </c>
      <c r="I654">
        <v>0.98715920000000001</v>
      </c>
      <c r="J654">
        <v>0.97116650000000004</v>
      </c>
      <c r="L654" s="1">
        <f t="shared" si="97"/>
        <v>42194</v>
      </c>
      <c r="M654" s="2">
        <f t="shared" si="98"/>
        <v>-3.3993483448788761E-6</v>
      </c>
      <c r="N654" s="2">
        <f t="shared" si="99"/>
        <v>2.3986054508576859E-6</v>
      </c>
      <c r="O654" s="2">
        <f t="shared" si="100"/>
        <v>-1.2682356939154157E-5</v>
      </c>
      <c r="P654" s="2">
        <f t="shared" si="101"/>
        <v>-5.5144528288247125E-5</v>
      </c>
      <c r="Q654" s="2">
        <f t="shared" si="102"/>
        <v>9.8702673003801337E-6</v>
      </c>
      <c r="R654" s="2">
        <f t="shared" si="103"/>
        <v>-4.0072286402821373E-5</v>
      </c>
      <c r="S654" s="2">
        <f t="shared" si="104"/>
        <v>-1.6844901395607128E-4</v>
      </c>
      <c r="T654" s="2">
        <f t="shared" si="105"/>
        <v>-7.4752667551791099E-5</v>
      </c>
    </row>
    <row r="655" spans="2:20" x14ac:dyDescent="0.25">
      <c r="B655" s="1">
        <v>42193</v>
      </c>
      <c r="C655">
        <v>1.0001933999999999</v>
      </c>
      <c r="D655">
        <v>1.0005801999999999</v>
      </c>
      <c r="E655">
        <v>1.0013974999999999</v>
      </c>
      <c r="F655">
        <v>1.002847</v>
      </c>
      <c r="G655">
        <v>1.0030074</v>
      </c>
      <c r="H655">
        <v>0.99821610000000005</v>
      </c>
      <c r="I655">
        <v>0.98732549999999997</v>
      </c>
      <c r="J655">
        <v>0.97123910000000002</v>
      </c>
      <c r="L655" s="1">
        <f t="shared" si="97"/>
        <v>42193</v>
      </c>
      <c r="M655" s="2">
        <f t="shared" si="98"/>
        <v>-2.2495396318081448E-5</v>
      </c>
      <c r="N655" s="2">
        <f t="shared" si="99"/>
        <v>-2.6284404150330828E-5</v>
      </c>
      <c r="O655" s="2">
        <f t="shared" si="100"/>
        <v>-5.8816072422368823E-5</v>
      </c>
      <c r="P655" s="2">
        <f t="shared" si="101"/>
        <v>-9.5324055994972057E-5</v>
      </c>
      <c r="Q655" s="2">
        <f t="shared" si="102"/>
        <v>-2.2280503858844658E-4</v>
      </c>
      <c r="R655" s="2">
        <f t="shared" si="103"/>
        <v>-1.9803369732777099E-4</v>
      </c>
      <c r="S655" s="2">
        <f t="shared" si="104"/>
        <v>-9.4301307996999919E-4</v>
      </c>
      <c r="T655" s="2">
        <f t="shared" si="105"/>
        <v>-1.5587505438113011E-3</v>
      </c>
    </row>
    <row r="656" spans="2:20" x14ac:dyDescent="0.25">
      <c r="B656" s="1">
        <v>42192</v>
      </c>
      <c r="C656">
        <v>1.0002158999999999</v>
      </c>
      <c r="D656">
        <v>1.0006065</v>
      </c>
      <c r="E656">
        <v>1.0014563999999999</v>
      </c>
      <c r="F656">
        <v>1.0029425999999999</v>
      </c>
      <c r="G656">
        <v>1.0032308999999999</v>
      </c>
      <c r="H656">
        <v>0.99841380000000002</v>
      </c>
      <c r="I656">
        <v>0.98825700000000005</v>
      </c>
      <c r="J656">
        <v>0.97275420000000001</v>
      </c>
      <c r="L656" s="1">
        <f t="shared" si="97"/>
        <v>42192</v>
      </c>
      <c r="M656" s="2">
        <f t="shared" si="98"/>
        <v>-4.1390207082919092E-5</v>
      </c>
      <c r="N656" s="2">
        <f t="shared" si="99"/>
        <v>-8.5544456036882051E-5</v>
      </c>
      <c r="O656" s="2">
        <f t="shared" si="100"/>
        <v>-8.1877396831973642E-5</v>
      </c>
      <c r="P656" s="2">
        <f t="shared" si="101"/>
        <v>-8.4148832614173199E-5</v>
      </c>
      <c r="Q656" s="2">
        <f t="shared" si="102"/>
        <v>1.5122288452719415E-4</v>
      </c>
      <c r="R656" s="2">
        <f t="shared" si="103"/>
        <v>8.9973114841866459E-4</v>
      </c>
      <c r="S656" s="2">
        <f t="shared" si="104"/>
        <v>2.0672864338793415E-3</v>
      </c>
      <c r="T656" s="2">
        <f t="shared" si="105"/>
        <v>3.4722618251503035E-3</v>
      </c>
    </row>
    <row r="657" spans="2:20" x14ac:dyDescent="0.25">
      <c r="B657" s="1">
        <v>42191</v>
      </c>
      <c r="C657">
        <v>1.0002572999999999</v>
      </c>
      <c r="D657">
        <v>1.0006921</v>
      </c>
      <c r="E657">
        <v>1.0015384000000001</v>
      </c>
      <c r="F657">
        <v>1.0030269999999999</v>
      </c>
      <c r="G657">
        <v>1.0030791999999999</v>
      </c>
      <c r="H657">
        <v>0.99751590000000001</v>
      </c>
      <c r="I657">
        <v>0.98621610000000004</v>
      </c>
      <c r="J657">
        <v>0.96938239999999998</v>
      </c>
      <c r="L657" s="1">
        <f t="shared" si="97"/>
        <v>42191</v>
      </c>
      <c r="M657" s="2">
        <f t="shared" si="98"/>
        <v>6.6982989670009013E-6</v>
      </c>
      <c r="N657" s="2">
        <f t="shared" si="99"/>
        <v>-8.6939451019626054E-6</v>
      </c>
      <c r="O657" s="2">
        <f t="shared" si="100"/>
        <v>-7.1889146936119268E-6</v>
      </c>
      <c r="P657" s="2">
        <f t="shared" si="101"/>
        <v>-4.5861073051683848E-6</v>
      </c>
      <c r="Q657" s="2">
        <f t="shared" si="102"/>
        <v>-1.4953841976381024E-5</v>
      </c>
      <c r="R657" s="2">
        <f t="shared" si="103"/>
        <v>2.3982443202014283E-4</v>
      </c>
      <c r="S657" s="2">
        <f t="shared" si="104"/>
        <v>6.1049880275642428E-4</v>
      </c>
      <c r="T657" s="2">
        <f t="shared" si="105"/>
        <v>8.5596253687274856E-4</v>
      </c>
    </row>
    <row r="658" spans="2:20" x14ac:dyDescent="0.25">
      <c r="B658" s="1">
        <v>42188</v>
      </c>
      <c r="C658">
        <v>1.0002506</v>
      </c>
      <c r="D658">
        <v>1.0007007999999999</v>
      </c>
      <c r="E658">
        <v>1.0015456</v>
      </c>
      <c r="F658">
        <v>1.0030315999999999</v>
      </c>
      <c r="G658">
        <v>1.0030942</v>
      </c>
      <c r="H658">
        <v>0.99727670000000002</v>
      </c>
      <c r="I658">
        <v>0.9856142</v>
      </c>
      <c r="J658">
        <v>0.968553</v>
      </c>
      <c r="L658" s="1">
        <f t="shared" si="97"/>
        <v>42188</v>
      </c>
      <c r="M658" s="2">
        <f t="shared" si="98"/>
        <v>-4.4187949953329807E-5</v>
      </c>
      <c r="N658" s="2">
        <f t="shared" si="99"/>
        <v>-6.0156031974420708E-5</v>
      </c>
      <c r="O658" s="2">
        <f t="shared" si="100"/>
        <v>-5.1918405046292412E-5</v>
      </c>
      <c r="P658" s="2">
        <f t="shared" si="101"/>
        <v>4.4266783548693315E-5</v>
      </c>
      <c r="Q658" s="2">
        <f t="shared" si="102"/>
        <v>3.8059500410251765E-4</v>
      </c>
      <c r="R658" s="2">
        <f t="shared" si="103"/>
        <v>9.2725378680125572E-4</v>
      </c>
      <c r="S658" s="2">
        <f t="shared" si="104"/>
        <v>1.6804657347880849E-3</v>
      </c>
      <c r="T658" s="2">
        <f t="shared" si="105"/>
        <v>3.1239603811211154E-3</v>
      </c>
    </row>
    <row r="659" spans="2:20" x14ac:dyDescent="0.25">
      <c r="B659" s="1">
        <v>42187</v>
      </c>
      <c r="C659">
        <v>1.0002948</v>
      </c>
      <c r="D659">
        <v>1.000761</v>
      </c>
      <c r="E659">
        <v>1.0015976</v>
      </c>
      <c r="F659">
        <v>1.0029872</v>
      </c>
      <c r="G659">
        <v>1.0027124999999999</v>
      </c>
      <c r="H659">
        <v>0.99635240000000003</v>
      </c>
      <c r="I659">
        <v>0.98395929999999998</v>
      </c>
      <c r="J659">
        <v>0.96553199999999995</v>
      </c>
      <c r="L659" s="1">
        <f t="shared" si="97"/>
        <v>42187</v>
      </c>
      <c r="M659" s="2">
        <f t="shared" si="98"/>
        <v>9.2776954271181071E-5</v>
      </c>
      <c r="N659" s="2">
        <f t="shared" si="99"/>
        <v>1.086232414932153E-4</v>
      </c>
      <c r="O659" s="2">
        <f t="shared" si="100"/>
        <v>3.5269881863996466E-4</v>
      </c>
      <c r="P659" s="2">
        <f t="shared" si="101"/>
        <v>8.0581841330065816E-4</v>
      </c>
      <c r="Q659" s="2">
        <f t="shared" si="102"/>
        <v>1.5728732516724305E-3</v>
      </c>
      <c r="R659" s="2">
        <f t="shared" si="103"/>
        <v>2.1328443688554909E-3</v>
      </c>
      <c r="S659" s="2">
        <f t="shared" si="104"/>
        <v>2.8327840866327072E-3</v>
      </c>
      <c r="T659" s="2">
        <f t="shared" si="105"/>
        <v>2.7154527699444E-3</v>
      </c>
    </row>
    <row r="660" spans="2:20" x14ac:dyDescent="0.25">
      <c r="B660" s="1">
        <v>42186</v>
      </c>
      <c r="C660">
        <v>1.000202</v>
      </c>
      <c r="D660">
        <v>1.0006523000000001</v>
      </c>
      <c r="E660">
        <v>1.0012444</v>
      </c>
      <c r="F660">
        <v>1.0021793000000001</v>
      </c>
      <c r="G660">
        <v>1.0011365999999999</v>
      </c>
      <c r="H660">
        <v>0.99422960000000005</v>
      </c>
      <c r="I660">
        <v>0.98117589999999999</v>
      </c>
      <c r="J660">
        <v>0.96291369999999998</v>
      </c>
      <c r="L660" s="1">
        <f t="shared" si="97"/>
        <v>42186</v>
      </c>
      <c r="M660" s="2">
        <f t="shared" si="98"/>
        <v>-5.0588501244493277E-5</v>
      </c>
      <c r="N660" s="2">
        <f t="shared" si="99"/>
        <v>3.5977179678995225E-5</v>
      </c>
      <c r="O660" s="2">
        <f t="shared" si="100"/>
        <v>-8.3895248393963478E-6</v>
      </c>
      <c r="P660" s="2">
        <f t="shared" si="101"/>
        <v>2.8139073280457317E-5</v>
      </c>
      <c r="Q660" s="2">
        <f t="shared" si="102"/>
        <v>1.471435939822939E-4</v>
      </c>
      <c r="R660" s="2">
        <f t="shared" si="103"/>
        <v>1.2834881281895651E-4</v>
      </c>
      <c r="S660" s="2">
        <f t="shared" si="104"/>
        <v>-1.947473358202046E-4</v>
      </c>
      <c r="T660" s="2">
        <f t="shared" si="105"/>
        <v>-3.4867243170462687E-4</v>
      </c>
    </row>
    <row r="661" spans="2:20" x14ac:dyDescent="0.25">
      <c r="B661" s="1">
        <v>42185</v>
      </c>
      <c r="C661">
        <v>1.0002526</v>
      </c>
      <c r="D661">
        <v>1.0006162999999999</v>
      </c>
      <c r="E661">
        <v>1.0012528000000001</v>
      </c>
      <c r="F661">
        <v>1.0021511000000001</v>
      </c>
      <c r="G661">
        <v>1.0009893000000001</v>
      </c>
      <c r="H661">
        <v>0.99410200000000004</v>
      </c>
      <c r="I661">
        <v>0.98136699999999999</v>
      </c>
      <c r="J661">
        <v>0.96324949999999998</v>
      </c>
      <c r="L661" s="1">
        <f t="shared" si="97"/>
        <v>42185</v>
      </c>
      <c r="M661" s="2">
        <f t="shared" si="98"/>
        <v>5.1188380249033824E-5</v>
      </c>
      <c r="N661" s="2">
        <f t="shared" si="99"/>
        <v>8.2252692410129217E-5</v>
      </c>
      <c r="O661" s="2">
        <f t="shared" si="100"/>
        <v>1.4712651603442008E-4</v>
      </c>
      <c r="P661" s="2">
        <f t="shared" si="101"/>
        <v>2.174559232449783E-4</v>
      </c>
      <c r="Q661" s="2">
        <f t="shared" si="102"/>
        <v>3.9168927790764728E-4</v>
      </c>
      <c r="R661" s="2">
        <f t="shared" si="103"/>
        <v>4.476397642241023E-4</v>
      </c>
      <c r="S661" s="2">
        <f t="shared" si="104"/>
        <v>7.7381218065345858E-4</v>
      </c>
      <c r="T661" s="2">
        <f t="shared" si="105"/>
        <v>8.0333364396717043E-4</v>
      </c>
    </row>
    <row r="662" spans="2:20" x14ac:dyDescent="0.25">
      <c r="B662" s="1">
        <v>42184</v>
      </c>
      <c r="C662">
        <v>1.0002013999999999</v>
      </c>
      <c r="D662">
        <v>1.000534</v>
      </c>
      <c r="E662">
        <v>1.0011055</v>
      </c>
      <c r="F662">
        <v>1.0019332000000001</v>
      </c>
      <c r="G662">
        <v>1.0005972999999999</v>
      </c>
      <c r="H662">
        <v>0.99365709999999996</v>
      </c>
      <c r="I662">
        <v>0.98060789999999998</v>
      </c>
      <c r="J662">
        <v>0.962476</v>
      </c>
      <c r="L662" s="1">
        <f t="shared" si="97"/>
        <v>42184</v>
      </c>
      <c r="M662" s="2">
        <f t="shared" si="98"/>
        <v>4.6891655638325541E-5</v>
      </c>
      <c r="N662" s="2">
        <f t="shared" si="99"/>
        <v>1.5822803031064012E-4</v>
      </c>
      <c r="O662" s="2">
        <f t="shared" si="100"/>
        <v>1.4075431248144308E-4</v>
      </c>
      <c r="P662" s="2">
        <f t="shared" si="101"/>
        <v>1.3085560771150935E-4</v>
      </c>
      <c r="Q662" s="2">
        <f t="shared" si="102"/>
        <v>1.3222976635226253E-4</v>
      </c>
      <c r="R662" s="2">
        <f t="shared" si="103"/>
        <v>2.5907664183502665E-4</v>
      </c>
      <c r="S662" s="2">
        <f t="shared" si="104"/>
        <v>5.25832542462549E-4</v>
      </c>
      <c r="T662" s="2">
        <f t="shared" si="105"/>
        <v>1.4192238033577235E-3</v>
      </c>
    </row>
    <row r="663" spans="2:20" x14ac:dyDescent="0.25">
      <c r="B663" s="1">
        <v>42181</v>
      </c>
      <c r="C663">
        <v>1.0001545000000001</v>
      </c>
      <c r="D663">
        <v>1.0003757</v>
      </c>
      <c r="E663">
        <v>1.0009646000000001</v>
      </c>
      <c r="F663">
        <v>1.0018020999999999</v>
      </c>
      <c r="G663">
        <v>1.0004649999999999</v>
      </c>
      <c r="H663">
        <v>0.9933997</v>
      </c>
      <c r="I663">
        <v>0.98009239999999997</v>
      </c>
      <c r="J663">
        <v>0.96111100000000005</v>
      </c>
      <c r="L663" s="1">
        <f t="shared" si="97"/>
        <v>42181</v>
      </c>
      <c r="M663" s="2">
        <f t="shared" si="98"/>
        <v>-4.1592708804059938E-5</v>
      </c>
      <c r="N663" s="2">
        <f t="shared" si="99"/>
        <v>-1.5862781674479658E-4</v>
      </c>
      <c r="O663" s="2">
        <f t="shared" si="100"/>
        <v>-1.625300021024133E-4</v>
      </c>
      <c r="P663" s="2">
        <f t="shared" si="101"/>
        <v>-2.2776356045198817E-4</v>
      </c>
      <c r="Q663" s="2">
        <f t="shared" si="102"/>
        <v>-2.0348466559412244E-4</v>
      </c>
      <c r="R663" s="2">
        <f t="shared" si="103"/>
        <v>-4.680806289167171E-4</v>
      </c>
      <c r="S663" s="2">
        <f t="shared" si="104"/>
        <v>-8.5302499607595834E-4</v>
      </c>
      <c r="T663" s="2">
        <f t="shared" si="105"/>
        <v>-1.4071714821532382E-3</v>
      </c>
    </row>
    <row r="664" spans="2:20" x14ac:dyDescent="0.25">
      <c r="B664" s="1">
        <v>42180</v>
      </c>
      <c r="C664">
        <v>1.0001960999999999</v>
      </c>
      <c r="D664">
        <v>1.0005344</v>
      </c>
      <c r="E664">
        <v>1.0011273000000001</v>
      </c>
      <c r="F664">
        <v>1.0020302999999999</v>
      </c>
      <c r="G664">
        <v>1.0006686</v>
      </c>
      <c r="H664">
        <v>0.99386479999999999</v>
      </c>
      <c r="I664">
        <v>0.98092880000000005</v>
      </c>
      <c r="J664">
        <v>0.9624644</v>
      </c>
      <c r="L664" s="1">
        <f t="shared" si="97"/>
        <v>42180</v>
      </c>
      <c r="M664" s="2">
        <f t="shared" si="98"/>
        <v>-3.6992677301174423E-6</v>
      </c>
      <c r="N664" s="2">
        <f t="shared" si="99"/>
        <v>-3.5680295560574737E-5</v>
      </c>
      <c r="O664" s="2">
        <f t="shared" si="100"/>
        <v>-5.6135141472282474E-5</v>
      </c>
      <c r="P664" s="2">
        <f t="shared" si="101"/>
        <v>-5.039640767509727E-5</v>
      </c>
      <c r="Q664" s="2">
        <f t="shared" si="102"/>
        <v>-3.2632853019399073E-4</v>
      </c>
      <c r="R664" s="2">
        <f t="shared" si="103"/>
        <v>-1.8572230182834594E-4</v>
      </c>
      <c r="S664" s="2">
        <f t="shared" si="104"/>
        <v>9.9905813287225773E-6</v>
      </c>
      <c r="T664" s="2">
        <f t="shared" si="105"/>
        <v>-4.0886659344241817E-4</v>
      </c>
    </row>
    <row r="665" spans="2:20" x14ac:dyDescent="0.25">
      <c r="B665" s="1">
        <v>42179</v>
      </c>
      <c r="C665">
        <v>1.0001998000000001</v>
      </c>
      <c r="D665">
        <v>1.0005701</v>
      </c>
      <c r="E665">
        <v>1.0011835</v>
      </c>
      <c r="F665">
        <v>1.0020808000000001</v>
      </c>
      <c r="G665">
        <v>1.0009952</v>
      </c>
      <c r="H665">
        <v>0.99404939999999997</v>
      </c>
      <c r="I665">
        <v>0.98091899999999999</v>
      </c>
      <c r="J665">
        <v>0.96285799999999999</v>
      </c>
      <c r="L665" s="1">
        <f t="shared" si="97"/>
        <v>42179</v>
      </c>
      <c r="M665" s="2">
        <f t="shared" si="98"/>
        <v>-1.6396589509781688E-5</v>
      </c>
      <c r="N665" s="2">
        <f t="shared" si="99"/>
        <v>-1.8889052849929197E-5</v>
      </c>
      <c r="O665" s="2">
        <f t="shared" si="100"/>
        <v>-2.1474354253103971E-5</v>
      </c>
      <c r="P665" s="2">
        <f t="shared" si="101"/>
        <v>3.6923238434739158E-6</v>
      </c>
      <c r="Q665" s="2">
        <f t="shared" si="102"/>
        <v>3.4891368497286783E-4</v>
      </c>
      <c r="R665" s="2">
        <f t="shared" si="103"/>
        <v>2.0926702891223202E-4</v>
      </c>
      <c r="S665" s="2">
        <f t="shared" si="104"/>
        <v>5.3127568083542677E-4</v>
      </c>
      <c r="T665" s="2">
        <f t="shared" si="105"/>
        <v>1.5903872099996394E-3</v>
      </c>
    </row>
    <row r="666" spans="2:20" x14ac:dyDescent="0.25">
      <c r="B666" s="1">
        <v>42178</v>
      </c>
      <c r="C666">
        <v>1.0002162000000001</v>
      </c>
      <c r="D666">
        <v>1.000589</v>
      </c>
      <c r="E666">
        <v>1.0012049999999999</v>
      </c>
      <c r="F666">
        <v>1.0020770999999999</v>
      </c>
      <c r="G666">
        <v>1.0006459999999999</v>
      </c>
      <c r="H666">
        <v>0.99384139999999999</v>
      </c>
      <c r="I666">
        <v>0.98039799999999999</v>
      </c>
      <c r="J666">
        <v>0.96132790000000001</v>
      </c>
      <c r="L666" s="1">
        <f t="shared" si="97"/>
        <v>42178</v>
      </c>
      <c r="M666" s="2">
        <f t="shared" si="98"/>
        <v>3.5093028773480436E-5</v>
      </c>
      <c r="N666" s="2">
        <f t="shared" si="99"/>
        <v>1.3612909056702778E-4</v>
      </c>
      <c r="O666" s="2">
        <f t="shared" si="100"/>
        <v>1.1157178739640385E-4</v>
      </c>
      <c r="P666" s="2">
        <f t="shared" si="101"/>
        <v>1.8143962511528374E-4</v>
      </c>
      <c r="Q666" s="2">
        <f t="shared" si="102"/>
        <v>-6.8053720093944943E-5</v>
      </c>
      <c r="R666" s="2">
        <f t="shared" si="103"/>
        <v>-7.1236193489995097E-5</v>
      </c>
      <c r="S666" s="2">
        <f t="shared" si="104"/>
        <v>1.7596443217694928E-4</v>
      </c>
      <c r="T666" s="2">
        <f t="shared" si="105"/>
        <v>-1.0864476459024562E-3</v>
      </c>
    </row>
    <row r="667" spans="2:20" x14ac:dyDescent="0.25">
      <c r="B667" s="1">
        <v>42177</v>
      </c>
      <c r="C667">
        <v>1.0001811</v>
      </c>
      <c r="D667">
        <v>1.0004527999999999</v>
      </c>
      <c r="E667">
        <v>1.0010933</v>
      </c>
      <c r="F667">
        <v>1.0018952999999999</v>
      </c>
      <c r="G667">
        <v>1.0007140999999999</v>
      </c>
      <c r="H667">
        <v>0.99391220000000002</v>
      </c>
      <c r="I667">
        <v>0.98022549999999997</v>
      </c>
      <c r="J667">
        <v>0.96237289999999998</v>
      </c>
      <c r="L667" s="1">
        <f t="shared" si="97"/>
        <v>42177</v>
      </c>
      <c r="M667" s="2">
        <f t="shared" si="98"/>
        <v>-2.9994563479374523E-7</v>
      </c>
      <c r="N667" s="2">
        <f t="shared" si="99"/>
        <v>-1.493212333271864E-4</v>
      </c>
      <c r="O667" s="2">
        <f t="shared" si="100"/>
        <v>-7.6813066849469453E-5</v>
      </c>
      <c r="P667" s="2">
        <f t="shared" si="101"/>
        <v>-8.483884437471204E-6</v>
      </c>
      <c r="Q667" s="2">
        <f t="shared" si="102"/>
        <v>1.6869377393093435E-4</v>
      </c>
      <c r="R667" s="2">
        <f t="shared" si="103"/>
        <v>1.2406291887456753E-4</v>
      </c>
      <c r="S667" s="2">
        <f t="shared" si="104"/>
        <v>-1.2722647378014512E-3</v>
      </c>
      <c r="T667" s="2">
        <f t="shared" si="105"/>
        <v>-1.4213071542345014E-3</v>
      </c>
    </row>
    <row r="668" spans="2:20" x14ac:dyDescent="0.25">
      <c r="B668" s="1">
        <v>42173</v>
      </c>
      <c r="C668">
        <v>1.0001814</v>
      </c>
      <c r="D668">
        <v>1.0006022000000001</v>
      </c>
      <c r="E668">
        <v>1.0011702</v>
      </c>
      <c r="F668">
        <v>1.0019038</v>
      </c>
      <c r="G668">
        <v>1.0005453</v>
      </c>
      <c r="H668">
        <v>0.99378889999999998</v>
      </c>
      <c r="I668">
        <v>0.98147340000000005</v>
      </c>
      <c r="J668">
        <v>0.96374170000000003</v>
      </c>
      <c r="L668" s="1">
        <f t="shared" si="97"/>
        <v>42173</v>
      </c>
      <c r="M668" s="2">
        <f t="shared" si="98"/>
        <v>-2.3395482333288112E-5</v>
      </c>
      <c r="N668" s="2">
        <f t="shared" si="99"/>
        <v>4.7272650417003185E-5</v>
      </c>
      <c r="O668" s="2">
        <f t="shared" si="100"/>
        <v>9.8090031344606358E-5</v>
      </c>
      <c r="P668" s="2">
        <f t="shared" si="101"/>
        <v>2.0612885542046832E-4</v>
      </c>
      <c r="Q668" s="2">
        <f t="shared" si="102"/>
        <v>4.7745366952314696E-4</v>
      </c>
      <c r="R668" s="2">
        <f t="shared" si="103"/>
        <v>1.2964874723324397E-3</v>
      </c>
      <c r="S668" s="2">
        <f t="shared" si="104"/>
        <v>1.9174264455354383E-3</v>
      </c>
      <c r="T668" s="2">
        <f t="shared" si="105"/>
        <v>2.4200674418153908E-3</v>
      </c>
    </row>
    <row r="669" spans="2:20" x14ac:dyDescent="0.25">
      <c r="B669" s="1">
        <v>42172</v>
      </c>
      <c r="C669">
        <v>1.0002047999999999</v>
      </c>
      <c r="D669">
        <v>1.0005549</v>
      </c>
      <c r="E669">
        <v>1.001072</v>
      </c>
      <c r="F669">
        <v>1.0016973</v>
      </c>
      <c r="G669">
        <v>1.0000677</v>
      </c>
      <c r="H669">
        <v>0.99250130000000003</v>
      </c>
      <c r="I669">
        <v>0.9795933</v>
      </c>
      <c r="J669">
        <v>0.96141220000000005</v>
      </c>
      <c r="L669" s="1">
        <f t="shared" si="97"/>
        <v>42172</v>
      </c>
      <c r="M669" s="2">
        <f t="shared" si="98"/>
        <v>3.1394063385074246E-5</v>
      </c>
      <c r="N669" s="2">
        <f t="shared" si="99"/>
        <v>2.598561436397714E-6</v>
      </c>
      <c r="O669" s="2">
        <f t="shared" si="100"/>
        <v>-1.2985994605084868E-5</v>
      </c>
      <c r="P669" s="2">
        <f t="shared" si="101"/>
        <v>-5.6901798890793792E-5</v>
      </c>
      <c r="Q669" s="2">
        <f t="shared" si="102"/>
        <v>7.2797721463342099E-5</v>
      </c>
      <c r="R669" s="2">
        <f t="shared" si="103"/>
        <v>-3.0886876707912582E-4</v>
      </c>
      <c r="S669" s="2">
        <f t="shared" si="104"/>
        <v>3.2876187859063488E-4</v>
      </c>
      <c r="T669" s="2">
        <f t="shared" si="105"/>
        <v>-3.450577787619125E-4</v>
      </c>
    </row>
    <row r="670" spans="2:20" x14ac:dyDescent="0.25">
      <c r="B670" s="1">
        <v>42171</v>
      </c>
      <c r="C670">
        <v>1.0001734</v>
      </c>
      <c r="D670">
        <v>1.0005523000000001</v>
      </c>
      <c r="E670">
        <v>1.001085</v>
      </c>
      <c r="F670">
        <v>1.0017543</v>
      </c>
      <c r="G670">
        <v>0.99999490000000002</v>
      </c>
      <c r="H670">
        <v>0.99280789999999997</v>
      </c>
      <c r="I670">
        <v>0.97927129999999996</v>
      </c>
      <c r="J670">
        <v>0.96174400000000004</v>
      </c>
      <c r="L670" s="1">
        <f t="shared" si="97"/>
        <v>42171</v>
      </c>
      <c r="M670" s="2">
        <f t="shared" si="98"/>
        <v>1.5397448643062352E-5</v>
      </c>
      <c r="N670" s="2">
        <f t="shared" si="99"/>
        <v>5.9568875280526229E-5</v>
      </c>
      <c r="O670" s="2">
        <f t="shared" si="100"/>
        <v>2.2608028483909703E-4</v>
      </c>
      <c r="P670" s="2">
        <f t="shared" si="101"/>
        <v>3.2628092257958773E-4</v>
      </c>
      <c r="Q670" s="2">
        <f t="shared" si="102"/>
        <v>3.0984957841120457E-4</v>
      </c>
      <c r="R670" s="2">
        <f t="shared" si="103"/>
        <v>6.364786713660166E-4</v>
      </c>
      <c r="S670" s="2">
        <f t="shared" si="104"/>
        <v>-3.7578256979892578E-5</v>
      </c>
      <c r="T670" s="2">
        <f t="shared" si="105"/>
        <v>-2.3423448913112221E-4</v>
      </c>
    </row>
    <row r="671" spans="2:20" x14ac:dyDescent="0.25">
      <c r="B671" s="1">
        <v>42170</v>
      </c>
      <c r="C671">
        <v>1.0001580000000001</v>
      </c>
      <c r="D671">
        <v>1.0004926999999999</v>
      </c>
      <c r="E671">
        <v>1.0008587</v>
      </c>
      <c r="F671">
        <v>1.0014274999999999</v>
      </c>
      <c r="G671">
        <v>0.99968509999999999</v>
      </c>
      <c r="H671">
        <v>0.99217619999999995</v>
      </c>
      <c r="I671">
        <v>0.97930810000000001</v>
      </c>
      <c r="J671">
        <v>0.96196930000000003</v>
      </c>
      <c r="L671" s="1">
        <f t="shared" si="97"/>
        <v>42170</v>
      </c>
      <c r="M671" s="2">
        <f t="shared" si="98"/>
        <v>-4.1492583206523881E-5</v>
      </c>
      <c r="N671" s="2">
        <f t="shared" si="99"/>
        <v>-5.2472769268464781E-5</v>
      </c>
      <c r="O671" s="2">
        <f t="shared" si="100"/>
        <v>-1.5445543002495508E-4</v>
      </c>
      <c r="P671" s="2">
        <f t="shared" si="101"/>
        <v>-1.5217118049009421E-4</v>
      </c>
      <c r="Q671" s="2">
        <f t="shared" si="102"/>
        <v>1.3755277233793803E-4</v>
      </c>
      <c r="R671" s="2">
        <f t="shared" si="103"/>
        <v>1.0583357710122274E-4</v>
      </c>
      <c r="S671" s="2">
        <f t="shared" si="104"/>
        <v>7.5919126081898977E-4</v>
      </c>
      <c r="T671" s="2">
        <f t="shared" si="105"/>
        <v>1.5498985442225781E-3</v>
      </c>
    </row>
    <row r="672" spans="2:20" x14ac:dyDescent="0.25">
      <c r="B672" s="1">
        <v>42167</v>
      </c>
      <c r="C672">
        <v>1.0001994999999999</v>
      </c>
      <c r="D672">
        <v>1.0005451999999999</v>
      </c>
      <c r="E672">
        <v>1.0010133000000001</v>
      </c>
      <c r="F672">
        <v>1.0015799000000001</v>
      </c>
      <c r="G672">
        <v>0.99954759999999998</v>
      </c>
      <c r="H672">
        <v>0.99207120000000004</v>
      </c>
      <c r="I672">
        <v>0.97856489999999996</v>
      </c>
      <c r="J672">
        <v>0.96047950000000004</v>
      </c>
      <c r="L672" s="1">
        <f t="shared" si="97"/>
        <v>42167</v>
      </c>
      <c r="M672" s="2">
        <f t="shared" si="98"/>
        <v>-1.22974710253402E-5</v>
      </c>
      <c r="N672" s="2">
        <f t="shared" si="99"/>
        <v>-7.7854521320954413E-5</v>
      </c>
      <c r="O672" s="2">
        <f t="shared" si="100"/>
        <v>-1.8000138695615183E-4</v>
      </c>
      <c r="P672" s="2">
        <f t="shared" si="101"/>
        <v>-3.4160185847341396E-4</v>
      </c>
      <c r="Q672" s="2">
        <f t="shared" si="102"/>
        <v>-6.5438198469206464E-4</v>
      </c>
      <c r="R672" s="2">
        <f t="shared" si="103"/>
        <v>-1.1093853801522351E-3</v>
      </c>
      <c r="S672" s="2">
        <f t="shared" si="104"/>
        <v>-1.3628026883508876E-3</v>
      </c>
      <c r="T672" s="2">
        <f t="shared" si="105"/>
        <v>-1.4639253691517333E-3</v>
      </c>
    </row>
    <row r="673" spans="2:20" x14ac:dyDescent="0.25">
      <c r="B673" s="1">
        <v>42166</v>
      </c>
      <c r="C673">
        <v>1.0002118</v>
      </c>
      <c r="D673">
        <v>1.0006231000000001</v>
      </c>
      <c r="E673">
        <v>1.0011935000000001</v>
      </c>
      <c r="F673">
        <v>1.0019221</v>
      </c>
      <c r="G673">
        <v>1.0002019</v>
      </c>
      <c r="H673">
        <v>0.99317239999999996</v>
      </c>
      <c r="I673">
        <v>0.97989939999999998</v>
      </c>
      <c r="J673">
        <v>0.96188660000000004</v>
      </c>
      <c r="L673" s="1">
        <f t="shared" si="97"/>
        <v>42166</v>
      </c>
      <c r="M673" s="2">
        <f t="shared" si="98"/>
        <v>1.9995766885963517E-7</v>
      </c>
      <c r="N673" s="2">
        <f t="shared" si="99"/>
        <v>-6.4157963724153163E-5</v>
      </c>
      <c r="O673" s="2">
        <f t="shared" si="100"/>
        <v>-1.5350499523114568E-4</v>
      </c>
      <c r="P673" s="2">
        <f t="shared" si="101"/>
        <v>-4.1980479344679098E-4</v>
      </c>
      <c r="Q673" s="2">
        <f t="shared" si="102"/>
        <v>-1.2730321617362734E-3</v>
      </c>
      <c r="R673" s="2">
        <f t="shared" si="103"/>
        <v>-1.8435984906681573E-3</v>
      </c>
      <c r="S673" s="2">
        <f t="shared" si="104"/>
        <v>-2.4439968895358655E-3</v>
      </c>
      <c r="T673" s="2">
        <f t="shared" si="105"/>
        <v>-2.6151813282121413E-3</v>
      </c>
    </row>
    <row r="674" spans="2:20" x14ac:dyDescent="0.25">
      <c r="B674" s="1">
        <v>42165</v>
      </c>
      <c r="C674">
        <v>1.0002116000000001</v>
      </c>
      <c r="D674">
        <v>1.0006873000000001</v>
      </c>
      <c r="E674">
        <v>1.0013472000000001</v>
      </c>
      <c r="F674">
        <v>1.0023428000000001</v>
      </c>
      <c r="G674">
        <v>1.001476</v>
      </c>
      <c r="H674">
        <v>0.99500509999999998</v>
      </c>
      <c r="I674">
        <v>0.98229719999999998</v>
      </c>
      <c r="J674">
        <v>0.96440539999999997</v>
      </c>
      <c r="L674" s="1">
        <f t="shared" si="97"/>
        <v>42165</v>
      </c>
      <c r="M674" s="2">
        <f t="shared" si="98"/>
        <v>8.9981364861808872E-6</v>
      </c>
      <c r="N674" s="2">
        <f t="shared" si="99"/>
        <v>2.3284267985521099E-5</v>
      </c>
      <c r="O674" s="2">
        <f t="shared" si="100"/>
        <v>3.1358246497442392E-5</v>
      </c>
      <c r="P674" s="2">
        <f t="shared" si="101"/>
        <v>3.6914200328429361E-5</v>
      </c>
      <c r="Q674" s="2">
        <f t="shared" si="102"/>
        <v>1.4479677797542875E-4</v>
      </c>
      <c r="R674" s="2">
        <f t="shared" si="103"/>
        <v>1.2643950590056764E-4</v>
      </c>
      <c r="S674" s="2">
        <f t="shared" si="104"/>
        <v>-1.1584417485229039E-4</v>
      </c>
      <c r="T674" s="2">
        <f t="shared" si="105"/>
        <v>-5.0370687958319852E-4</v>
      </c>
    </row>
    <row r="675" spans="2:20" x14ac:dyDescent="0.25">
      <c r="B675" s="1">
        <v>42164</v>
      </c>
      <c r="C675">
        <v>1.0002025999999999</v>
      </c>
      <c r="D675">
        <v>1.000664</v>
      </c>
      <c r="E675">
        <v>1.0013158</v>
      </c>
      <c r="F675">
        <v>1.0023058</v>
      </c>
      <c r="G675">
        <v>1.001331</v>
      </c>
      <c r="H675">
        <v>0.99487930000000002</v>
      </c>
      <c r="I675">
        <v>0.98241100000000003</v>
      </c>
      <c r="J675">
        <v>0.96489130000000001</v>
      </c>
      <c r="L675" s="1">
        <f t="shared" si="97"/>
        <v>42164</v>
      </c>
      <c r="M675" s="2">
        <f t="shared" si="98"/>
        <v>-1.2597368409955171E-5</v>
      </c>
      <c r="N675" s="2">
        <f t="shared" si="99"/>
        <v>5.3964313400453267E-6</v>
      </c>
      <c r="O675" s="2">
        <f t="shared" si="100"/>
        <v>9.1879527563753187E-6</v>
      </c>
      <c r="P675" s="2">
        <f t="shared" si="101"/>
        <v>-1.376815838041929E-5</v>
      </c>
      <c r="Q675" s="2">
        <f t="shared" si="102"/>
        <v>4.8436705344751622E-5</v>
      </c>
      <c r="R675" s="2">
        <f t="shared" si="103"/>
        <v>-4.2689533683301569E-4</v>
      </c>
      <c r="S675" s="2">
        <f t="shared" si="104"/>
        <v>-1.2988158880810079E-3</v>
      </c>
      <c r="T675" s="2">
        <f t="shared" si="105"/>
        <v>-2.1856282580629198E-3</v>
      </c>
    </row>
    <row r="676" spans="2:20" x14ac:dyDescent="0.25">
      <c r="B676" s="1">
        <v>42163</v>
      </c>
      <c r="C676">
        <v>1.0002152</v>
      </c>
      <c r="D676">
        <v>1.0006586</v>
      </c>
      <c r="E676">
        <v>1.0013065999999999</v>
      </c>
      <c r="F676">
        <v>1.0023196000000001</v>
      </c>
      <c r="G676">
        <v>1.0012825000000001</v>
      </c>
      <c r="H676">
        <v>0.99530410000000002</v>
      </c>
      <c r="I676">
        <v>0.9836878</v>
      </c>
      <c r="J676">
        <v>0.96700249999999999</v>
      </c>
      <c r="L676" s="1">
        <f t="shared" si="97"/>
        <v>42163</v>
      </c>
      <c r="M676" s="2">
        <f t="shared" si="98"/>
        <v>3.9192333984501622E-5</v>
      </c>
      <c r="N676" s="2">
        <f t="shared" si="99"/>
        <v>7.0953521895835608E-6</v>
      </c>
      <c r="O676" s="2">
        <f t="shared" si="100"/>
        <v>1.2483766734145313E-5</v>
      </c>
      <c r="P676" s="2">
        <f t="shared" si="101"/>
        <v>1.4566318302463565E-5</v>
      </c>
      <c r="Q676" s="2">
        <f t="shared" si="102"/>
        <v>-2.2199062368009626E-4</v>
      </c>
      <c r="R676" s="2">
        <f t="shared" si="103"/>
        <v>-1.9148092773844773E-4</v>
      </c>
      <c r="S676" s="2">
        <f t="shared" si="104"/>
        <v>-9.3114640047009089E-5</v>
      </c>
      <c r="T676" s="2">
        <f t="shared" si="105"/>
        <v>-2.3544219995027098E-4</v>
      </c>
    </row>
    <row r="677" spans="2:20" x14ac:dyDescent="0.25">
      <c r="B677" s="1">
        <v>42160</v>
      </c>
      <c r="C677">
        <v>1.000176</v>
      </c>
      <c r="D677">
        <v>1.0006515</v>
      </c>
      <c r="E677">
        <v>1.0012941</v>
      </c>
      <c r="F677">
        <v>1.002305</v>
      </c>
      <c r="G677">
        <v>1.0015048</v>
      </c>
      <c r="H677">
        <v>0.99549469999999995</v>
      </c>
      <c r="I677">
        <v>0.98377939999999997</v>
      </c>
      <c r="J677">
        <v>0.96723020000000004</v>
      </c>
      <c r="L677" s="1">
        <f t="shared" si="97"/>
        <v>42160</v>
      </c>
      <c r="M677" s="2">
        <f t="shared" si="98"/>
        <v>-8.0682544375355406E-5</v>
      </c>
      <c r="N677" s="2">
        <f t="shared" si="99"/>
        <v>-7.5950229814956095E-6</v>
      </c>
      <c r="O677" s="2">
        <f t="shared" si="100"/>
        <v>-1.8675657215192068E-5</v>
      </c>
      <c r="P677" s="2">
        <f t="shared" si="101"/>
        <v>-4.2301598029094406E-5</v>
      </c>
      <c r="Q677" s="2">
        <f t="shared" si="102"/>
        <v>0</v>
      </c>
      <c r="R677" s="2">
        <f t="shared" si="103"/>
        <v>-1.5860202841951634E-4</v>
      </c>
      <c r="S677" s="2">
        <f t="shared" si="104"/>
        <v>-4.7265687033452679E-4</v>
      </c>
      <c r="T677" s="2">
        <f t="shared" si="105"/>
        <v>-2.4975422701362169E-4</v>
      </c>
    </row>
    <row r="678" spans="2:20" x14ac:dyDescent="0.25">
      <c r="B678" s="1">
        <v>42159</v>
      </c>
      <c r="C678">
        <v>1.0002567</v>
      </c>
      <c r="D678">
        <v>1.0006591</v>
      </c>
      <c r="E678">
        <v>1.0013128</v>
      </c>
      <c r="F678">
        <v>1.0023474000000001</v>
      </c>
      <c r="G678">
        <v>1.0015048</v>
      </c>
      <c r="H678">
        <v>0.9956526</v>
      </c>
      <c r="I678">
        <v>0.98424449999999997</v>
      </c>
      <c r="J678">
        <v>0.96747179999999999</v>
      </c>
      <c r="L678" s="1">
        <f t="shared" si="97"/>
        <v>42159</v>
      </c>
      <c r="M678" s="2">
        <f t="shared" si="98"/>
        <v>2.5593757683959895E-5</v>
      </c>
      <c r="N678" s="2">
        <f t="shared" si="99"/>
        <v>2.4184352724918542E-5</v>
      </c>
      <c r="O678" s="2">
        <f t="shared" si="100"/>
        <v>2.5167277507202921E-5</v>
      </c>
      <c r="P678" s="2">
        <f t="shared" si="101"/>
        <v>-1.5663109461642156E-5</v>
      </c>
      <c r="Q678" s="2">
        <f t="shared" si="102"/>
        <v>3.3250518244181132E-5</v>
      </c>
      <c r="R678" s="2">
        <f t="shared" si="103"/>
        <v>-3.8781108844498908E-4</v>
      </c>
      <c r="S678" s="2">
        <f t="shared" si="104"/>
        <v>-5.1071823755579086E-4</v>
      </c>
      <c r="T678" s="2">
        <f t="shared" si="105"/>
        <v>-2.6560554136953847E-4</v>
      </c>
    </row>
    <row r="679" spans="2:20" x14ac:dyDescent="0.25">
      <c r="B679" s="1">
        <v>42158</v>
      </c>
      <c r="C679">
        <v>1.0002310999999999</v>
      </c>
      <c r="D679">
        <v>1.0006349000000001</v>
      </c>
      <c r="E679">
        <v>1.0012875999999999</v>
      </c>
      <c r="F679">
        <v>1.0023631</v>
      </c>
      <c r="G679">
        <v>1.0014715000000001</v>
      </c>
      <c r="H679">
        <v>0.9960388</v>
      </c>
      <c r="I679">
        <v>0.98474729999999999</v>
      </c>
      <c r="J679">
        <v>0.96772879999999994</v>
      </c>
      <c r="L679" s="1">
        <f t="shared" si="97"/>
        <v>42158</v>
      </c>
      <c r="M679" s="2">
        <f t="shared" si="98"/>
        <v>-2.4893937083050893E-5</v>
      </c>
      <c r="N679" s="2">
        <f t="shared" si="99"/>
        <v>-2.8281643800798302E-5</v>
      </c>
      <c r="O679" s="2">
        <f t="shared" si="100"/>
        <v>-2.6865047232070534E-5</v>
      </c>
      <c r="P679" s="2">
        <f t="shared" si="101"/>
        <v>-1.1522106720734804E-4</v>
      </c>
      <c r="Q679" s="2">
        <f t="shared" si="102"/>
        <v>-8.723352036874634E-4</v>
      </c>
      <c r="R679" s="2">
        <f t="shared" si="103"/>
        <v>-1.3904445436640944E-3</v>
      </c>
      <c r="S679" s="2">
        <f t="shared" si="104"/>
        <v>-3.0621848952001899E-3</v>
      </c>
      <c r="T679" s="2">
        <f t="shared" si="105"/>
        <v>-6.0288354070659233E-3</v>
      </c>
    </row>
    <row r="680" spans="2:20" x14ac:dyDescent="0.25">
      <c r="B680" s="1">
        <v>42157</v>
      </c>
      <c r="C680">
        <v>1.000256</v>
      </c>
      <c r="D680">
        <v>1.0006632</v>
      </c>
      <c r="E680">
        <v>1.0013145000000001</v>
      </c>
      <c r="F680">
        <v>1.0024786000000001</v>
      </c>
      <c r="G680">
        <v>1.0023454999999999</v>
      </c>
      <c r="H680">
        <v>0.99742470000000005</v>
      </c>
      <c r="I680">
        <v>0.98776739999999996</v>
      </c>
      <c r="J680">
        <v>0.97358069999999997</v>
      </c>
      <c r="L680" s="1">
        <f t="shared" si="97"/>
        <v>42157</v>
      </c>
      <c r="M680" s="2">
        <f t="shared" si="98"/>
        <v>2.2894401175311193E-5</v>
      </c>
      <c r="N680" s="2">
        <f t="shared" si="99"/>
        <v>2.6582723889302759E-5</v>
      </c>
      <c r="O680" s="2">
        <f t="shared" si="100"/>
        <v>3.2857349520542148E-5</v>
      </c>
      <c r="P680" s="2">
        <f t="shared" si="101"/>
        <v>9.7758175604371002E-6</v>
      </c>
      <c r="Q680" s="2">
        <f t="shared" si="102"/>
        <v>-1.95223002498562E-4</v>
      </c>
      <c r="R680" s="2">
        <f t="shared" si="103"/>
        <v>-8.0134336527978866E-4</v>
      </c>
      <c r="S680" s="2">
        <f t="shared" si="104"/>
        <v>-1.3368703265346266E-3</v>
      </c>
      <c r="T680" s="2">
        <f t="shared" si="105"/>
        <v>-2.4625033307347417E-3</v>
      </c>
    </row>
    <row r="681" spans="2:20" x14ac:dyDescent="0.25">
      <c r="B681" s="1">
        <v>42156</v>
      </c>
      <c r="C681">
        <v>1.0002331</v>
      </c>
      <c r="D681">
        <v>1.0006366</v>
      </c>
      <c r="E681">
        <v>1.0012816</v>
      </c>
      <c r="F681">
        <v>1.0024687999999999</v>
      </c>
      <c r="G681">
        <v>1.0025412</v>
      </c>
      <c r="H681">
        <v>0.99822429999999995</v>
      </c>
      <c r="I681">
        <v>0.98908879999999999</v>
      </c>
      <c r="J681">
        <v>0.97598110000000005</v>
      </c>
      <c r="L681" s="1">
        <f t="shared" si="97"/>
        <v>42156</v>
      </c>
      <c r="M681" s="2">
        <f t="shared" si="98"/>
        <v>6.5886812778297152E-5</v>
      </c>
      <c r="N681" s="2">
        <f t="shared" si="99"/>
        <v>7.4255487582217385E-5</v>
      </c>
      <c r="O681" s="2">
        <f t="shared" si="100"/>
        <v>7.6205242627994538E-5</v>
      </c>
      <c r="P681" s="2">
        <f t="shared" si="101"/>
        <v>6.4742265204752064E-5</v>
      </c>
      <c r="Q681" s="2">
        <f t="shared" si="102"/>
        <v>1.6080432522467376E-4</v>
      </c>
      <c r="R681" s="2">
        <f t="shared" si="103"/>
        <v>3.5649645524312416E-4</v>
      </c>
      <c r="S681" s="2">
        <f t="shared" si="104"/>
        <v>4.024715447286436E-4</v>
      </c>
      <c r="T681" s="2">
        <f t="shared" si="105"/>
        <v>6.0736829990309178E-4</v>
      </c>
    </row>
    <row r="682" spans="2:20" x14ac:dyDescent="0.25">
      <c r="B682" s="1">
        <v>42153</v>
      </c>
      <c r="C682">
        <v>1.0001671999999999</v>
      </c>
      <c r="D682">
        <v>1.0005622999999999</v>
      </c>
      <c r="E682">
        <v>1.0012053000000001</v>
      </c>
      <c r="F682">
        <v>1.0024039</v>
      </c>
      <c r="G682">
        <v>1.00238</v>
      </c>
      <c r="H682">
        <v>0.99786850000000005</v>
      </c>
      <c r="I682">
        <v>0.98869079999999998</v>
      </c>
      <c r="J682">
        <v>0.97538849999999999</v>
      </c>
      <c r="L682" s="1">
        <f t="shared" si="97"/>
        <v>42153</v>
      </c>
      <c r="M682" s="2">
        <f t="shared" si="98"/>
        <v>-4.8690673311163107E-5</v>
      </c>
      <c r="N682" s="2">
        <f t="shared" si="99"/>
        <v>-4.5173577982156889E-5</v>
      </c>
      <c r="O682" s="2">
        <f t="shared" si="100"/>
        <v>-4.8540314838403171E-5</v>
      </c>
      <c r="P682" s="2">
        <f t="shared" si="101"/>
        <v>-4.4492053387531179E-5</v>
      </c>
      <c r="Q682" s="2">
        <f t="shared" si="102"/>
        <v>-5.5765718951515542E-5</v>
      </c>
      <c r="R682" s="2">
        <f t="shared" si="103"/>
        <v>2.5106659585597349E-4</v>
      </c>
      <c r="S682" s="2">
        <f t="shared" si="104"/>
        <v>6.7657779286859493E-4</v>
      </c>
      <c r="T682" s="2">
        <f t="shared" si="105"/>
        <v>1.134755794364626E-3</v>
      </c>
    </row>
    <row r="683" spans="2:20" x14ac:dyDescent="0.25">
      <c r="B683" s="1">
        <v>42152</v>
      </c>
      <c r="C683">
        <v>1.0002158999999999</v>
      </c>
      <c r="D683">
        <v>1.0006075000000001</v>
      </c>
      <c r="E683">
        <v>1.0012539</v>
      </c>
      <c r="F683">
        <v>1.0024485000000001</v>
      </c>
      <c r="G683">
        <v>1.0024359</v>
      </c>
      <c r="H683">
        <v>0.997618</v>
      </c>
      <c r="I683">
        <v>0.98802210000000001</v>
      </c>
      <c r="J683">
        <v>0.97428230000000005</v>
      </c>
      <c r="L683" s="1">
        <f t="shared" si="97"/>
        <v>42152</v>
      </c>
      <c r="M683" s="2">
        <f t="shared" si="98"/>
        <v>6.7387721982279826E-5</v>
      </c>
      <c r="N683" s="2">
        <f t="shared" si="99"/>
        <v>6.6161996573401309E-5</v>
      </c>
      <c r="O683" s="2">
        <f t="shared" si="100"/>
        <v>6.3122844967536474E-5</v>
      </c>
      <c r="P683" s="2">
        <f t="shared" si="101"/>
        <v>1.476494067526818E-4</v>
      </c>
      <c r="Q683" s="2">
        <f t="shared" si="102"/>
        <v>2.5570988690504161E-4</v>
      </c>
      <c r="R683" s="2">
        <f t="shared" si="103"/>
        <v>3.7406079821372971E-4</v>
      </c>
      <c r="S683" s="2">
        <f t="shared" si="104"/>
        <v>6.7592177149138229E-4</v>
      </c>
      <c r="T683" s="2">
        <f t="shared" si="105"/>
        <v>1.1212481266841077E-3</v>
      </c>
    </row>
    <row r="684" spans="2:20" x14ac:dyDescent="0.25">
      <c r="B684" s="1">
        <v>42151</v>
      </c>
      <c r="C684">
        <v>1.0001485000000001</v>
      </c>
      <c r="D684">
        <v>1.0005413000000001</v>
      </c>
      <c r="E684">
        <v>1.0011907</v>
      </c>
      <c r="F684">
        <v>1.0023005</v>
      </c>
      <c r="G684">
        <v>1.0021796000000001</v>
      </c>
      <c r="H684">
        <v>0.99724489999999999</v>
      </c>
      <c r="I684">
        <v>0.98735450000000002</v>
      </c>
      <c r="J684">
        <v>0.97319049999999996</v>
      </c>
      <c r="L684" s="1">
        <f t="shared" si="97"/>
        <v>42151</v>
      </c>
      <c r="M684" s="2">
        <f t="shared" si="98"/>
        <v>5.5193327140757915E-5</v>
      </c>
      <c r="N684" s="2">
        <f t="shared" si="99"/>
        <v>8.3358354214529477E-5</v>
      </c>
      <c r="O684" s="2">
        <f t="shared" si="100"/>
        <v>7.4813721111069868E-5</v>
      </c>
      <c r="P684" s="2">
        <f t="shared" si="101"/>
        <v>1.0396624239435397E-4</v>
      </c>
      <c r="Q684" s="2">
        <f t="shared" si="102"/>
        <v>6.2663091524445432E-4</v>
      </c>
      <c r="R684" s="2">
        <f t="shared" si="103"/>
        <v>5.1043619429781879E-4</v>
      </c>
      <c r="S684" s="2">
        <f t="shared" si="104"/>
        <v>5.7341339052810578E-4</v>
      </c>
      <c r="T684" s="2">
        <f t="shared" si="105"/>
        <v>5.3827175573927465E-4</v>
      </c>
    </row>
    <row r="685" spans="2:20" x14ac:dyDescent="0.25">
      <c r="B685" s="1">
        <v>42150</v>
      </c>
      <c r="C685">
        <v>1.0000933000000001</v>
      </c>
      <c r="D685">
        <v>1.0004579</v>
      </c>
      <c r="E685">
        <v>1.0011158</v>
      </c>
      <c r="F685">
        <v>1.0021963</v>
      </c>
      <c r="G685">
        <v>1.0015518000000001</v>
      </c>
      <c r="H685">
        <v>0.99673599999999996</v>
      </c>
      <c r="I685">
        <v>0.98678849999999996</v>
      </c>
      <c r="J685">
        <v>0.97266680000000005</v>
      </c>
      <c r="L685" s="1">
        <f t="shared" si="97"/>
        <v>42150</v>
      </c>
      <c r="M685" s="2">
        <f t="shared" si="98"/>
        <v>5.3096455824274689E-5</v>
      </c>
      <c r="N685" s="2">
        <f t="shared" si="99"/>
        <v>3.0186633361057416E-5</v>
      </c>
      <c r="O685" s="2">
        <f t="shared" si="100"/>
        <v>-5.6936308199092798E-6</v>
      </c>
      <c r="P685" s="2">
        <f t="shared" si="101"/>
        <v>-5.3881514550172144E-6</v>
      </c>
      <c r="Q685" s="2">
        <f t="shared" si="102"/>
        <v>-1.6732632145960476E-4</v>
      </c>
      <c r="R685" s="2">
        <f t="shared" si="103"/>
        <v>2.095056997627926E-4</v>
      </c>
      <c r="S685" s="2">
        <f t="shared" si="104"/>
        <v>5.3967357141519647E-4</v>
      </c>
      <c r="T685" s="2">
        <f t="shared" si="105"/>
        <v>8.1489659679065461E-4</v>
      </c>
    </row>
    <row r="686" spans="2:20" x14ac:dyDescent="0.25">
      <c r="B686" s="1">
        <v>42149</v>
      </c>
      <c r="C686">
        <v>1.0000401999999999</v>
      </c>
      <c r="D686">
        <v>1.0004276999999999</v>
      </c>
      <c r="E686">
        <v>1.0011215</v>
      </c>
      <c r="F686">
        <v>1.0022017000000001</v>
      </c>
      <c r="G686">
        <v>1.0017194</v>
      </c>
      <c r="H686">
        <v>0.99652719999999995</v>
      </c>
      <c r="I686">
        <v>0.98625609999999997</v>
      </c>
      <c r="J686">
        <v>0.97187449999999997</v>
      </c>
      <c r="L686" s="1">
        <f t="shared" si="97"/>
        <v>42149</v>
      </c>
      <c r="M686" s="2">
        <f t="shared" si="98"/>
        <v>-1.8097634688544554E-4</v>
      </c>
      <c r="N686" s="2">
        <f t="shared" si="99"/>
        <v>-1.8030661969050166E-4</v>
      </c>
      <c r="O686" s="2">
        <f t="shared" si="100"/>
        <v>-1.1865987469346909E-4</v>
      </c>
      <c r="P686" s="2">
        <f t="shared" si="101"/>
        <v>-1.617308093480788E-4</v>
      </c>
      <c r="Q686" s="2">
        <f t="shared" si="102"/>
        <v>-6.7082404569967702E-5</v>
      </c>
      <c r="R686" s="2">
        <f t="shared" si="103"/>
        <v>2.726840228826459E-4</v>
      </c>
      <c r="S686" s="2">
        <f t="shared" si="104"/>
        <v>5.7086193932544565E-5</v>
      </c>
      <c r="T686" s="2">
        <f t="shared" si="105"/>
        <v>4.6817840280835685E-5</v>
      </c>
    </row>
    <row r="687" spans="2:20" x14ac:dyDescent="0.25">
      <c r="B687" s="1">
        <v>42146</v>
      </c>
      <c r="C687">
        <v>1.0002211999999999</v>
      </c>
      <c r="D687">
        <v>1.0006081</v>
      </c>
      <c r="E687">
        <v>1.0012403000000001</v>
      </c>
      <c r="F687">
        <v>1.0023637999999999</v>
      </c>
      <c r="G687">
        <v>1.0017866</v>
      </c>
      <c r="H687">
        <v>0.99625549999999996</v>
      </c>
      <c r="I687">
        <v>0.98619979999999996</v>
      </c>
      <c r="J687">
        <v>0.97182900000000005</v>
      </c>
      <c r="L687" s="1">
        <f t="shared" si="97"/>
        <v>42146</v>
      </c>
      <c r="M687" s="2">
        <f t="shared" si="98"/>
        <v>5.2988419379996572E-6</v>
      </c>
      <c r="N687" s="2">
        <f t="shared" si="99"/>
        <v>-8.9945263820099018E-7</v>
      </c>
      <c r="O687" s="2">
        <f t="shared" si="100"/>
        <v>-1.1785313142912908E-5</v>
      </c>
      <c r="P687" s="2">
        <f t="shared" si="101"/>
        <v>-4.3795514857580828E-5</v>
      </c>
      <c r="Q687" s="2">
        <f t="shared" si="102"/>
        <v>-7.845674586801291E-5</v>
      </c>
      <c r="R687" s="2">
        <f t="shared" si="103"/>
        <v>-2.1317559758105763E-4</v>
      </c>
      <c r="S687" s="2">
        <f t="shared" si="104"/>
        <v>-2.6745566585008437E-4</v>
      </c>
      <c r="T687" s="2">
        <f t="shared" si="105"/>
        <v>2.6160286549795406E-4</v>
      </c>
    </row>
    <row r="688" spans="2:20" x14ac:dyDescent="0.25">
      <c r="B688" s="1">
        <v>42145</v>
      </c>
      <c r="C688">
        <v>1.0002158999999999</v>
      </c>
      <c r="D688">
        <v>1.0006090000000001</v>
      </c>
      <c r="E688">
        <v>1.0012521000000001</v>
      </c>
      <c r="F688">
        <v>1.0024077</v>
      </c>
      <c r="G688">
        <v>1.0018651999999999</v>
      </c>
      <c r="H688">
        <v>0.99646789999999996</v>
      </c>
      <c r="I688">
        <v>0.9864636</v>
      </c>
      <c r="J688">
        <v>0.97157479999999996</v>
      </c>
      <c r="L688" s="1">
        <f t="shared" si="97"/>
        <v>42145</v>
      </c>
      <c r="M688" s="2">
        <f t="shared" si="98"/>
        <v>1.2897298660897603E-5</v>
      </c>
      <c r="N688" s="2">
        <f t="shared" si="99"/>
        <v>1.1692947399095202E-5</v>
      </c>
      <c r="O688" s="2">
        <f t="shared" si="100"/>
        <v>-2.0973716785751112E-6</v>
      </c>
      <c r="P688" s="2">
        <f t="shared" si="101"/>
        <v>-7.222349303695034E-5</v>
      </c>
      <c r="Q688" s="2">
        <f t="shared" si="102"/>
        <v>-3.5138274359764376E-4</v>
      </c>
      <c r="R688" s="2">
        <f t="shared" si="103"/>
        <v>-7.246979764297636E-4</v>
      </c>
      <c r="S688" s="2">
        <f t="shared" si="104"/>
        <v>-6.7288506865402227E-4</v>
      </c>
      <c r="T688" s="2">
        <f t="shared" si="105"/>
        <v>-1.3328223994598383E-3</v>
      </c>
    </row>
    <row r="689" spans="2:20" x14ac:dyDescent="0.25">
      <c r="B689" s="1">
        <v>42144</v>
      </c>
      <c r="C689">
        <v>1.000203</v>
      </c>
      <c r="D689">
        <v>1.0005972999999999</v>
      </c>
      <c r="E689">
        <v>1.0012542</v>
      </c>
      <c r="F689">
        <v>1.0024801000000001</v>
      </c>
      <c r="G689">
        <v>1.0022173000000001</v>
      </c>
      <c r="H689">
        <v>0.99719029999999997</v>
      </c>
      <c r="I689">
        <v>0.98712759999999999</v>
      </c>
      <c r="J689">
        <v>0.97287060000000003</v>
      </c>
      <c r="L689" s="1">
        <f t="shared" si="97"/>
        <v>42144</v>
      </c>
      <c r="M689" s="2">
        <f t="shared" si="98"/>
        <v>-5.9987642544984977E-6</v>
      </c>
      <c r="N689" s="2">
        <f t="shared" si="99"/>
        <v>-1.0093919927534044E-5</v>
      </c>
      <c r="O689" s="2">
        <f t="shared" si="100"/>
        <v>-4.8238334534460112E-5</v>
      </c>
      <c r="P689" s="2">
        <f t="shared" si="101"/>
        <v>-1.1480865594057339E-4</v>
      </c>
      <c r="Q689" s="2">
        <f t="shared" si="102"/>
        <v>-6.1225456619791484E-4</v>
      </c>
      <c r="R689" s="2">
        <f t="shared" si="103"/>
        <v>-9.3529159652507065E-4</v>
      </c>
      <c r="S689" s="2">
        <f t="shared" si="104"/>
        <v>-1.0093902288649764E-3</v>
      </c>
      <c r="T689" s="2">
        <f t="shared" si="105"/>
        <v>-1.5208336403743773E-3</v>
      </c>
    </row>
    <row r="690" spans="2:20" x14ac:dyDescent="0.25">
      <c r="B690" s="1">
        <v>42143</v>
      </c>
      <c r="C690">
        <v>1.0002089999999999</v>
      </c>
      <c r="D690">
        <v>1.0006074</v>
      </c>
      <c r="E690">
        <v>1.0013025</v>
      </c>
      <c r="F690">
        <v>1.0025952</v>
      </c>
      <c r="G690">
        <v>1.0028311000000001</v>
      </c>
      <c r="H690">
        <v>0.99812339999999999</v>
      </c>
      <c r="I690">
        <v>0.98812449999999996</v>
      </c>
      <c r="J690">
        <v>0.97435130000000003</v>
      </c>
      <c r="L690" s="1">
        <f t="shared" si="97"/>
        <v>42143</v>
      </c>
      <c r="M690" s="2">
        <f t="shared" si="98"/>
        <v>-9.4979698089668306E-6</v>
      </c>
      <c r="N690" s="2">
        <f t="shared" si="99"/>
        <v>-2.188646650424152E-5</v>
      </c>
      <c r="O690" s="2">
        <f t="shared" si="100"/>
        <v>-3.2956530339406648E-5</v>
      </c>
      <c r="P690" s="2">
        <f t="shared" si="101"/>
        <v>-6.1737867119828938E-5</v>
      </c>
      <c r="Q690" s="2">
        <f t="shared" si="102"/>
        <v>-5.3247828368575754E-5</v>
      </c>
      <c r="R690" s="2">
        <f t="shared" si="103"/>
        <v>-1.517733212764138E-4</v>
      </c>
      <c r="S690" s="2">
        <f t="shared" si="104"/>
        <v>-5.5200475947698058E-4</v>
      </c>
      <c r="T690" s="2">
        <f t="shared" si="105"/>
        <v>-2.472108619124167E-4</v>
      </c>
    </row>
    <row r="691" spans="2:20" x14ac:dyDescent="0.25">
      <c r="B691" s="1">
        <v>42142</v>
      </c>
      <c r="C691">
        <v>1.0002184999999999</v>
      </c>
      <c r="D691">
        <v>1.0006292999999999</v>
      </c>
      <c r="E691">
        <v>1.0013354999999999</v>
      </c>
      <c r="F691">
        <v>1.0026571</v>
      </c>
      <c r="G691">
        <v>1.0028845</v>
      </c>
      <c r="H691">
        <v>0.99827489999999997</v>
      </c>
      <c r="I691">
        <v>0.9886701</v>
      </c>
      <c r="J691">
        <v>0.97459220000000002</v>
      </c>
      <c r="L691" s="1">
        <f t="shared" si="97"/>
        <v>42142</v>
      </c>
      <c r="M691" s="2">
        <f t="shared" si="98"/>
        <v>-3.7991626646016387E-6</v>
      </c>
      <c r="N691" s="2">
        <f t="shared" si="99"/>
        <v>-1.0993076011151494E-6</v>
      </c>
      <c r="O691" s="2">
        <f t="shared" si="100"/>
        <v>-6.8907735987058922E-6</v>
      </c>
      <c r="P691" s="2">
        <f t="shared" si="101"/>
        <v>-2.0345731830299637E-5</v>
      </c>
      <c r="Q691" s="2">
        <f t="shared" si="102"/>
        <v>-8.1062878964116691E-5</v>
      </c>
      <c r="R691" s="2">
        <f t="shared" si="103"/>
        <v>1.7361454658994981E-4</v>
      </c>
      <c r="S691" s="2">
        <f t="shared" si="104"/>
        <v>5.2275786054429413E-4</v>
      </c>
      <c r="T691" s="2">
        <f t="shared" si="105"/>
        <v>6.2199192964172375E-4</v>
      </c>
    </row>
    <row r="692" spans="2:20" x14ac:dyDescent="0.25">
      <c r="B692" s="1">
        <v>42139</v>
      </c>
      <c r="C692">
        <v>1.0002222999999999</v>
      </c>
      <c r="D692">
        <v>1.0006303999999999</v>
      </c>
      <c r="E692">
        <v>1.0013424</v>
      </c>
      <c r="F692">
        <v>1.0026775000000001</v>
      </c>
      <c r="G692">
        <v>1.0029657999999999</v>
      </c>
      <c r="H692">
        <v>0.99810160000000003</v>
      </c>
      <c r="I692">
        <v>0.98815339999999996</v>
      </c>
      <c r="J692">
        <v>0.97398620000000002</v>
      </c>
      <c r="L692" s="1">
        <f t="shared" si="97"/>
        <v>42139</v>
      </c>
      <c r="M692" s="2">
        <f t="shared" si="98"/>
        <v>-6.1986028350165828E-6</v>
      </c>
      <c r="N692" s="2">
        <f t="shared" si="99"/>
        <v>-2.9981095437539632E-7</v>
      </c>
      <c r="O692" s="2">
        <f t="shared" si="100"/>
        <v>5.2131379477172368E-5</v>
      </c>
      <c r="P692" s="2">
        <f t="shared" si="101"/>
        <v>1.3813969735460143E-4</v>
      </c>
      <c r="Q692" s="2">
        <f t="shared" si="102"/>
        <v>1.9942847852914966E-4</v>
      </c>
      <c r="R692" s="2">
        <f t="shared" si="103"/>
        <v>1.6552791116931218E-4</v>
      </c>
      <c r="S692" s="2">
        <f t="shared" si="104"/>
        <v>2.4736061092620661E-4</v>
      </c>
      <c r="T692" s="2">
        <f t="shared" si="105"/>
        <v>4.6099572914002262E-4</v>
      </c>
    </row>
    <row r="693" spans="2:20" x14ac:dyDescent="0.25">
      <c r="B693" s="1">
        <v>42137</v>
      </c>
      <c r="C693">
        <v>1.0002285</v>
      </c>
      <c r="D693">
        <v>1.0006307000000001</v>
      </c>
      <c r="E693">
        <v>1.0012901999999999</v>
      </c>
      <c r="F693">
        <v>1.0025390000000001</v>
      </c>
      <c r="G693">
        <v>1.0027657999999999</v>
      </c>
      <c r="H693">
        <v>0.99793639999999995</v>
      </c>
      <c r="I693">
        <v>0.98790900000000004</v>
      </c>
      <c r="J693">
        <v>0.97353730000000005</v>
      </c>
      <c r="L693" s="1">
        <f t="shared" si="97"/>
        <v>42137</v>
      </c>
      <c r="M693" s="2">
        <f t="shared" si="98"/>
        <v>1.7896070918116516E-5</v>
      </c>
      <c r="N693" s="2">
        <f t="shared" si="99"/>
        <v>4.7571129090699206E-5</v>
      </c>
      <c r="O693" s="2">
        <f t="shared" si="100"/>
        <v>1.0596890067374674E-4</v>
      </c>
      <c r="P693" s="2">
        <f t="shared" si="101"/>
        <v>2.4081763188759509E-4</v>
      </c>
      <c r="Q693" s="2">
        <f t="shared" si="102"/>
        <v>8.8364738892992602E-4</v>
      </c>
      <c r="R693" s="2">
        <f t="shared" si="103"/>
        <v>1.2394238592304235E-3</v>
      </c>
      <c r="S693" s="2">
        <f t="shared" si="104"/>
        <v>3.6044918424388136E-3</v>
      </c>
      <c r="T693" s="2">
        <f t="shared" si="105"/>
        <v>3.286728307715368E-3</v>
      </c>
    </row>
    <row r="694" spans="2:20" x14ac:dyDescent="0.25">
      <c r="B694" s="1">
        <v>42136</v>
      </c>
      <c r="C694">
        <v>1.0002105999999999</v>
      </c>
      <c r="D694">
        <v>1.0005831000000001</v>
      </c>
      <c r="E694">
        <v>1.0011840999999999</v>
      </c>
      <c r="F694">
        <v>1.0022975999999999</v>
      </c>
      <c r="G694">
        <v>1.0018800999999999</v>
      </c>
      <c r="H694">
        <v>0.99670029999999998</v>
      </c>
      <c r="I694">
        <v>0.98435450000000002</v>
      </c>
      <c r="J694">
        <v>0.97034279999999995</v>
      </c>
      <c r="L694" s="1">
        <f t="shared" si="97"/>
        <v>42136</v>
      </c>
      <c r="M694" s="2">
        <f t="shared" si="98"/>
        <v>5.5988365616522006E-6</v>
      </c>
      <c r="N694" s="2">
        <f t="shared" si="99"/>
        <v>1.1134127872460191E-4</v>
      </c>
      <c r="O694" s="2">
        <f t="shared" si="100"/>
        <v>2.8370435359785739E-4</v>
      </c>
      <c r="P694" s="2">
        <f t="shared" si="101"/>
        <v>6.4941920584041745E-4</v>
      </c>
      <c r="Q694" s="2">
        <f t="shared" si="102"/>
        <v>1.3829575437084953E-3</v>
      </c>
      <c r="R694" s="2">
        <f t="shared" si="103"/>
        <v>1.9043901367517713E-3</v>
      </c>
      <c r="S694" s="2">
        <f t="shared" si="104"/>
        <v>-1.1306262955389439E-4</v>
      </c>
      <c r="T694" s="2">
        <f t="shared" si="105"/>
        <v>4.1674370190685525E-4</v>
      </c>
    </row>
    <row r="695" spans="2:20" x14ac:dyDescent="0.25">
      <c r="B695" s="1">
        <v>42135</v>
      </c>
      <c r="C695">
        <v>1.000205</v>
      </c>
      <c r="D695">
        <v>1.0004717000000001</v>
      </c>
      <c r="E695">
        <v>1.0009001</v>
      </c>
      <c r="F695">
        <v>1.0016468999999999</v>
      </c>
      <c r="G695">
        <v>1.0004955</v>
      </c>
      <c r="H695">
        <v>0.99480400000000002</v>
      </c>
      <c r="I695">
        <v>0.98446579999999995</v>
      </c>
      <c r="J695">
        <v>0.96993850000000004</v>
      </c>
      <c r="L695" s="1">
        <f t="shared" si="97"/>
        <v>42135</v>
      </c>
      <c r="M695" s="2">
        <f t="shared" si="98"/>
        <v>-5.998768451565042E-7</v>
      </c>
      <c r="N695" s="2">
        <f t="shared" si="99"/>
        <v>-7.3964837115294203E-6</v>
      </c>
      <c r="O695" s="2">
        <f t="shared" si="100"/>
        <v>-3.097207402947517E-6</v>
      </c>
      <c r="P695" s="2">
        <f t="shared" si="101"/>
        <v>2.2962447214659996E-5</v>
      </c>
      <c r="Q695" s="2">
        <f t="shared" si="102"/>
        <v>-1.261295442038522E-4</v>
      </c>
      <c r="R695" s="2">
        <f t="shared" si="103"/>
        <v>-2.7368480576416774E-4</v>
      </c>
      <c r="S695" s="2">
        <f t="shared" si="104"/>
        <v>-2.3715634721993561E-4</v>
      </c>
      <c r="T695" s="2">
        <f t="shared" si="105"/>
        <v>-3.5882434850984245E-4</v>
      </c>
    </row>
    <row r="696" spans="2:20" x14ac:dyDescent="0.25">
      <c r="B696" s="1">
        <v>42132</v>
      </c>
      <c r="C696">
        <v>1.0002055999999999</v>
      </c>
      <c r="D696">
        <v>1.0004791</v>
      </c>
      <c r="E696">
        <v>1.0009032</v>
      </c>
      <c r="F696">
        <v>1.0016239</v>
      </c>
      <c r="G696">
        <v>1.0006216999999999</v>
      </c>
      <c r="H696">
        <v>0.99507630000000002</v>
      </c>
      <c r="I696">
        <v>0.98469930000000006</v>
      </c>
      <c r="J696">
        <v>0.9702866</v>
      </c>
      <c r="L696" s="1">
        <f t="shared" si="97"/>
        <v>42132</v>
      </c>
      <c r="M696" s="2">
        <f t="shared" si="98"/>
        <v>-1.7796182719475377E-5</v>
      </c>
      <c r="N696" s="2">
        <f t="shared" si="99"/>
        <v>-1.8191119096156259E-5</v>
      </c>
      <c r="O696" s="2">
        <f t="shared" si="100"/>
        <v>-1.4286993835348419E-5</v>
      </c>
      <c r="P696" s="2">
        <f t="shared" si="101"/>
        <v>2.1565213155441605E-5</v>
      </c>
      <c r="Q696" s="2">
        <f t="shared" si="102"/>
        <v>3.5234305243406406E-4</v>
      </c>
      <c r="R696" s="2">
        <f t="shared" si="103"/>
        <v>7.3408244804187167E-4</v>
      </c>
      <c r="S696" s="2">
        <f t="shared" si="104"/>
        <v>1.1275784947787709E-3</v>
      </c>
      <c r="T696" s="2">
        <f t="shared" si="105"/>
        <v>1.6018402820861166E-3</v>
      </c>
    </row>
    <row r="697" spans="2:20" x14ac:dyDescent="0.25">
      <c r="B697" s="1">
        <v>42131</v>
      </c>
      <c r="C697">
        <v>1.0002234000000001</v>
      </c>
      <c r="D697">
        <v>1.0004972999999999</v>
      </c>
      <c r="E697">
        <v>1.0009174999999999</v>
      </c>
      <c r="F697">
        <v>1.0016023000000001</v>
      </c>
      <c r="G697">
        <v>1.0002692</v>
      </c>
      <c r="H697">
        <v>0.99434610000000001</v>
      </c>
      <c r="I697">
        <v>0.98358959999999995</v>
      </c>
      <c r="J697">
        <v>0.96873359999999997</v>
      </c>
      <c r="L697" s="1">
        <f t="shared" si="97"/>
        <v>42131</v>
      </c>
      <c r="M697" s="2">
        <f t="shared" si="98"/>
        <v>9.9978164770575345E-6</v>
      </c>
      <c r="N697" s="2">
        <f t="shared" si="99"/>
        <v>1.9042344083127752E-4</v>
      </c>
      <c r="O697" s="2">
        <f t="shared" si="100"/>
        <v>8.7623447830844495E-5</v>
      </c>
      <c r="P697" s="2">
        <f t="shared" si="101"/>
        <v>1.432807019672381E-4</v>
      </c>
      <c r="Q697" s="2">
        <f t="shared" si="102"/>
        <v>-8.4976763105339736E-6</v>
      </c>
      <c r="R697" s="2">
        <f t="shared" si="103"/>
        <v>2.0417511013406912E-4</v>
      </c>
      <c r="S697" s="2">
        <f t="shared" si="104"/>
        <v>-1.9520146011350732E-5</v>
      </c>
      <c r="T697" s="2">
        <f t="shared" si="105"/>
        <v>-2.5050189532412168E-4</v>
      </c>
    </row>
    <row r="698" spans="2:20" x14ac:dyDescent="0.25">
      <c r="B698" s="1">
        <v>42130</v>
      </c>
      <c r="C698">
        <v>1.0002134</v>
      </c>
      <c r="D698">
        <v>1.0003067999999999</v>
      </c>
      <c r="E698">
        <v>1.0008298</v>
      </c>
      <c r="F698">
        <v>1.0014588</v>
      </c>
      <c r="G698">
        <v>1.0002777</v>
      </c>
      <c r="H698">
        <v>0.99414309999999995</v>
      </c>
      <c r="I698">
        <v>0.98360879999999995</v>
      </c>
      <c r="J698">
        <v>0.96897630000000001</v>
      </c>
      <c r="L698" s="1">
        <f t="shared" si="97"/>
        <v>42130</v>
      </c>
      <c r="M698" s="2">
        <f t="shared" si="98"/>
        <v>-1.389693780985533E-5</v>
      </c>
      <c r="N698" s="2">
        <f t="shared" si="99"/>
        <v>-2.0351684372046355E-4</v>
      </c>
      <c r="O698" s="2">
        <f t="shared" si="100"/>
        <v>-8.3826923928103262E-5</v>
      </c>
      <c r="P698" s="2">
        <f t="shared" si="101"/>
        <v>-1.6983779632713172E-4</v>
      </c>
      <c r="Q698" s="2">
        <f t="shared" si="102"/>
        <v>-4.5786798340242106E-4</v>
      </c>
      <c r="R698" s="2">
        <f t="shared" si="103"/>
        <v>-1.2106618725703053E-3</v>
      </c>
      <c r="S698" s="2">
        <f t="shared" si="104"/>
        <v>-1.9963613876232225E-3</v>
      </c>
      <c r="T698" s="2">
        <f t="shared" si="105"/>
        <v>-3.0106044036423423E-3</v>
      </c>
    </row>
    <row r="699" spans="2:20" x14ac:dyDescent="0.25">
      <c r="B699" s="1">
        <v>42129</v>
      </c>
      <c r="C699">
        <v>1.0002272999999999</v>
      </c>
      <c r="D699">
        <v>1.0005104</v>
      </c>
      <c r="E699">
        <v>1.0009136999999999</v>
      </c>
      <c r="F699">
        <v>1.0016289</v>
      </c>
      <c r="G699">
        <v>1.0007358</v>
      </c>
      <c r="H699">
        <v>0.99534739999999999</v>
      </c>
      <c r="I699">
        <v>0.98557439999999996</v>
      </c>
      <c r="J699">
        <v>0.97189789999999998</v>
      </c>
      <c r="L699" s="1">
        <f t="shared" si="97"/>
        <v>42129</v>
      </c>
      <c r="M699" s="2">
        <f t="shared" si="98"/>
        <v>-1.7195943477366363E-5</v>
      </c>
      <c r="N699" s="2">
        <f t="shared" si="99"/>
        <v>-3.5281369676399413E-5</v>
      </c>
      <c r="O699" s="2">
        <f t="shared" si="100"/>
        <v>-8.99137997010405E-5</v>
      </c>
      <c r="P699" s="2">
        <f t="shared" si="101"/>
        <v>-2.679276184214493E-4</v>
      </c>
      <c r="Q699" s="2">
        <f t="shared" si="102"/>
        <v>-4.275938778560849E-4</v>
      </c>
      <c r="R699" s="2">
        <f t="shared" si="103"/>
        <v>-1.2838525970728166E-3</v>
      </c>
      <c r="S699" s="2">
        <f t="shared" si="104"/>
        <v>-2.715536065630676E-3</v>
      </c>
      <c r="T699" s="2">
        <f t="shared" si="105"/>
        <v>-3.9518563076608249E-3</v>
      </c>
    </row>
    <row r="700" spans="2:20" x14ac:dyDescent="0.25">
      <c r="B700" s="1">
        <v>42128</v>
      </c>
      <c r="C700">
        <v>1.0002445</v>
      </c>
      <c r="D700">
        <v>1.0005457</v>
      </c>
      <c r="E700">
        <v>1.0010037000000001</v>
      </c>
      <c r="F700">
        <v>1.0018973</v>
      </c>
      <c r="G700">
        <v>1.0011638</v>
      </c>
      <c r="H700">
        <v>0.99662609999999996</v>
      </c>
      <c r="I700">
        <v>0.98825439999999998</v>
      </c>
      <c r="J700">
        <v>0.97574629999999996</v>
      </c>
      <c r="L700" s="1">
        <f t="shared" si="97"/>
        <v>42128</v>
      </c>
      <c r="M700" s="2">
        <f t="shared" si="98"/>
        <v>-1.4996220952727491E-5</v>
      </c>
      <c r="N700" s="2">
        <f t="shared" si="99"/>
        <v>-2.4886109819239601E-5</v>
      </c>
      <c r="O700" s="2">
        <f t="shared" si="100"/>
        <v>-5.1447037858058875E-5</v>
      </c>
      <c r="P700" s="2">
        <f t="shared" si="101"/>
        <v>-1.107836617787433E-4</v>
      </c>
      <c r="Q700" s="2">
        <f t="shared" si="102"/>
        <v>-5.7726134191284811E-4</v>
      </c>
      <c r="R700" s="2">
        <f t="shared" si="103"/>
        <v>-1.1816907914728126E-3</v>
      </c>
      <c r="S700" s="2">
        <f t="shared" si="104"/>
        <v>-1.2142330787430732E-3</v>
      </c>
      <c r="T700" s="2">
        <f t="shared" si="105"/>
        <v>-2.1055018832041397E-3</v>
      </c>
    </row>
    <row r="701" spans="2:20" x14ac:dyDescent="0.25">
      <c r="B701" s="1">
        <v>42124</v>
      </c>
      <c r="C701">
        <v>1.0002595000000001</v>
      </c>
      <c r="D701">
        <v>1.0005706000000001</v>
      </c>
      <c r="E701">
        <v>1.0010551999999999</v>
      </c>
      <c r="F701">
        <v>1.0020083</v>
      </c>
      <c r="G701">
        <v>1.0017419000000001</v>
      </c>
      <c r="H701">
        <v>0.99780449999999998</v>
      </c>
      <c r="I701">
        <v>0.98945510000000003</v>
      </c>
      <c r="J701">
        <v>0.97780290000000003</v>
      </c>
      <c r="L701" s="1">
        <f t="shared" si="97"/>
        <v>42124</v>
      </c>
      <c r="M701" s="2">
        <f t="shared" si="98"/>
        <v>-7.9979213405471717E-7</v>
      </c>
      <c r="N701" s="2">
        <f t="shared" si="99"/>
        <v>-1.5790864984825695E-5</v>
      </c>
      <c r="O701" s="2">
        <f t="shared" si="100"/>
        <v>-2.6971175905949776E-5</v>
      </c>
      <c r="P701" s="2">
        <f t="shared" si="101"/>
        <v>-1.144635584758518E-4</v>
      </c>
      <c r="Q701" s="2">
        <f t="shared" si="102"/>
        <v>-6.3688739664801775E-4</v>
      </c>
      <c r="R701" s="2">
        <f t="shared" si="103"/>
        <v>-1.2211367522788358E-3</v>
      </c>
      <c r="S701" s="2">
        <f t="shared" si="104"/>
        <v>-2.5615624408708119E-3</v>
      </c>
      <c r="T701" s="2">
        <f t="shared" si="105"/>
        <v>-3.8350267883225917E-3</v>
      </c>
    </row>
    <row r="702" spans="2:20" x14ac:dyDescent="0.25">
      <c r="B702" s="1">
        <v>42123</v>
      </c>
      <c r="C702">
        <v>1.0002603000000001</v>
      </c>
      <c r="D702">
        <v>1.0005864</v>
      </c>
      <c r="E702">
        <v>1.0010821999999999</v>
      </c>
      <c r="F702">
        <v>1.0021230000000001</v>
      </c>
      <c r="G702">
        <v>1.0023801000000001</v>
      </c>
      <c r="H702">
        <v>0.99902369999999996</v>
      </c>
      <c r="I702">
        <v>0.99199289999999996</v>
      </c>
      <c r="J702">
        <v>0.98155999999999999</v>
      </c>
      <c r="L702" s="1">
        <f t="shared" si="97"/>
        <v>42123</v>
      </c>
      <c r="M702" s="2">
        <f t="shared" si="98"/>
        <v>5.1587902648532904E-5</v>
      </c>
      <c r="N702" s="2">
        <f t="shared" si="99"/>
        <v>-1.2292715951384016E-5</v>
      </c>
      <c r="O702" s="2">
        <f t="shared" si="100"/>
        <v>-1.2815309187878129E-4</v>
      </c>
      <c r="P702" s="2">
        <f t="shared" si="101"/>
        <v>-3.1158984253687509E-4</v>
      </c>
      <c r="Q702" s="2">
        <f t="shared" si="102"/>
        <v>-7.4634437841857709E-4</v>
      </c>
      <c r="R702" s="2">
        <f t="shared" si="103"/>
        <v>-1.4460667575461673E-3</v>
      </c>
      <c r="S702" s="2">
        <f t="shared" si="104"/>
        <v>-2.4717587857846662E-3</v>
      </c>
      <c r="T702" s="2">
        <f t="shared" si="105"/>
        <v>-3.8440224579665513E-3</v>
      </c>
    </row>
    <row r="703" spans="2:20" x14ac:dyDescent="0.25">
      <c r="B703" s="1">
        <v>42122</v>
      </c>
      <c r="C703">
        <v>1.0002087</v>
      </c>
      <c r="D703">
        <v>1.0005987000000001</v>
      </c>
      <c r="E703">
        <v>1.0012105</v>
      </c>
      <c r="F703">
        <v>1.0024352999999999</v>
      </c>
      <c r="G703">
        <v>1.0031285000000001</v>
      </c>
      <c r="H703">
        <v>1.0004694000000001</v>
      </c>
      <c r="I703">
        <v>0.99444790000000005</v>
      </c>
      <c r="J703">
        <v>0.98534040000000001</v>
      </c>
      <c r="L703" s="1">
        <f t="shared" si="97"/>
        <v>42122</v>
      </c>
      <c r="M703" s="2">
        <f t="shared" si="98"/>
        <v>-5.8586056535339078E-5</v>
      </c>
      <c r="N703" s="2">
        <f t="shared" si="99"/>
        <v>-1.042321605925778E-4</v>
      </c>
      <c r="O703" s="2">
        <f t="shared" si="100"/>
        <v>-1.0766386990708873E-4</v>
      </c>
      <c r="P703" s="2">
        <f t="shared" si="101"/>
        <v>-9.705891059564246E-5</v>
      </c>
      <c r="Q703" s="2">
        <f t="shared" si="102"/>
        <v>-1.3237706869694319E-4</v>
      </c>
      <c r="R703" s="2">
        <f t="shared" si="103"/>
        <v>-7.8360146069850688E-5</v>
      </c>
      <c r="S703" s="2">
        <f t="shared" si="104"/>
        <v>-1.0809434062237607E-4</v>
      </c>
      <c r="T703" s="2">
        <f t="shared" si="105"/>
        <v>1.4422452118946873E-4</v>
      </c>
    </row>
    <row r="704" spans="2:20" x14ac:dyDescent="0.25">
      <c r="B704" s="1">
        <v>42121</v>
      </c>
      <c r="C704">
        <v>1.0002673</v>
      </c>
      <c r="D704">
        <v>1.0007029999999999</v>
      </c>
      <c r="E704">
        <v>1.0013183000000001</v>
      </c>
      <c r="F704">
        <v>1.0025326000000001</v>
      </c>
      <c r="G704">
        <v>1.0032612999999999</v>
      </c>
      <c r="H704">
        <v>1.0005478000000001</v>
      </c>
      <c r="I704">
        <v>0.99455539999999998</v>
      </c>
      <c r="J704">
        <v>0.98519829999999997</v>
      </c>
      <c r="L704" s="1">
        <f t="shared" si="97"/>
        <v>42121</v>
      </c>
      <c r="M704" s="2">
        <f t="shared" si="98"/>
        <v>1.5595952850600054E-5</v>
      </c>
      <c r="N704" s="2">
        <f t="shared" si="99"/>
        <v>5.0066057726630664E-5</v>
      </c>
      <c r="O704" s="2">
        <f t="shared" si="100"/>
        <v>5.7625694564171543E-5</v>
      </c>
      <c r="P704" s="2">
        <f t="shared" si="101"/>
        <v>3.5111694093037992E-5</v>
      </c>
      <c r="Q704" s="2">
        <f t="shared" si="102"/>
        <v>4.2861138490128411E-5</v>
      </c>
      <c r="R704" s="2">
        <f t="shared" si="103"/>
        <v>1.2713843973887208E-4</v>
      </c>
      <c r="S704" s="2">
        <f t="shared" si="104"/>
        <v>2.1177533270601759E-4</v>
      </c>
      <c r="T704" s="2">
        <f t="shared" si="105"/>
        <v>4.6021629962717279E-4</v>
      </c>
    </row>
    <row r="705" spans="2:20" x14ac:dyDescent="0.25">
      <c r="B705" s="1">
        <v>42118</v>
      </c>
      <c r="C705">
        <v>1.0002517</v>
      </c>
      <c r="D705">
        <v>1.0006529</v>
      </c>
      <c r="E705">
        <v>1.0012605999999999</v>
      </c>
      <c r="F705">
        <v>1.0024974</v>
      </c>
      <c r="G705">
        <v>1.0032182999999999</v>
      </c>
      <c r="H705">
        <v>1.0004206</v>
      </c>
      <c r="I705">
        <v>0.99434480000000003</v>
      </c>
      <c r="J705">
        <v>0.98474499999999998</v>
      </c>
      <c r="L705" s="1">
        <f t="shared" si="97"/>
        <v>42118</v>
      </c>
      <c r="M705" s="2">
        <f t="shared" si="98"/>
        <v>1.1397196289822424E-5</v>
      </c>
      <c r="N705" s="2">
        <f t="shared" si="99"/>
        <v>3.4677960425710566E-5</v>
      </c>
      <c r="O705" s="2">
        <f t="shared" si="100"/>
        <v>7.0014194132797847E-5</v>
      </c>
      <c r="P705" s="2">
        <f t="shared" si="101"/>
        <v>1.7378113576678309E-4</v>
      </c>
      <c r="Q705" s="2">
        <f t="shared" si="102"/>
        <v>3.0466604859189986E-4</v>
      </c>
      <c r="R705" s="2">
        <f t="shared" si="103"/>
        <v>3.7521259862821887E-4</v>
      </c>
      <c r="S705" s="2">
        <f t="shared" si="104"/>
        <v>5.9011028807114878E-4</v>
      </c>
      <c r="T705" s="2">
        <f t="shared" si="105"/>
        <v>2.8204170961241816E-4</v>
      </c>
    </row>
    <row r="706" spans="2:20" x14ac:dyDescent="0.25">
      <c r="B706" s="1">
        <v>42117</v>
      </c>
      <c r="C706">
        <v>1.0002403</v>
      </c>
      <c r="D706">
        <v>1.0006181999999999</v>
      </c>
      <c r="E706">
        <v>1.0011905000000001</v>
      </c>
      <c r="F706">
        <v>1.0023232</v>
      </c>
      <c r="G706">
        <v>1.0029127</v>
      </c>
      <c r="H706">
        <v>1.0000453</v>
      </c>
      <c r="I706">
        <v>0.99375820000000004</v>
      </c>
      <c r="J706">
        <v>0.98446730000000005</v>
      </c>
      <c r="L706" s="1">
        <f t="shared" si="97"/>
        <v>42117</v>
      </c>
      <c r="M706" s="2">
        <f t="shared" si="98"/>
        <v>5.9387493011449576E-5</v>
      </c>
      <c r="N706" s="2">
        <f t="shared" si="99"/>
        <v>1.1183711969592615E-4</v>
      </c>
      <c r="O706" s="2">
        <f t="shared" si="100"/>
        <v>1.697123748918608E-4</v>
      </c>
      <c r="P706" s="2">
        <f t="shared" si="101"/>
        <v>2.2550159732731288E-4</v>
      </c>
      <c r="Q706" s="2">
        <f t="shared" si="102"/>
        <v>2.9408677866086451E-4</v>
      </c>
      <c r="R706" s="2">
        <f t="shared" si="103"/>
        <v>3.4998475817055311E-6</v>
      </c>
      <c r="S706" s="2">
        <f t="shared" si="104"/>
        <v>2.3949774707207331E-5</v>
      </c>
      <c r="T706" s="2">
        <f t="shared" si="105"/>
        <v>-1.193467660297041E-4</v>
      </c>
    </row>
    <row r="707" spans="2:20" x14ac:dyDescent="0.25">
      <c r="B707" s="1">
        <v>42116</v>
      </c>
      <c r="C707">
        <v>1.0001808999999999</v>
      </c>
      <c r="D707">
        <v>1.0005063000000001</v>
      </c>
      <c r="E707">
        <v>1.0010205999999999</v>
      </c>
      <c r="F707">
        <v>1.0020971999999999</v>
      </c>
      <c r="G707">
        <v>1.0026177999999999</v>
      </c>
      <c r="H707">
        <v>1.0000418</v>
      </c>
      <c r="I707">
        <v>0.99373440000000002</v>
      </c>
      <c r="J707">
        <v>0.98458480000000004</v>
      </c>
      <c r="L707" s="1">
        <f t="shared" si="97"/>
        <v>42116</v>
      </c>
      <c r="M707" s="2">
        <f t="shared" si="98"/>
        <v>1.4497482512517755E-5</v>
      </c>
      <c r="N707" s="2">
        <f t="shared" si="99"/>
        <v>6.8067854981887166E-5</v>
      </c>
      <c r="O707" s="2">
        <f t="shared" si="100"/>
        <v>9.6805890229408886E-5</v>
      </c>
      <c r="P707" s="2">
        <f t="shared" si="101"/>
        <v>1.3153281757766511E-4</v>
      </c>
      <c r="Q707" s="2">
        <f t="shared" si="102"/>
        <v>8.1988739660468265E-5</v>
      </c>
      <c r="R707" s="2">
        <f t="shared" si="103"/>
        <v>2.2551600131590148E-4</v>
      </c>
      <c r="S707" s="2">
        <f t="shared" si="104"/>
        <v>7.4786364301718928E-4</v>
      </c>
      <c r="T707" s="2">
        <f t="shared" si="105"/>
        <v>-1.3446388639159785E-4</v>
      </c>
    </row>
    <row r="708" spans="2:20" x14ac:dyDescent="0.25">
      <c r="B708" s="1">
        <v>42115</v>
      </c>
      <c r="C708">
        <v>1.0001663999999999</v>
      </c>
      <c r="D708">
        <v>1.0004382000000001</v>
      </c>
      <c r="E708">
        <v>1.0009237</v>
      </c>
      <c r="F708">
        <v>1.0019654</v>
      </c>
      <c r="G708">
        <v>1.0025356000000001</v>
      </c>
      <c r="H708">
        <v>0.99981629999999999</v>
      </c>
      <c r="I708">
        <v>0.99299150000000003</v>
      </c>
      <c r="J708">
        <v>0.98471719999999996</v>
      </c>
      <c r="L708" s="1">
        <f t="shared" ref="L708:L771" si="106">B708</f>
        <v>42115</v>
      </c>
      <c r="M708" s="2">
        <f t="shared" ref="M708:M771" si="107">LN(C708/C709)</f>
        <v>3.3095040711166189E-5</v>
      </c>
      <c r="N708" s="2">
        <f t="shared" ref="N708:N771" si="108">LN(D708/D709)</f>
        <v>2.9787390999728476E-5</v>
      </c>
      <c r="O708" s="2">
        <f t="shared" ref="O708:O771" si="109">LN(E708/E709)</f>
        <v>1.4886360372678289E-5</v>
      </c>
      <c r="P708" s="2">
        <f t="shared" ref="P708:P771" si="110">LN(F708/F709)</f>
        <v>3.4931406943516539E-6</v>
      </c>
      <c r="Q708" s="2">
        <f t="shared" ref="Q708:Q771" si="111">LN(G708/G709)</f>
        <v>-2.5721464015222102E-4</v>
      </c>
      <c r="R708" s="2">
        <f t="shared" ref="R708:R771" si="112">LN(H708/H709)</f>
        <v>-3.9349486996929201E-4</v>
      </c>
      <c r="S708" s="2">
        <f t="shared" ref="S708:S771" si="113">LN(I708/I709)</f>
        <v>-2.6994980658856401E-3</v>
      </c>
      <c r="T708" s="2">
        <f t="shared" ref="T708:T771" si="114">LN(J708/J709)</f>
        <v>-2.0046568301938807E-3</v>
      </c>
    </row>
    <row r="709" spans="2:20" x14ac:dyDescent="0.25">
      <c r="B709" s="1">
        <v>42114</v>
      </c>
      <c r="C709">
        <v>1.0001332999999999</v>
      </c>
      <c r="D709">
        <v>1.0004084</v>
      </c>
      <c r="E709">
        <v>1.0009087999999999</v>
      </c>
      <c r="F709">
        <v>1.0019619</v>
      </c>
      <c r="G709">
        <v>1.0027934999999999</v>
      </c>
      <c r="H709">
        <v>1.0002097999999999</v>
      </c>
      <c r="I709">
        <v>0.99567570000000005</v>
      </c>
      <c r="J709">
        <v>0.98669320000000005</v>
      </c>
      <c r="L709" s="1">
        <f t="shared" si="106"/>
        <v>42114</v>
      </c>
      <c r="M709" s="2">
        <f t="shared" si="107"/>
        <v>2.2197287492298245E-5</v>
      </c>
      <c r="N709" s="2">
        <f t="shared" si="108"/>
        <v>4.5251760426770206E-4</v>
      </c>
      <c r="O709" s="2">
        <f t="shared" si="109"/>
        <v>2.4820525942871775E-4</v>
      </c>
      <c r="P709" s="2">
        <f t="shared" si="110"/>
        <v>2.8328442424585467E-4</v>
      </c>
      <c r="Q709" s="2">
        <f t="shared" si="111"/>
        <v>3.9228130932521195E-4</v>
      </c>
      <c r="R709" s="2">
        <f t="shared" si="112"/>
        <v>1.7387863944716005E-4</v>
      </c>
      <c r="S709" s="2">
        <f t="shared" si="113"/>
        <v>1.0314899753442431E-3</v>
      </c>
      <c r="T709" s="2">
        <f t="shared" si="114"/>
        <v>-8.9186393075012521E-6</v>
      </c>
    </row>
    <row r="710" spans="2:20" x14ac:dyDescent="0.25">
      <c r="B710" s="1">
        <v>42111</v>
      </c>
      <c r="C710">
        <v>1.0001111</v>
      </c>
      <c r="D710">
        <v>0.99995579999999995</v>
      </c>
      <c r="E710">
        <v>1.0006603999999999</v>
      </c>
      <c r="F710">
        <v>1.0016780999999999</v>
      </c>
      <c r="G710">
        <v>1.0024002000000001</v>
      </c>
      <c r="H710">
        <v>1.0000359000000001</v>
      </c>
      <c r="I710">
        <v>0.99464920000000001</v>
      </c>
      <c r="J710">
        <v>0.98670199999999997</v>
      </c>
      <c r="L710" s="1">
        <f t="shared" si="106"/>
        <v>42111</v>
      </c>
      <c r="M710" s="2">
        <f t="shared" si="107"/>
        <v>0</v>
      </c>
      <c r="N710" s="2">
        <f t="shared" si="108"/>
        <v>-3.865423713462081E-4</v>
      </c>
      <c r="O710" s="2">
        <f t="shared" si="109"/>
        <v>-1.8635955066453999E-4</v>
      </c>
      <c r="P710" s="2">
        <f t="shared" si="110"/>
        <v>-2.1791054025072204E-4</v>
      </c>
      <c r="Q710" s="2">
        <f t="shared" si="111"/>
        <v>-2.6383186053889797E-4</v>
      </c>
      <c r="R710" s="2">
        <f t="shared" si="112"/>
        <v>-2.2316708378142968E-4</v>
      </c>
      <c r="S710" s="2">
        <f t="shared" si="113"/>
        <v>4.435712981846267E-4</v>
      </c>
      <c r="T710" s="2">
        <f t="shared" si="114"/>
        <v>1.0539634469378209E-3</v>
      </c>
    </row>
    <row r="711" spans="2:20" x14ac:dyDescent="0.25">
      <c r="B711" s="1">
        <v>42110</v>
      </c>
      <c r="C711">
        <v>1.0001111</v>
      </c>
      <c r="D711">
        <v>1.0003424000000001</v>
      </c>
      <c r="E711">
        <v>1.0008469</v>
      </c>
      <c r="F711">
        <v>1.0018963999999999</v>
      </c>
      <c r="G711">
        <v>1.0026647</v>
      </c>
      <c r="H711">
        <v>1.0002591000000001</v>
      </c>
      <c r="I711">
        <v>0.99420810000000004</v>
      </c>
      <c r="J711">
        <v>0.98566260000000006</v>
      </c>
      <c r="L711" s="1">
        <f t="shared" si="106"/>
        <v>42110</v>
      </c>
      <c r="M711" s="2">
        <f t="shared" si="107"/>
        <v>5.1095628780162558E-5</v>
      </c>
      <c r="N711" s="2">
        <f t="shared" si="108"/>
        <v>1.4326121227212143E-4</v>
      </c>
      <c r="O711" s="2">
        <f t="shared" si="109"/>
        <v>1.2730029857828601E-4</v>
      </c>
      <c r="P711" s="2">
        <f t="shared" si="110"/>
        <v>2.2499867082163361E-4</v>
      </c>
      <c r="Q711" s="2">
        <f t="shared" si="111"/>
        <v>3.2748112001947284E-4</v>
      </c>
      <c r="R711" s="2">
        <f t="shared" si="112"/>
        <v>6.7135141716466744E-4</v>
      </c>
      <c r="S711" s="2">
        <f t="shared" si="113"/>
        <v>8.2018473997960337E-4</v>
      </c>
      <c r="T711" s="2">
        <f t="shared" si="114"/>
        <v>1.3867293795232455E-3</v>
      </c>
    </row>
    <row r="712" spans="2:20" x14ac:dyDescent="0.25">
      <c r="B712" s="1">
        <v>42109</v>
      </c>
      <c r="C712">
        <v>1.0000599999999999</v>
      </c>
      <c r="D712">
        <v>1.0001990999999999</v>
      </c>
      <c r="E712">
        <v>1.0007195</v>
      </c>
      <c r="F712">
        <v>1.001671</v>
      </c>
      <c r="G712">
        <v>1.0023363999999999</v>
      </c>
      <c r="H712">
        <v>0.99958780000000003</v>
      </c>
      <c r="I712">
        <v>0.99339299999999997</v>
      </c>
      <c r="J712">
        <v>0.98429670000000002</v>
      </c>
      <c r="L712" s="1">
        <f t="shared" si="106"/>
        <v>42109</v>
      </c>
      <c r="M712" s="2">
        <f t="shared" si="107"/>
        <v>-4.3997263371137799E-6</v>
      </c>
      <c r="N712" s="2">
        <f t="shared" si="108"/>
        <v>4.1192647118138299E-5</v>
      </c>
      <c r="O712" s="2">
        <f t="shared" si="109"/>
        <v>-3.6173318564256619E-5</v>
      </c>
      <c r="P712" s="2">
        <f t="shared" si="110"/>
        <v>8.386022178209902E-6</v>
      </c>
      <c r="Q712" s="2">
        <f t="shared" si="111"/>
        <v>2.108296924461599E-4</v>
      </c>
      <c r="R712" s="2">
        <f t="shared" si="112"/>
        <v>2.7405049654446366E-4</v>
      </c>
      <c r="S712" s="2">
        <f t="shared" si="113"/>
        <v>3.7444358086796421E-4</v>
      </c>
      <c r="T712" s="2">
        <f t="shared" si="114"/>
        <v>4.3492280348656425E-4</v>
      </c>
    </row>
    <row r="713" spans="2:20" x14ac:dyDescent="0.25">
      <c r="B713" s="1">
        <v>42108</v>
      </c>
      <c r="C713">
        <v>1.0000644000000001</v>
      </c>
      <c r="D713">
        <v>1.0001579</v>
      </c>
      <c r="E713">
        <v>1.0007557</v>
      </c>
      <c r="F713">
        <v>1.0016626</v>
      </c>
      <c r="G713">
        <v>1.0021251</v>
      </c>
      <c r="H713">
        <v>0.99931389999999998</v>
      </c>
      <c r="I713">
        <v>0.99302109999999999</v>
      </c>
      <c r="J713">
        <v>0.98386870000000004</v>
      </c>
      <c r="L713" s="1">
        <f t="shared" si="106"/>
        <v>42108</v>
      </c>
      <c r="M713" s="2">
        <f t="shared" si="107"/>
        <v>2.2698795829922207E-5</v>
      </c>
      <c r="N713" s="2">
        <f t="shared" si="108"/>
        <v>-1.0647751737282013E-4</v>
      </c>
      <c r="O713" s="2">
        <f t="shared" si="109"/>
        <v>1.4999790420782365E-4</v>
      </c>
      <c r="P713" s="2">
        <f t="shared" si="110"/>
        <v>2.3783290603217132E-4</v>
      </c>
      <c r="Q713" s="2">
        <f t="shared" si="111"/>
        <v>3.7806817793988777E-4</v>
      </c>
      <c r="R713" s="2">
        <f t="shared" si="112"/>
        <v>6.9051194522391898E-4</v>
      </c>
      <c r="S713" s="2">
        <f t="shared" si="113"/>
        <v>9.6005763890973897E-4</v>
      </c>
      <c r="T713" s="2">
        <f t="shared" si="114"/>
        <v>1.1811393355980961E-3</v>
      </c>
    </row>
    <row r="714" spans="2:20" x14ac:dyDescent="0.25">
      <c r="B714" s="1">
        <v>42107</v>
      </c>
      <c r="C714">
        <v>1.0000416999999999</v>
      </c>
      <c r="D714">
        <v>1.0002644000000001</v>
      </c>
      <c r="E714">
        <v>1.0006056000000001</v>
      </c>
      <c r="F714">
        <v>1.0014244000000001</v>
      </c>
      <c r="G714">
        <v>1.0017463</v>
      </c>
      <c r="H714">
        <v>0.99862410000000001</v>
      </c>
      <c r="I714">
        <v>0.99206819999999996</v>
      </c>
      <c r="J714">
        <v>0.98270729999999995</v>
      </c>
      <c r="L714" s="1">
        <f t="shared" si="106"/>
        <v>42107</v>
      </c>
      <c r="M714" s="2">
        <f t="shared" si="107"/>
        <v>-5.6896008760490135E-5</v>
      </c>
      <c r="N714" s="2">
        <f t="shared" si="108"/>
        <v>-4.0088596803866817E-5</v>
      </c>
      <c r="O714" s="2">
        <f t="shared" si="109"/>
        <v>-9.7536172406110868E-5</v>
      </c>
      <c r="P714" s="2">
        <f t="shared" si="110"/>
        <v>-6.3108114605889767E-5</v>
      </c>
      <c r="Q714" s="2">
        <f t="shared" si="111"/>
        <v>9.5737404452344535E-5</v>
      </c>
      <c r="R714" s="2">
        <f t="shared" si="112"/>
        <v>1.4911627105960862E-4</v>
      </c>
      <c r="S714" s="2">
        <f t="shared" si="113"/>
        <v>1.4294393769167046E-4</v>
      </c>
      <c r="T714" s="2">
        <f t="shared" si="114"/>
        <v>4.4000397049332991E-4</v>
      </c>
    </row>
    <row r="715" spans="2:20" x14ac:dyDescent="0.25">
      <c r="B715" s="1">
        <v>42104</v>
      </c>
      <c r="C715">
        <v>1.0000986000000001</v>
      </c>
      <c r="D715">
        <v>1.0003044999999999</v>
      </c>
      <c r="E715">
        <v>1.0007032</v>
      </c>
      <c r="F715">
        <v>1.0014875999999999</v>
      </c>
      <c r="G715">
        <v>1.0016503999999999</v>
      </c>
      <c r="H715">
        <v>0.99847520000000001</v>
      </c>
      <c r="I715">
        <v>0.99192639999999999</v>
      </c>
      <c r="J715">
        <v>0.98227500000000001</v>
      </c>
      <c r="L715" s="1">
        <f t="shared" si="106"/>
        <v>42104</v>
      </c>
      <c r="M715" s="2">
        <f t="shared" si="107"/>
        <v>1.3998629536292266E-6</v>
      </c>
      <c r="N715" s="2">
        <f t="shared" si="108"/>
        <v>4.678684822560861E-5</v>
      </c>
      <c r="O715" s="2">
        <f t="shared" si="109"/>
        <v>6.7554778856791667E-5</v>
      </c>
      <c r="P715" s="2">
        <f t="shared" si="110"/>
        <v>9.9157416674033099E-5</v>
      </c>
      <c r="Q715" s="2">
        <f t="shared" si="111"/>
        <v>1.9809271922264363E-4</v>
      </c>
      <c r="R715" s="2">
        <f t="shared" si="112"/>
        <v>2.3628816347816709E-4</v>
      </c>
      <c r="S715" s="2">
        <f t="shared" si="113"/>
        <v>2.3482321494180667E-4</v>
      </c>
      <c r="T715" s="2">
        <f t="shared" si="114"/>
        <v>4.9091990117268816E-4</v>
      </c>
    </row>
    <row r="716" spans="2:20" x14ac:dyDescent="0.25">
      <c r="B716" s="1">
        <v>42103</v>
      </c>
      <c r="C716">
        <v>1.0000971999999999</v>
      </c>
      <c r="D716">
        <v>1.0002576999999999</v>
      </c>
      <c r="E716">
        <v>1.0006356000000001</v>
      </c>
      <c r="F716">
        <v>1.0013882999999999</v>
      </c>
      <c r="G716">
        <v>1.001452</v>
      </c>
      <c r="H716">
        <v>0.99823930000000005</v>
      </c>
      <c r="I716">
        <v>0.99169350000000001</v>
      </c>
      <c r="J716">
        <v>0.98179289999999997</v>
      </c>
      <c r="L716" s="1">
        <f t="shared" si="106"/>
        <v>42103</v>
      </c>
      <c r="M716" s="2">
        <f t="shared" si="107"/>
        <v>4.0996099220693177E-6</v>
      </c>
      <c r="N716" s="2">
        <f t="shared" si="108"/>
        <v>4.6389121759264718E-5</v>
      </c>
      <c r="O716" s="2">
        <f t="shared" si="109"/>
        <v>4.4472722662808715E-5</v>
      </c>
      <c r="P716" s="2">
        <f t="shared" si="110"/>
        <v>7.499869554705729E-5</v>
      </c>
      <c r="Q716" s="2">
        <f t="shared" si="111"/>
        <v>1.0625137567566219E-4</v>
      </c>
      <c r="R716" s="2">
        <f t="shared" si="112"/>
        <v>1.4626821228120928E-4</v>
      </c>
      <c r="S716" s="2">
        <f t="shared" si="113"/>
        <v>4.9634502575283403E-4</v>
      </c>
      <c r="T716" s="2">
        <f t="shared" si="114"/>
        <v>7.6216184160377107E-4</v>
      </c>
    </row>
    <row r="717" spans="2:20" x14ac:dyDescent="0.25">
      <c r="B717" s="1">
        <v>42102</v>
      </c>
      <c r="C717">
        <v>1.0000931</v>
      </c>
      <c r="D717">
        <v>1.0002112999999999</v>
      </c>
      <c r="E717">
        <v>1.0005911000000001</v>
      </c>
      <c r="F717">
        <v>1.0013132</v>
      </c>
      <c r="G717">
        <v>1.0013456000000001</v>
      </c>
      <c r="H717">
        <v>0.99809329999999996</v>
      </c>
      <c r="I717">
        <v>0.99120140000000001</v>
      </c>
      <c r="J717">
        <v>0.9810449</v>
      </c>
      <c r="L717" s="1">
        <f t="shared" si="106"/>
        <v>42102</v>
      </c>
      <c r="M717" s="2">
        <f t="shared" si="107"/>
        <v>9.9495686944061932E-5</v>
      </c>
      <c r="N717" s="2">
        <f t="shared" si="108"/>
        <v>3.0328191155867281E-4</v>
      </c>
      <c r="O717" s="2">
        <f t="shared" si="109"/>
        <v>2.6907716789697855E-4</v>
      </c>
      <c r="P717" s="2">
        <f t="shared" si="110"/>
        <v>2.4810500442398205E-4</v>
      </c>
      <c r="Q717" s="2">
        <f t="shared" si="111"/>
        <v>4.3900575243225291E-4</v>
      </c>
      <c r="R717" s="2">
        <f t="shared" si="112"/>
        <v>5.8087591023407996E-4</v>
      </c>
      <c r="S717" s="2">
        <f t="shared" si="113"/>
        <v>7.2160713814362098E-4</v>
      </c>
      <c r="T717" s="2">
        <f t="shared" si="114"/>
        <v>8.4108985641834417E-4</v>
      </c>
    </row>
    <row r="718" spans="2:20" x14ac:dyDescent="0.25">
      <c r="B718" s="1">
        <v>42101</v>
      </c>
      <c r="C718">
        <v>0.99999360000000004</v>
      </c>
      <c r="D718">
        <v>0.99990800000000002</v>
      </c>
      <c r="E718">
        <v>1.0003219000000001</v>
      </c>
      <c r="F718">
        <v>1.0010648</v>
      </c>
      <c r="G718">
        <v>1.0009060999999999</v>
      </c>
      <c r="H718">
        <v>0.99751369999999995</v>
      </c>
      <c r="I718">
        <v>0.99048639999999999</v>
      </c>
      <c r="J718">
        <v>0.98022010000000004</v>
      </c>
      <c r="L718" s="1">
        <f t="shared" si="106"/>
        <v>42101</v>
      </c>
      <c r="M718" s="2">
        <f t="shared" si="107"/>
        <v>-6.1098524489516817E-5</v>
      </c>
      <c r="N718" s="2">
        <f t="shared" si="108"/>
        <v>-2.3369419376273007E-4</v>
      </c>
      <c r="O718" s="2">
        <f t="shared" si="109"/>
        <v>-1.8602281037139433E-4</v>
      </c>
      <c r="P718" s="2">
        <f t="shared" si="110"/>
        <v>-1.4253805562975758E-4</v>
      </c>
      <c r="Q718" s="2">
        <f t="shared" si="111"/>
        <v>-2.8560039285137491E-4</v>
      </c>
      <c r="R718" s="2">
        <f t="shared" si="112"/>
        <v>-3.0190516217511095E-4</v>
      </c>
      <c r="S718" s="2">
        <f t="shared" si="113"/>
        <v>-6.4563583669494942E-4</v>
      </c>
      <c r="T718" s="2">
        <f t="shared" si="114"/>
        <v>-4.440873323688073E-4</v>
      </c>
    </row>
    <row r="719" spans="2:20" x14ac:dyDescent="0.25">
      <c r="B719" s="1">
        <v>42096</v>
      </c>
      <c r="C719">
        <v>1.0000547</v>
      </c>
      <c r="D719">
        <v>1.0001416999999999</v>
      </c>
      <c r="E719">
        <v>1.000508</v>
      </c>
      <c r="F719">
        <v>1.0012075</v>
      </c>
      <c r="G719">
        <v>1.0011920000000001</v>
      </c>
      <c r="H719">
        <v>0.99781489999999995</v>
      </c>
      <c r="I719">
        <v>0.99112610000000001</v>
      </c>
      <c r="J719">
        <v>0.98065550000000001</v>
      </c>
      <c r="L719" s="1">
        <f t="shared" si="106"/>
        <v>42096</v>
      </c>
      <c r="M719" s="2">
        <f t="shared" si="107"/>
        <v>7.5798726617720103E-5</v>
      </c>
      <c r="N719" s="2">
        <f t="shared" si="108"/>
        <v>1.5199001454854175E-4</v>
      </c>
      <c r="O719" s="2">
        <f t="shared" si="109"/>
        <v>1.6263061400703552E-4</v>
      </c>
      <c r="P719" s="2">
        <f t="shared" si="110"/>
        <v>1.6901021882805578E-4</v>
      </c>
      <c r="Q719" s="2">
        <f t="shared" si="111"/>
        <v>1.4533733144804804E-4</v>
      </c>
      <c r="R719" s="2">
        <f t="shared" si="112"/>
        <v>1.1375502181796119E-4</v>
      </c>
      <c r="S719" s="2">
        <f t="shared" si="113"/>
        <v>4.094161739238365E-4</v>
      </c>
      <c r="T719" s="2">
        <f t="shared" si="114"/>
        <v>1.1564362522815285E-4</v>
      </c>
    </row>
    <row r="720" spans="2:20" x14ac:dyDescent="0.25">
      <c r="B720" s="1">
        <v>42095</v>
      </c>
      <c r="C720">
        <v>0.9999789</v>
      </c>
      <c r="D720">
        <v>0.99998969999999998</v>
      </c>
      <c r="E720">
        <v>1.0003453</v>
      </c>
      <c r="F720">
        <v>1.0010383</v>
      </c>
      <c r="G720">
        <v>1.0010465</v>
      </c>
      <c r="H720">
        <v>0.99770139999999996</v>
      </c>
      <c r="I720">
        <v>0.99072039999999995</v>
      </c>
      <c r="J720">
        <v>0.98054209999999997</v>
      </c>
      <c r="L720" s="1">
        <f t="shared" si="106"/>
        <v>42095</v>
      </c>
      <c r="M720" s="2">
        <f t="shared" si="107"/>
        <v>-1.1000226054022651E-6</v>
      </c>
      <c r="N720" s="2">
        <f t="shared" si="108"/>
        <v>3.8201123117603578E-5</v>
      </c>
      <c r="O720" s="2">
        <f t="shared" si="109"/>
        <v>2.8790473234275206E-5</v>
      </c>
      <c r="P720" s="2">
        <f t="shared" si="110"/>
        <v>3.3465813001833219E-5</v>
      </c>
      <c r="Q720" s="2">
        <f t="shared" si="111"/>
        <v>8.4015610569545418E-5</v>
      </c>
      <c r="R720" s="2">
        <f t="shared" si="112"/>
        <v>3.5437721132953684E-4</v>
      </c>
      <c r="S720" s="2">
        <f t="shared" si="113"/>
        <v>2.7953265431800091E-4</v>
      </c>
      <c r="T720" s="2">
        <f t="shared" si="114"/>
        <v>7.0465447735862494E-4</v>
      </c>
    </row>
    <row r="721" spans="2:20" x14ac:dyDescent="0.25">
      <c r="B721" s="1">
        <v>42094</v>
      </c>
      <c r="C721">
        <v>0.99997999999999998</v>
      </c>
      <c r="D721">
        <v>0.99995149999999999</v>
      </c>
      <c r="E721">
        <v>1.0003165000000001</v>
      </c>
      <c r="F721">
        <v>1.0010048</v>
      </c>
      <c r="G721">
        <v>1.0009623999999999</v>
      </c>
      <c r="H721">
        <v>0.99734789999999995</v>
      </c>
      <c r="I721">
        <v>0.99044350000000003</v>
      </c>
      <c r="J721">
        <v>0.97985140000000004</v>
      </c>
      <c r="L721" s="1">
        <f t="shared" si="106"/>
        <v>42094</v>
      </c>
      <c r="M721" s="2">
        <f t="shared" si="107"/>
        <v>-8.6397995620168306E-5</v>
      </c>
      <c r="N721" s="2">
        <f t="shared" si="108"/>
        <v>-3.7701117842654814E-5</v>
      </c>
      <c r="O721" s="2">
        <f t="shared" si="109"/>
        <v>-7.2474434674874841E-5</v>
      </c>
      <c r="P721" s="2">
        <f t="shared" si="110"/>
        <v>-3.1467885452034524E-5</v>
      </c>
      <c r="Q721" s="2">
        <f t="shared" si="111"/>
        <v>1.7384781406173686E-4</v>
      </c>
      <c r="R721" s="2">
        <f t="shared" si="112"/>
        <v>4.7126090576635069E-5</v>
      </c>
      <c r="S721" s="2">
        <f t="shared" si="113"/>
        <v>2.7557109860734799E-4</v>
      </c>
      <c r="T721" s="2">
        <f t="shared" si="114"/>
        <v>-9.82753794279104E-5</v>
      </c>
    </row>
    <row r="722" spans="2:20" x14ac:dyDescent="0.25">
      <c r="B722" s="1">
        <v>42093</v>
      </c>
      <c r="C722">
        <v>1.0000663999999999</v>
      </c>
      <c r="D722">
        <v>0.99998920000000002</v>
      </c>
      <c r="E722">
        <v>1.000389</v>
      </c>
      <c r="F722">
        <v>1.0010363</v>
      </c>
      <c r="G722">
        <v>1.0007884</v>
      </c>
      <c r="H722">
        <v>0.99730090000000005</v>
      </c>
      <c r="I722">
        <v>0.99017060000000001</v>
      </c>
      <c r="J722">
        <v>0.97994769999999998</v>
      </c>
      <c r="L722" s="1">
        <f t="shared" si="106"/>
        <v>42093</v>
      </c>
      <c r="M722" s="2">
        <f t="shared" si="107"/>
        <v>1.4140060825808967E-4</v>
      </c>
      <c r="N722" s="2">
        <f t="shared" si="108"/>
        <v>6.8103054448436057E-5</v>
      </c>
      <c r="O722" s="2">
        <f t="shared" si="109"/>
        <v>1.5425189685194511E-4</v>
      </c>
      <c r="P722" s="2">
        <f t="shared" si="110"/>
        <v>1.4426091829908722E-4</v>
      </c>
      <c r="Q722" s="2">
        <f t="shared" si="111"/>
        <v>-1.9692533770868516E-4</v>
      </c>
      <c r="R722" s="2">
        <f t="shared" si="112"/>
        <v>-3.6662251800706225E-4</v>
      </c>
      <c r="S722" s="2">
        <f t="shared" si="113"/>
        <v>-6.2767457221049789E-4</v>
      </c>
      <c r="T722" s="2">
        <f t="shared" si="114"/>
        <v>-6.8164075459973801E-4</v>
      </c>
    </row>
    <row r="723" spans="2:20" x14ac:dyDescent="0.25">
      <c r="B723" s="1">
        <v>42090</v>
      </c>
      <c r="C723">
        <v>0.99992499999999995</v>
      </c>
      <c r="D723">
        <v>0.99992110000000001</v>
      </c>
      <c r="E723">
        <v>1.0002347</v>
      </c>
      <c r="F723">
        <v>1.0008919000000001</v>
      </c>
      <c r="G723">
        <v>1.0009855000000001</v>
      </c>
      <c r="H723">
        <v>0.99766659999999996</v>
      </c>
      <c r="I723">
        <v>0.99079229999999996</v>
      </c>
      <c r="J723">
        <v>0.98061589999999998</v>
      </c>
      <c r="L723" s="1">
        <f t="shared" si="106"/>
        <v>42090</v>
      </c>
      <c r="M723" s="2">
        <f t="shared" si="107"/>
        <v>-3.6402067641535569E-5</v>
      </c>
      <c r="N723" s="2">
        <f t="shared" si="108"/>
        <v>-2.2699214704649173E-4</v>
      </c>
      <c r="O723" s="2">
        <f t="shared" si="109"/>
        <v>-1.5595123436528229E-4</v>
      </c>
      <c r="P723" s="2">
        <f t="shared" si="110"/>
        <v>-2.1448567601125808E-4</v>
      </c>
      <c r="Q723" s="2">
        <f t="shared" si="111"/>
        <v>-2.3813693125865728E-4</v>
      </c>
      <c r="R723" s="2">
        <f t="shared" si="112"/>
        <v>-3.2821210834082658E-4</v>
      </c>
      <c r="S723" s="2">
        <f t="shared" si="113"/>
        <v>-3.9859139340251402E-4</v>
      </c>
      <c r="T723" s="2">
        <f t="shared" si="114"/>
        <v>-6.0127793247807977E-4</v>
      </c>
    </row>
    <row r="724" spans="2:20" x14ac:dyDescent="0.25">
      <c r="B724" s="1">
        <v>42089</v>
      </c>
      <c r="C724">
        <v>0.9999614</v>
      </c>
      <c r="D724">
        <v>1.0001481000000001</v>
      </c>
      <c r="E724">
        <v>1.0003907000000001</v>
      </c>
      <c r="F724">
        <v>1.0011066</v>
      </c>
      <c r="G724">
        <v>1.0012239000000001</v>
      </c>
      <c r="H724">
        <v>0.9979941</v>
      </c>
      <c r="I724">
        <v>0.99118729999999999</v>
      </c>
      <c r="J724">
        <v>0.98120569999999996</v>
      </c>
      <c r="L724" s="1">
        <f t="shared" si="106"/>
        <v>42089</v>
      </c>
      <c r="M724" s="2">
        <f t="shared" si="107"/>
        <v>2.2000873435102927E-6</v>
      </c>
      <c r="N724" s="2">
        <f t="shared" si="108"/>
        <v>2.3529283641881776E-4</v>
      </c>
      <c r="O724" s="2">
        <f t="shared" si="109"/>
        <v>1.8064574354235638E-4</v>
      </c>
      <c r="P724" s="2">
        <f t="shared" si="110"/>
        <v>2.8562475964400281E-4</v>
      </c>
      <c r="Q724" s="2">
        <f t="shared" si="111"/>
        <v>2.188561185588315E-4</v>
      </c>
      <c r="R724" s="2">
        <f t="shared" si="112"/>
        <v>2.5464314246378397E-4</v>
      </c>
      <c r="S724" s="2">
        <f t="shared" si="113"/>
        <v>1.0815896998008967E-4</v>
      </c>
      <c r="T724" s="2">
        <f t="shared" si="114"/>
        <v>-1.3034133908157859E-4</v>
      </c>
    </row>
    <row r="725" spans="2:20" x14ac:dyDescent="0.25">
      <c r="B725" s="1">
        <v>42088</v>
      </c>
      <c r="C725">
        <v>0.99995920000000005</v>
      </c>
      <c r="D725">
        <v>0.99991280000000005</v>
      </c>
      <c r="E725">
        <v>1.00021</v>
      </c>
      <c r="F725">
        <v>1.0008207</v>
      </c>
      <c r="G725">
        <v>1.0010048</v>
      </c>
      <c r="H725">
        <v>0.99773999999999996</v>
      </c>
      <c r="I725">
        <v>0.99108010000000002</v>
      </c>
      <c r="J725">
        <v>0.98133360000000003</v>
      </c>
      <c r="L725" s="1">
        <f t="shared" si="106"/>
        <v>42088</v>
      </c>
      <c r="M725" s="2">
        <f t="shared" si="107"/>
        <v>5.0903372359564884E-5</v>
      </c>
      <c r="N725" s="2">
        <f t="shared" si="108"/>
        <v>8.8411617344104552E-5</v>
      </c>
      <c r="O725" s="2">
        <f t="shared" si="109"/>
        <v>1.8107837068340554E-4</v>
      </c>
      <c r="P725" s="2">
        <f t="shared" si="110"/>
        <v>1.6977508838672691E-4</v>
      </c>
      <c r="Q725" s="2">
        <f t="shared" si="111"/>
        <v>4.990231979469039E-4</v>
      </c>
      <c r="R725" s="2">
        <f t="shared" si="112"/>
        <v>5.1619951790982262E-4</v>
      </c>
      <c r="S725" s="2">
        <f t="shared" si="113"/>
        <v>-4.6614721865847104E-5</v>
      </c>
      <c r="T725" s="2">
        <f t="shared" si="114"/>
        <v>1.9393858913337124E-4</v>
      </c>
    </row>
    <row r="726" spans="2:20" x14ac:dyDescent="0.25">
      <c r="B726" s="1">
        <v>42087</v>
      </c>
      <c r="C726">
        <v>0.99990829999999997</v>
      </c>
      <c r="D726">
        <v>0.99982439999999995</v>
      </c>
      <c r="E726">
        <v>1.0000289</v>
      </c>
      <c r="F726">
        <v>1.0006508000000001</v>
      </c>
      <c r="G726">
        <v>1.0005054</v>
      </c>
      <c r="H726">
        <v>0.99722509999999998</v>
      </c>
      <c r="I726">
        <v>0.99112630000000002</v>
      </c>
      <c r="J726">
        <v>0.98114330000000005</v>
      </c>
      <c r="L726" s="1">
        <f t="shared" si="106"/>
        <v>42087</v>
      </c>
      <c r="M726" s="2">
        <f t="shared" si="107"/>
        <v>1.9702000738809017E-5</v>
      </c>
      <c r="N726" s="2">
        <f t="shared" si="108"/>
        <v>-1.5381518186173825E-4</v>
      </c>
      <c r="O726" s="2">
        <f t="shared" si="109"/>
        <v>-1.9177606693476218E-4</v>
      </c>
      <c r="P726" s="2">
        <f t="shared" si="110"/>
        <v>-1.6457933902932502E-4</v>
      </c>
      <c r="Q726" s="2">
        <f t="shared" si="111"/>
        <v>-1.2183100116333811E-4</v>
      </c>
      <c r="R726" s="2">
        <f t="shared" si="112"/>
        <v>6.2074170832011259E-5</v>
      </c>
      <c r="S726" s="2">
        <f t="shared" si="113"/>
        <v>5.0177737417248663E-4</v>
      </c>
      <c r="T726" s="2">
        <f t="shared" si="114"/>
        <v>4.824108237582038E-4</v>
      </c>
    </row>
    <row r="727" spans="2:20" x14ac:dyDescent="0.25">
      <c r="B727" s="1">
        <v>42086</v>
      </c>
      <c r="C727">
        <v>0.99988860000000002</v>
      </c>
      <c r="D727">
        <v>0.99997820000000004</v>
      </c>
      <c r="E727">
        <v>1.0002207000000001</v>
      </c>
      <c r="F727">
        <v>1.0008155000000001</v>
      </c>
      <c r="G727">
        <v>1.0006273000000001</v>
      </c>
      <c r="H727">
        <v>0.99716320000000003</v>
      </c>
      <c r="I727">
        <v>0.99062910000000004</v>
      </c>
      <c r="J727">
        <v>0.98067009999999999</v>
      </c>
      <c r="L727" s="1">
        <f t="shared" si="106"/>
        <v>42086</v>
      </c>
      <c r="M727" s="2">
        <f t="shared" si="107"/>
        <v>-1.7140440551275418E-4</v>
      </c>
      <c r="N727" s="2">
        <f t="shared" si="108"/>
        <v>1.4951443589725325E-4</v>
      </c>
      <c r="O727" s="2">
        <f t="shared" si="109"/>
        <v>2.9094002273547347E-5</v>
      </c>
      <c r="P727" s="2">
        <f t="shared" si="110"/>
        <v>-3.2973056066744419E-6</v>
      </c>
      <c r="Q727" s="2">
        <f t="shared" si="111"/>
        <v>-1.1991758079039884E-4</v>
      </c>
      <c r="R727" s="2">
        <f t="shared" si="112"/>
        <v>-2.8065689137480259E-4</v>
      </c>
      <c r="S727" s="2">
        <f t="shared" si="113"/>
        <v>-2.7574632602954207E-4</v>
      </c>
      <c r="T727" s="2">
        <f t="shared" si="114"/>
        <v>-5.5344787246264606E-4</v>
      </c>
    </row>
    <row r="728" spans="2:20" x14ac:dyDescent="0.25">
      <c r="B728" s="1">
        <v>42083</v>
      </c>
      <c r="C728">
        <v>1.0000599999999999</v>
      </c>
      <c r="D728">
        <v>0.99982870000000001</v>
      </c>
      <c r="E728">
        <v>1.0001916</v>
      </c>
      <c r="F728">
        <v>1.0008188</v>
      </c>
      <c r="G728">
        <v>1.0007473</v>
      </c>
      <c r="H728">
        <v>0.99744310000000003</v>
      </c>
      <c r="I728">
        <v>0.99090230000000001</v>
      </c>
      <c r="J728">
        <v>0.981213</v>
      </c>
      <c r="L728" s="1">
        <f t="shared" si="106"/>
        <v>42083</v>
      </c>
      <c r="M728" s="2">
        <f t="shared" si="107"/>
        <v>1.2280017207453759E-4</v>
      </c>
      <c r="N728" s="2">
        <f t="shared" si="108"/>
        <v>-1.6402675276777614E-5</v>
      </c>
      <c r="O728" s="2">
        <f t="shared" si="109"/>
        <v>3.7993442336473318E-5</v>
      </c>
      <c r="P728" s="2">
        <f t="shared" si="110"/>
        <v>4.0267840095024117E-5</v>
      </c>
      <c r="Q728" s="2">
        <f t="shared" si="111"/>
        <v>2.7893048180927275E-4</v>
      </c>
      <c r="R728" s="2">
        <f t="shared" si="112"/>
        <v>2.5488411032822104E-4</v>
      </c>
      <c r="S728" s="2">
        <f t="shared" si="113"/>
        <v>7.377386899610683E-5</v>
      </c>
      <c r="T728" s="2">
        <f t="shared" si="114"/>
        <v>1.2483163094619792E-3</v>
      </c>
    </row>
    <row r="729" spans="2:20" x14ac:dyDescent="0.25">
      <c r="B729" s="1">
        <v>42082</v>
      </c>
      <c r="C729">
        <v>0.99993719999999997</v>
      </c>
      <c r="D729">
        <v>0.99984510000000004</v>
      </c>
      <c r="E729">
        <v>1.0001536</v>
      </c>
      <c r="F729">
        <v>1.0007785</v>
      </c>
      <c r="G729">
        <v>1.0004682</v>
      </c>
      <c r="H729">
        <v>0.99718890000000004</v>
      </c>
      <c r="I729">
        <v>0.99082919999999997</v>
      </c>
      <c r="J729">
        <v>0.97998890000000005</v>
      </c>
      <c r="L729" s="1">
        <f t="shared" si="106"/>
        <v>42082</v>
      </c>
      <c r="M729" s="2">
        <f t="shared" si="107"/>
        <v>7.4707481988943659E-5</v>
      </c>
      <c r="N729" s="2">
        <f t="shared" si="108"/>
        <v>-1.58023229417712E-5</v>
      </c>
      <c r="O729" s="2">
        <f t="shared" si="109"/>
        <v>-5.149076514274522E-5</v>
      </c>
      <c r="P729" s="2">
        <f t="shared" si="110"/>
        <v>-9.9817306435368708E-5</v>
      </c>
      <c r="Q729" s="2">
        <f t="shared" si="111"/>
        <v>-4.4209522675621015E-4</v>
      </c>
      <c r="R729" s="2">
        <f t="shared" si="112"/>
        <v>-2.120737344701027E-4</v>
      </c>
      <c r="S729" s="2">
        <f t="shared" si="113"/>
        <v>-2.6449093344357963E-4</v>
      </c>
      <c r="T729" s="2">
        <f t="shared" si="114"/>
        <v>-1.6461120535245608E-3</v>
      </c>
    </row>
    <row r="730" spans="2:20" x14ac:dyDescent="0.25">
      <c r="B730" s="1">
        <v>42081</v>
      </c>
      <c r="C730">
        <v>0.99986249999999999</v>
      </c>
      <c r="D730">
        <v>0.99986090000000005</v>
      </c>
      <c r="E730">
        <v>1.0002051000000001</v>
      </c>
      <c r="F730">
        <v>1.0008783999999999</v>
      </c>
      <c r="G730">
        <v>1.0009106000000001</v>
      </c>
      <c r="H730">
        <v>0.99740039999999996</v>
      </c>
      <c r="I730">
        <v>0.99109130000000001</v>
      </c>
      <c r="J730">
        <v>0.98160340000000001</v>
      </c>
      <c r="L730" s="1">
        <f t="shared" si="106"/>
        <v>42081</v>
      </c>
      <c r="M730" s="2">
        <f t="shared" si="107"/>
        <v>-8.940829714955657E-5</v>
      </c>
      <c r="N730" s="2">
        <f t="shared" si="108"/>
        <v>9.9718841957780794E-5</v>
      </c>
      <c r="O730" s="2">
        <f t="shared" si="109"/>
        <v>3.7079269963220666E-4</v>
      </c>
      <c r="P730" s="2">
        <f t="shared" si="110"/>
        <v>9.3941631754898525E-4</v>
      </c>
      <c r="Q730" s="2">
        <f t="shared" si="111"/>
        <v>1.9263017264600278E-3</v>
      </c>
      <c r="R730" s="2">
        <f t="shared" si="112"/>
        <v>2.6148041884773415E-3</v>
      </c>
      <c r="S730" s="2">
        <f t="shared" si="113"/>
        <v>3.6668213733198887E-3</v>
      </c>
      <c r="T730" s="2">
        <f t="shared" si="114"/>
        <v>4.8744151519693329E-3</v>
      </c>
    </row>
    <row r="731" spans="2:20" x14ac:dyDescent="0.25">
      <c r="B731" s="1">
        <v>42080</v>
      </c>
      <c r="C731">
        <v>0.9999519</v>
      </c>
      <c r="D731">
        <v>0.99976120000000002</v>
      </c>
      <c r="E731">
        <v>0.99983429999999995</v>
      </c>
      <c r="F731">
        <v>0.99993860000000001</v>
      </c>
      <c r="G731">
        <v>0.99898439999999999</v>
      </c>
      <c r="H731">
        <v>0.99479580000000001</v>
      </c>
      <c r="I731">
        <v>0.9874638</v>
      </c>
      <c r="J731">
        <v>0.97683030000000004</v>
      </c>
      <c r="L731" s="1">
        <f t="shared" si="106"/>
        <v>42080</v>
      </c>
      <c r="M731" s="2">
        <f t="shared" si="107"/>
        <v>-4.8501156762058218E-5</v>
      </c>
      <c r="N731" s="2">
        <f t="shared" si="108"/>
        <v>-2.3412850621505141E-4</v>
      </c>
      <c r="O731" s="2">
        <f t="shared" si="109"/>
        <v>-1.7421369363698357E-4</v>
      </c>
      <c r="P731" s="2">
        <f t="shared" si="110"/>
        <v>-1.196001915028988E-4</v>
      </c>
      <c r="Q731" s="2">
        <f t="shared" si="111"/>
        <v>-8.8886326458678709E-5</v>
      </c>
      <c r="R731" s="2">
        <f t="shared" si="112"/>
        <v>2.1484103228650353E-4</v>
      </c>
      <c r="S731" s="2">
        <f t="shared" si="113"/>
        <v>1.793644315824329E-4</v>
      </c>
      <c r="T731" s="2">
        <f t="shared" si="114"/>
        <v>4.8679460543523182E-4</v>
      </c>
    </row>
    <row r="732" spans="2:20" x14ac:dyDescent="0.25">
      <c r="B732" s="1">
        <v>42079</v>
      </c>
      <c r="C732">
        <v>1.0000004</v>
      </c>
      <c r="D732">
        <v>0.99999530000000003</v>
      </c>
      <c r="E732">
        <v>1.0000085000000001</v>
      </c>
      <c r="F732">
        <v>1.0000582</v>
      </c>
      <c r="G732">
        <v>0.99907319999999999</v>
      </c>
      <c r="H732">
        <v>0.99458210000000002</v>
      </c>
      <c r="I732">
        <v>0.98728669999999996</v>
      </c>
      <c r="J732">
        <v>0.97635490000000003</v>
      </c>
      <c r="L732" s="1">
        <f t="shared" si="106"/>
        <v>42079</v>
      </c>
      <c r="M732" s="2">
        <f t="shared" si="107"/>
        <v>5.6701584824462069E-5</v>
      </c>
      <c r="N732" s="2">
        <f t="shared" si="108"/>
        <v>1.294089811639684E-4</v>
      </c>
      <c r="O732" s="2">
        <f t="shared" si="109"/>
        <v>1.4260895608415451E-4</v>
      </c>
      <c r="P732" s="2">
        <f t="shared" si="110"/>
        <v>1.4230184304895476E-4</v>
      </c>
      <c r="Q732" s="2">
        <f t="shared" si="111"/>
        <v>3.265559161918004E-4</v>
      </c>
      <c r="R732" s="2">
        <f t="shared" si="112"/>
        <v>5.2548431627815969E-4</v>
      </c>
      <c r="S732" s="2">
        <f t="shared" si="113"/>
        <v>3.5750819501550953E-4</v>
      </c>
      <c r="T732" s="2">
        <f t="shared" si="114"/>
        <v>7.8250115509682732E-4</v>
      </c>
    </row>
    <row r="733" spans="2:20" x14ac:dyDescent="0.25">
      <c r="B733" s="1">
        <v>42076</v>
      </c>
      <c r="C733">
        <v>0.99994369999999999</v>
      </c>
      <c r="D733">
        <v>0.99986589999999997</v>
      </c>
      <c r="E733">
        <v>0.99986589999999997</v>
      </c>
      <c r="F733">
        <v>0.99991589999999997</v>
      </c>
      <c r="G733">
        <v>0.99874700000000005</v>
      </c>
      <c r="H733">
        <v>0.99405960000000004</v>
      </c>
      <c r="I733">
        <v>0.98693379999999997</v>
      </c>
      <c r="J733">
        <v>0.97559119999999999</v>
      </c>
      <c r="L733" s="1">
        <f t="shared" si="106"/>
        <v>42076</v>
      </c>
      <c r="M733" s="2">
        <f t="shared" si="107"/>
        <v>-2.1800989765728294E-5</v>
      </c>
      <c r="N733" s="2">
        <f t="shared" si="108"/>
        <v>-1.7802228839559007E-5</v>
      </c>
      <c r="O733" s="2">
        <f t="shared" si="109"/>
        <v>-1.6302053244027457E-5</v>
      </c>
      <c r="P733" s="2">
        <f t="shared" si="110"/>
        <v>-1.9301436992674194E-5</v>
      </c>
      <c r="Q733" s="2">
        <f t="shared" si="111"/>
        <v>2.222809854039304E-5</v>
      </c>
      <c r="R733" s="2">
        <f t="shared" si="112"/>
        <v>1.6196343137816757E-5</v>
      </c>
      <c r="S733" s="2">
        <f t="shared" si="113"/>
        <v>1.3597791529198265E-3</v>
      </c>
      <c r="T733" s="2">
        <f t="shared" si="114"/>
        <v>6.0668803368027502E-4</v>
      </c>
    </row>
    <row r="734" spans="2:20" x14ac:dyDescent="0.25">
      <c r="B734" s="1">
        <v>42075</v>
      </c>
      <c r="C734">
        <v>0.99996549999999995</v>
      </c>
      <c r="D734">
        <v>0.99988370000000004</v>
      </c>
      <c r="E734">
        <v>0.99988220000000005</v>
      </c>
      <c r="F734">
        <v>0.99993520000000002</v>
      </c>
      <c r="G734">
        <v>0.99872479999999997</v>
      </c>
      <c r="H734">
        <v>0.99404349999999997</v>
      </c>
      <c r="I734">
        <v>0.98559269999999999</v>
      </c>
      <c r="J734">
        <v>0.97499950000000002</v>
      </c>
      <c r="L734" s="1">
        <f t="shared" si="106"/>
        <v>42075</v>
      </c>
      <c r="M734" s="2">
        <f t="shared" si="107"/>
        <v>-4.4200548093947822E-5</v>
      </c>
      <c r="N734" s="2">
        <f t="shared" si="108"/>
        <v>7.5009004830764479E-6</v>
      </c>
      <c r="O734" s="2">
        <f t="shared" si="109"/>
        <v>2.4703215124703076E-5</v>
      </c>
      <c r="P734" s="2">
        <f t="shared" si="110"/>
        <v>3.7003082360960179E-5</v>
      </c>
      <c r="Q734" s="2">
        <f t="shared" si="111"/>
        <v>3.388894952254404E-4</v>
      </c>
      <c r="R734" s="2">
        <f t="shared" si="112"/>
        <v>6.0407953246146586E-4</v>
      </c>
      <c r="S734" s="2">
        <f t="shared" si="113"/>
        <v>4.8804882674763009E-4</v>
      </c>
      <c r="T734" s="2">
        <f t="shared" si="114"/>
        <v>1.4976344828443885E-3</v>
      </c>
    </row>
    <row r="735" spans="2:20" x14ac:dyDescent="0.25">
      <c r="B735" s="1">
        <v>42074</v>
      </c>
      <c r="C735">
        <v>1.0000096999999999</v>
      </c>
      <c r="D735">
        <v>0.99987619999999999</v>
      </c>
      <c r="E735">
        <v>0.99985749999999995</v>
      </c>
      <c r="F735">
        <v>0.99989819999999996</v>
      </c>
      <c r="G735">
        <v>0.99838640000000001</v>
      </c>
      <c r="H735">
        <v>0.99344319999999997</v>
      </c>
      <c r="I735">
        <v>0.98511179999999998</v>
      </c>
      <c r="J735">
        <v>0.97354039999999997</v>
      </c>
      <c r="L735" s="1">
        <f t="shared" si="106"/>
        <v>42074</v>
      </c>
      <c r="M735" s="2">
        <f t="shared" si="107"/>
        <v>3.9999692002434321E-6</v>
      </c>
      <c r="N735" s="2">
        <f t="shared" si="108"/>
        <v>-4.9604910896284949E-5</v>
      </c>
      <c r="O735" s="2">
        <f t="shared" si="109"/>
        <v>-9.8109168380424396E-5</v>
      </c>
      <c r="P735" s="2">
        <f t="shared" si="110"/>
        <v>-1.4870408220116969E-4</v>
      </c>
      <c r="Q735" s="2">
        <f t="shared" si="111"/>
        <v>-1.9429466790366119E-4</v>
      </c>
      <c r="R735" s="2">
        <f t="shared" si="112"/>
        <v>8.9390081867507764E-5</v>
      </c>
      <c r="S735" s="2">
        <f t="shared" si="113"/>
        <v>-6.4915717134154266E-4</v>
      </c>
      <c r="T735" s="2">
        <f t="shared" si="114"/>
        <v>-1.3066417879907754E-3</v>
      </c>
    </row>
    <row r="736" spans="2:20" x14ac:dyDescent="0.25">
      <c r="B736" s="1">
        <v>42073</v>
      </c>
      <c r="C736">
        <v>1.0000057</v>
      </c>
      <c r="D736">
        <v>0.99992579999999998</v>
      </c>
      <c r="E736">
        <v>0.99995559999999994</v>
      </c>
      <c r="F736">
        <v>1.0000469000000001</v>
      </c>
      <c r="G736">
        <v>0.99858040000000003</v>
      </c>
      <c r="H736">
        <v>0.99335439999999997</v>
      </c>
      <c r="I736">
        <v>0.9857515</v>
      </c>
      <c r="J736">
        <v>0.97481329999999999</v>
      </c>
      <c r="L736" s="1">
        <f t="shared" si="106"/>
        <v>42073</v>
      </c>
      <c r="M736" s="2">
        <f t="shared" si="107"/>
        <v>-6.999957649896472E-7</v>
      </c>
      <c r="N736" s="2">
        <f t="shared" si="108"/>
        <v>2.6802347887201626E-5</v>
      </c>
      <c r="O736" s="2">
        <f t="shared" si="109"/>
        <v>1.3131445134389791E-4</v>
      </c>
      <c r="P736" s="2">
        <f t="shared" si="110"/>
        <v>2.6092180149672772E-4</v>
      </c>
      <c r="Q736" s="2">
        <f t="shared" si="111"/>
        <v>4.0215163180780942E-4</v>
      </c>
      <c r="R736" s="2">
        <f t="shared" si="112"/>
        <v>-1.0116723339860977E-4</v>
      </c>
      <c r="S736" s="2">
        <f t="shared" si="113"/>
        <v>1.9583932614044581E-3</v>
      </c>
      <c r="T736" s="2">
        <f t="shared" si="114"/>
        <v>1.9127581772937544E-3</v>
      </c>
    </row>
    <row r="737" spans="2:20" x14ac:dyDescent="0.25">
      <c r="B737" s="1">
        <v>42072</v>
      </c>
      <c r="C737">
        <v>1.0000064</v>
      </c>
      <c r="D737">
        <v>0.99989899999999998</v>
      </c>
      <c r="E737">
        <v>0.9998243</v>
      </c>
      <c r="F737">
        <v>0.99978599999999995</v>
      </c>
      <c r="G737">
        <v>0.99817889999999998</v>
      </c>
      <c r="H737">
        <v>0.99345490000000003</v>
      </c>
      <c r="I737">
        <v>0.98382289999999994</v>
      </c>
      <c r="J737">
        <v>0.97295050000000005</v>
      </c>
      <c r="L737" s="1">
        <f t="shared" si="106"/>
        <v>42072</v>
      </c>
      <c r="M737" s="2">
        <f t="shared" si="107"/>
        <v>4.7300815947957872E-5</v>
      </c>
      <c r="N737" s="2">
        <f t="shared" si="108"/>
        <v>3.3703972016376323E-5</v>
      </c>
      <c r="O737" s="2">
        <f t="shared" si="109"/>
        <v>1.7303189843474861E-5</v>
      </c>
      <c r="P737" s="2">
        <f t="shared" si="110"/>
        <v>1.1042972779477626E-4</v>
      </c>
      <c r="Q737" s="2">
        <f t="shared" si="111"/>
        <v>8.5562345081852489E-4</v>
      </c>
      <c r="R737" s="2">
        <f t="shared" si="112"/>
        <v>1.6202076629925656E-3</v>
      </c>
      <c r="S737" s="2">
        <f t="shared" si="113"/>
        <v>1.1489355457318033E-3</v>
      </c>
      <c r="T737" s="2">
        <f t="shared" si="114"/>
        <v>3.0615690958080877E-3</v>
      </c>
    </row>
    <row r="738" spans="2:20" x14ac:dyDescent="0.25">
      <c r="B738" s="1">
        <v>42069</v>
      </c>
      <c r="C738">
        <v>0.99995909999999999</v>
      </c>
      <c r="D738">
        <v>0.99986529999999996</v>
      </c>
      <c r="E738">
        <v>0.999807</v>
      </c>
      <c r="F738">
        <v>0.9996756</v>
      </c>
      <c r="G738">
        <v>0.99732520000000002</v>
      </c>
      <c r="H738">
        <v>0.99184660000000002</v>
      </c>
      <c r="I738">
        <v>0.98269320000000004</v>
      </c>
      <c r="J738">
        <v>0.96997630000000001</v>
      </c>
      <c r="L738" s="1">
        <f t="shared" si="106"/>
        <v>42069</v>
      </c>
      <c r="M738" s="2">
        <f t="shared" si="107"/>
        <v>5.1703451216956732E-5</v>
      </c>
      <c r="N738" s="2">
        <f t="shared" si="108"/>
        <v>6.5310929807274316E-5</v>
      </c>
      <c r="O738" s="2">
        <f t="shared" si="109"/>
        <v>1.6004369226946767E-4</v>
      </c>
      <c r="P738" s="2">
        <f t="shared" si="110"/>
        <v>3.7809409910776815E-4</v>
      </c>
      <c r="Q738" s="2">
        <f t="shared" si="111"/>
        <v>7.597198409638095E-4</v>
      </c>
      <c r="R738" s="2">
        <f t="shared" si="112"/>
        <v>1.1943451067112682E-3</v>
      </c>
      <c r="S738" s="2">
        <f t="shared" si="113"/>
        <v>1.7650777371710016E-3</v>
      </c>
      <c r="T738" s="2">
        <f t="shared" si="114"/>
        <v>2.0466790572488845E-3</v>
      </c>
    </row>
    <row r="739" spans="2:20" x14ac:dyDescent="0.25">
      <c r="B739" s="1">
        <v>42068</v>
      </c>
      <c r="C739">
        <v>0.9999074</v>
      </c>
      <c r="D739">
        <v>0.99980000000000002</v>
      </c>
      <c r="E739">
        <v>0.99964699999999995</v>
      </c>
      <c r="F739">
        <v>0.99929769999999996</v>
      </c>
      <c r="G739">
        <v>0.9965678</v>
      </c>
      <c r="H739">
        <v>0.99066270000000001</v>
      </c>
      <c r="I739">
        <v>0.98096019999999995</v>
      </c>
      <c r="J739">
        <v>0.96799310000000005</v>
      </c>
      <c r="L739" s="1">
        <f t="shared" si="106"/>
        <v>42068</v>
      </c>
      <c r="M739" s="2">
        <f t="shared" si="107"/>
        <v>8.5111502870959655E-5</v>
      </c>
      <c r="N739" s="2">
        <f t="shared" si="108"/>
        <v>5.0511377698702912E-5</v>
      </c>
      <c r="O739" s="2">
        <f t="shared" si="109"/>
        <v>2.1207711124475382E-5</v>
      </c>
      <c r="P739" s="2">
        <f t="shared" si="110"/>
        <v>6.3646723080910042E-5</v>
      </c>
      <c r="Q739" s="2">
        <f t="shared" si="111"/>
        <v>-1.2321533440454852E-4</v>
      </c>
      <c r="R739" s="2">
        <f t="shared" si="112"/>
        <v>-4.4354404218714633E-4</v>
      </c>
      <c r="S739" s="2">
        <f t="shared" si="113"/>
        <v>-1.1134923160437194E-3</v>
      </c>
      <c r="T739" s="2">
        <f t="shared" si="114"/>
        <v>-1.7501330020202128E-3</v>
      </c>
    </row>
    <row r="740" spans="2:20" x14ac:dyDescent="0.25">
      <c r="B740" s="1">
        <v>42067</v>
      </c>
      <c r="C740">
        <v>0.99982230000000005</v>
      </c>
      <c r="D740">
        <v>0.99974949999999996</v>
      </c>
      <c r="E740">
        <v>0.99962580000000001</v>
      </c>
      <c r="F740">
        <v>0.99923410000000001</v>
      </c>
      <c r="G740">
        <v>0.99669059999999998</v>
      </c>
      <c r="H740">
        <v>0.99110220000000004</v>
      </c>
      <c r="I740">
        <v>0.98205310000000001</v>
      </c>
      <c r="J740">
        <v>0.96968869999999996</v>
      </c>
      <c r="L740" s="1">
        <f t="shared" si="106"/>
        <v>42067</v>
      </c>
      <c r="M740" s="2">
        <f t="shared" si="107"/>
        <v>3.8007476075141451E-5</v>
      </c>
      <c r="N740" s="2">
        <f t="shared" si="108"/>
        <v>4.0410939246730231E-5</v>
      </c>
      <c r="O740" s="2">
        <f t="shared" si="109"/>
        <v>3.9715649957007758E-5</v>
      </c>
      <c r="P740" s="2">
        <f t="shared" si="110"/>
        <v>6.2249612961735331E-5</v>
      </c>
      <c r="Q740" s="2">
        <f t="shared" si="111"/>
        <v>7.5954237859182679E-5</v>
      </c>
      <c r="R740" s="2">
        <f t="shared" si="112"/>
        <v>1.0140739855875977E-4</v>
      </c>
      <c r="S740" s="2">
        <f t="shared" si="113"/>
        <v>2.2211041545254571E-4</v>
      </c>
      <c r="T740" s="2">
        <f t="shared" si="114"/>
        <v>-1.879808087752348E-4</v>
      </c>
    </row>
    <row r="741" spans="2:20" x14ac:dyDescent="0.25">
      <c r="B741" s="1">
        <v>42066</v>
      </c>
      <c r="C741">
        <v>0.99978429999999996</v>
      </c>
      <c r="D741">
        <v>0.99970910000000002</v>
      </c>
      <c r="E741">
        <v>0.99958610000000003</v>
      </c>
      <c r="F741">
        <v>0.9991719</v>
      </c>
      <c r="G741">
        <v>0.99661489999999997</v>
      </c>
      <c r="H741">
        <v>0.99100169999999999</v>
      </c>
      <c r="I741">
        <v>0.98183500000000001</v>
      </c>
      <c r="J741">
        <v>0.96987100000000004</v>
      </c>
      <c r="L741" s="1">
        <f t="shared" si="106"/>
        <v>42066</v>
      </c>
      <c r="M741" s="2">
        <f t="shared" si="107"/>
        <v>-8.221435467269514E-5</v>
      </c>
      <c r="N741" s="2">
        <f t="shared" si="108"/>
        <v>-3.2809006075017636E-5</v>
      </c>
      <c r="O741" s="2">
        <f t="shared" si="109"/>
        <v>-1.1504695641623348E-5</v>
      </c>
      <c r="P741" s="2">
        <f t="shared" si="110"/>
        <v>-5.6745382134561007E-5</v>
      </c>
      <c r="Q741" s="2">
        <f t="shared" si="111"/>
        <v>-8.0368837824104541E-5</v>
      </c>
      <c r="R741" s="2">
        <f t="shared" si="112"/>
        <v>-6.2180355493309089E-4</v>
      </c>
      <c r="S741" s="2">
        <f t="shared" si="113"/>
        <v>-1.1881901237648154E-3</v>
      </c>
      <c r="T741" s="2">
        <f t="shared" si="114"/>
        <v>-1.890422432378466E-3</v>
      </c>
    </row>
    <row r="742" spans="2:20" x14ac:dyDescent="0.25">
      <c r="B742" s="1">
        <v>42065</v>
      </c>
      <c r="C742">
        <v>0.99986649999999999</v>
      </c>
      <c r="D742">
        <v>0.99974189999999996</v>
      </c>
      <c r="E742">
        <v>0.99959759999999998</v>
      </c>
      <c r="F742">
        <v>0.99922860000000002</v>
      </c>
      <c r="G742">
        <v>0.996695</v>
      </c>
      <c r="H742">
        <v>0.99161809999999995</v>
      </c>
      <c r="I742">
        <v>0.9830023</v>
      </c>
      <c r="J742">
        <v>0.97170619999999996</v>
      </c>
      <c r="L742" s="1">
        <f t="shared" si="106"/>
        <v>42065</v>
      </c>
      <c r="M742" s="2">
        <f t="shared" si="107"/>
        <v>3.2604884214542481E-5</v>
      </c>
      <c r="N742" s="2">
        <f t="shared" si="108"/>
        <v>-2.2305508346248099E-5</v>
      </c>
      <c r="O742" s="2">
        <f t="shared" si="109"/>
        <v>-6.6624591161231598E-5</v>
      </c>
      <c r="P742" s="2">
        <f t="shared" si="110"/>
        <v>-1.1167991826551326E-4</v>
      </c>
      <c r="Q742" s="2">
        <f t="shared" si="111"/>
        <v>-2.8129022916607247E-4</v>
      </c>
      <c r="R742" s="2">
        <f t="shared" si="112"/>
        <v>-2.0076278834878504E-4</v>
      </c>
      <c r="S742" s="2">
        <f t="shared" si="113"/>
        <v>-3.2019213428862673E-4</v>
      </c>
      <c r="T742" s="2">
        <f t="shared" si="114"/>
        <v>-4.822311499225889E-4</v>
      </c>
    </row>
    <row r="743" spans="2:20" x14ac:dyDescent="0.25">
      <c r="B743" s="1">
        <v>42062</v>
      </c>
      <c r="C743">
        <v>0.99983390000000005</v>
      </c>
      <c r="D743">
        <v>0.99976419999999999</v>
      </c>
      <c r="E743">
        <v>0.9996642</v>
      </c>
      <c r="F743">
        <v>0.99934020000000001</v>
      </c>
      <c r="G743">
        <v>0.99697539999999996</v>
      </c>
      <c r="H743">
        <v>0.99181719999999995</v>
      </c>
      <c r="I743">
        <v>0.98331710000000006</v>
      </c>
      <c r="J743">
        <v>0.97217489999999995</v>
      </c>
      <c r="L743" s="1">
        <f t="shared" si="106"/>
        <v>42062</v>
      </c>
      <c r="M743" s="2">
        <f t="shared" si="107"/>
        <v>-2.6003981210928173E-5</v>
      </c>
      <c r="N743" s="2">
        <f t="shared" si="108"/>
        <v>-1.0461919771820372E-4</v>
      </c>
      <c r="O743" s="2">
        <f t="shared" si="109"/>
        <v>-2.548531127678166E-4</v>
      </c>
      <c r="P743" s="2">
        <f t="shared" si="110"/>
        <v>-6.3921754748926852E-4</v>
      </c>
      <c r="Q743" s="2">
        <f t="shared" si="111"/>
        <v>-1.7891147794726395E-3</v>
      </c>
      <c r="R743" s="2">
        <f t="shared" si="112"/>
        <v>-2.5481281732469821E-3</v>
      </c>
      <c r="S743" s="2">
        <f t="shared" si="113"/>
        <v>-4.3183610053171484E-3</v>
      </c>
      <c r="T743" s="2">
        <f t="shared" si="114"/>
        <v>-5.96545674614364E-3</v>
      </c>
    </row>
    <row r="744" spans="2:20" x14ac:dyDescent="0.25">
      <c r="B744" s="1">
        <v>42061</v>
      </c>
      <c r="C744">
        <v>0.99985990000000002</v>
      </c>
      <c r="D744">
        <v>0.9998688</v>
      </c>
      <c r="E744">
        <v>0.999919</v>
      </c>
      <c r="F744">
        <v>0.99997919999999996</v>
      </c>
      <c r="G744">
        <v>0.99876069999999995</v>
      </c>
      <c r="H744">
        <v>0.99434769999999995</v>
      </c>
      <c r="I744">
        <v>0.98757260000000002</v>
      </c>
      <c r="J744">
        <v>0.97799170000000002</v>
      </c>
      <c r="L744" s="1">
        <f t="shared" si="106"/>
        <v>42061</v>
      </c>
      <c r="M744" s="2">
        <f t="shared" si="107"/>
        <v>-4.7605536532804136E-5</v>
      </c>
      <c r="N744" s="2">
        <f t="shared" si="108"/>
        <v>-5.100539128090529E-5</v>
      </c>
      <c r="O744" s="2">
        <f t="shared" si="109"/>
        <v>-8.5203271857150443E-5</v>
      </c>
      <c r="P744" s="2">
        <f t="shared" si="110"/>
        <v>-1.6119036116548502E-4</v>
      </c>
      <c r="Q744" s="2">
        <f t="shared" si="111"/>
        <v>-2.3656522620544909E-4</v>
      </c>
      <c r="R744" s="2">
        <f t="shared" si="112"/>
        <v>-6.0946014296067795E-4</v>
      </c>
      <c r="S744" s="2">
        <f t="shared" si="113"/>
        <v>6.26809006184369E-5</v>
      </c>
      <c r="T744" s="2">
        <f t="shared" si="114"/>
        <v>6.6096018991043464E-4</v>
      </c>
    </row>
    <row r="745" spans="2:20" x14ac:dyDescent="0.25">
      <c r="B745" s="1">
        <v>42060</v>
      </c>
      <c r="C745">
        <v>0.99990749999999995</v>
      </c>
      <c r="D745">
        <v>0.99991980000000003</v>
      </c>
      <c r="E745">
        <v>1.0000042</v>
      </c>
      <c r="F745">
        <v>1.0001404</v>
      </c>
      <c r="G745">
        <v>0.99899700000000002</v>
      </c>
      <c r="H745">
        <v>0.99495389999999995</v>
      </c>
      <c r="I745">
        <v>0.98751069999999996</v>
      </c>
      <c r="J745">
        <v>0.97734549999999998</v>
      </c>
      <c r="L745" s="1">
        <f t="shared" si="106"/>
        <v>42060</v>
      </c>
      <c r="M745" s="2">
        <f t="shared" si="107"/>
        <v>-3.2802496272927316E-5</v>
      </c>
      <c r="N745" s="2">
        <f t="shared" si="108"/>
        <v>-5.7902967543228535E-5</v>
      </c>
      <c r="O745" s="2">
        <f t="shared" si="109"/>
        <v>-9.329525600395929E-5</v>
      </c>
      <c r="P745" s="2">
        <f t="shared" si="110"/>
        <v>-1.1927613894977375E-4</v>
      </c>
      <c r="Q745" s="2">
        <f t="shared" si="111"/>
        <v>1.2943819486921143E-4</v>
      </c>
      <c r="R745" s="2">
        <f t="shared" si="112"/>
        <v>9.5586886215352692E-5</v>
      </c>
      <c r="S745" s="2">
        <f t="shared" si="113"/>
        <v>-2.3662766504486799E-4</v>
      </c>
      <c r="T745" s="2">
        <f t="shared" si="114"/>
        <v>2.2307803781778653E-4</v>
      </c>
    </row>
    <row r="746" spans="2:20" x14ac:dyDescent="0.25">
      <c r="B746" s="1">
        <v>42059</v>
      </c>
      <c r="C746">
        <v>0.9999403</v>
      </c>
      <c r="D746">
        <v>0.99997769999999997</v>
      </c>
      <c r="E746">
        <v>1.0000975000000001</v>
      </c>
      <c r="F746">
        <v>1.0002597</v>
      </c>
      <c r="G746">
        <v>0.99886770000000003</v>
      </c>
      <c r="H746">
        <v>0.99485880000000004</v>
      </c>
      <c r="I746">
        <v>0.98774439999999997</v>
      </c>
      <c r="J746">
        <v>0.97712750000000004</v>
      </c>
      <c r="L746" s="1">
        <f t="shared" si="106"/>
        <v>42059</v>
      </c>
      <c r="M746" s="2">
        <f t="shared" si="107"/>
        <v>3.2302450143638805E-5</v>
      </c>
      <c r="N746" s="2">
        <f t="shared" si="108"/>
        <v>3.8601605831581467E-5</v>
      </c>
      <c r="O746" s="2">
        <f t="shared" si="109"/>
        <v>9.9990750856805967E-6</v>
      </c>
      <c r="P746" s="2">
        <f t="shared" si="110"/>
        <v>-7.3478217415543987E-5</v>
      </c>
      <c r="Q746" s="2">
        <f t="shared" si="111"/>
        <v>-4.3179579072454347E-4</v>
      </c>
      <c r="R746" s="2">
        <f t="shared" si="112"/>
        <v>-9.7855446591791424E-4</v>
      </c>
      <c r="S746" s="2">
        <f t="shared" si="113"/>
        <v>-1.172389242613218E-3</v>
      </c>
      <c r="T746" s="2">
        <f t="shared" si="114"/>
        <v>-1.2317312380367303E-3</v>
      </c>
    </row>
    <row r="747" spans="2:20" x14ac:dyDescent="0.25">
      <c r="B747" s="1">
        <v>42058</v>
      </c>
      <c r="C747">
        <v>0.99990800000000002</v>
      </c>
      <c r="D747">
        <v>0.99993909999999997</v>
      </c>
      <c r="E747">
        <v>1.0000875</v>
      </c>
      <c r="F747">
        <v>1.0003332</v>
      </c>
      <c r="G747">
        <v>0.9992991</v>
      </c>
      <c r="H747">
        <v>0.99583279999999996</v>
      </c>
      <c r="I747">
        <v>0.98890310000000003</v>
      </c>
      <c r="J747">
        <v>0.97833179999999997</v>
      </c>
      <c r="L747" s="1">
        <f t="shared" si="106"/>
        <v>42058</v>
      </c>
      <c r="M747" s="2">
        <f t="shared" si="107"/>
        <v>4.1704706382198861E-5</v>
      </c>
      <c r="N747" s="2">
        <f t="shared" si="108"/>
        <v>2.7002008951197188E-5</v>
      </c>
      <c r="O747" s="2">
        <f t="shared" si="109"/>
        <v>-5.1995315221355462E-6</v>
      </c>
      <c r="P747" s="2">
        <f t="shared" si="110"/>
        <v>-1.0066139140836281E-4</v>
      </c>
      <c r="Q747" s="2">
        <f t="shared" si="111"/>
        <v>-3.8819678182131873E-4</v>
      </c>
      <c r="R747" s="2">
        <f t="shared" si="112"/>
        <v>-5.0397367232077914E-4</v>
      </c>
      <c r="S747" s="2">
        <f t="shared" si="113"/>
        <v>-7.2013478244491028E-4</v>
      </c>
      <c r="T747" s="2">
        <f t="shared" si="114"/>
        <v>-8.6763167349106934E-4</v>
      </c>
    </row>
    <row r="748" spans="2:20" x14ac:dyDescent="0.25">
      <c r="B748" s="1">
        <v>42055</v>
      </c>
      <c r="C748">
        <v>0.99986629999999999</v>
      </c>
      <c r="D748">
        <v>0.99991209999999997</v>
      </c>
      <c r="E748">
        <v>1.0000926999999999</v>
      </c>
      <c r="F748">
        <v>1.0004339</v>
      </c>
      <c r="G748">
        <v>0.99968710000000005</v>
      </c>
      <c r="H748">
        <v>0.99633479999999996</v>
      </c>
      <c r="I748">
        <v>0.98961549999999998</v>
      </c>
      <c r="J748">
        <v>0.97918099999999997</v>
      </c>
      <c r="L748" s="1">
        <f t="shared" si="106"/>
        <v>42055</v>
      </c>
      <c r="M748" s="2">
        <f t="shared" si="107"/>
        <v>-1.8002244880411272E-5</v>
      </c>
      <c r="N748" s="2">
        <f t="shared" si="108"/>
        <v>-2.8702111042246928E-5</v>
      </c>
      <c r="O748" s="2">
        <f t="shared" si="109"/>
        <v>-6.7291497744618163E-5</v>
      </c>
      <c r="P748" s="2">
        <f t="shared" si="110"/>
        <v>-9.8452432786618458E-5</v>
      </c>
      <c r="Q748" s="2">
        <f t="shared" si="111"/>
        <v>-7.1496814287858165E-4</v>
      </c>
      <c r="R748" s="2">
        <f t="shared" si="112"/>
        <v>-3.2062393390613425E-4</v>
      </c>
      <c r="S748" s="2">
        <f t="shared" si="113"/>
        <v>-8.0958271520988187E-4</v>
      </c>
      <c r="T748" s="2">
        <f t="shared" si="114"/>
        <v>-1.5110399234927986E-3</v>
      </c>
    </row>
    <row r="749" spans="2:20" x14ac:dyDescent="0.25">
      <c r="B749" s="1">
        <v>42054</v>
      </c>
      <c r="C749">
        <v>0.99988429999999995</v>
      </c>
      <c r="D749">
        <v>0.99994079999999996</v>
      </c>
      <c r="E749">
        <v>1.0001599999999999</v>
      </c>
      <c r="F749">
        <v>1.0005324</v>
      </c>
      <c r="G749">
        <v>1.0004021000000001</v>
      </c>
      <c r="H749">
        <v>0.99665429999999999</v>
      </c>
      <c r="I749">
        <v>0.99041699999999999</v>
      </c>
      <c r="J749">
        <v>0.98066169999999997</v>
      </c>
      <c r="L749" s="1">
        <f t="shared" si="106"/>
        <v>42054</v>
      </c>
      <c r="M749" s="2">
        <f t="shared" si="107"/>
        <v>-5.3804777877362013E-5</v>
      </c>
      <c r="N749" s="2">
        <f t="shared" si="108"/>
        <v>-4.5801662608299423E-5</v>
      </c>
      <c r="O749" s="2">
        <f t="shared" si="109"/>
        <v>9.9984052524373128E-7</v>
      </c>
      <c r="P749" s="2">
        <f t="shared" si="110"/>
        <v>2.8785089325628853E-5</v>
      </c>
      <c r="Q749" s="2">
        <f t="shared" si="111"/>
        <v>3.5652021455340877E-4</v>
      </c>
      <c r="R749" s="2">
        <f t="shared" si="112"/>
        <v>-3.0457277734042014E-4</v>
      </c>
      <c r="S749" s="2">
        <f t="shared" si="113"/>
        <v>-1.576989127192827E-4</v>
      </c>
      <c r="T749" s="2">
        <f t="shared" si="114"/>
        <v>7.6175958751252551E-5</v>
      </c>
    </row>
    <row r="750" spans="2:20" x14ac:dyDescent="0.25">
      <c r="B750" s="1">
        <v>42053</v>
      </c>
      <c r="C750">
        <v>0.99993810000000005</v>
      </c>
      <c r="D750">
        <v>0.99998659999999995</v>
      </c>
      <c r="E750">
        <v>1.000159</v>
      </c>
      <c r="F750">
        <v>1.0005036</v>
      </c>
      <c r="G750">
        <v>1.0000454999999999</v>
      </c>
      <c r="H750">
        <v>0.99695789999999995</v>
      </c>
      <c r="I750">
        <v>0.99057320000000004</v>
      </c>
      <c r="J750">
        <v>0.98058699999999999</v>
      </c>
      <c r="L750" s="1">
        <f t="shared" si="106"/>
        <v>42053</v>
      </c>
      <c r="M750" s="2">
        <f t="shared" si="107"/>
        <v>-3.2001929716610956E-6</v>
      </c>
      <c r="N750" s="2">
        <f t="shared" si="108"/>
        <v>4.7201746473237773E-5</v>
      </c>
      <c r="O750" s="2">
        <f t="shared" si="109"/>
        <v>9.6389320138127272E-5</v>
      </c>
      <c r="P750" s="2">
        <f t="shared" si="110"/>
        <v>1.7252800449181537E-4</v>
      </c>
      <c r="Q750" s="2">
        <f t="shared" si="111"/>
        <v>1.3800324329511267E-4</v>
      </c>
      <c r="R750" s="2">
        <f t="shared" si="112"/>
        <v>1.5779243105561256E-4</v>
      </c>
      <c r="S750" s="2">
        <f t="shared" si="113"/>
        <v>-2.8434037237876081E-4</v>
      </c>
      <c r="T750" s="2">
        <f t="shared" si="114"/>
        <v>-8.3048393380167555E-4</v>
      </c>
    </row>
    <row r="751" spans="2:20" x14ac:dyDescent="0.25">
      <c r="B751" s="1">
        <v>42052</v>
      </c>
      <c r="C751">
        <v>0.99994130000000003</v>
      </c>
      <c r="D751">
        <v>0.99993940000000003</v>
      </c>
      <c r="E751">
        <v>1.0000625999999999</v>
      </c>
      <c r="F751">
        <v>1.0003310000000001</v>
      </c>
      <c r="G751">
        <v>0.99990749999999995</v>
      </c>
      <c r="H751">
        <v>0.99680060000000004</v>
      </c>
      <c r="I751">
        <v>0.99085489999999998</v>
      </c>
      <c r="J751">
        <v>0.98140170000000004</v>
      </c>
      <c r="L751" s="1">
        <f t="shared" si="106"/>
        <v>42052</v>
      </c>
      <c r="M751" s="2">
        <f t="shared" si="107"/>
        <v>7.0706649989943701E-5</v>
      </c>
      <c r="N751" s="2">
        <f t="shared" si="108"/>
        <v>6.2805778152336762E-5</v>
      </c>
      <c r="O751" s="2">
        <f t="shared" si="109"/>
        <v>6.5398044621663176E-5</v>
      </c>
      <c r="P751" s="2">
        <f t="shared" si="110"/>
        <v>4.0887302453981568E-5</v>
      </c>
      <c r="Q751" s="2">
        <f t="shared" si="111"/>
        <v>7.3009418247307236E-5</v>
      </c>
      <c r="R751" s="2">
        <f t="shared" si="112"/>
        <v>-4.2134717331655901E-6</v>
      </c>
      <c r="S751" s="2">
        <f t="shared" si="113"/>
        <v>1.535155905869112E-4</v>
      </c>
      <c r="T751" s="2">
        <f t="shared" si="114"/>
        <v>3.5557512663474263E-4</v>
      </c>
    </row>
    <row r="752" spans="2:20" x14ac:dyDescent="0.25">
      <c r="B752" s="1">
        <v>42051</v>
      </c>
      <c r="C752">
        <v>0.99987060000000005</v>
      </c>
      <c r="D752">
        <v>0.9998766</v>
      </c>
      <c r="E752">
        <v>0.99999720000000003</v>
      </c>
      <c r="F752">
        <v>1.0002901</v>
      </c>
      <c r="G752">
        <v>0.99983449999999996</v>
      </c>
      <c r="H752">
        <v>0.99680480000000005</v>
      </c>
      <c r="I752">
        <v>0.99070279999999999</v>
      </c>
      <c r="J752">
        <v>0.98105279999999995</v>
      </c>
      <c r="L752" s="1">
        <f t="shared" si="106"/>
        <v>42051</v>
      </c>
      <c r="M752" s="2">
        <f t="shared" si="107"/>
        <v>-3.4403860116509749E-5</v>
      </c>
      <c r="N752" s="2">
        <f t="shared" si="108"/>
        <v>-4.0004856589611278E-6</v>
      </c>
      <c r="O752" s="2">
        <f t="shared" si="109"/>
        <v>-2.9199655446253885E-5</v>
      </c>
      <c r="P752" s="2">
        <f t="shared" si="110"/>
        <v>3.6590054827218747E-5</v>
      </c>
      <c r="Q752" s="2">
        <f t="shared" si="111"/>
        <v>-5.6107712019782757E-5</v>
      </c>
      <c r="R752" s="2">
        <f t="shared" si="112"/>
        <v>-7.0530560089646414E-4</v>
      </c>
      <c r="S752" s="2">
        <f t="shared" si="113"/>
        <v>-1.0860386910945764E-4</v>
      </c>
      <c r="T752" s="2">
        <f t="shared" si="114"/>
        <v>-5.9316621494850637E-4</v>
      </c>
    </row>
    <row r="753" spans="2:20" x14ac:dyDescent="0.25">
      <c r="B753" s="1">
        <v>42048</v>
      </c>
      <c r="C753">
        <v>0.99990500000000004</v>
      </c>
      <c r="D753">
        <v>0.99988060000000001</v>
      </c>
      <c r="E753">
        <v>1.0000264000000001</v>
      </c>
      <c r="F753">
        <v>1.0002534999999999</v>
      </c>
      <c r="G753">
        <v>0.99989059999999996</v>
      </c>
      <c r="H753">
        <v>0.99750810000000001</v>
      </c>
      <c r="I753">
        <v>0.99081039999999998</v>
      </c>
      <c r="J753">
        <v>0.98163489999999998</v>
      </c>
      <c r="L753" s="1">
        <f t="shared" si="106"/>
        <v>42048</v>
      </c>
      <c r="M753" s="2">
        <f t="shared" si="107"/>
        <v>9.4009372734548085E-6</v>
      </c>
      <c r="N753" s="2">
        <f t="shared" si="108"/>
        <v>1.9602532647845955E-5</v>
      </c>
      <c r="O753" s="2">
        <f t="shared" si="109"/>
        <v>7.1800682137436824E-5</v>
      </c>
      <c r="P753" s="2">
        <f t="shared" si="110"/>
        <v>1.1067806925335434E-4</v>
      </c>
      <c r="Q753" s="2">
        <f t="shared" si="111"/>
        <v>2.4302954025146716E-5</v>
      </c>
      <c r="R753" s="2">
        <f t="shared" si="112"/>
        <v>2.3009979063183083E-4</v>
      </c>
      <c r="S753" s="2">
        <f t="shared" si="113"/>
        <v>4.9859419660692751E-5</v>
      </c>
      <c r="T753" s="2">
        <f t="shared" si="114"/>
        <v>2.2465049749614238E-4</v>
      </c>
    </row>
    <row r="754" spans="2:20" x14ac:dyDescent="0.25">
      <c r="B754" s="1">
        <v>42047</v>
      </c>
      <c r="C754">
        <v>0.9998956</v>
      </c>
      <c r="D754">
        <v>0.999861</v>
      </c>
      <c r="E754">
        <v>0.99995460000000003</v>
      </c>
      <c r="F754">
        <v>1.0001428000000001</v>
      </c>
      <c r="G754">
        <v>0.99986629999999999</v>
      </c>
      <c r="H754">
        <v>0.99727860000000002</v>
      </c>
      <c r="I754">
        <v>0.990761</v>
      </c>
      <c r="J754">
        <v>0.98141440000000002</v>
      </c>
      <c r="L754" s="1">
        <f t="shared" si="106"/>
        <v>42047</v>
      </c>
      <c r="M754" s="2">
        <f t="shared" si="107"/>
        <v>3.7804661319246258E-5</v>
      </c>
      <c r="N754" s="2">
        <f t="shared" si="108"/>
        <v>2.4166278516740775E-4</v>
      </c>
      <c r="O754" s="2">
        <f t="shared" si="109"/>
        <v>3.9909774433359715E-4</v>
      </c>
      <c r="P754" s="2">
        <f t="shared" si="110"/>
        <v>8.2782438767153236E-4</v>
      </c>
      <c r="Q754" s="2">
        <f t="shared" si="111"/>
        <v>1.8035663679746297E-3</v>
      </c>
      <c r="R754" s="2">
        <f t="shared" si="112"/>
        <v>3.1737543984227939E-3</v>
      </c>
      <c r="S754" s="2">
        <f t="shared" si="113"/>
        <v>3.4703213354133409E-3</v>
      </c>
      <c r="T754" s="2">
        <f t="shared" si="114"/>
        <v>4.1744232447600508E-3</v>
      </c>
    </row>
    <row r="755" spans="2:20" x14ac:dyDescent="0.25">
      <c r="B755" s="1">
        <v>42046</v>
      </c>
      <c r="C755">
        <v>0.99985780000000002</v>
      </c>
      <c r="D755">
        <v>0.99961940000000005</v>
      </c>
      <c r="E755">
        <v>0.99955559999999999</v>
      </c>
      <c r="F755">
        <v>0.99931519999999996</v>
      </c>
      <c r="G755">
        <v>0.99806459999999997</v>
      </c>
      <c r="H755">
        <v>0.99411850000000002</v>
      </c>
      <c r="I755">
        <v>0.98732869999999995</v>
      </c>
      <c r="J755">
        <v>0.97732609999999998</v>
      </c>
      <c r="L755" s="1">
        <f t="shared" si="106"/>
        <v>42046</v>
      </c>
      <c r="M755" s="2">
        <f t="shared" si="107"/>
        <v>-1.5002020772413135E-5</v>
      </c>
      <c r="N755" s="2">
        <f t="shared" si="108"/>
        <v>2.9811790565517862E-5</v>
      </c>
      <c r="O755" s="2">
        <f t="shared" si="109"/>
        <v>5.2724820221265438E-5</v>
      </c>
      <c r="P755" s="2">
        <f t="shared" si="110"/>
        <v>1.468113052544806E-4</v>
      </c>
      <c r="Q755" s="2">
        <f t="shared" si="111"/>
        <v>4.9797615786587694E-5</v>
      </c>
      <c r="R755" s="2">
        <f t="shared" si="112"/>
        <v>4.7772314920762813E-4</v>
      </c>
      <c r="S755" s="2">
        <f t="shared" si="113"/>
        <v>1.0099000645930633E-3</v>
      </c>
      <c r="T755" s="2">
        <f t="shared" si="114"/>
        <v>1.1055645189015273E-3</v>
      </c>
    </row>
    <row r="756" spans="2:20" x14ac:dyDescent="0.25">
      <c r="B756" s="1">
        <v>42045</v>
      </c>
      <c r="C756">
        <v>0.99987280000000001</v>
      </c>
      <c r="D756">
        <v>0.99958959999999997</v>
      </c>
      <c r="E756">
        <v>0.99950289999999997</v>
      </c>
      <c r="F756">
        <v>0.99916850000000001</v>
      </c>
      <c r="G756">
        <v>0.99801490000000004</v>
      </c>
      <c r="H756">
        <v>0.99364370000000002</v>
      </c>
      <c r="I756">
        <v>0.98633210000000004</v>
      </c>
      <c r="J756">
        <v>0.97624619999999995</v>
      </c>
      <c r="L756" s="1">
        <f t="shared" si="106"/>
        <v>42045</v>
      </c>
      <c r="M756" s="2">
        <f t="shared" si="107"/>
        <v>-4.7504914392250886E-5</v>
      </c>
      <c r="N756" s="2">
        <f t="shared" si="108"/>
        <v>-1.8125796679388081E-4</v>
      </c>
      <c r="O756" s="2">
        <f t="shared" si="109"/>
        <v>-1.2915586654953836E-4</v>
      </c>
      <c r="P756" s="2">
        <f t="shared" si="110"/>
        <v>-2.0094691296375009E-4</v>
      </c>
      <c r="Q756" s="2">
        <f t="shared" si="111"/>
        <v>-3.397167760539127E-4</v>
      </c>
      <c r="R756" s="2">
        <f t="shared" si="112"/>
        <v>-4.9623183777993058E-4</v>
      </c>
      <c r="S756" s="2">
        <f t="shared" si="113"/>
        <v>-1.224395283630564E-3</v>
      </c>
      <c r="T756" s="2">
        <f t="shared" si="114"/>
        <v>-1.4463343479364664E-3</v>
      </c>
    </row>
    <row r="757" spans="2:20" x14ac:dyDescent="0.25">
      <c r="B757" s="1">
        <v>42044</v>
      </c>
      <c r="C757">
        <v>0.99992029999999998</v>
      </c>
      <c r="D757">
        <v>0.99977079999999996</v>
      </c>
      <c r="E757">
        <v>0.99963199999999997</v>
      </c>
      <c r="F757">
        <v>0.99936930000000002</v>
      </c>
      <c r="G757">
        <v>0.99835399999999996</v>
      </c>
      <c r="H757">
        <v>0.99413689999999999</v>
      </c>
      <c r="I757">
        <v>0.98754050000000004</v>
      </c>
      <c r="J757">
        <v>0.97765919999999995</v>
      </c>
      <c r="L757" s="1">
        <f t="shared" si="106"/>
        <v>42044</v>
      </c>
      <c r="M757" s="2">
        <f t="shared" si="107"/>
        <v>-3.0501965854082655E-5</v>
      </c>
      <c r="N757" s="2">
        <f t="shared" si="108"/>
        <v>-8.8516371160621962E-5</v>
      </c>
      <c r="O757" s="2">
        <f t="shared" si="109"/>
        <v>-1.0403287448216974E-4</v>
      </c>
      <c r="P757" s="2">
        <f t="shared" si="110"/>
        <v>-1.7089318847137824E-4</v>
      </c>
      <c r="Q757" s="2">
        <f t="shared" si="111"/>
        <v>1.754040721781561E-4</v>
      </c>
      <c r="R757" s="2">
        <f t="shared" si="112"/>
        <v>-3.5612494800306205E-4</v>
      </c>
      <c r="S757" s="2">
        <f t="shared" si="113"/>
        <v>-3.7267475457643007E-4</v>
      </c>
      <c r="T757" s="2">
        <f t="shared" si="114"/>
        <v>-6.6361026652812447E-4</v>
      </c>
    </row>
    <row r="758" spans="2:20" x14ac:dyDescent="0.25">
      <c r="B758" s="1">
        <v>42041</v>
      </c>
      <c r="C758">
        <v>0.99995080000000003</v>
      </c>
      <c r="D758">
        <v>0.99985930000000001</v>
      </c>
      <c r="E758">
        <v>0.99973599999999996</v>
      </c>
      <c r="F758">
        <v>0.99954010000000004</v>
      </c>
      <c r="G758">
        <v>0.99817889999999998</v>
      </c>
      <c r="H758">
        <v>0.99449100000000001</v>
      </c>
      <c r="I758">
        <v>0.98790860000000003</v>
      </c>
      <c r="J758">
        <v>0.97830819999999996</v>
      </c>
      <c r="L758" s="1">
        <f t="shared" si="106"/>
        <v>42041</v>
      </c>
      <c r="M758" s="2">
        <f t="shared" si="107"/>
        <v>-2.1400823932492635E-5</v>
      </c>
      <c r="N758" s="2">
        <f t="shared" si="108"/>
        <v>-3.6404459550347936E-5</v>
      </c>
      <c r="O758" s="2">
        <f t="shared" si="109"/>
        <v>-7.1018496768075812E-6</v>
      </c>
      <c r="P758" s="2">
        <f t="shared" si="110"/>
        <v>-1.5807144829817951E-5</v>
      </c>
      <c r="Q758" s="2">
        <f t="shared" si="111"/>
        <v>-5.5399355989109138E-5</v>
      </c>
      <c r="R758" s="2">
        <f t="shared" si="112"/>
        <v>-9.5622236134049109E-5</v>
      </c>
      <c r="S758" s="2">
        <f t="shared" si="113"/>
        <v>3.3303230522746545E-5</v>
      </c>
      <c r="T758" s="2">
        <f t="shared" si="114"/>
        <v>5.1172838063633021E-4</v>
      </c>
    </row>
    <row r="759" spans="2:20" x14ac:dyDescent="0.25">
      <c r="B759" s="1">
        <v>42040</v>
      </c>
      <c r="C759">
        <v>0.99997219999999998</v>
      </c>
      <c r="D759">
        <v>0.99989570000000005</v>
      </c>
      <c r="E759">
        <v>0.9997431</v>
      </c>
      <c r="F759">
        <v>0.99955590000000005</v>
      </c>
      <c r="G759">
        <v>0.99823419999999996</v>
      </c>
      <c r="H759">
        <v>0.99458610000000003</v>
      </c>
      <c r="I759">
        <v>0.98787570000000002</v>
      </c>
      <c r="J759">
        <v>0.97780769999999995</v>
      </c>
      <c r="L759" s="1">
        <f t="shared" si="106"/>
        <v>42040</v>
      </c>
      <c r="M759" s="2">
        <f t="shared" si="107"/>
        <v>2.5000726272365521E-6</v>
      </c>
      <c r="N759" s="2">
        <f t="shared" si="108"/>
        <v>2.2002319044440933E-6</v>
      </c>
      <c r="O759" s="2">
        <f t="shared" si="109"/>
        <v>4.9012711447512059E-6</v>
      </c>
      <c r="P759" s="2">
        <f t="shared" si="110"/>
        <v>2.3310623817849101E-5</v>
      </c>
      <c r="Q759" s="2">
        <f t="shared" si="111"/>
        <v>6.0208124779063394E-5</v>
      </c>
      <c r="R759" s="2">
        <f t="shared" si="112"/>
        <v>1.5032508204303324E-4</v>
      </c>
      <c r="S759" s="2">
        <f t="shared" si="113"/>
        <v>1.2330246535529734E-4</v>
      </c>
      <c r="T759" s="2">
        <f t="shared" si="114"/>
        <v>-8.9686415140175052E-5</v>
      </c>
    </row>
    <row r="760" spans="2:20" x14ac:dyDescent="0.25">
      <c r="B760" s="1">
        <v>42039</v>
      </c>
      <c r="C760">
        <v>0.99996969999999996</v>
      </c>
      <c r="D760">
        <v>0.99989349999999999</v>
      </c>
      <c r="E760">
        <v>0.99973820000000002</v>
      </c>
      <c r="F760">
        <v>0.99953259999999999</v>
      </c>
      <c r="G760">
        <v>0.99817409999999995</v>
      </c>
      <c r="H760">
        <v>0.9944366</v>
      </c>
      <c r="I760">
        <v>0.98775389999999996</v>
      </c>
      <c r="J760">
        <v>0.97789539999999997</v>
      </c>
      <c r="L760" s="1">
        <f t="shared" si="106"/>
        <v>42039</v>
      </c>
      <c r="M760" s="2">
        <f t="shared" si="107"/>
        <v>4.4102308763008791E-5</v>
      </c>
      <c r="N760" s="2">
        <f t="shared" si="108"/>
        <v>9.0913814416772453E-5</v>
      </c>
      <c r="O760" s="2">
        <f t="shared" si="109"/>
        <v>8.7426708915358612E-5</v>
      </c>
      <c r="P760" s="2">
        <f t="shared" si="110"/>
        <v>2.4411707856427377E-5</v>
      </c>
      <c r="Q760" s="2">
        <f t="shared" si="111"/>
        <v>-9.3666647083543846E-5</v>
      </c>
      <c r="R760" s="2">
        <f t="shared" si="112"/>
        <v>-5.2993427268770331E-5</v>
      </c>
      <c r="S760" s="2">
        <f t="shared" si="113"/>
        <v>-3.4253678581744947E-4</v>
      </c>
      <c r="T760" s="2">
        <f t="shared" si="114"/>
        <v>-9.2952417082396276E-4</v>
      </c>
    </row>
    <row r="761" spans="2:20" x14ac:dyDescent="0.25">
      <c r="B761" s="1">
        <v>42038</v>
      </c>
      <c r="C761">
        <v>0.99992559999999997</v>
      </c>
      <c r="D761">
        <v>0.99980259999999999</v>
      </c>
      <c r="E761">
        <v>0.99965079999999995</v>
      </c>
      <c r="F761">
        <v>0.99950819999999996</v>
      </c>
      <c r="G761">
        <v>0.99826760000000003</v>
      </c>
      <c r="H761">
        <v>0.99448930000000002</v>
      </c>
      <c r="I761">
        <v>0.98809230000000003</v>
      </c>
      <c r="J761">
        <v>0.97880480000000003</v>
      </c>
      <c r="L761" s="1">
        <f t="shared" si="106"/>
        <v>42038</v>
      </c>
      <c r="M761" s="2">
        <f t="shared" si="107"/>
        <v>-1.3000882760173227E-5</v>
      </c>
      <c r="N761" s="2">
        <f t="shared" si="108"/>
        <v>-4.4607810835155191E-5</v>
      </c>
      <c r="O761" s="2">
        <f t="shared" si="109"/>
        <v>-5.9218926386195417E-5</v>
      </c>
      <c r="P761" s="2">
        <f t="shared" si="110"/>
        <v>-8.283730997183476E-5</v>
      </c>
      <c r="Q761" s="2">
        <f t="shared" si="111"/>
        <v>-2.2506461688103372E-4</v>
      </c>
      <c r="R761" s="2">
        <f t="shared" si="112"/>
        <v>-3.952001580360658E-4</v>
      </c>
      <c r="S761" s="2">
        <f t="shared" si="113"/>
        <v>-5.2157635008613797E-4</v>
      </c>
      <c r="T761" s="2">
        <f t="shared" si="114"/>
        <v>-4.0326774071633827E-4</v>
      </c>
    </row>
    <row r="762" spans="2:20" x14ac:dyDescent="0.25">
      <c r="B762" s="1">
        <v>42037</v>
      </c>
      <c r="C762">
        <v>0.99993860000000001</v>
      </c>
      <c r="D762">
        <v>0.99984720000000005</v>
      </c>
      <c r="E762">
        <v>0.99970999999999999</v>
      </c>
      <c r="F762">
        <v>0.99959100000000001</v>
      </c>
      <c r="G762">
        <v>0.9984923</v>
      </c>
      <c r="H762">
        <v>0.99488239999999994</v>
      </c>
      <c r="I762">
        <v>0.98860780000000004</v>
      </c>
      <c r="J762">
        <v>0.97919959999999995</v>
      </c>
      <c r="L762" s="1">
        <f t="shared" si="106"/>
        <v>42037</v>
      </c>
      <c r="M762" s="2">
        <f t="shared" si="107"/>
        <v>2.6101943291150204E-5</v>
      </c>
      <c r="N762" s="2">
        <f t="shared" si="108"/>
        <v>8.931763582669785E-5</v>
      </c>
      <c r="O762" s="2">
        <f t="shared" si="109"/>
        <v>1.1844135986116634E-4</v>
      </c>
      <c r="P762" s="2">
        <f t="shared" si="110"/>
        <v>1.657815400299818E-4</v>
      </c>
      <c r="Q762" s="2">
        <f t="shared" si="111"/>
        <v>4.5028009534594523E-4</v>
      </c>
      <c r="R762" s="2">
        <f t="shared" si="112"/>
        <v>7.9065715487831552E-4</v>
      </c>
      <c r="S762" s="2">
        <f t="shared" si="113"/>
        <v>1.0435261419849344E-3</v>
      </c>
      <c r="T762" s="2">
        <f t="shared" si="114"/>
        <v>8.0680037855994293E-4</v>
      </c>
    </row>
    <row r="763" spans="2:20" x14ac:dyDescent="0.25">
      <c r="B763" s="1">
        <v>42034</v>
      </c>
      <c r="C763">
        <v>0.99991249999999998</v>
      </c>
      <c r="D763">
        <v>0.99975789999999998</v>
      </c>
      <c r="E763">
        <v>0.99959160000000002</v>
      </c>
      <c r="F763">
        <v>0.99942529999999996</v>
      </c>
      <c r="G763">
        <v>0.99804280000000001</v>
      </c>
      <c r="H763">
        <v>0.99409610000000004</v>
      </c>
      <c r="I763">
        <v>0.98757669999999997</v>
      </c>
      <c r="J763">
        <v>0.97840990000000005</v>
      </c>
      <c r="L763" s="1">
        <f t="shared" si="106"/>
        <v>42034</v>
      </c>
      <c r="M763" s="2">
        <f t="shared" si="107"/>
        <v>5.0005625643335533E-5</v>
      </c>
      <c r="N763" s="2">
        <f t="shared" si="108"/>
        <v>3.1622654068442704E-4</v>
      </c>
      <c r="O763" s="2">
        <f t="shared" si="109"/>
        <v>2.2441682111775109E-4</v>
      </c>
      <c r="P763" s="2">
        <f t="shared" si="110"/>
        <v>4.7438506724818035E-4</v>
      </c>
      <c r="Q763" s="2">
        <f t="shared" si="111"/>
        <v>1.0105873940200588E-3</v>
      </c>
      <c r="R763" s="2">
        <f t="shared" si="112"/>
        <v>1.2293085457894543E-3</v>
      </c>
      <c r="S763" s="2">
        <f t="shared" si="113"/>
        <v>1.7617179979920138E-3</v>
      </c>
      <c r="T763" s="2">
        <f t="shared" si="114"/>
        <v>2.706616698930893E-3</v>
      </c>
    </row>
    <row r="764" spans="2:20" x14ac:dyDescent="0.25">
      <c r="B764" s="1">
        <v>42033</v>
      </c>
      <c r="C764">
        <v>0.99986249999999999</v>
      </c>
      <c r="D764">
        <v>0.99944180000000005</v>
      </c>
      <c r="E764">
        <v>0.99936729999999996</v>
      </c>
      <c r="F764">
        <v>0.99895129999999999</v>
      </c>
      <c r="G764">
        <v>0.99703470000000005</v>
      </c>
      <c r="H764">
        <v>0.99287479999999995</v>
      </c>
      <c r="I764">
        <v>0.9858384</v>
      </c>
      <c r="J764">
        <v>0.97576529999999995</v>
      </c>
      <c r="L764" s="1">
        <f t="shared" si="106"/>
        <v>42033</v>
      </c>
      <c r="M764" s="2">
        <f t="shared" si="107"/>
        <v>2.0002950435870257E-5</v>
      </c>
      <c r="N764" s="2">
        <f t="shared" si="108"/>
        <v>-2.3470348184209563E-4</v>
      </c>
      <c r="O764" s="2">
        <f t="shared" si="109"/>
        <v>-2.1413319085323003E-5</v>
      </c>
      <c r="P764" s="2">
        <f t="shared" si="110"/>
        <v>-5.6457615011145877E-5</v>
      </c>
      <c r="Q764" s="2">
        <f t="shared" si="111"/>
        <v>2.8685471232072807E-5</v>
      </c>
      <c r="R764" s="2">
        <f t="shared" si="112"/>
        <v>2.4547899980938679E-4</v>
      </c>
      <c r="S764" s="2">
        <f t="shared" si="113"/>
        <v>2.8385962023757931E-4</v>
      </c>
      <c r="T764" s="2">
        <f t="shared" si="114"/>
        <v>3.378432085006576E-4</v>
      </c>
    </row>
    <row r="765" spans="2:20" x14ac:dyDescent="0.25">
      <c r="B765" s="1">
        <v>42032</v>
      </c>
      <c r="C765">
        <v>0.99984249999999997</v>
      </c>
      <c r="D765">
        <v>0.99967640000000002</v>
      </c>
      <c r="E765">
        <v>0.99938870000000002</v>
      </c>
      <c r="F765">
        <v>0.99900770000000005</v>
      </c>
      <c r="G765">
        <v>0.99700610000000001</v>
      </c>
      <c r="H765">
        <v>0.99263109999999999</v>
      </c>
      <c r="I765">
        <v>0.98555859999999995</v>
      </c>
      <c r="J765">
        <v>0.97543570000000002</v>
      </c>
      <c r="L765" s="1">
        <f t="shared" si="106"/>
        <v>42032</v>
      </c>
      <c r="M765" s="2">
        <f t="shared" si="107"/>
        <v>2.0503439452721161E-5</v>
      </c>
      <c r="N765" s="2">
        <f t="shared" si="108"/>
        <v>-1.8105695146929552E-5</v>
      </c>
      <c r="O765" s="2">
        <f t="shared" si="109"/>
        <v>1.8011172330803166E-5</v>
      </c>
      <c r="P765" s="2">
        <f t="shared" si="110"/>
        <v>4.1341877260564419E-5</v>
      </c>
      <c r="Q765" s="2">
        <f t="shared" si="111"/>
        <v>-2.4039089661063886E-4</v>
      </c>
      <c r="R765" s="2">
        <f t="shared" si="112"/>
        <v>-4.011763394013421E-4</v>
      </c>
      <c r="S765" s="2">
        <f t="shared" si="113"/>
        <v>-6.0992481293927956E-4</v>
      </c>
      <c r="T765" s="2">
        <f t="shared" si="114"/>
        <v>-6.5897543289295793E-4</v>
      </c>
    </row>
    <row r="766" spans="2:20" x14ac:dyDescent="0.25">
      <c r="B766" s="1">
        <v>42031</v>
      </c>
      <c r="C766">
        <v>0.99982199999999999</v>
      </c>
      <c r="D766">
        <v>0.99969450000000004</v>
      </c>
      <c r="E766">
        <v>0.99937069999999995</v>
      </c>
      <c r="F766">
        <v>0.99896640000000003</v>
      </c>
      <c r="G766">
        <v>0.99724579999999996</v>
      </c>
      <c r="H766">
        <v>0.99302939999999995</v>
      </c>
      <c r="I766">
        <v>0.98615989999999998</v>
      </c>
      <c r="J766">
        <v>0.97607869999999997</v>
      </c>
      <c r="L766" s="1">
        <f t="shared" si="106"/>
        <v>42031</v>
      </c>
      <c r="M766" s="2">
        <f t="shared" si="107"/>
        <v>2.6405048646808501E-5</v>
      </c>
      <c r="N766" s="2">
        <f t="shared" si="108"/>
        <v>1.570492113732623E-5</v>
      </c>
      <c r="O766" s="2">
        <f t="shared" si="109"/>
        <v>-6.0037763753151919E-7</v>
      </c>
      <c r="P766" s="2">
        <f t="shared" si="110"/>
        <v>-2.4525048659685429E-5</v>
      </c>
      <c r="Q766" s="2">
        <f t="shared" si="111"/>
        <v>-4.0132500951328828E-4</v>
      </c>
      <c r="R766" s="2">
        <f t="shared" si="112"/>
        <v>-6.2818283877020262E-4</v>
      </c>
      <c r="S766" s="2">
        <f t="shared" si="113"/>
        <v>-8.8445511637225767E-4</v>
      </c>
      <c r="T766" s="2">
        <f t="shared" si="114"/>
        <v>-6.7645838886149141E-4</v>
      </c>
    </row>
    <row r="767" spans="2:20" x14ac:dyDescent="0.25">
      <c r="B767" s="1">
        <v>42030</v>
      </c>
      <c r="C767">
        <v>0.99979560000000001</v>
      </c>
      <c r="D767">
        <v>0.99967879999999998</v>
      </c>
      <c r="E767">
        <v>0.99937129999999996</v>
      </c>
      <c r="F767">
        <v>0.99899090000000001</v>
      </c>
      <c r="G767">
        <v>0.99764609999999998</v>
      </c>
      <c r="H767">
        <v>0.99365340000000002</v>
      </c>
      <c r="I767">
        <v>0.98703249999999998</v>
      </c>
      <c r="J767">
        <v>0.97673920000000003</v>
      </c>
      <c r="L767" s="1">
        <f t="shared" si="106"/>
        <v>42030</v>
      </c>
      <c r="M767" s="2">
        <f t="shared" si="107"/>
        <v>6.001228452001514E-7</v>
      </c>
      <c r="N767" s="2">
        <f t="shared" si="108"/>
        <v>-1.2323199118086434E-4</v>
      </c>
      <c r="O767" s="2">
        <f t="shared" si="109"/>
        <v>-7.4143867253034047E-5</v>
      </c>
      <c r="P767" s="2">
        <f t="shared" si="110"/>
        <v>-1.7325984129960243E-4</v>
      </c>
      <c r="Q767" s="2">
        <f t="shared" si="111"/>
        <v>-4.796142013645901E-4</v>
      </c>
      <c r="R767" s="2">
        <f t="shared" si="112"/>
        <v>-1.0542384531787607E-3</v>
      </c>
      <c r="S767" s="2">
        <f t="shared" si="113"/>
        <v>-1.4062592486619003E-3</v>
      </c>
      <c r="T767" s="2">
        <f t="shared" si="114"/>
        <v>-2.4077731969353953E-3</v>
      </c>
    </row>
    <row r="768" spans="2:20" x14ac:dyDescent="0.25">
      <c r="B768" s="1">
        <v>42027</v>
      </c>
      <c r="C768">
        <v>0.99979499999999999</v>
      </c>
      <c r="D768">
        <v>0.99980199999999997</v>
      </c>
      <c r="E768">
        <v>0.99944540000000004</v>
      </c>
      <c r="F768">
        <v>0.99916400000000005</v>
      </c>
      <c r="G768">
        <v>0.99812469999999998</v>
      </c>
      <c r="H768">
        <v>0.99470150000000002</v>
      </c>
      <c r="I768">
        <v>0.98842149999999995</v>
      </c>
      <c r="J768">
        <v>0.97909380000000001</v>
      </c>
      <c r="L768" s="1">
        <f t="shared" si="106"/>
        <v>42027</v>
      </c>
      <c r="M768" s="2">
        <f t="shared" si="107"/>
        <v>-5.3409522930606562E-5</v>
      </c>
      <c r="N768" s="2">
        <f t="shared" si="108"/>
        <v>4.4428662990388882E-4</v>
      </c>
      <c r="O768" s="2">
        <f t="shared" si="109"/>
        <v>2.8349738695301587E-4</v>
      </c>
      <c r="P768" s="2">
        <f t="shared" si="110"/>
        <v>5.1125797251248557E-4</v>
      </c>
      <c r="Q768" s="2">
        <f t="shared" si="111"/>
        <v>1.0861253257328821E-3</v>
      </c>
      <c r="R768" s="2">
        <f t="shared" si="112"/>
        <v>1.3206646165355794E-3</v>
      </c>
      <c r="S768" s="2">
        <f t="shared" si="113"/>
        <v>1.5653345453131432E-3</v>
      </c>
      <c r="T768" s="2">
        <f t="shared" si="114"/>
        <v>2.2225822575357617E-3</v>
      </c>
    </row>
    <row r="769" spans="2:20" x14ac:dyDescent="0.25">
      <c r="B769" s="1">
        <v>42026</v>
      </c>
      <c r="C769">
        <v>0.99984839999999997</v>
      </c>
      <c r="D769">
        <v>0.99935790000000002</v>
      </c>
      <c r="E769">
        <v>0.99916210000000005</v>
      </c>
      <c r="F769">
        <v>0.99865329999999997</v>
      </c>
      <c r="G769">
        <v>0.99704119999999996</v>
      </c>
      <c r="H769">
        <v>0.99338870000000001</v>
      </c>
      <c r="I769">
        <v>0.98687550000000002</v>
      </c>
      <c r="J769">
        <v>0.97692009999999996</v>
      </c>
      <c r="L769" s="1">
        <f t="shared" si="106"/>
        <v>42026</v>
      </c>
      <c r="M769" s="2">
        <f t="shared" si="107"/>
        <v>5.3909625576565174E-5</v>
      </c>
      <c r="N769" s="2">
        <f t="shared" si="108"/>
        <v>-2.9024426794988065E-4</v>
      </c>
      <c r="O769" s="2">
        <f t="shared" si="109"/>
        <v>-4.1333780037573547E-5</v>
      </c>
      <c r="P769" s="2">
        <f t="shared" si="110"/>
        <v>2.0728129108362492E-5</v>
      </c>
      <c r="Q769" s="2">
        <f t="shared" si="111"/>
        <v>-8.0735631019709188E-5</v>
      </c>
      <c r="R769" s="2">
        <f t="shared" si="112"/>
        <v>1.1909441347012867E-4</v>
      </c>
      <c r="S769" s="2">
        <f t="shared" si="113"/>
        <v>3.2116603511017606E-4</v>
      </c>
      <c r="T769" s="2">
        <f t="shared" si="114"/>
        <v>4.8685225999236945E-4</v>
      </c>
    </row>
    <row r="770" spans="2:20" x14ac:dyDescent="0.25">
      <c r="B770" s="1">
        <v>42025</v>
      </c>
      <c r="C770">
        <v>0.99979450000000003</v>
      </c>
      <c r="D770">
        <v>0.99964799999999998</v>
      </c>
      <c r="E770">
        <v>0.99920339999999996</v>
      </c>
      <c r="F770">
        <v>0.99863259999999998</v>
      </c>
      <c r="G770">
        <v>0.9971217</v>
      </c>
      <c r="H770">
        <v>0.9932704</v>
      </c>
      <c r="I770">
        <v>0.98655859999999995</v>
      </c>
      <c r="J770">
        <v>0.9764446</v>
      </c>
      <c r="L770" s="1">
        <f t="shared" si="106"/>
        <v>42025</v>
      </c>
      <c r="M770" s="2">
        <f t="shared" si="107"/>
        <v>8.6018046586710112E-6</v>
      </c>
      <c r="N770" s="2">
        <f t="shared" si="108"/>
        <v>2.741002384735382E-5</v>
      </c>
      <c r="O770" s="2">
        <f t="shared" si="109"/>
        <v>3.2926771114176869E-5</v>
      </c>
      <c r="P770" s="2">
        <f t="shared" si="110"/>
        <v>3.0542229215552456E-5</v>
      </c>
      <c r="Q770" s="2">
        <f t="shared" si="111"/>
        <v>-2.5974425822510525E-5</v>
      </c>
      <c r="R770" s="2">
        <f t="shared" si="112"/>
        <v>-5.9050062670678726E-4</v>
      </c>
      <c r="S770" s="2">
        <f t="shared" si="113"/>
        <v>-6.3047839102821964E-4</v>
      </c>
      <c r="T770" s="2">
        <f t="shared" si="114"/>
        <v>-1.0186888088795233E-3</v>
      </c>
    </row>
    <row r="771" spans="2:20" x14ac:dyDescent="0.25">
      <c r="B771" s="1">
        <v>42024</v>
      </c>
      <c r="C771">
        <v>0.99978590000000001</v>
      </c>
      <c r="D771">
        <v>0.99962059999999997</v>
      </c>
      <c r="E771">
        <v>0.99917049999999996</v>
      </c>
      <c r="F771">
        <v>0.99860210000000005</v>
      </c>
      <c r="G771">
        <v>0.99714760000000002</v>
      </c>
      <c r="H771">
        <v>0.99385710000000005</v>
      </c>
      <c r="I771">
        <v>0.98718079999999997</v>
      </c>
      <c r="J771">
        <v>0.97743979999999997</v>
      </c>
      <c r="L771" s="1">
        <f t="shared" si="106"/>
        <v>42024</v>
      </c>
      <c r="M771" s="2">
        <f t="shared" si="107"/>
        <v>3.500810788145409E-5</v>
      </c>
      <c r="N771" s="2">
        <f t="shared" si="108"/>
        <v>1.1495021612829017E-4</v>
      </c>
      <c r="O771" s="2">
        <f t="shared" si="109"/>
        <v>1.0379147671102121E-4</v>
      </c>
      <c r="P771" s="2">
        <f t="shared" si="110"/>
        <v>1.3499781249950982E-4</v>
      </c>
      <c r="Q771" s="2">
        <f t="shared" si="111"/>
        <v>3.1695416145314012E-4</v>
      </c>
      <c r="R771" s="2">
        <f t="shared" si="112"/>
        <v>6.9863412879620683E-4</v>
      </c>
      <c r="S771" s="2">
        <f t="shared" si="113"/>
        <v>6.5176473276944494E-4</v>
      </c>
      <c r="T771" s="2">
        <f t="shared" si="114"/>
        <v>6.6614518973101046E-4</v>
      </c>
    </row>
    <row r="772" spans="2:20" x14ac:dyDescent="0.25">
      <c r="B772" s="1">
        <v>42023</v>
      </c>
      <c r="C772">
        <v>0.9997509</v>
      </c>
      <c r="D772">
        <v>0.99950570000000005</v>
      </c>
      <c r="E772">
        <v>0.99906680000000003</v>
      </c>
      <c r="F772">
        <v>0.99846729999999995</v>
      </c>
      <c r="G772">
        <v>0.99683160000000004</v>
      </c>
      <c r="H772">
        <v>0.99316300000000002</v>
      </c>
      <c r="I772">
        <v>0.98653760000000001</v>
      </c>
      <c r="J772">
        <v>0.97678889999999996</v>
      </c>
      <c r="L772" s="1">
        <f t="shared" ref="L772:L835" si="115">B772</f>
        <v>42023</v>
      </c>
      <c r="M772" s="2">
        <f t="shared" ref="M772:M835" si="116">LN(C772/C773)</f>
        <v>7.5018968548036063E-6</v>
      </c>
      <c r="N772" s="2">
        <f t="shared" ref="N772:N835" si="117">LN(D772/D773)</f>
        <v>2.3324247722399636E-4</v>
      </c>
      <c r="O772" s="2">
        <f t="shared" ref="O772:O835" si="118">LN(E772/E773)</f>
        <v>1.5075203371122105E-4</v>
      </c>
      <c r="P772" s="2">
        <f t="shared" ref="P772:P835" si="119">LN(F772/F773)</f>
        <v>1.8480029175911472E-4</v>
      </c>
      <c r="Q772" s="2">
        <f t="shared" ref="Q772:Q835" si="120">LN(G772/G773)</f>
        <v>1.7205990917654507E-4</v>
      </c>
      <c r="R772" s="2">
        <f t="shared" ref="R772:R835" si="121">LN(H772/H773)</f>
        <v>-4.3395761650432225E-5</v>
      </c>
      <c r="S772" s="2">
        <f t="shared" ref="S772:S835" si="122">LN(I772/I773)</f>
        <v>4.7247068366990878E-4</v>
      </c>
      <c r="T772" s="2">
        <f t="shared" ref="T772:T835" si="123">LN(J772/J773)</f>
        <v>7.5131445151447674E-4</v>
      </c>
    </row>
    <row r="773" spans="2:20" x14ac:dyDescent="0.25">
      <c r="B773" s="1">
        <v>42020</v>
      </c>
      <c r="C773">
        <v>0.99974339999999995</v>
      </c>
      <c r="D773">
        <v>0.99927259999999996</v>
      </c>
      <c r="E773">
        <v>0.99891620000000003</v>
      </c>
      <c r="F773">
        <v>0.99828280000000003</v>
      </c>
      <c r="G773">
        <v>0.99666010000000005</v>
      </c>
      <c r="H773">
        <v>0.99320609999999998</v>
      </c>
      <c r="I773">
        <v>0.98607160000000005</v>
      </c>
      <c r="J773">
        <v>0.97605529999999996</v>
      </c>
      <c r="L773" s="1">
        <f t="shared" si="115"/>
        <v>42020</v>
      </c>
      <c r="M773" s="2">
        <f t="shared" si="116"/>
        <v>-3.9409336076784303E-5</v>
      </c>
      <c r="N773" s="2">
        <f t="shared" si="117"/>
        <v>-1.4789665073064857E-4</v>
      </c>
      <c r="O773" s="2">
        <f t="shared" si="118"/>
        <v>-5.8161345695679908E-5</v>
      </c>
      <c r="P773" s="2">
        <f t="shared" si="119"/>
        <v>8.7654354992497066E-5</v>
      </c>
      <c r="Q773" s="2">
        <f t="shared" si="120"/>
        <v>3.5253937343280353E-4</v>
      </c>
      <c r="R773" s="2">
        <f t="shared" si="121"/>
        <v>8.5003376697122583E-4</v>
      </c>
      <c r="S773" s="2">
        <f t="shared" si="122"/>
        <v>1.908070235570446E-3</v>
      </c>
      <c r="T773" s="2">
        <f t="shared" si="123"/>
        <v>1.1959340084028681E-3</v>
      </c>
    </row>
    <row r="774" spans="2:20" x14ac:dyDescent="0.25">
      <c r="B774" s="1">
        <v>42019</v>
      </c>
      <c r="C774">
        <v>0.99978279999999997</v>
      </c>
      <c r="D774">
        <v>0.99942039999999999</v>
      </c>
      <c r="E774">
        <v>0.99897429999999998</v>
      </c>
      <c r="F774">
        <v>0.99819530000000001</v>
      </c>
      <c r="G774">
        <v>0.99630879999999999</v>
      </c>
      <c r="H774">
        <v>0.99236219999999997</v>
      </c>
      <c r="I774">
        <v>0.98419190000000001</v>
      </c>
      <c r="J774">
        <v>0.97488870000000005</v>
      </c>
      <c r="L774" s="1">
        <f t="shared" si="115"/>
        <v>42019</v>
      </c>
      <c r="M774" s="2">
        <f t="shared" si="116"/>
        <v>1.8004072521572304E-5</v>
      </c>
      <c r="N774" s="2">
        <f t="shared" si="117"/>
        <v>5.8135384117841733E-5</v>
      </c>
      <c r="O774" s="2">
        <f t="shared" si="118"/>
        <v>1.2213272178038679E-4</v>
      </c>
      <c r="P774" s="2">
        <f t="shared" si="119"/>
        <v>2.7824077665316042E-4</v>
      </c>
      <c r="Q774" s="2">
        <f t="shared" si="120"/>
        <v>7.4060689771917069E-4</v>
      </c>
      <c r="R774" s="2">
        <f t="shared" si="121"/>
        <v>1.5203585310493589E-3</v>
      </c>
      <c r="S774" s="2">
        <f t="shared" si="122"/>
        <v>9.1395888627396869E-4</v>
      </c>
      <c r="T774" s="2">
        <f t="shared" si="123"/>
        <v>2.110157754037422E-3</v>
      </c>
    </row>
    <row r="775" spans="2:20" x14ac:dyDescent="0.25">
      <c r="B775" s="1">
        <v>42018</v>
      </c>
      <c r="C775">
        <v>0.99976480000000001</v>
      </c>
      <c r="D775">
        <v>0.99936230000000004</v>
      </c>
      <c r="E775">
        <v>0.99885230000000003</v>
      </c>
      <c r="F775">
        <v>0.99791759999999996</v>
      </c>
      <c r="G775">
        <v>0.99557119999999999</v>
      </c>
      <c r="H775">
        <v>0.99085460000000003</v>
      </c>
      <c r="I775">
        <v>0.98329279999999997</v>
      </c>
      <c r="J775">
        <v>0.97283370000000002</v>
      </c>
      <c r="L775" s="1">
        <f t="shared" si="115"/>
        <v>42018</v>
      </c>
      <c r="M775" s="2">
        <f t="shared" si="116"/>
        <v>1.7804346041277299E-5</v>
      </c>
      <c r="N775" s="2">
        <f t="shared" si="117"/>
        <v>3.7124362867367304E-5</v>
      </c>
      <c r="O775" s="2">
        <f t="shared" si="118"/>
        <v>7.268606032735085E-5</v>
      </c>
      <c r="P775" s="2">
        <f t="shared" si="119"/>
        <v>1.6505730818169794E-4</v>
      </c>
      <c r="Q775" s="2">
        <f t="shared" si="120"/>
        <v>5.5048882515855359E-4</v>
      </c>
      <c r="R775" s="2">
        <f t="shared" si="121"/>
        <v>5.3291439051395646E-4</v>
      </c>
      <c r="S775" s="2">
        <f t="shared" si="122"/>
        <v>1.0241257530373318E-3</v>
      </c>
      <c r="T775" s="2">
        <f t="shared" si="123"/>
        <v>1.578287247471789E-3</v>
      </c>
    </row>
    <row r="776" spans="2:20" x14ac:dyDescent="0.25">
      <c r="B776" s="1">
        <v>42017</v>
      </c>
      <c r="C776">
        <v>0.99974700000000005</v>
      </c>
      <c r="D776">
        <v>0.99932520000000002</v>
      </c>
      <c r="E776">
        <v>0.99877970000000005</v>
      </c>
      <c r="F776">
        <v>0.99775290000000005</v>
      </c>
      <c r="G776">
        <v>0.99502330000000005</v>
      </c>
      <c r="H776">
        <v>0.9903267</v>
      </c>
      <c r="I776">
        <v>0.98228629999999995</v>
      </c>
      <c r="J776">
        <v>0.97129949999999998</v>
      </c>
      <c r="L776" s="1">
        <f t="shared" si="115"/>
        <v>42017</v>
      </c>
      <c r="M776" s="2">
        <f t="shared" si="116"/>
        <v>2.2005591621665636E-6</v>
      </c>
      <c r="N776" s="2">
        <f t="shared" si="117"/>
        <v>-9.4063031637799765E-6</v>
      </c>
      <c r="O776" s="2">
        <f t="shared" si="118"/>
        <v>-5.206217787073621E-5</v>
      </c>
      <c r="P776" s="2">
        <f t="shared" si="119"/>
        <v>-1.0513072524273549E-4</v>
      </c>
      <c r="Q776" s="2">
        <f t="shared" si="120"/>
        <v>-3.4043658406274332E-4</v>
      </c>
      <c r="R776" s="2">
        <f t="shared" si="121"/>
        <v>-3.7727904321224227E-4</v>
      </c>
      <c r="S776" s="2">
        <f t="shared" si="122"/>
        <v>-7.8693530732343894E-4</v>
      </c>
      <c r="T776" s="2">
        <f t="shared" si="123"/>
        <v>-1.4578071898080349E-3</v>
      </c>
    </row>
    <row r="777" spans="2:20" x14ac:dyDescent="0.25">
      <c r="B777" s="1">
        <v>42016</v>
      </c>
      <c r="C777">
        <v>0.99974479999999999</v>
      </c>
      <c r="D777">
        <v>0.99933459999999996</v>
      </c>
      <c r="E777">
        <v>0.99883169999999999</v>
      </c>
      <c r="F777">
        <v>0.99785780000000002</v>
      </c>
      <c r="G777">
        <v>0.99536210000000003</v>
      </c>
      <c r="H777">
        <v>0.99070040000000004</v>
      </c>
      <c r="I777">
        <v>0.98305960000000003</v>
      </c>
      <c r="J777">
        <v>0.97271649999999998</v>
      </c>
      <c r="L777" s="1">
        <f t="shared" si="115"/>
        <v>42016</v>
      </c>
      <c r="M777" s="2">
        <f t="shared" si="116"/>
        <v>-1.9004831978424945E-6</v>
      </c>
      <c r="N777" s="2">
        <f t="shared" si="117"/>
        <v>4.0527787883272913E-5</v>
      </c>
      <c r="O777" s="2">
        <f t="shared" si="118"/>
        <v>4.4152557003428841E-5</v>
      </c>
      <c r="P777" s="2">
        <f t="shared" si="119"/>
        <v>4.1489738160617526E-5</v>
      </c>
      <c r="Q777" s="2">
        <f t="shared" si="120"/>
        <v>1.5371408647836238E-5</v>
      </c>
      <c r="R777" s="2">
        <f t="shared" si="121"/>
        <v>3.3739401105488393E-4</v>
      </c>
      <c r="S777" s="2">
        <f t="shared" si="122"/>
        <v>7.2208869930521298E-4</v>
      </c>
      <c r="T777" s="2">
        <f t="shared" si="123"/>
        <v>1.4623372137255401E-3</v>
      </c>
    </row>
    <row r="778" spans="2:20" x14ac:dyDescent="0.25">
      <c r="B778" s="1">
        <v>42013</v>
      </c>
      <c r="C778">
        <v>0.99974669999999999</v>
      </c>
      <c r="D778">
        <v>0.99929409999999996</v>
      </c>
      <c r="E778">
        <v>0.9987876</v>
      </c>
      <c r="F778">
        <v>0.99781640000000005</v>
      </c>
      <c r="G778">
        <v>0.99534679999999998</v>
      </c>
      <c r="H778">
        <v>0.99036619999999997</v>
      </c>
      <c r="I778">
        <v>0.98234999999999995</v>
      </c>
      <c r="J778">
        <v>0.97129509999999997</v>
      </c>
      <c r="L778" s="1">
        <f t="shared" si="115"/>
        <v>42013</v>
      </c>
      <c r="M778" s="2">
        <f t="shared" si="116"/>
        <v>-2.0005047273707887E-6</v>
      </c>
      <c r="N778" s="2">
        <f t="shared" si="117"/>
        <v>2.1815637449640728E-5</v>
      </c>
      <c r="O778" s="2">
        <f t="shared" si="118"/>
        <v>5.7771709150092611E-5</v>
      </c>
      <c r="P778" s="2">
        <f t="shared" si="119"/>
        <v>1.1024679859478325E-4</v>
      </c>
      <c r="Q778" s="2">
        <f t="shared" si="120"/>
        <v>3.8144735413882968E-4</v>
      </c>
      <c r="R778" s="2">
        <f t="shared" si="121"/>
        <v>2.8306668146287729E-4</v>
      </c>
      <c r="S778" s="2">
        <f t="shared" si="122"/>
        <v>4.9373412295875484E-4</v>
      </c>
      <c r="T778" s="2">
        <f t="shared" si="123"/>
        <v>6.6799127648109176E-4</v>
      </c>
    </row>
    <row r="779" spans="2:20" x14ac:dyDescent="0.25">
      <c r="B779" s="1">
        <v>42012</v>
      </c>
      <c r="C779">
        <v>0.99974870000000005</v>
      </c>
      <c r="D779">
        <v>0.9992723</v>
      </c>
      <c r="E779">
        <v>0.99872989999999995</v>
      </c>
      <c r="F779">
        <v>0.99770639999999999</v>
      </c>
      <c r="G779">
        <v>0.99496720000000005</v>
      </c>
      <c r="H779">
        <v>0.99008589999999996</v>
      </c>
      <c r="I779">
        <v>0.98186510000000005</v>
      </c>
      <c r="J779">
        <v>0.97064649999999997</v>
      </c>
      <c r="L779" s="1">
        <f t="shared" si="115"/>
        <v>42012</v>
      </c>
      <c r="M779" s="2">
        <f t="shared" si="116"/>
        <v>6.4016292147512523E-6</v>
      </c>
      <c r="N779" s="2">
        <f t="shared" si="117"/>
        <v>7.4957353654144199E-5</v>
      </c>
      <c r="O779" s="2">
        <f t="shared" si="118"/>
        <v>6.9590805590601419E-5</v>
      </c>
      <c r="P779" s="2">
        <f t="shared" si="119"/>
        <v>1.4674732182401738E-4</v>
      </c>
      <c r="Q779" s="2">
        <f t="shared" si="120"/>
        <v>2.3169276698029647E-4</v>
      </c>
      <c r="R779" s="2">
        <f t="shared" si="121"/>
        <v>1.664640583396549E-4</v>
      </c>
      <c r="S779" s="2">
        <f t="shared" si="122"/>
        <v>6.1819854964303316E-4</v>
      </c>
      <c r="T779" s="2">
        <f t="shared" si="123"/>
        <v>8.2350169096518202E-4</v>
      </c>
    </row>
    <row r="780" spans="2:20" x14ac:dyDescent="0.25">
      <c r="B780" s="1">
        <v>42011</v>
      </c>
      <c r="C780">
        <v>0.99974229999999997</v>
      </c>
      <c r="D780">
        <v>0.99919740000000001</v>
      </c>
      <c r="E780">
        <v>0.9986604</v>
      </c>
      <c r="F780">
        <v>0.99756</v>
      </c>
      <c r="G780">
        <v>0.99473670000000003</v>
      </c>
      <c r="H780">
        <v>0.9899211</v>
      </c>
      <c r="I780">
        <v>0.98125830000000003</v>
      </c>
      <c r="J780">
        <v>0.96984749999999997</v>
      </c>
      <c r="L780" s="1">
        <f t="shared" si="115"/>
        <v>42011</v>
      </c>
      <c r="M780" s="2">
        <f t="shared" si="116"/>
        <v>-9.1319364334627894E-5</v>
      </c>
      <c r="N780" s="2">
        <f t="shared" si="117"/>
        <v>2.4943127396934612E-4</v>
      </c>
      <c r="O780" s="2">
        <f t="shared" si="118"/>
        <v>1.8085861021893535E-4</v>
      </c>
      <c r="P780" s="2">
        <f t="shared" si="119"/>
        <v>2.2246750439548372E-4</v>
      </c>
      <c r="Q780" s="2">
        <f t="shared" si="120"/>
        <v>2.9157693760624545E-4</v>
      </c>
      <c r="R780" s="2">
        <f t="shared" si="121"/>
        <v>8.6994254143844363E-4</v>
      </c>
      <c r="S780" s="2">
        <f t="shared" si="122"/>
        <v>6.3336715345591532E-4</v>
      </c>
      <c r="T780" s="2">
        <f t="shared" si="123"/>
        <v>5.2630366955677048E-4</v>
      </c>
    </row>
    <row r="781" spans="2:20" x14ac:dyDescent="0.25">
      <c r="B781" s="1">
        <v>42009</v>
      </c>
      <c r="C781">
        <v>0.99983359999999999</v>
      </c>
      <c r="D781">
        <v>0.99894819999999995</v>
      </c>
      <c r="E781">
        <v>0.99847980000000003</v>
      </c>
      <c r="F781">
        <v>0.99733810000000001</v>
      </c>
      <c r="G781">
        <v>0.99444670000000002</v>
      </c>
      <c r="H781">
        <v>0.9890603</v>
      </c>
      <c r="I781">
        <v>0.98063699999999998</v>
      </c>
      <c r="J781">
        <v>0.96933720000000001</v>
      </c>
      <c r="L781" s="1">
        <f t="shared" si="115"/>
        <v>42009</v>
      </c>
      <c r="M781" s="2">
        <f t="shared" si="116"/>
        <v>1.9325082556850866E-4</v>
      </c>
      <c r="N781" s="2">
        <f t="shared" si="117"/>
        <v>-1.7256663076661627E-4</v>
      </c>
      <c r="O781" s="2">
        <f t="shared" si="118"/>
        <v>-8.2421906166900403E-5</v>
      </c>
      <c r="P781" s="2">
        <f t="shared" si="119"/>
        <v>-9.8758020221554607E-5</v>
      </c>
      <c r="Q781" s="2">
        <f t="shared" si="120"/>
        <v>-2.130606165510547E-4</v>
      </c>
      <c r="R781" s="2">
        <f t="shared" si="121"/>
        <v>-6.0055202274734207E-5</v>
      </c>
      <c r="S781" s="2">
        <f t="shared" si="122"/>
        <v>-4.216777494322268E-4</v>
      </c>
      <c r="T781" s="2">
        <f t="shared" si="123"/>
        <v>-1.3358751773972623E-4</v>
      </c>
    </row>
    <row r="782" spans="2:20" x14ac:dyDescent="0.25">
      <c r="B782" s="1">
        <v>42006</v>
      </c>
      <c r="C782">
        <v>0.99964039999999998</v>
      </c>
      <c r="D782">
        <v>0.99912060000000003</v>
      </c>
      <c r="E782">
        <v>0.99856210000000001</v>
      </c>
      <c r="F782">
        <v>0.99743660000000001</v>
      </c>
      <c r="G782">
        <v>0.99465859999999995</v>
      </c>
      <c r="H782">
        <v>0.98911970000000005</v>
      </c>
      <c r="I782">
        <v>0.98105059999999999</v>
      </c>
      <c r="J782">
        <v>0.96946670000000001</v>
      </c>
      <c r="L782" s="1">
        <f t="shared" si="115"/>
        <v>42006</v>
      </c>
      <c r="M782" s="2">
        <f t="shared" si="116"/>
        <v>5.552150626977915E-5</v>
      </c>
      <c r="N782" s="2">
        <f t="shared" si="117"/>
        <v>6.0254801760475776E-5</v>
      </c>
      <c r="O782" s="2">
        <f t="shared" si="118"/>
        <v>4.656804290431782E-5</v>
      </c>
      <c r="P782" s="2">
        <f t="shared" si="119"/>
        <v>4.5818498098739881E-5</v>
      </c>
      <c r="Q782" s="2">
        <f t="shared" si="120"/>
        <v>3.6350734607174873E-4</v>
      </c>
      <c r="R782" s="2">
        <f t="shared" si="121"/>
        <v>5.3749091339093922E-4</v>
      </c>
      <c r="S782" s="2">
        <f t="shared" si="122"/>
        <v>9.6575789257634013E-4</v>
      </c>
      <c r="T782" s="2">
        <f t="shared" si="123"/>
        <v>1.1494362686257191E-3</v>
      </c>
    </row>
    <row r="783" spans="2:20" x14ac:dyDescent="0.25">
      <c r="B783" s="1">
        <v>42003</v>
      </c>
      <c r="C783">
        <v>0.9995849</v>
      </c>
      <c r="D783">
        <v>0.99906039999999996</v>
      </c>
      <c r="E783">
        <v>0.99851559999999995</v>
      </c>
      <c r="F783">
        <v>0.99739089999999997</v>
      </c>
      <c r="G783">
        <v>0.99429710000000004</v>
      </c>
      <c r="H783">
        <v>0.98858820000000003</v>
      </c>
      <c r="I783">
        <v>0.98010359999999996</v>
      </c>
      <c r="J783">
        <v>0.96835300000000002</v>
      </c>
      <c r="L783" s="1">
        <f t="shared" si="115"/>
        <v>42003</v>
      </c>
      <c r="M783" s="2">
        <f t="shared" si="116"/>
        <v>-1.4685017896995994E-4</v>
      </c>
      <c r="N783" s="2">
        <f t="shared" si="117"/>
        <v>-3.8035666044576585E-6</v>
      </c>
      <c r="O783" s="2">
        <f t="shared" si="118"/>
        <v>2.2633853455643093E-5</v>
      </c>
      <c r="P783" s="2">
        <f t="shared" si="119"/>
        <v>6.1863316080946492E-5</v>
      </c>
      <c r="Q783" s="2">
        <f t="shared" si="120"/>
        <v>-5.1693474203123913E-5</v>
      </c>
      <c r="R783" s="2">
        <f t="shared" si="121"/>
        <v>3.843939301848143E-5</v>
      </c>
      <c r="S783" s="2">
        <f t="shared" si="122"/>
        <v>2.221440481136655E-4</v>
      </c>
      <c r="T783" s="2">
        <f t="shared" si="123"/>
        <v>4.7710927435450122E-4</v>
      </c>
    </row>
    <row r="784" spans="2:20" x14ac:dyDescent="0.25">
      <c r="B784" s="1">
        <v>42002</v>
      </c>
      <c r="C784">
        <v>0.9997317</v>
      </c>
      <c r="D784">
        <v>0.99906419999999996</v>
      </c>
      <c r="E784">
        <v>0.99849299999999996</v>
      </c>
      <c r="F784">
        <v>0.99732920000000003</v>
      </c>
      <c r="G784">
        <v>0.99434849999999997</v>
      </c>
      <c r="H784">
        <v>0.98855020000000005</v>
      </c>
      <c r="I784">
        <v>0.97988589999999998</v>
      </c>
      <c r="J784">
        <v>0.9678911</v>
      </c>
      <c r="L784" s="1">
        <f t="shared" si="115"/>
        <v>42002</v>
      </c>
      <c r="M784" s="2">
        <f t="shared" si="116"/>
        <v>-8.4022190260950566E-6</v>
      </c>
      <c r="N784" s="2">
        <f t="shared" si="117"/>
        <v>4.0038268582336071E-5</v>
      </c>
      <c r="O784" s="2">
        <f t="shared" si="118"/>
        <v>8.1325859945605296E-5</v>
      </c>
      <c r="P784" s="2">
        <f t="shared" si="119"/>
        <v>6.9387721569606534E-5</v>
      </c>
      <c r="Q784" s="2">
        <f t="shared" si="120"/>
        <v>2.3334582308733278E-4</v>
      </c>
      <c r="R784" s="2">
        <f t="shared" si="121"/>
        <v>3.2254448621334424E-4</v>
      </c>
      <c r="S784" s="2">
        <f t="shared" si="122"/>
        <v>1.0675305674810417E-3</v>
      </c>
      <c r="T784" s="2">
        <f t="shared" si="123"/>
        <v>1.9963272689831608E-3</v>
      </c>
    </row>
    <row r="785" spans="2:20" x14ac:dyDescent="0.25">
      <c r="B785" s="1">
        <v>41996</v>
      </c>
      <c r="C785">
        <v>0.99974010000000002</v>
      </c>
      <c r="D785">
        <v>0.99902420000000003</v>
      </c>
      <c r="E785">
        <v>0.99841179999999996</v>
      </c>
      <c r="F785">
        <v>0.99726000000000004</v>
      </c>
      <c r="G785">
        <v>0.99411649999999996</v>
      </c>
      <c r="H785">
        <v>0.98823139999999998</v>
      </c>
      <c r="I785">
        <v>0.97884040000000005</v>
      </c>
      <c r="J785">
        <v>0.96596079999999995</v>
      </c>
      <c r="L785" s="1">
        <f t="shared" si="115"/>
        <v>41996</v>
      </c>
      <c r="M785" s="2">
        <f t="shared" si="116"/>
        <v>3.4809652720215441E-5</v>
      </c>
      <c r="N785" s="2">
        <f t="shared" si="117"/>
        <v>6.6467065293454941E-5</v>
      </c>
      <c r="O785" s="2">
        <f t="shared" si="118"/>
        <v>3.7058925545074056E-6</v>
      </c>
      <c r="P785" s="2">
        <f t="shared" si="119"/>
        <v>5.8361609148357487E-5</v>
      </c>
      <c r="Q785" s="2">
        <f t="shared" si="120"/>
        <v>1.9295374823729536E-4</v>
      </c>
      <c r="R785" s="2">
        <f t="shared" si="121"/>
        <v>2.9349660321385042E-4</v>
      </c>
      <c r="S785" s="2">
        <f t="shared" si="122"/>
        <v>2.0659229758032561E-4</v>
      </c>
      <c r="T785" s="2">
        <f t="shared" si="123"/>
        <v>-9.2362738586616096E-4</v>
      </c>
    </row>
    <row r="786" spans="2:20" x14ac:dyDescent="0.25">
      <c r="B786" s="1">
        <v>41995</v>
      </c>
      <c r="C786">
        <v>0.99970530000000002</v>
      </c>
      <c r="D786">
        <v>0.99895780000000001</v>
      </c>
      <c r="E786">
        <v>0.99840810000000002</v>
      </c>
      <c r="F786">
        <v>0.99720180000000003</v>
      </c>
      <c r="G786">
        <v>0.99392469999999999</v>
      </c>
      <c r="H786">
        <v>0.98794139999999997</v>
      </c>
      <c r="I786">
        <v>0.97863820000000001</v>
      </c>
      <c r="J786">
        <v>0.96685339999999997</v>
      </c>
      <c r="L786" s="1">
        <f t="shared" si="115"/>
        <v>41995</v>
      </c>
      <c r="M786" s="2">
        <f t="shared" si="116"/>
        <v>-4.9813439676356059E-5</v>
      </c>
      <c r="N786" s="2">
        <f t="shared" si="117"/>
        <v>-1.925821833400492E-4</v>
      </c>
      <c r="O786" s="2">
        <f t="shared" si="118"/>
        <v>-1.5152975728395223E-4</v>
      </c>
      <c r="P786" s="2">
        <f t="shared" si="119"/>
        <v>-1.895123852014729E-4</v>
      </c>
      <c r="Q786" s="2">
        <f t="shared" si="120"/>
        <v>-1.9778214451866792E-4</v>
      </c>
      <c r="R786" s="2">
        <f t="shared" si="121"/>
        <v>-3.4530498910070683E-4</v>
      </c>
      <c r="S786" s="2">
        <f t="shared" si="122"/>
        <v>-2.2173423660804598E-5</v>
      </c>
      <c r="T786" s="2">
        <f t="shared" si="123"/>
        <v>5.651884719787716E-4</v>
      </c>
    </row>
    <row r="787" spans="2:20" x14ac:dyDescent="0.25">
      <c r="B787" s="1">
        <v>41992</v>
      </c>
      <c r="C787">
        <v>0.99975510000000001</v>
      </c>
      <c r="D787">
        <v>0.99915019999999999</v>
      </c>
      <c r="E787">
        <v>0.99855939999999999</v>
      </c>
      <c r="F787">
        <v>0.99739080000000002</v>
      </c>
      <c r="G787">
        <v>0.99412129999999999</v>
      </c>
      <c r="H787">
        <v>0.98828260000000001</v>
      </c>
      <c r="I787">
        <v>0.97865990000000003</v>
      </c>
      <c r="J787">
        <v>0.96630709999999997</v>
      </c>
      <c r="L787" s="1">
        <f t="shared" si="115"/>
        <v>41992</v>
      </c>
      <c r="M787" s="2">
        <f t="shared" si="116"/>
        <v>9.9429291951313981E-5</v>
      </c>
      <c r="N787" s="2">
        <f t="shared" si="117"/>
        <v>2.1017883066488963E-6</v>
      </c>
      <c r="O787" s="2">
        <f t="shared" si="118"/>
        <v>-1.2618098138340209E-5</v>
      </c>
      <c r="P787" s="2">
        <f t="shared" si="119"/>
        <v>-1.1028715466583341E-5</v>
      </c>
      <c r="Q787" s="2">
        <f t="shared" si="120"/>
        <v>-1.6234125495065448E-4</v>
      </c>
      <c r="R787" s="2">
        <f t="shared" si="121"/>
        <v>-4.0496407799794757E-4</v>
      </c>
      <c r="S787" s="2">
        <f t="shared" si="122"/>
        <v>-7.7249299719233018E-4</v>
      </c>
      <c r="T787" s="2">
        <f t="shared" si="123"/>
        <v>-8.3613389943641952E-4</v>
      </c>
    </row>
    <row r="788" spans="2:20" x14ac:dyDescent="0.25">
      <c r="B788" s="1">
        <v>41991</v>
      </c>
      <c r="C788">
        <v>0.99965570000000004</v>
      </c>
      <c r="D788">
        <v>0.99914809999999998</v>
      </c>
      <c r="E788">
        <v>0.99857200000000002</v>
      </c>
      <c r="F788">
        <v>0.99740180000000001</v>
      </c>
      <c r="G788">
        <v>0.99428269999999996</v>
      </c>
      <c r="H788">
        <v>0.98868290000000003</v>
      </c>
      <c r="I788">
        <v>0.97941619999999996</v>
      </c>
      <c r="J788">
        <v>0.96711539999999996</v>
      </c>
      <c r="L788" s="1">
        <f t="shared" si="115"/>
        <v>41991</v>
      </c>
      <c r="M788" s="2">
        <f t="shared" si="116"/>
        <v>-6.4720189485665525E-5</v>
      </c>
      <c r="N788" s="2">
        <f t="shared" si="117"/>
        <v>-1.5913430139755081E-5</v>
      </c>
      <c r="O788" s="2">
        <f t="shared" si="118"/>
        <v>8.5121915864771152E-6</v>
      </c>
      <c r="P788" s="2">
        <f t="shared" si="119"/>
        <v>-3.7396466058390813E-5</v>
      </c>
      <c r="Q788" s="2">
        <f t="shared" si="120"/>
        <v>-2.2083835195103627E-4</v>
      </c>
      <c r="R788" s="2">
        <f t="shared" si="121"/>
        <v>-7.5102047977902806E-4</v>
      </c>
      <c r="S788" s="2">
        <f t="shared" si="122"/>
        <v>-1.8765000365262119E-3</v>
      </c>
      <c r="T788" s="2">
        <f t="shared" si="123"/>
        <v>-2.8598874856716936E-3</v>
      </c>
    </row>
    <row r="789" spans="2:20" x14ac:dyDescent="0.25">
      <c r="B789" s="1">
        <v>41990</v>
      </c>
      <c r="C789">
        <v>0.99972039999999995</v>
      </c>
      <c r="D789">
        <v>0.99916400000000005</v>
      </c>
      <c r="E789">
        <v>0.99856350000000005</v>
      </c>
      <c r="F789">
        <v>0.99743910000000002</v>
      </c>
      <c r="G789">
        <v>0.99450229999999995</v>
      </c>
      <c r="H789">
        <v>0.98942569999999996</v>
      </c>
      <c r="I789">
        <v>0.98125580000000001</v>
      </c>
      <c r="J789">
        <v>0.9698852</v>
      </c>
      <c r="L789" s="1">
        <f t="shared" si="115"/>
        <v>41990</v>
      </c>
      <c r="M789" s="2">
        <f t="shared" si="116"/>
        <v>8.7024710666447936E-6</v>
      </c>
      <c r="N789" s="2">
        <f t="shared" si="117"/>
        <v>1.100920975440198E-6</v>
      </c>
      <c r="O789" s="2">
        <f t="shared" si="118"/>
        <v>-1.2517903731992436E-5</v>
      </c>
      <c r="P789" s="2">
        <f t="shared" si="119"/>
        <v>-4.6016788315919508E-5</v>
      </c>
      <c r="Q789" s="2">
        <f t="shared" si="120"/>
        <v>-2.8412187229791833E-4</v>
      </c>
      <c r="R789" s="2">
        <f t="shared" si="121"/>
        <v>-3.7075243716452931E-4</v>
      </c>
      <c r="S789" s="2">
        <f t="shared" si="122"/>
        <v>-4.5044364263418802E-4</v>
      </c>
      <c r="T789" s="2">
        <f t="shared" si="123"/>
        <v>-7.8813316964275329E-4</v>
      </c>
    </row>
    <row r="790" spans="2:20" x14ac:dyDescent="0.25">
      <c r="B790" s="1">
        <v>41989</v>
      </c>
      <c r="C790">
        <v>0.99971169999999998</v>
      </c>
      <c r="D790">
        <v>0.99916289999999996</v>
      </c>
      <c r="E790">
        <v>0.99857600000000002</v>
      </c>
      <c r="F790">
        <v>0.99748499999999996</v>
      </c>
      <c r="G790">
        <v>0.99478489999999997</v>
      </c>
      <c r="H790">
        <v>0.98979260000000002</v>
      </c>
      <c r="I790">
        <v>0.98169790000000001</v>
      </c>
      <c r="J790">
        <v>0.97064989999999995</v>
      </c>
      <c r="L790" s="1">
        <f t="shared" si="115"/>
        <v>41989</v>
      </c>
      <c r="M790" s="2">
        <f t="shared" si="116"/>
        <v>-5.1213453785541525E-5</v>
      </c>
      <c r="N790" s="2">
        <f t="shared" si="117"/>
        <v>-2.4987797688832329E-4</v>
      </c>
      <c r="O790" s="2">
        <f t="shared" si="118"/>
        <v>-2.7535424497368035E-4</v>
      </c>
      <c r="P790" s="2">
        <f t="shared" si="119"/>
        <v>-2.250407175315585E-4</v>
      </c>
      <c r="Q790" s="2">
        <f t="shared" si="120"/>
        <v>2.000452464200908E-5</v>
      </c>
      <c r="R790" s="2">
        <f t="shared" si="121"/>
        <v>7.6287491500694811E-4</v>
      </c>
      <c r="S790" s="2">
        <f t="shared" si="122"/>
        <v>1.0530164970241069E-3</v>
      </c>
      <c r="T790" s="2">
        <f t="shared" si="123"/>
        <v>1.5868971084789733E-3</v>
      </c>
    </row>
    <row r="791" spans="2:20" x14ac:dyDescent="0.25">
      <c r="B791" s="1">
        <v>41988</v>
      </c>
      <c r="C791">
        <v>0.99976290000000001</v>
      </c>
      <c r="D791">
        <v>0.99941259999999998</v>
      </c>
      <c r="E791">
        <v>0.99885100000000004</v>
      </c>
      <c r="F791">
        <v>0.99770950000000003</v>
      </c>
      <c r="G791">
        <v>0.99476500000000001</v>
      </c>
      <c r="H791">
        <v>0.98903779999999997</v>
      </c>
      <c r="I791">
        <v>0.98066469999999994</v>
      </c>
      <c r="J791">
        <v>0.96911080000000005</v>
      </c>
      <c r="L791" s="1">
        <f t="shared" si="115"/>
        <v>41988</v>
      </c>
      <c r="M791" s="2">
        <f t="shared" si="116"/>
        <v>2.2405563302282094E-5</v>
      </c>
      <c r="N791" s="2">
        <f t="shared" si="117"/>
        <v>1.0676841196142591E-4</v>
      </c>
      <c r="O791" s="2">
        <f t="shared" si="118"/>
        <v>1.3386275723296776E-4</v>
      </c>
      <c r="P791" s="2">
        <f t="shared" si="119"/>
        <v>1.3381543663725092E-4</v>
      </c>
      <c r="Q791" s="2">
        <f t="shared" si="120"/>
        <v>1.6930054385503769E-4</v>
      </c>
      <c r="R791" s="2">
        <f t="shared" si="121"/>
        <v>3.8725255590261872E-5</v>
      </c>
      <c r="S791" s="2">
        <f t="shared" si="122"/>
        <v>1.1035340631558367E-3</v>
      </c>
      <c r="T791" s="2">
        <f t="shared" si="123"/>
        <v>8.5640908056294892E-4</v>
      </c>
    </row>
    <row r="792" spans="2:20" x14ac:dyDescent="0.25">
      <c r="B792" s="1">
        <v>41985</v>
      </c>
      <c r="C792">
        <v>0.99974050000000003</v>
      </c>
      <c r="D792">
        <v>0.99930589999999997</v>
      </c>
      <c r="E792">
        <v>0.99871730000000003</v>
      </c>
      <c r="F792">
        <v>0.99757600000000002</v>
      </c>
      <c r="G792">
        <v>0.99459660000000005</v>
      </c>
      <c r="H792">
        <v>0.98899950000000003</v>
      </c>
      <c r="I792">
        <v>0.97958310000000004</v>
      </c>
      <c r="J792">
        <v>0.96828119999999995</v>
      </c>
      <c r="L792" s="1">
        <f t="shared" si="115"/>
        <v>41985</v>
      </c>
      <c r="M792" s="2">
        <f t="shared" si="116"/>
        <v>-2.4706106115390953E-5</v>
      </c>
      <c r="N792" s="2">
        <f t="shared" si="117"/>
        <v>6.2043256558589173E-6</v>
      </c>
      <c r="O792" s="2">
        <f t="shared" si="118"/>
        <v>1.2015419388485787E-6</v>
      </c>
      <c r="P792" s="2">
        <f t="shared" si="119"/>
        <v>1.3031673482661966E-5</v>
      </c>
      <c r="Q792" s="2">
        <f t="shared" si="120"/>
        <v>2.9332775111438208E-4</v>
      </c>
      <c r="R792" s="2">
        <f t="shared" si="121"/>
        <v>4.9779855135179271E-4</v>
      </c>
      <c r="S792" s="2">
        <f t="shared" si="122"/>
        <v>-2.5834184792160542E-4</v>
      </c>
      <c r="T792" s="2">
        <f t="shared" si="123"/>
        <v>5.1372240627317763E-4</v>
      </c>
    </row>
    <row r="793" spans="2:20" x14ac:dyDescent="0.25">
      <c r="B793" s="1">
        <v>41984</v>
      </c>
      <c r="C793">
        <v>0.99976520000000002</v>
      </c>
      <c r="D793">
        <v>0.99929970000000001</v>
      </c>
      <c r="E793">
        <v>0.9987161</v>
      </c>
      <c r="F793">
        <v>0.99756299999999998</v>
      </c>
      <c r="G793">
        <v>0.99430490000000005</v>
      </c>
      <c r="H793">
        <v>0.98850729999999998</v>
      </c>
      <c r="I793">
        <v>0.97983620000000005</v>
      </c>
      <c r="J793">
        <v>0.96778390000000003</v>
      </c>
      <c r="L793" s="1">
        <f t="shared" si="115"/>
        <v>41984</v>
      </c>
      <c r="M793" s="2">
        <f t="shared" si="116"/>
        <v>3.7008758123017931E-6</v>
      </c>
      <c r="N793" s="2">
        <f t="shared" si="117"/>
        <v>-1.5610810486602295E-5</v>
      </c>
      <c r="O793" s="2">
        <f t="shared" si="118"/>
        <v>5.7073439248524388E-6</v>
      </c>
      <c r="P793" s="2">
        <f t="shared" si="119"/>
        <v>6.8669700023070058E-5</v>
      </c>
      <c r="Q793" s="2">
        <f t="shared" si="120"/>
        <v>5.9037959866556895E-5</v>
      </c>
      <c r="R793" s="2">
        <f t="shared" si="121"/>
        <v>1.5904030339386946E-4</v>
      </c>
      <c r="S793" s="2">
        <f t="shared" si="122"/>
        <v>7.539815763929757E-4</v>
      </c>
      <c r="T793" s="2">
        <f t="shared" si="123"/>
        <v>6.365015987892424E-4</v>
      </c>
    </row>
    <row r="794" spans="2:20" x14ac:dyDescent="0.25">
      <c r="B794" s="1">
        <v>41983</v>
      </c>
      <c r="C794">
        <v>0.99976149999999997</v>
      </c>
      <c r="D794">
        <v>0.99931530000000002</v>
      </c>
      <c r="E794">
        <v>0.9987104</v>
      </c>
      <c r="F794">
        <v>0.99749449999999995</v>
      </c>
      <c r="G794">
        <v>0.99424619999999997</v>
      </c>
      <c r="H794">
        <v>0.98835010000000001</v>
      </c>
      <c r="I794">
        <v>0.97909769999999996</v>
      </c>
      <c r="J794">
        <v>0.96716809999999998</v>
      </c>
      <c r="L794" s="1">
        <f t="shared" si="115"/>
        <v>41983</v>
      </c>
      <c r="M794" s="2">
        <f t="shared" si="116"/>
        <v>1.9004550640085204E-6</v>
      </c>
      <c r="N794" s="2">
        <f t="shared" si="117"/>
        <v>-2.2015049486998836E-6</v>
      </c>
      <c r="O794" s="2">
        <f t="shared" si="118"/>
        <v>1.1014264574194003E-5</v>
      </c>
      <c r="P794" s="2">
        <f t="shared" si="119"/>
        <v>5.8548402652730388E-5</v>
      </c>
      <c r="Q794" s="2">
        <f t="shared" si="120"/>
        <v>4.082317195192486E-4</v>
      </c>
      <c r="R794" s="2">
        <f t="shared" si="121"/>
        <v>6.6931883242568287E-4</v>
      </c>
      <c r="S794" s="2">
        <f t="shared" si="122"/>
        <v>4.870975935225644E-4</v>
      </c>
      <c r="T794" s="2">
        <f t="shared" si="123"/>
        <v>1.2900595672737276E-3</v>
      </c>
    </row>
    <row r="795" spans="2:20" x14ac:dyDescent="0.25">
      <c r="B795" s="1">
        <v>41982</v>
      </c>
      <c r="C795">
        <v>0.99975959999999997</v>
      </c>
      <c r="D795">
        <v>0.99931749999999997</v>
      </c>
      <c r="E795">
        <v>0.99869940000000001</v>
      </c>
      <c r="F795">
        <v>0.99743610000000005</v>
      </c>
      <c r="G795">
        <v>0.99384039999999996</v>
      </c>
      <c r="H795">
        <v>0.98768880000000003</v>
      </c>
      <c r="I795">
        <v>0.97862090000000002</v>
      </c>
      <c r="J795">
        <v>0.96592120000000004</v>
      </c>
      <c r="L795" s="1">
        <f t="shared" si="115"/>
        <v>41982</v>
      </c>
      <c r="M795" s="2">
        <f t="shared" si="116"/>
        <v>-9.6718574877778768E-5</v>
      </c>
      <c r="N795" s="2">
        <f t="shared" si="117"/>
        <v>-3.9326067288816591E-5</v>
      </c>
      <c r="O795" s="2">
        <f t="shared" si="118"/>
        <v>-1.001297280763816E-5</v>
      </c>
      <c r="P795" s="2">
        <f t="shared" si="119"/>
        <v>-1.2030838648153864E-6</v>
      </c>
      <c r="Q795" s="2">
        <f t="shared" si="120"/>
        <v>-9.0557758828039202E-7</v>
      </c>
      <c r="R795" s="2">
        <f t="shared" si="121"/>
        <v>1.8226024626435101E-4</v>
      </c>
      <c r="S795" s="2">
        <f t="shared" si="122"/>
        <v>6.6319364709964065E-4</v>
      </c>
      <c r="T795" s="2">
        <f t="shared" si="123"/>
        <v>6.1203841037838294E-4</v>
      </c>
    </row>
    <row r="796" spans="2:20" x14ac:dyDescent="0.25">
      <c r="B796" s="1">
        <v>41981</v>
      </c>
      <c r="C796">
        <v>0.99985630000000003</v>
      </c>
      <c r="D796">
        <v>0.99935680000000005</v>
      </c>
      <c r="E796">
        <v>0.99870939999999997</v>
      </c>
      <c r="F796">
        <v>0.99743729999999997</v>
      </c>
      <c r="G796">
        <v>0.99384130000000004</v>
      </c>
      <c r="H796">
        <v>0.98750879999999996</v>
      </c>
      <c r="I796">
        <v>0.97797210000000001</v>
      </c>
      <c r="J796">
        <v>0.96533020000000003</v>
      </c>
      <c r="L796" s="1">
        <f t="shared" si="115"/>
        <v>41981</v>
      </c>
      <c r="M796" s="2">
        <f t="shared" si="116"/>
        <v>9.271762105027505E-5</v>
      </c>
      <c r="N796" s="2">
        <f t="shared" si="117"/>
        <v>4.953308563473404E-5</v>
      </c>
      <c r="O796" s="2">
        <f t="shared" si="118"/>
        <v>4.9264793065759285E-5</v>
      </c>
      <c r="P796" s="2">
        <f t="shared" si="119"/>
        <v>5.1533389035542749E-5</v>
      </c>
      <c r="Q796" s="2">
        <f t="shared" si="120"/>
        <v>1.4480221215476018E-4</v>
      </c>
      <c r="R796" s="2">
        <f t="shared" si="121"/>
        <v>6.0483571579916524E-4</v>
      </c>
      <c r="S796" s="2">
        <f t="shared" si="122"/>
        <v>4.8653303224649664E-4</v>
      </c>
      <c r="T796" s="2">
        <f t="shared" si="123"/>
        <v>1.0066907482956255E-3</v>
      </c>
    </row>
    <row r="797" spans="2:20" x14ac:dyDescent="0.25">
      <c r="B797" s="1">
        <v>41978</v>
      </c>
      <c r="C797">
        <v>0.99976359999999997</v>
      </c>
      <c r="D797">
        <v>0.99930730000000001</v>
      </c>
      <c r="E797">
        <v>0.9986602</v>
      </c>
      <c r="F797">
        <v>0.99738590000000005</v>
      </c>
      <c r="G797">
        <v>0.99369739999999995</v>
      </c>
      <c r="H797">
        <v>0.98691169999999995</v>
      </c>
      <c r="I797">
        <v>0.97749640000000004</v>
      </c>
      <c r="J797">
        <v>0.96435890000000002</v>
      </c>
      <c r="L797" s="1">
        <f t="shared" si="115"/>
        <v>41978</v>
      </c>
      <c r="M797" s="2">
        <f t="shared" si="116"/>
        <v>5.0011947854152474E-6</v>
      </c>
      <c r="N797" s="2">
        <f t="shared" si="117"/>
        <v>5.0034784181543784E-6</v>
      </c>
      <c r="O797" s="2">
        <f t="shared" si="118"/>
        <v>-4.5060270364115563E-6</v>
      </c>
      <c r="P797" s="2">
        <f t="shared" si="119"/>
        <v>3.0780936937129213E-5</v>
      </c>
      <c r="Q797" s="2">
        <f t="shared" si="120"/>
        <v>2.0126871747364063E-6</v>
      </c>
      <c r="R797" s="2">
        <f t="shared" si="121"/>
        <v>-5.0285674130422003E-4</v>
      </c>
      <c r="S797" s="2">
        <f t="shared" si="122"/>
        <v>-3.3242678299442009E-4</v>
      </c>
      <c r="T797" s="2">
        <f t="shared" si="123"/>
        <v>-5.603189724684522E-4</v>
      </c>
    </row>
    <row r="798" spans="2:20" x14ac:dyDescent="0.25">
      <c r="B798" s="1">
        <v>41977</v>
      </c>
      <c r="C798">
        <v>0.99975860000000005</v>
      </c>
      <c r="D798">
        <v>0.99930229999999998</v>
      </c>
      <c r="E798">
        <v>0.99866469999999996</v>
      </c>
      <c r="F798">
        <v>0.9973552</v>
      </c>
      <c r="G798">
        <v>0.99369540000000001</v>
      </c>
      <c r="H798">
        <v>0.98740810000000001</v>
      </c>
      <c r="I798">
        <v>0.97782139999999995</v>
      </c>
      <c r="J798">
        <v>0.96489939999999996</v>
      </c>
      <c r="L798" s="1">
        <f t="shared" si="115"/>
        <v>41977</v>
      </c>
      <c r="M798" s="2">
        <f t="shared" si="116"/>
        <v>-8.1019229914645107E-6</v>
      </c>
      <c r="N798" s="2">
        <f t="shared" si="117"/>
        <v>-1.5610769870457296E-5</v>
      </c>
      <c r="O798" s="2">
        <f t="shared" si="118"/>
        <v>5.7076376753095852E-6</v>
      </c>
      <c r="P798" s="2">
        <f t="shared" si="119"/>
        <v>3.3288594267819467E-5</v>
      </c>
      <c r="Q798" s="2">
        <f t="shared" si="120"/>
        <v>8.6951953665866683E-5</v>
      </c>
      <c r="R798" s="2">
        <f t="shared" si="121"/>
        <v>3.6708886687495366E-4</v>
      </c>
      <c r="S798" s="2">
        <f t="shared" si="122"/>
        <v>2.1499079110131532E-4</v>
      </c>
      <c r="T798" s="2">
        <f t="shared" si="123"/>
        <v>1.8469952124957814E-4</v>
      </c>
    </row>
    <row r="799" spans="2:20" x14ac:dyDescent="0.25">
      <c r="B799" s="1">
        <v>41976</v>
      </c>
      <c r="C799">
        <v>0.99976670000000001</v>
      </c>
      <c r="D799">
        <v>0.99931789999999998</v>
      </c>
      <c r="E799">
        <v>0.99865899999999996</v>
      </c>
      <c r="F799">
        <v>0.99732200000000004</v>
      </c>
      <c r="G799">
        <v>0.99360899999999996</v>
      </c>
      <c r="H799">
        <v>0.98704570000000003</v>
      </c>
      <c r="I799">
        <v>0.97761120000000001</v>
      </c>
      <c r="J799">
        <v>0.96472119999999995</v>
      </c>
      <c r="L799" s="1">
        <f t="shared" si="115"/>
        <v>41976</v>
      </c>
      <c r="M799" s="2">
        <f t="shared" si="116"/>
        <v>-4.401017075092314E-6</v>
      </c>
      <c r="N799" s="2">
        <f t="shared" si="117"/>
        <v>-1.7411725056107947E-5</v>
      </c>
      <c r="O799" s="2">
        <f t="shared" si="118"/>
        <v>-1.602135646851817E-5</v>
      </c>
      <c r="P799" s="2">
        <f t="shared" si="119"/>
        <v>-2.2961227261466931E-5</v>
      </c>
      <c r="Q799" s="2">
        <f t="shared" si="120"/>
        <v>1.7392659254608601E-4</v>
      </c>
      <c r="R799" s="2">
        <f t="shared" si="121"/>
        <v>1.3455196091801582E-4</v>
      </c>
      <c r="S799" s="2">
        <f t="shared" si="122"/>
        <v>1.4413721396680377E-4</v>
      </c>
      <c r="T799" s="2">
        <f t="shared" si="123"/>
        <v>2.3470674205397913E-4</v>
      </c>
    </row>
    <row r="800" spans="2:20" x14ac:dyDescent="0.25">
      <c r="B800" s="1">
        <v>41975</v>
      </c>
      <c r="C800">
        <v>0.99977110000000002</v>
      </c>
      <c r="D800">
        <v>0.99933530000000004</v>
      </c>
      <c r="E800">
        <v>0.99867499999999998</v>
      </c>
      <c r="F800">
        <v>0.99734489999999998</v>
      </c>
      <c r="G800">
        <v>0.99343619999999999</v>
      </c>
      <c r="H800">
        <v>0.98691289999999998</v>
      </c>
      <c r="I800">
        <v>0.97747030000000001</v>
      </c>
      <c r="J800">
        <v>0.96449479999999999</v>
      </c>
      <c r="L800" s="1">
        <f t="shared" si="115"/>
        <v>41975</v>
      </c>
      <c r="M800" s="2">
        <f t="shared" si="116"/>
        <v>3.1007145596016325E-6</v>
      </c>
      <c r="N800" s="2">
        <f t="shared" si="117"/>
        <v>-1.1007255983209388E-5</v>
      </c>
      <c r="O800" s="2">
        <f t="shared" si="118"/>
        <v>-2.2229206955893849E-5</v>
      </c>
      <c r="P800" s="2">
        <f t="shared" si="119"/>
        <v>-6.8579740669121476E-5</v>
      </c>
      <c r="Q800" s="2">
        <f t="shared" si="120"/>
        <v>-4.2218257542430017E-4</v>
      </c>
      <c r="R800" s="2">
        <f t="shared" si="121"/>
        <v>-9.2872860801132431E-4</v>
      </c>
      <c r="S800" s="2">
        <f t="shared" si="122"/>
        <v>-1.028862429959808E-3</v>
      </c>
      <c r="T800" s="2">
        <f t="shared" si="123"/>
        <v>-1.8919466694150915E-3</v>
      </c>
    </row>
    <row r="801" spans="2:20" x14ac:dyDescent="0.25">
      <c r="B801" s="1">
        <v>41974</v>
      </c>
      <c r="C801">
        <v>0.99976799999999999</v>
      </c>
      <c r="D801">
        <v>0.99934630000000002</v>
      </c>
      <c r="E801">
        <v>0.99869719999999995</v>
      </c>
      <c r="F801">
        <v>0.99741329999999995</v>
      </c>
      <c r="G801">
        <v>0.99385570000000001</v>
      </c>
      <c r="H801">
        <v>0.98782990000000004</v>
      </c>
      <c r="I801">
        <v>0.97847649999999997</v>
      </c>
      <c r="J801">
        <v>0.96632130000000005</v>
      </c>
      <c r="L801" s="1">
        <f t="shared" si="115"/>
        <v>41974</v>
      </c>
      <c r="M801" s="2">
        <f t="shared" si="116"/>
        <v>-3.5007509114299369E-5</v>
      </c>
      <c r="N801" s="2">
        <f t="shared" si="117"/>
        <v>4.2027561675362317E-6</v>
      </c>
      <c r="O801" s="2">
        <f t="shared" si="118"/>
        <v>3.614774575397297E-5</v>
      </c>
      <c r="P801" s="2">
        <f t="shared" si="119"/>
        <v>5.755051763970385E-5</v>
      </c>
      <c r="Q801" s="2">
        <f t="shared" si="120"/>
        <v>-1.8111117137380755E-5</v>
      </c>
      <c r="R801" s="2">
        <f t="shared" si="121"/>
        <v>-4.0100078672780296E-4</v>
      </c>
      <c r="S801" s="2">
        <f t="shared" si="122"/>
        <v>-6.7806943558420022E-4</v>
      </c>
      <c r="T801" s="2">
        <f t="shared" si="123"/>
        <v>-1.475851863312504E-3</v>
      </c>
    </row>
    <row r="802" spans="2:20" x14ac:dyDescent="0.25">
      <c r="B802" s="1">
        <v>41971</v>
      </c>
      <c r="C802">
        <v>0.999803</v>
      </c>
      <c r="D802">
        <v>0.99934210000000001</v>
      </c>
      <c r="E802">
        <v>0.99866109999999997</v>
      </c>
      <c r="F802">
        <v>0.99735589999999996</v>
      </c>
      <c r="G802">
        <v>0.99387369999999997</v>
      </c>
      <c r="H802">
        <v>0.9882261</v>
      </c>
      <c r="I802">
        <v>0.97914020000000002</v>
      </c>
      <c r="J802">
        <v>0.96774850000000001</v>
      </c>
      <c r="L802" s="1">
        <f t="shared" si="115"/>
        <v>41971</v>
      </c>
      <c r="M802" s="2">
        <f t="shared" si="116"/>
        <v>-3.1205660709393165E-5</v>
      </c>
      <c r="N802" s="2">
        <f t="shared" si="117"/>
        <v>-4.9631421663190787E-5</v>
      </c>
      <c r="O802" s="2">
        <f t="shared" si="118"/>
        <v>-7.9303038479458439E-5</v>
      </c>
      <c r="P802" s="2">
        <f t="shared" si="119"/>
        <v>-1.0276645810107094E-4</v>
      </c>
      <c r="Q802" s="2">
        <f t="shared" si="120"/>
        <v>-1.617780945324906E-4</v>
      </c>
      <c r="R802" s="2">
        <f t="shared" si="121"/>
        <v>1.6797916411203841E-5</v>
      </c>
      <c r="S802" s="2">
        <f t="shared" si="122"/>
        <v>-3.9976067989110282E-4</v>
      </c>
      <c r="T802" s="2">
        <f t="shared" si="123"/>
        <v>-8.1836096191097792E-5</v>
      </c>
    </row>
    <row r="803" spans="2:20" x14ac:dyDescent="0.25">
      <c r="B803" s="1">
        <v>41970</v>
      </c>
      <c r="C803">
        <v>0.99983420000000001</v>
      </c>
      <c r="D803">
        <v>0.99939169999999999</v>
      </c>
      <c r="E803">
        <v>0.99874030000000003</v>
      </c>
      <c r="F803">
        <v>0.99745839999999997</v>
      </c>
      <c r="G803">
        <v>0.99403450000000004</v>
      </c>
      <c r="H803">
        <v>0.98820949999999996</v>
      </c>
      <c r="I803">
        <v>0.97953170000000001</v>
      </c>
      <c r="J803">
        <v>0.96782769999999996</v>
      </c>
      <c r="L803" s="1">
        <f t="shared" si="115"/>
        <v>41970</v>
      </c>
      <c r="M803" s="2">
        <f t="shared" si="116"/>
        <v>5.3010193872736288E-5</v>
      </c>
      <c r="N803" s="2">
        <f t="shared" si="117"/>
        <v>5.8437253765884089E-5</v>
      </c>
      <c r="O803" s="2">
        <f t="shared" si="118"/>
        <v>5.4269834436259142E-5</v>
      </c>
      <c r="P803" s="2">
        <f t="shared" si="119"/>
        <v>5.8851303776361626E-5</v>
      </c>
      <c r="Q803" s="2">
        <f t="shared" si="120"/>
        <v>1.5492540040390855E-5</v>
      </c>
      <c r="R803" s="2">
        <f t="shared" si="121"/>
        <v>1.532181171173977E-4</v>
      </c>
      <c r="S803" s="2">
        <f t="shared" si="122"/>
        <v>7.6729346344734045E-4</v>
      </c>
      <c r="T803" s="2">
        <f t="shared" si="123"/>
        <v>1.6365468282488391E-3</v>
      </c>
    </row>
    <row r="804" spans="2:20" x14ac:dyDescent="0.25">
      <c r="B804" s="1">
        <v>41969</v>
      </c>
      <c r="C804">
        <v>0.99978120000000004</v>
      </c>
      <c r="D804">
        <v>0.99933329999999998</v>
      </c>
      <c r="E804">
        <v>0.99868610000000002</v>
      </c>
      <c r="F804">
        <v>0.9973997</v>
      </c>
      <c r="G804">
        <v>0.99401910000000004</v>
      </c>
      <c r="H804">
        <v>0.98805810000000005</v>
      </c>
      <c r="I804">
        <v>0.97878039999999999</v>
      </c>
      <c r="J804">
        <v>0.96624509999999997</v>
      </c>
      <c r="L804" s="1">
        <f t="shared" si="115"/>
        <v>41969</v>
      </c>
      <c r="M804" s="2">
        <f t="shared" si="116"/>
        <v>1.2602836898691934E-5</v>
      </c>
      <c r="N804" s="2">
        <f t="shared" si="117"/>
        <v>1.0707195771042028E-5</v>
      </c>
      <c r="O804" s="2">
        <f t="shared" si="118"/>
        <v>4.4057984714105673E-6</v>
      </c>
      <c r="P804" s="2">
        <f t="shared" si="119"/>
        <v>3.4991599262587047E-5</v>
      </c>
      <c r="Q804" s="2">
        <f t="shared" si="120"/>
        <v>7.9176663348657974E-5</v>
      </c>
      <c r="R804" s="2">
        <f t="shared" si="121"/>
        <v>3.7342832687844855E-4</v>
      </c>
      <c r="S804" s="2">
        <f t="shared" si="122"/>
        <v>5.3458348038738226E-4</v>
      </c>
      <c r="T804" s="2">
        <f t="shared" si="123"/>
        <v>8.0798890439621942E-4</v>
      </c>
    </row>
    <row r="805" spans="2:20" x14ac:dyDescent="0.25">
      <c r="B805" s="1">
        <v>41968</v>
      </c>
      <c r="C805">
        <v>0.99976860000000001</v>
      </c>
      <c r="D805">
        <v>0.99932259999999995</v>
      </c>
      <c r="E805">
        <v>0.99868170000000001</v>
      </c>
      <c r="F805">
        <v>0.99736480000000005</v>
      </c>
      <c r="G805">
        <v>0.99394039999999995</v>
      </c>
      <c r="H805">
        <v>0.98768920000000004</v>
      </c>
      <c r="I805">
        <v>0.9782573</v>
      </c>
      <c r="J805">
        <v>0.96546469999999995</v>
      </c>
      <c r="L805" s="1">
        <f t="shared" si="115"/>
        <v>41968</v>
      </c>
      <c r="M805" s="2">
        <f t="shared" si="116"/>
        <v>4.7010988818211242E-6</v>
      </c>
      <c r="N805" s="2">
        <f t="shared" si="117"/>
        <v>-5.9039819406332053E-6</v>
      </c>
      <c r="O805" s="2">
        <f t="shared" si="118"/>
        <v>-1.2416291416170388E-5</v>
      </c>
      <c r="P805" s="2">
        <f t="shared" si="119"/>
        <v>1.9050382547504842E-5</v>
      </c>
      <c r="Q805" s="2">
        <f t="shared" si="120"/>
        <v>1.8010749950896706E-4</v>
      </c>
      <c r="R805" s="2">
        <f t="shared" si="121"/>
        <v>3.4784195809747608E-4</v>
      </c>
      <c r="S805" s="2">
        <f t="shared" si="122"/>
        <v>1.0928192534338562E-4</v>
      </c>
      <c r="T805" s="2">
        <f t="shared" si="123"/>
        <v>1.1264132849412517E-3</v>
      </c>
    </row>
    <row r="806" spans="2:20" x14ac:dyDescent="0.25">
      <c r="B806" s="1">
        <v>41967</v>
      </c>
      <c r="C806">
        <v>0.99976390000000004</v>
      </c>
      <c r="D806">
        <v>0.99932849999999995</v>
      </c>
      <c r="E806">
        <v>0.99869410000000003</v>
      </c>
      <c r="F806">
        <v>0.99734579999999995</v>
      </c>
      <c r="G806">
        <v>0.99376140000000002</v>
      </c>
      <c r="H806">
        <v>0.98734569999999999</v>
      </c>
      <c r="I806">
        <v>0.97815039999999998</v>
      </c>
      <c r="J806">
        <v>0.96437779999999995</v>
      </c>
      <c r="L806" s="1">
        <f t="shared" si="115"/>
        <v>41967</v>
      </c>
      <c r="M806" s="2">
        <f t="shared" si="116"/>
        <v>3.2908310996899834E-5</v>
      </c>
      <c r="N806" s="2">
        <f t="shared" si="117"/>
        <v>2.4116484824432588E-5</v>
      </c>
      <c r="O806" s="2">
        <f t="shared" si="118"/>
        <v>3.3344099241481486E-5</v>
      </c>
      <c r="P806" s="2">
        <f t="shared" si="119"/>
        <v>3.5194029652267413E-5</v>
      </c>
      <c r="Q806" s="2">
        <f t="shared" si="120"/>
        <v>-1.0666487416046046E-5</v>
      </c>
      <c r="R806" s="2">
        <f t="shared" si="121"/>
        <v>2.3396334463830066E-5</v>
      </c>
      <c r="S806" s="2">
        <f t="shared" si="122"/>
        <v>7.6684273306408459E-4</v>
      </c>
      <c r="T806" s="2">
        <f t="shared" si="123"/>
        <v>4.7078093959668095E-5</v>
      </c>
    </row>
    <row r="807" spans="2:20" x14ac:dyDescent="0.25">
      <c r="B807" s="1">
        <v>41964</v>
      </c>
      <c r="C807">
        <v>0.99973100000000004</v>
      </c>
      <c r="D807">
        <v>0.99930439999999998</v>
      </c>
      <c r="E807">
        <v>0.99866080000000002</v>
      </c>
      <c r="F807">
        <v>0.99731069999999999</v>
      </c>
      <c r="G807">
        <v>0.99377199999999999</v>
      </c>
      <c r="H807">
        <v>0.98732260000000005</v>
      </c>
      <c r="I807">
        <v>0.97740059999999995</v>
      </c>
      <c r="J807">
        <v>0.96433239999999998</v>
      </c>
      <c r="L807" s="1">
        <f t="shared" si="115"/>
        <v>41964</v>
      </c>
      <c r="M807" s="2">
        <f t="shared" si="116"/>
        <v>1.4003776818346934E-6</v>
      </c>
      <c r="N807" s="2">
        <f t="shared" si="117"/>
        <v>3.7025823659890039E-6</v>
      </c>
      <c r="O807" s="2">
        <f t="shared" si="118"/>
        <v>3.60483408239617E-6</v>
      </c>
      <c r="P807" s="2">
        <f t="shared" si="119"/>
        <v>5.0134840146254859E-7</v>
      </c>
      <c r="Q807" s="2">
        <f t="shared" si="120"/>
        <v>1.3605655787425654E-4</v>
      </c>
      <c r="R807" s="2">
        <f t="shared" si="121"/>
        <v>2.225457490362119E-4</v>
      </c>
      <c r="S807" s="2">
        <f t="shared" si="122"/>
        <v>6.8460055250593775E-4</v>
      </c>
      <c r="T807" s="2">
        <f t="shared" si="123"/>
        <v>1.3873095641064683E-3</v>
      </c>
    </row>
    <row r="808" spans="2:20" x14ac:dyDescent="0.25">
      <c r="B808" s="1">
        <v>41963</v>
      </c>
      <c r="C808">
        <v>0.9997296</v>
      </c>
      <c r="D808">
        <v>0.99930070000000004</v>
      </c>
      <c r="E808">
        <v>0.99865720000000002</v>
      </c>
      <c r="F808">
        <v>0.99731020000000004</v>
      </c>
      <c r="G808">
        <v>0.99363679999999999</v>
      </c>
      <c r="H808">
        <v>0.98710290000000001</v>
      </c>
      <c r="I808">
        <v>0.97673169999999998</v>
      </c>
      <c r="J808">
        <v>0.9629955</v>
      </c>
      <c r="L808" s="1">
        <f t="shared" si="115"/>
        <v>41963</v>
      </c>
      <c r="M808" s="2">
        <f t="shared" si="116"/>
        <v>-4.2210523089705744E-5</v>
      </c>
      <c r="N808" s="2">
        <f t="shared" si="117"/>
        <v>1.701191088925864E-6</v>
      </c>
      <c r="O808" s="2">
        <f t="shared" si="118"/>
        <v>1.0013451068630133E-6</v>
      </c>
      <c r="P808" s="2">
        <f t="shared" si="119"/>
        <v>6.5277708793617148E-5</v>
      </c>
      <c r="Q808" s="2">
        <f t="shared" si="120"/>
        <v>8.6655134509297109E-5</v>
      </c>
      <c r="R808" s="2">
        <f t="shared" si="121"/>
        <v>2.9677094885983773E-4</v>
      </c>
      <c r="S808" s="2">
        <f t="shared" si="122"/>
        <v>5.8590052233406271E-4</v>
      </c>
      <c r="T808" s="2">
        <f t="shared" si="123"/>
        <v>7.788115057515213E-4</v>
      </c>
    </row>
    <row r="809" spans="2:20" x14ac:dyDescent="0.25">
      <c r="B809" s="1">
        <v>41962</v>
      </c>
      <c r="C809">
        <v>0.99977179999999999</v>
      </c>
      <c r="D809">
        <v>0.99929900000000005</v>
      </c>
      <c r="E809">
        <v>0.99865619999999999</v>
      </c>
      <c r="F809">
        <v>0.9972451</v>
      </c>
      <c r="G809">
        <v>0.99355070000000001</v>
      </c>
      <c r="H809">
        <v>0.98680999999999996</v>
      </c>
      <c r="I809">
        <v>0.97615960000000002</v>
      </c>
      <c r="J809">
        <v>0.96224580000000004</v>
      </c>
      <c r="L809" s="1">
        <f t="shared" si="115"/>
        <v>41962</v>
      </c>
      <c r="M809" s="2">
        <f t="shared" si="116"/>
        <v>1.0702499568816434E-5</v>
      </c>
      <c r="N809" s="2">
        <f t="shared" si="117"/>
        <v>-1.3409310084179691E-5</v>
      </c>
      <c r="O809" s="2">
        <f t="shared" si="118"/>
        <v>-6.0080718452101922E-7</v>
      </c>
      <c r="P809" s="2">
        <f t="shared" si="119"/>
        <v>-4.5925468387625233E-5</v>
      </c>
      <c r="Q809" s="2">
        <f t="shared" si="120"/>
        <v>2.2948261836127234E-5</v>
      </c>
      <c r="R809" s="2">
        <f t="shared" si="121"/>
        <v>-4.4173013034032202E-4</v>
      </c>
      <c r="S809" s="2">
        <f t="shared" si="122"/>
        <v>-1.8145516134615632E-3</v>
      </c>
      <c r="T809" s="2">
        <f t="shared" si="123"/>
        <v>-1.5603373103189834E-3</v>
      </c>
    </row>
    <row r="810" spans="2:20" x14ac:dyDescent="0.25">
      <c r="B810" s="1">
        <v>41961</v>
      </c>
      <c r="C810">
        <v>0.99976109999999996</v>
      </c>
      <c r="D810">
        <v>0.99931239999999999</v>
      </c>
      <c r="E810">
        <v>0.99865680000000001</v>
      </c>
      <c r="F810">
        <v>0.99729089999999998</v>
      </c>
      <c r="G810">
        <v>0.99352790000000002</v>
      </c>
      <c r="H810">
        <v>0.98724599999999996</v>
      </c>
      <c r="I810">
        <v>0.97793249999999998</v>
      </c>
      <c r="J810">
        <v>0.96374839999999995</v>
      </c>
      <c r="L810" s="1">
        <f t="shared" si="115"/>
        <v>41961</v>
      </c>
      <c r="M810" s="2">
        <f t="shared" si="116"/>
        <v>-4.0108777811372699E-5</v>
      </c>
      <c r="N810" s="2">
        <f t="shared" si="117"/>
        <v>-2.3515893217542144E-5</v>
      </c>
      <c r="O810" s="2">
        <f t="shared" si="118"/>
        <v>-1.5020163818663461E-6</v>
      </c>
      <c r="P810" s="2">
        <f t="shared" si="119"/>
        <v>2.5469322403042431E-5</v>
      </c>
      <c r="Q810" s="2">
        <f t="shared" si="120"/>
        <v>1.804842932982913E-4</v>
      </c>
      <c r="R810" s="2">
        <f t="shared" si="121"/>
        <v>3.8812448979809699E-4</v>
      </c>
      <c r="S810" s="2">
        <f t="shared" si="122"/>
        <v>1.5572497498402369E-3</v>
      </c>
      <c r="T810" s="2">
        <f t="shared" si="123"/>
        <v>8.6688810214873696E-4</v>
      </c>
    </row>
    <row r="811" spans="2:20" x14ac:dyDescent="0.25">
      <c r="B811" s="1">
        <v>41960</v>
      </c>
      <c r="C811">
        <v>0.99980119999999995</v>
      </c>
      <c r="D811">
        <v>0.99933590000000005</v>
      </c>
      <c r="E811">
        <v>0.9986583</v>
      </c>
      <c r="F811">
        <v>0.99726550000000003</v>
      </c>
      <c r="G811">
        <v>0.99334860000000003</v>
      </c>
      <c r="H811">
        <v>0.98686289999999999</v>
      </c>
      <c r="I811">
        <v>0.97641080000000002</v>
      </c>
      <c r="J811">
        <v>0.96291329999999997</v>
      </c>
      <c r="L811" s="1">
        <f t="shared" si="115"/>
        <v>41960</v>
      </c>
      <c r="M811" s="2">
        <f t="shared" si="116"/>
        <v>2.9206232612155423E-5</v>
      </c>
      <c r="N811" s="2">
        <f t="shared" si="117"/>
        <v>3.4123243050325598E-5</v>
      </c>
      <c r="O811" s="2">
        <f t="shared" si="118"/>
        <v>3.2243780608069574E-5</v>
      </c>
      <c r="P811" s="2">
        <f t="shared" si="119"/>
        <v>5.6556247961447902E-5</v>
      </c>
      <c r="Q811" s="2">
        <f t="shared" si="120"/>
        <v>-1.2180279015913341E-4</v>
      </c>
      <c r="R811" s="2">
        <f t="shared" si="121"/>
        <v>-1.0112342254052887E-4</v>
      </c>
      <c r="S811" s="2">
        <f t="shared" si="122"/>
        <v>-2.6747458075739483E-4</v>
      </c>
      <c r="T811" s="2">
        <f t="shared" si="123"/>
        <v>-1.1069958200931205E-4</v>
      </c>
    </row>
    <row r="812" spans="2:20" x14ac:dyDescent="0.25">
      <c r="B812" s="1">
        <v>41957</v>
      </c>
      <c r="C812">
        <v>0.99977199999999999</v>
      </c>
      <c r="D812">
        <v>0.99930180000000002</v>
      </c>
      <c r="E812">
        <v>0.99862609999999996</v>
      </c>
      <c r="F812">
        <v>0.99720909999999996</v>
      </c>
      <c r="G812">
        <v>0.99346959999999995</v>
      </c>
      <c r="H812">
        <v>0.98696269999999997</v>
      </c>
      <c r="I812">
        <v>0.97667199999999998</v>
      </c>
      <c r="J812">
        <v>0.96301990000000004</v>
      </c>
      <c r="L812" s="1">
        <f t="shared" si="115"/>
        <v>41957</v>
      </c>
      <c r="M812" s="2">
        <f t="shared" si="116"/>
        <v>-1.4703244271183587E-5</v>
      </c>
      <c r="N812" s="2">
        <f t="shared" si="117"/>
        <v>-1.6111119089144211E-5</v>
      </c>
      <c r="O812" s="2">
        <f t="shared" si="118"/>
        <v>-7.1097428361766503E-6</v>
      </c>
      <c r="P812" s="2">
        <f t="shared" si="119"/>
        <v>-8.3231946628806666E-6</v>
      </c>
      <c r="Q812" s="2">
        <f t="shared" si="120"/>
        <v>1.1596397076852583E-4</v>
      </c>
      <c r="R812" s="2">
        <f t="shared" si="121"/>
        <v>1.916162767827781E-4</v>
      </c>
      <c r="S812" s="2">
        <f t="shared" si="122"/>
        <v>-1.9144820386385249E-4</v>
      </c>
      <c r="T812" s="2">
        <f t="shared" si="123"/>
        <v>-3.8506846393963283E-4</v>
      </c>
    </row>
    <row r="813" spans="2:20" x14ac:dyDescent="0.25">
      <c r="B813" s="1">
        <v>41956</v>
      </c>
      <c r="C813">
        <v>0.99978670000000003</v>
      </c>
      <c r="D813">
        <v>0.99931789999999998</v>
      </c>
      <c r="E813">
        <v>0.9986332</v>
      </c>
      <c r="F813">
        <v>0.99721740000000003</v>
      </c>
      <c r="G813">
        <v>0.99335439999999997</v>
      </c>
      <c r="H813">
        <v>0.98677360000000003</v>
      </c>
      <c r="I813">
        <v>0.97685900000000003</v>
      </c>
      <c r="J813">
        <v>0.96339079999999999</v>
      </c>
      <c r="L813" s="1">
        <f t="shared" si="115"/>
        <v>41956</v>
      </c>
      <c r="M813" s="2">
        <f t="shared" si="116"/>
        <v>-1.0802245787028943E-5</v>
      </c>
      <c r="N813" s="2">
        <f t="shared" si="117"/>
        <v>-9.2062372258374368E-6</v>
      </c>
      <c r="O813" s="2">
        <f t="shared" si="118"/>
        <v>-5.4072446276628506E-5</v>
      </c>
      <c r="P813" s="2">
        <f t="shared" si="119"/>
        <v>-8.3328407379182118E-5</v>
      </c>
      <c r="Q813" s="2">
        <f t="shared" si="120"/>
        <v>-3.9051948041093264E-4</v>
      </c>
      <c r="R813" s="2">
        <f t="shared" si="121"/>
        <v>-7.6027038490680571E-4</v>
      </c>
      <c r="S813" s="2">
        <f t="shared" si="122"/>
        <v>-4.3896393550244244E-4</v>
      </c>
      <c r="T813" s="2">
        <f t="shared" si="123"/>
        <v>-6.7882938059134418E-4</v>
      </c>
    </row>
    <row r="814" spans="2:20" x14ac:dyDescent="0.25">
      <c r="B814" s="1">
        <v>41955</v>
      </c>
      <c r="C814">
        <v>0.99979750000000001</v>
      </c>
      <c r="D814">
        <v>0.99932710000000002</v>
      </c>
      <c r="E814">
        <v>0.9986872</v>
      </c>
      <c r="F814">
        <v>0.99730050000000003</v>
      </c>
      <c r="G814">
        <v>0.99374240000000003</v>
      </c>
      <c r="H814">
        <v>0.98752410000000002</v>
      </c>
      <c r="I814">
        <v>0.97728789999999999</v>
      </c>
      <c r="J814">
        <v>0.96404500000000004</v>
      </c>
      <c r="L814" s="1">
        <f t="shared" si="115"/>
        <v>41955</v>
      </c>
      <c r="M814" s="2">
        <f t="shared" si="116"/>
        <v>1.3802890325513407E-5</v>
      </c>
      <c r="N814" s="2">
        <f t="shared" si="117"/>
        <v>-5.903955354964675E-6</v>
      </c>
      <c r="O814" s="2">
        <f t="shared" si="118"/>
        <v>1.2416377201649684E-5</v>
      </c>
      <c r="P814" s="2">
        <f t="shared" si="119"/>
        <v>1.7748067980285508E-5</v>
      </c>
      <c r="Q814" s="2">
        <f t="shared" si="120"/>
        <v>-4.930843163642219E-6</v>
      </c>
      <c r="R814" s="2">
        <f t="shared" si="121"/>
        <v>1.8664577395448862E-4</v>
      </c>
      <c r="S814" s="2">
        <f t="shared" si="122"/>
        <v>-7.5905819266652765E-4</v>
      </c>
      <c r="T814" s="2">
        <f t="shared" si="123"/>
        <v>1.8818319554705066E-4</v>
      </c>
    </row>
    <row r="815" spans="2:20" x14ac:dyDescent="0.25">
      <c r="B815" s="1">
        <v>41954</v>
      </c>
      <c r="C815">
        <v>0.99978370000000005</v>
      </c>
      <c r="D815">
        <v>0.99933300000000003</v>
      </c>
      <c r="E815">
        <v>0.99867479999999997</v>
      </c>
      <c r="F815">
        <v>0.99728280000000002</v>
      </c>
      <c r="G815">
        <v>0.9937473</v>
      </c>
      <c r="H815">
        <v>0.98733979999999999</v>
      </c>
      <c r="I815">
        <v>0.97802999999999995</v>
      </c>
      <c r="J815">
        <v>0.96386360000000004</v>
      </c>
      <c r="L815" s="1">
        <f t="shared" si="115"/>
        <v>41954</v>
      </c>
      <c r="M815" s="2">
        <f t="shared" si="116"/>
        <v>-6.1013011023565665E-6</v>
      </c>
      <c r="N815" s="2">
        <f t="shared" si="117"/>
        <v>3.6424958385558531E-5</v>
      </c>
      <c r="O815" s="2">
        <f t="shared" si="118"/>
        <v>5.1569668054437508E-5</v>
      </c>
      <c r="P815" s="2">
        <f t="shared" si="119"/>
        <v>1.073975719252751E-4</v>
      </c>
      <c r="Q815" s="2">
        <f t="shared" si="120"/>
        <v>5.0045360942802301E-4</v>
      </c>
      <c r="R815" s="2">
        <f t="shared" si="121"/>
        <v>7.9244240486412364E-4</v>
      </c>
      <c r="S815" s="2">
        <f t="shared" si="122"/>
        <v>2.0965081736705844E-3</v>
      </c>
      <c r="T815" s="2">
        <f t="shared" si="123"/>
        <v>1.8306678813729054E-3</v>
      </c>
    </row>
    <row r="816" spans="2:20" x14ac:dyDescent="0.25">
      <c r="B816" s="1">
        <v>41953</v>
      </c>
      <c r="C816">
        <v>0.99978979999999995</v>
      </c>
      <c r="D816">
        <v>0.99929659999999998</v>
      </c>
      <c r="E816">
        <v>0.99862329999999999</v>
      </c>
      <c r="F816">
        <v>0.9971757</v>
      </c>
      <c r="G816">
        <v>0.99325010000000002</v>
      </c>
      <c r="H816">
        <v>0.98655769999999998</v>
      </c>
      <c r="I816">
        <v>0.97598169999999995</v>
      </c>
      <c r="J816">
        <v>0.96210070000000003</v>
      </c>
      <c r="L816" s="1">
        <f t="shared" si="115"/>
        <v>41953</v>
      </c>
      <c r="M816" s="2">
        <f t="shared" si="116"/>
        <v>5.8313957462181359E-5</v>
      </c>
      <c r="N816" s="2">
        <f t="shared" si="117"/>
        <v>8.3161951543792123E-5</v>
      </c>
      <c r="O816" s="2">
        <f t="shared" si="118"/>
        <v>2.4934637953493616E-5</v>
      </c>
      <c r="P816" s="2">
        <f t="shared" si="119"/>
        <v>-4.4825599094927325E-5</v>
      </c>
      <c r="Q816" s="2">
        <f t="shared" si="120"/>
        <v>6.745759185409514E-5</v>
      </c>
      <c r="R816" s="2">
        <f t="shared" si="121"/>
        <v>2.3417489748070908E-4</v>
      </c>
      <c r="S816" s="2">
        <f t="shared" si="122"/>
        <v>6.8672402246664377E-4</v>
      </c>
      <c r="T816" s="2">
        <f t="shared" si="123"/>
        <v>5.3009144649345495E-6</v>
      </c>
    </row>
    <row r="817" spans="2:20" x14ac:dyDescent="0.25">
      <c r="B817" s="1">
        <v>41950</v>
      </c>
      <c r="C817">
        <v>0.9997315</v>
      </c>
      <c r="D817">
        <v>0.99921349999999998</v>
      </c>
      <c r="E817">
        <v>0.9985984</v>
      </c>
      <c r="F817">
        <v>0.99722040000000001</v>
      </c>
      <c r="G817">
        <v>0.99318309999999999</v>
      </c>
      <c r="H817">
        <v>0.9863267</v>
      </c>
      <c r="I817">
        <v>0.9753117</v>
      </c>
      <c r="J817">
        <v>0.96209560000000005</v>
      </c>
      <c r="L817" s="1">
        <f t="shared" si="115"/>
        <v>41950</v>
      </c>
      <c r="M817" s="2">
        <f t="shared" si="116"/>
        <v>-5.5813428725520928E-5</v>
      </c>
      <c r="N817" s="2">
        <f t="shared" si="117"/>
        <v>-9.4970187788585579E-5</v>
      </c>
      <c r="O817" s="2">
        <f t="shared" si="118"/>
        <v>-5.5376083984695866E-5</v>
      </c>
      <c r="P817" s="2">
        <f t="shared" si="119"/>
        <v>-4.4823589850578396E-5</v>
      </c>
      <c r="Q817" s="2">
        <f t="shared" si="120"/>
        <v>-3.9441140297826794E-4</v>
      </c>
      <c r="R817" s="2">
        <f t="shared" si="121"/>
        <v>-6.1937973296164047E-4</v>
      </c>
      <c r="S817" s="2">
        <f t="shared" si="122"/>
        <v>-1.6372912022532909E-4</v>
      </c>
      <c r="T817" s="2">
        <f t="shared" si="123"/>
        <v>-3.1041992207762583E-4</v>
      </c>
    </row>
    <row r="818" spans="2:20" x14ac:dyDescent="0.25">
      <c r="B818" s="1">
        <v>41949</v>
      </c>
      <c r="C818">
        <v>0.99978730000000005</v>
      </c>
      <c r="D818">
        <v>0.99930839999999999</v>
      </c>
      <c r="E818">
        <v>0.99865369999999998</v>
      </c>
      <c r="F818">
        <v>0.99726510000000002</v>
      </c>
      <c r="G818">
        <v>0.99357490000000004</v>
      </c>
      <c r="H818">
        <v>0.98693779999999998</v>
      </c>
      <c r="I818">
        <v>0.97547139999999999</v>
      </c>
      <c r="J818">
        <v>0.96239430000000004</v>
      </c>
      <c r="L818" s="1">
        <f t="shared" si="115"/>
        <v>41949</v>
      </c>
      <c r="M818" s="2">
        <f t="shared" si="116"/>
        <v>-6.4013410809152919E-6</v>
      </c>
      <c r="N818" s="2">
        <f t="shared" si="117"/>
        <v>-3.802622668824149E-6</v>
      </c>
      <c r="O818" s="2">
        <f t="shared" si="118"/>
        <v>-2.2630211333103251E-5</v>
      </c>
      <c r="P818" s="2">
        <f t="shared" si="119"/>
        <v>2.5068874226499451E-5</v>
      </c>
      <c r="Q818" s="2">
        <f t="shared" si="120"/>
        <v>1.015576416733553E-4</v>
      </c>
      <c r="R818" s="2">
        <f t="shared" si="121"/>
        <v>6.6267769843278258E-5</v>
      </c>
      <c r="S818" s="2">
        <f t="shared" si="122"/>
        <v>1.6710009321578832E-5</v>
      </c>
      <c r="T818" s="2">
        <f t="shared" si="123"/>
        <v>-6.338338317382941E-6</v>
      </c>
    </row>
    <row r="819" spans="2:20" x14ac:dyDescent="0.25">
      <c r="B819" s="1">
        <v>41948</v>
      </c>
      <c r="C819">
        <v>0.99979370000000001</v>
      </c>
      <c r="D819">
        <v>0.99931219999999998</v>
      </c>
      <c r="E819">
        <v>0.99867629999999996</v>
      </c>
      <c r="F819">
        <v>0.99724009999999996</v>
      </c>
      <c r="G819">
        <v>0.99347399999999997</v>
      </c>
      <c r="H819">
        <v>0.98687239999999998</v>
      </c>
      <c r="I819">
        <v>0.97545510000000002</v>
      </c>
      <c r="J819">
        <v>0.96240040000000004</v>
      </c>
      <c r="L819" s="1">
        <f t="shared" si="115"/>
        <v>41948</v>
      </c>
      <c r="M819" s="2">
        <f t="shared" si="116"/>
        <v>1.1702482681805499E-5</v>
      </c>
      <c r="N819" s="2">
        <f t="shared" si="117"/>
        <v>-8.0552161595795051E-5</v>
      </c>
      <c r="O819" s="2">
        <f t="shared" si="118"/>
        <v>-2.9238275829035041E-5</v>
      </c>
      <c r="P819" s="2">
        <f t="shared" si="119"/>
        <v>-8.2524363159150577E-5</v>
      </c>
      <c r="Q819" s="2">
        <f t="shared" si="120"/>
        <v>8.566267964636319E-5</v>
      </c>
      <c r="R819" s="2">
        <f t="shared" si="121"/>
        <v>3.7164697857013855E-4</v>
      </c>
      <c r="S819" s="2">
        <f t="shared" si="122"/>
        <v>-1.013064851420912E-3</v>
      </c>
      <c r="T819" s="2">
        <f t="shared" si="123"/>
        <v>-5.165953376877094E-4</v>
      </c>
    </row>
    <row r="820" spans="2:20" x14ac:dyDescent="0.25">
      <c r="B820" s="1">
        <v>41947</v>
      </c>
      <c r="C820">
        <v>0.99978199999999995</v>
      </c>
      <c r="D820">
        <v>0.99939270000000002</v>
      </c>
      <c r="E820">
        <v>0.99870550000000002</v>
      </c>
      <c r="F820">
        <v>0.99732240000000005</v>
      </c>
      <c r="G820">
        <v>0.99338890000000002</v>
      </c>
      <c r="H820">
        <v>0.98650570000000004</v>
      </c>
      <c r="I820">
        <v>0.97644379999999997</v>
      </c>
      <c r="J820">
        <v>0.96289769999999997</v>
      </c>
      <c r="L820" s="1">
        <f t="shared" si="115"/>
        <v>41947</v>
      </c>
      <c r="M820" s="2">
        <f t="shared" si="116"/>
        <v>2.3905497070192026E-5</v>
      </c>
      <c r="N820" s="2">
        <f t="shared" si="117"/>
        <v>1.558067513106863E-4</v>
      </c>
      <c r="O820" s="2">
        <f t="shared" si="118"/>
        <v>1.1355343352134252E-4</v>
      </c>
      <c r="P820" s="2">
        <f t="shared" si="119"/>
        <v>2.1560046970108649E-4</v>
      </c>
      <c r="Q820" s="2">
        <f t="shared" si="120"/>
        <v>1.5543962716922446E-4</v>
      </c>
      <c r="R820" s="2">
        <f t="shared" si="121"/>
        <v>4.7461569922143488E-4</v>
      </c>
      <c r="S820" s="2">
        <f t="shared" si="122"/>
        <v>1.5637287075174072E-3</v>
      </c>
      <c r="T820" s="2">
        <f t="shared" si="123"/>
        <v>1.0505073638120881E-3</v>
      </c>
    </row>
    <row r="821" spans="2:20" x14ac:dyDescent="0.25">
      <c r="B821" s="1">
        <v>41946</v>
      </c>
      <c r="C821">
        <v>0.99975809999999998</v>
      </c>
      <c r="D821">
        <v>0.99923700000000004</v>
      </c>
      <c r="E821">
        <v>0.99859209999999998</v>
      </c>
      <c r="F821">
        <v>0.99710739999999998</v>
      </c>
      <c r="G821">
        <v>0.99323450000000002</v>
      </c>
      <c r="H821">
        <v>0.98603759999999996</v>
      </c>
      <c r="I821">
        <v>0.97491810000000001</v>
      </c>
      <c r="J821">
        <v>0.96188669999999998</v>
      </c>
      <c r="L821" s="1">
        <f t="shared" si="115"/>
        <v>41946</v>
      </c>
      <c r="M821" s="2">
        <f t="shared" si="116"/>
        <v>-4.0308938512562263E-5</v>
      </c>
      <c r="N821" s="2">
        <f t="shared" si="117"/>
        <v>-1.1137878389775975E-4</v>
      </c>
      <c r="O821" s="2">
        <f t="shared" si="118"/>
        <v>-1.2436737377176428E-4</v>
      </c>
      <c r="P821" s="2">
        <f t="shared" si="119"/>
        <v>-2.7586000986467028E-4</v>
      </c>
      <c r="Q821" s="2">
        <f t="shared" si="120"/>
        <v>-9.1716329210366081E-5</v>
      </c>
      <c r="R821" s="2">
        <f t="shared" si="121"/>
        <v>-6.9233022262326803E-4</v>
      </c>
      <c r="S821" s="2">
        <f t="shared" si="122"/>
        <v>-1.16967038885563E-3</v>
      </c>
      <c r="T821" s="2">
        <f t="shared" si="123"/>
        <v>-7.7370029880102472E-4</v>
      </c>
    </row>
    <row r="822" spans="2:20" x14ac:dyDescent="0.25">
      <c r="B822" s="1">
        <v>41943</v>
      </c>
      <c r="C822">
        <v>0.99979839999999998</v>
      </c>
      <c r="D822">
        <v>0.99934829999999997</v>
      </c>
      <c r="E822">
        <v>0.9987163</v>
      </c>
      <c r="F822">
        <v>0.99738249999999995</v>
      </c>
      <c r="G822">
        <v>0.99332560000000003</v>
      </c>
      <c r="H822">
        <v>0.9867205</v>
      </c>
      <c r="I822">
        <v>0.97605909999999996</v>
      </c>
      <c r="J822">
        <v>0.96263120000000002</v>
      </c>
      <c r="L822" s="1">
        <f t="shared" si="115"/>
        <v>41943</v>
      </c>
      <c r="M822" s="2">
        <f t="shared" si="116"/>
        <v>3.1706894666814433E-5</v>
      </c>
      <c r="N822" s="2">
        <f t="shared" si="117"/>
        <v>1.4209361127299817E-5</v>
      </c>
      <c r="O822" s="2">
        <f t="shared" si="118"/>
        <v>-1.902424068803134E-5</v>
      </c>
      <c r="P822" s="2">
        <f t="shared" si="119"/>
        <v>-9.9154634139281701E-5</v>
      </c>
      <c r="Q822" s="2">
        <f t="shared" si="120"/>
        <v>-4.7475675395796703E-4</v>
      </c>
      <c r="R822" s="2">
        <f t="shared" si="121"/>
        <v>-6.2358906135206223E-4</v>
      </c>
      <c r="S822" s="2">
        <f t="shared" si="122"/>
        <v>-1.473619472984092E-3</v>
      </c>
      <c r="T822" s="2">
        <f t="shared" si="123"/>
        <v>-9.5847473742165018E-4</v>
      </c>
    </row>
    <row r="823" spans="2:20" x14ac:dyDescent="0.25">
      <c r="B823" s="1">
        <v>41942</v>
      </c>
      <c r="C823">
        <v>0.99976670000000001</v>
      </c>
      <c r="D823">
        <v>0.9993341</v>
      </c>
      <c r="E823">
        <v>0.99873529999999999</v>
      </c>
      <c r="F823">
        <v>0.99748139999999996</v>
      </c>
      <c r="G823">
        <v>0.99379729999999999</v>
      </c>
      <c r="H823">
        <v>0.98733599999999999</v>
      </c>
      <c r="I823">
        <v>0.97749850000000005</v>
      </c>
      <c r="J823">
        <v>0.96355429999999997</v>
      </c>
      <c r="L823" s="1">
        <f t="shared" si="115"/>
        <v>41942</v>
      </c>
      <c r="M823" s="2">
        <f t="shared" si="116"/>
        <v>-3.1906934975022774E-5</v>
      </c>
      <c r="N823" s="2">
        <f t="shared" si="117"/>
        <v>-4.6730026386937497E-5</v>
      </c>
      <c r="O823" s="2">
        <f t="shared" si="118"/>
        <v>-3.3742105089003393E-5</v>
      </c>
      <c r="P823" s="2">
        <f t="shared" si="119"/>
        <v>-7.6790463424033199E-5</v>
      </c>
      <c r="Q823" s="2">
        <f t="shared" si="120"/>
        <v>-2.6581364989870641E-4</v>
      </c>
      <c r="R823" s="2">
        <f t="shared" si="121"/>
        <v>-1.768238611090033E-4</v>
      </c>
      <c r="S823" s="2">
        <f t="shared" si="122"/>
        <v>-6.4143205172470746E-4</v>
      </c>
      <c r="T823" s="2">
        <f t="shared" si="123"/>
        <v>-3.4615824363630211E-4</v>
      </c>
    </row>
    <row r="824" spans="2:20" x14ac:dyDescent="0.25">
      <c r="B824" s="1">
        <v>41941</v>
      </c>
      <c r="C824">
        <v>0.99979859999999998</v>
      </c>
      <c r="D824">
        <v>0.99938079999999996</v>
      </c>
      <c r="E824">
        <v>0.99876900000000002</v>
      </c>
      <c r="F824">
        <v>0.99755799999999994</v>
      </c>
      <c r="G824">
        <v>0.99406150000000004</v>
      </c>
      <c r="H824">
        <v>0.98751060000000002</v>
      </c>
      <c r="I824">
        <v>0.97812569999999999</v>
      </c>
      <c r="J824">
        <v>0.96388790000000002</v>
      </c>
      <c r="L824" s="1">
        <f t="shared" si="115"/>
        <v>41941</v>
      </c>
      <c r="M824" s="2">
        <f t="shared" si="116"/>
        <v>3.2207005026231118E-5</v>
      </c>
      <c r="N824" s="2">
        <f t="shared" si="117"/>
        <v>1.1437735925149585E-4</v>
      </c>
      <c r="O824" s="2">
        <f t="shared" si="118"/>
        <v>6.5182361195616521E-5</v>
      </c>
      <c r="P824" s="2">
        <f t="shared" si="119"/>
        <v>8.3908415967980218E-5</v>
      </c>
      <c r="Q824" s="2">
        <f t="shared" si="120"/>
        <v>3.2528428578674985E-4</v>
      </c>
      <c r="R824" s="2">
        <f t="shared" si="121"/>
        <v>3.6998851715604414E-4</v>
      </c>
      <c r="S824" s="2">
        <f t="shared" si="122"/>
        <v>1.5223327910003554E-3</v>
      </c>
      <c r="T824" s="2">
        <f t="shared" si="123"/>
        <v>1.3185532583834412E-3</v>
      </c>
    </row>
    <row r="825" spans="2:20" x14ac:dyDescent="0.25">
      <c r="B825" s="1">
        <v>41940</v>
      </c>
      <c r="C825">
        <v>0.99976640000000006</v>
      </c>
      <c r="D825">
        <v>0.99926649999999995</v>
      </c>
      <c r="E825">
        <v>0.99870389999999998</v>
      </c>
      <c r="F825">
        <v>0.99747430000000004</v>
      </c>
      <c r="G825">
        <v>0.99373820000000002</v>
      </c>
      <c r="H825">
        <v>0.9871453</v>
      </c>
      <c r="I825">
        <v>0.9766378</v>
      </c>
      <c r="J825">
        <v>0.96261779999999997</v>
      </c>
      <c r="L825" s="1">
        <f t="shared" si="115"/>
        <v>41940</v>
      </c>
      <c r="M825" s="2">
        <f t="shared" si="116"/>
        <v>8.1622397231015265E-5</v>
      </c>
      <c r="N825" s="2">
        <f t="shared" si="117"/>
        <v>2.4020501613520006E-4</v>
      </c>
      <c r="O825" s="2">
        <f t="shared" si="118"/>
        <v>4.2514126822573348E-4</v>
      </c>
      <c r="P825" s="2">
        <f t="shared" si="119"/>
        <v>8.3626082970949319E-4</v>
      </c>
      <c r="Q825" s="2">
        <f t="shared" si="120"/>
        <v>1.3017932305674047E-3</v>
      </c>
      <c r="R825" s="2">
        <f t="shared" si="121"/>
        <v>2.6447467702039301E-3</v>
      </c>
      <c r="S825" s="2">
        <f t="shared" si="122"/>
        <v>3.2581969419873342E-3</v>
      </c>
      <c r="T825" s="2">
        <f t="shared" si="123"/>
        <v>4.4663489528676756E-3</v>
      </c>
    </row>
    <row r="826" spans="2:20" x14ac:dyDescent="0.25">
      <c r="B826" s="1">
        <v>41939</v>
      </c>
      <c r="C826">
        <v>0.99968480000000004</v>
      </c>
      <c r="D826">
        <v>0.99902650000000004</v>
      </c>
      <c r="E826">
        <v>0.99827940000000004</v>
      </c>
      <c r="F826">
        <v>0.99664050000000004</v>
      </c>
      <c r="G826">
        <v>0.99244540000000003</v>
      </c>
      <c r="H826">
        <v>0.98453800000000002</v>
      </c>
      <c r="I826">
        <v>0.97346089999999996</v>
      </c>
      <c r="J826">
        <v>0.95832799999999996</v>
      </c>
      <c r="L826" s="1">
        <f t="shared" si="115"/>
        <v>41939</v>
      </c>
      <c r="M826" s="2">
        <f t="shared" si="116"/>
        <v>1.4704743015267931E-5</v>
      </c>
      <c r="N826" s="2">
        <f t="shared" si="117"/>
        <v>-7.1567112089930925E-5</v>
      </c>
      <c r="O826" s="2">
        <f t="shared" si="118"/>
        <v>-1.4424715307473928E-5</v>
      </c>
      <c r="P826" s="2">
        <f t="shared" si="119"/>
        <v>4.9066037025890987E-5</v>
      </c>
      <c r="Q826" s="2">
        <f t="shared" si="120"/>
        <v>4.4052426828468979E-4</v>
      </c>
      <c r="R826" s="2">
        <f t="shared" si="121"/>
        <v>2.4522120975503794E-4</v>
      </c>
      <c r="S826" s="2">
        <f t="shared" si="122"/>
        <v>7.0166102725654383E-4</v>
      </c>
      <c r="T826" s="2">
        <f t="shared" si="123"/>
        <v>6.5009314236723012E-4</v>
      </c>
    </row>
    <row r="827" spans="2:20" x14ac:dyDescent="0.25">
      <c r="B827" s="1">
        <v>41936</v>
      </c>
      <c r="C827">
        <v>0.99967010000000001</v>
      </c>
      <c r="D827">
        <v>0.99909800000000004</v>
      </c>
      <c r="E827">
        <v>0.99829380000000001</v>
      </c>
      <c r="F827">
        <v>0.99659160000000002</v>
      </c>
      <c r="G827">
        <v>0.99200829999999995</v>
      </c>
      <c r="H827">
        <v>0.98429659999999997</v>
      </c>
      <c r="I827">
        <v>0.97277809999999998</v>
      </c>
      <c r="J827">
        <v>0.95770520000000003</v>
      </c>
      <c r="L827" s="1">
        <f t="shared" si="115"/>
        <v>41936</v>
      </c>
      <c r="M827" s="2">
        <f t="shared" si="116"/>
        <v>-3.7511671761105916E-5</v>
      </c>
      <c r="N827" s="2">
        <f t="shared" si="117"/>
        <v>-5.3847121629154686E-5</v>
      </c>
      <c r="O827" s="2">
        <f t="shared" si="118"/>
        <v>-1.6628233077353391E-5</v>
      </c>
      <c r="P827" s="2">
        <f t="shared" si="119"/>
        <v>2.6490640376732384E-5</v>
      </c>
      <c r="Q827" s="2">
        <f t="shared" si="120"/>
        <v>2.5254993653873775E-4</v>
      </c>
      <c r="R827" s="2">
        <f t="shared" si="121"/>
        <v>5.7814328394847415E-4</v>
      </c>
      <c r="S827" s="2">
        <f t="shared" si="122"/>
        <v>7.5142991942696833E-4</v>
      </c>
      <c r="T827" s="2">
        <f t="shared" si="123"/>
        <v>1.1848865628076362E-3</v>
      </c>
    </row>
    <row r="828" spans="2:20" x14ac:dyDescent="0.25">
      <c r="B828" s="1">
        <v>41935</v>
      </c>
      <c r="C828">
        <v>0.99970760000000003</v>
      </c>
      <c r="D828">
        <v>0.99915180000000003</v>
      </c>
      <c r="E828">
        <v>0.99831040000000004</v>
      </c>
      <c r="F828">
        <v>0.99656520000000004</v>
      </c>
      <c r="G828">
        <v>0.99175780000000002</v>
      </c>
      <c r="H828">
        <v>0.98372769999999998</v>
      </c>
      <c r="I828">
        <v>0.97204740000000001</v>
      </c>
      <c r="J828">
        <v>0.95657110000000001</v>
      </c>
      <c r="L828" s="1">
        <f t="shared" si="115"/>
        <v>41935</v>
      </c>
      <c r="M828" s="2">
        <f t="shared" si="116"/>
        <v>5.9719244544380367E-5</v>
      </c>
      <c r="N828" s="2">
        <f t="shared" si="117"/>
        <v>1.3222088313503762E-4</v>
      </c>
      <c r="O828" s="2">
        <f t="shared" si="118"/>
        <v>6.0604230203779431E-5</v>
      </c>
      <c r="P828" s="2">
        <f t="shared" si="119"/>
        <v>3.6225079770655765E-5</v>
      </c>
      <c r="Q828" s="2">
        <f t="shared" si="120"/>
        <v>-1.9871829287427761E-4</v>
      </c>
      <c r="R828" s="2">
        <f t="shared" si="121"/>
        <v>-3.833659475096314E-4</v>
      </c>
      <c r="S828" s="2">
        <f t="shared" si="122"/>
        <v>-6.5798183781256995E-4</v>
      </c>
      <c r="T828" s="2">
        <f t="shared" si="123"/>
        <v>-1.1493844024973599E-3</v>
      </c>
    </row>
    <row r="829" spans="2:20" x14ac:dyDescent="0.25">
      <c r="B829" s="1">
        <v>41934</v>
      </c>
      <c r="C829">
        <v>0.99964790000000003</v>
      </c>
      <c r="D829">
        <v>0.99901969999999995</v>
      </c>
      <c r="E829">
        <v>0.99824990000000002</v>
      </c>
      <c r="F829">
        <v>0.99652909999999995</v>
      </c>
      <c r="G829">
        <v>0.99195489999999997</v>
      </c>
      <c r="H829">
        <v>0.98410489999999995</v>
      </c>
      <c r="I829">
        <v>0.97268719999999997</v>
      </c>
      <c r="J829">
        <v>0.95767119999999994</v>
      </c>
      <c r="L829" s="1">
        <f t="shared" si="115"/>
        <v>41934</v>
      </c>
      <c r="M829" s="2">
        <f t="shared" si="116"/>
        <v>-2.0306943960123661E-5</v>
      </c>
      <c r="N829" s="2">
        <f t="shared" si="117"/>
        <v>-8.4379160359314979E-5</v>
      </c>
      <c r="O829" s="2">
        <f t="shared" si="118"/>
        <v>-4.5278218129493678E-5</v>
      </c>
      <c r="P829" s="2">
        <f t="shared" si="119"/>
        <v>-4.1242300376989953E-5</v>
      </c>
      <c r="Q829" s="2">
        <f t="shared" si="120"/>
        <v>1.8399706503496356E-4</v>
      </c>
      <c r="R829" s="2">
        <f t="shared" si="121"/>
        <v>-1.0862073171972926E-4</v>
      </c>
      <c r="S829" s="2">
        <f t="shared" si="122"/>
        <v>-8.4302183026056903E-6</v>
      </c>
      <c r="T829" s="2">
        <f t="shared" si="123"/>
        <v>4.7302991472358347E-4</v>
      </c>
    </row>
    <row r="830" spans="2:20" x14ac:dyDescent="0.25">
      <c r="B830" s="1">
        <v>41933</v>
      </c>
      <c r="C830">
        <v>0.99966820000000001</v>
      </c>
      <c r="D830">
        <v>0.99910399999999999</v>
      </c>
      <c r="E830">
        <v>0.99829509999999999</v>
      </c>
      <c r="F830">
        <v>0.99657019999999996</v>
      </c>
      <c r="G830">
        <v>0.9917724</v>
      </c>
      <c r="H830">
        <v>0.98421179999999997</v>
      </c>
      <c r="I830">
        <v>0.97269539999999999</v>
      </c>
      <c r="J830">
        <v>0.95721829999999997</v>
      </c>
      <c r="L830" s="1">
        <f t="shared" si="115"/>
        <v>41933</v>
      </c>
      <c r="M830" s="2">
        <f t="shared" si="116"/>
        <v>5.692050562763683E-5</v>
      </c>
      <c r="N830" s="2">
        <f t="shared" si="117"/>
        <v>1.1601066850720922E-4</v>
      </c>
      <c r="O830" s="2">
        <f t="shared" si="118"/>
        <v>1.4906523204291785E-4</v>
      </c>
      <c r="P830" s="2">
        <f t="shared" si="119"/>
        <v>2.0251502047241999E-4</v>
      </c>
      <c r="Q830" s="2">
        <f t="shared" si="120"/>
        <v>2.4098561301986717E-5</v>
      </c>
      <c r="R830" s="2">
        <f t="shared" si="121"/>
        <v>5.2868449957111773E-4</v>
      </c>
      <c r="S830" s="2">
        <f t="shared" si="122"/>
        <v>4.92875906901554E-4</v>
      </c>
      <c r="T830" s="2">
        <f t="shared" si="123"/>
        <v>-6.6544779359413179E-5</v>
      </c>
    </row>
    <row r="831" spans="2:20" x14ac:dyDescent="0.25">
      <c r="B831" s="1">
        <v>41932</v>
      </c>
      <c r="C831">
        <v>0.99961129999999998</v>
      </c>
      <c r="D831">
        <v>0.99898810000000005</v>
      </c>
      <c r="E831">
        <v>0.99814630000000004</v>
      </c>
      <c r="F831">
        <v>0.99636840000000004</v>
      </c>
      <c r="G831">
        <v>0.99174850000000003</v>
      </c>
      <c r="H831">
        <v>0.9836916</v>
      </c>
      <c r="I831">
        <v>0.97221610000000003</v>
      </c>
      <c r="J831">
        <v>0.95728199999999997</v>
      </c>
      <c r="L831" s="1">
        <f t="shared" si="115"/>
        <v>41932</v>
      </c>
      <c r="M831" s="2">
        <f t="shared" si="116"/>
        <v>-1.5205794928742255E-5</v>
      </c>
      <c r="N831" s="2">
        <f t="shared" si="117"/>
        <v>-5.7057573944932958E-6</v>
      </c>
      <c r="O831" s="2">
        <f t="shared" si="118"/>
        <v>7.2637280860913034E-5</v>
      </c>
      <c r="P831" s="2">
        <f t="shared" si="119"/>
        <v>2.2363707449849505E-4</v>
      </c>
      <c r="Q831" s="2">
        <f t="shared" si="120"/>
        <v>7.5854437767632012E-4</v>
      </c>
      <c r="R831" s="2">
        <f t="shared" si="121"/>
        <v>1.0768315222666705E-3</v>
      </c>
      <c r="S831" s="2">
        <f t="shared" si="122"/>
        <v>1.4998651018812929E-3</v>
      </c>
      <c r="T831" s="2">
        <f t="shared" si="123"/>
        <v>2.2616600488028459E-3</v>
      </c>
    </row>
    <row r="832" spans="2:20" x14ac:dyDescent="0.25">
      <c r="B832" s="1">
        <v>41929</v>
      </c>
      <c r="C832">
        <v>0.99962649999999997</v>
      </c>
      <c r="D832">
        <v>0.99899380000000004</v>
      </c>
      <c r="E832">
        <v>0.99807380000000001</v>
      </c>
      <c r="F832">
        <v>0.99614559999999996</v>
      </c>
      <c r="G832">
        <v>0.99099649999999995</v>
      </c>
      <c r="H832">
        <v>0.98263290000000003</v>
      </c>
      <c r="I832">
        <v>0.97075900000000004</v>
      </c>
      <c r="J832">
        <v>0.95511939999999995</v>
      </c>
      <c r="L832" s="1">
        <f t="shared" si="115"/>
        <v>41929</v>
      </c>
      <c r="M832" s="2">
        <f t="shared" si="116"/>
        <v>-2.9410552508392425E-5</v>
      </c>
      <c r="N832" s="2">
        <f t="shared" si="117"/>
        <v>-1.9119055006677728E-5</v>
      </c>
      <c r="O832" s="2">
        <f t="shared" si="118"/>
        <v>-3.3664278576601831E-5</v>
      </c>
      <c r="P832" s="2">
        <f t="shared" si="119"/>
        <v>-1.1393267655190509E-4</v>
      </c>
      <c r="Q832" s="2">
        <f t="shared" si="120"/>
        <v>-2.4850682888547378E-4</v>
      </c>
      <c r="R832" s="2">
        <f t="shared" si="121"/>
        <v>-5.4054410085011874E-4</v>
      </c>
      <c r="S832" s="2">
        <f t="shared" si="122"/>
        <v>-7.4975054305114451E-4</v>
      </c>
      <c r="T832" s="2">
        <f t="shared" si="123"/>
        <v>-1.6920731813616435E-3</v>
      </c>
    </row>
    <row r="833" spans="2:20" x14ac:dyDescent="0.25">
      <c r="B833" s="1">
        <v>41928</v>
      </c>
      <c r="C833">
        <v>0.99965590000000004</v>
      </c>
      <c r="D833">
        <v>0.99901289999999998</v>
      </c>
      <c r="E833">
        <v>0.99810739999999998</v>
      </c>
      <c r="F833">
        <v>0.99625909999999995</v>
      </c>
      <c r="G833">
        <v>0.99124279999999998</v>
      </c>
      <c r="H833">
        <v>0.98316420000000004</v>
      </c>
      <c r="I833">
        <v>0.97148710000000005</v>
      </c>
      <c r="J833">
        <v>0.9567369</v>
      </c>
      <c r="L833" s="1">
        <f t="shared" si="115"/>
        <v>41928</v>
      </c>
      <c r="M833" s="2">
        <f t="shared" si="116"/>
        <v>1.4104952954508116E-5</v>
      </c>
      <c r="N833" s="2">
        <f t="shared" si="117"/>
        <v>7.6077987581685359E-5</v>
      </c>
      <c r="O833" s="2">
        <f t="shared" si="118"/>
        <v>-5.7607371515323021E-5</v>
      </c>
      <c r="P833" s="2">
        <f t="shared" si="119"/>
        <v>-2.151819073239971E-4</v>
      </c>
      <c r="Q833" s="2">
        <f t="shared" si="120"/>
        <v>-7.5654144180112759E-4</v>
      </c>
      <c r="R833" s="2">
        <f t="shared" si="121"/>
        <v>-1.4355551732812574E-3</v>
      </c>
      <c r="S833" s="2">
        <f t="shared" si="122"/>
        <v>-2.3979778999012771E-3</v>
      </c>
      <c r="T833" s="2">
        <f t="shared" si="123"/>
        <v>-3.4824535925199905E-3</v>
      </c>
    </row>
    <row r="834" spans="2:20" x14ac:dyDescent="0.25">
      <c r="B834" s="1">
        <v>41927</v>
      </c>
      <c r="C834">
        <v>0.99964180000000002</v>
      </c>
      <c r="D834">
        <v>0.99893690000000002</v>
      </c>
      <c r="E834">
        <v>0.99816490000000002</v>
      </c>
      <c r="F834">
        <v>0.99647350000000001</v>
      </c>
      <c r="G834">
        <v>0.99199300000000001</v>
      </c>
      <c r="H834">
        <v>0.98457660000000002</v>
      </c>
      <c r="I834">
        <v>0.97381949999999995</v>
      </c>
      <c r="J834">
        <v>0.96007450000000005</v>
      </c>
      <c r="L834" s="1">
        <f t="shared" si="115"/>
        <v>41927</v>
      </c>
      <c r="M834" s="2">
        <f t="shared" si="116"/>
        <v>3.9715014266330584E-5</v>
      </c>
      <c r="N834" s="2">
        <f t="shared" si="117"/>
        <v>1.6517696234212055E-5</v>
      </c>
      <c r="O834" s="2">
        <f t="shared" si="118"/>
        <v>9.3075125569724539E-5</v>
      </c>
      <c r="P834" s="2">
        <f t="shared" si="119"/>
        <v>1.8135593771872278E-4</v>
      </c>
      <c r="Q834" s="2">
        <f t="shared" si="120"/>
        <v>5.4208621022345464E-4</v>
      </c>
      <c r="R834" s="2">
        <f t="shared" si="121"/>
        <v>1.0694575199664651E-3</v>
      </c>
      <c r="S834" s="2">
        <f t="shared" si="122"/>
        <v>3.1415477313053767E-3</v>
      </c>
      <c r="T834" s="2">
        <f t="shared" si="123"/>
        <v>4.0077097584519496E-3</v>
      </c>
    </row>
    <row r="835" spans="2:20" x14ac:dyDescent="0.25">
      <c r="B835" s="1">
        <v>41926</v>
      </c>
      <c r="C835">
        <v>0.99960210000000005</v>
      </c>
      <c r="D835">
        <v>0.99892040000000004</v>
      </c>
      <c r="E835">
        <v>0.99807199999999996</v>
      </c>
      <c r="F835">
        <v>0.99629279999999998</v>
      </c>
      <c r="G835">
        <v>0.99145539999999999</v>
      </c>
      <c r="H835">
        <v>0.98352419999999996</v>
      </c>
      <c r="I835">
        <v>0.97076499999999999</v>
      </c>
      <c r="J835">
        <v>0.95623449999999999</v>
      </c>
      <c r="L835" s="1">
        <f t="shared" si="115"/>
        <v>41926</v>
      </c>
      <c r="M835" s="2">
        <f t="shared" si="116"/>
        <v>3.4414285373424117E-5</v>
      </c>
      <c r="N835" s="2">
        <f t="shared" si="117"/>
        <v>1.6919696258731656E-4</v>
      </c>
      <c r="O835" s="2">
        <f t="shared" si="118"/>
        <v>3.0403229830780194E-4</v>
      </c>
      <c r="P835" s="2">
        <f t="shared" si="119"/>
        <v>6.2229986077243856E-4</v>
      </c>
      <c r="Q835" s="2">
        <f t="shared" si="120"/>
        <v>1.5390239196183505E-3</v>
      </c>
      <c r="R835" s="2">
        <f t="shared" si="121"/>
        <v>2.4782489038046203E-3</v>
      </c>
      <c r="S835" s="2">
        <f t="shared" si="122"/>
        <v>2.4738924069967762E-3</v>
      </c>
      <c r="T835" s="2">
        <f t="shared" si="123"/>
        <v>3.6217727063596701E-3</v>
      </c>
    </row>
    <row r="836" spans="2:20" x14ac:dyDescent="0.25">
      <c r="B836" s="1">
        <v>41925</v>
      </c>
      <c r="C836">
        <v>0.99956769999999995</v>
      </c>
      <c r="D836">
        <v>0.99875139999999996</v>
      </c>
      <c r="E836">
        <v>0.99776860000000001</v>
      </c>
      <c r="F836">
        <v>0.99567300000000003</v>
      </c>
      <c r="G836">
        <v>0.98993070000000005</v>
      </c>
      <c r="H836">
        <v>0.98108980000000001</v>
      </c>
      <c r="I836">
        <v>0.96836639999999996</v>
      </c>
      <c r="J836">
        <v>0.95277750000000005</v>
      </c>
      <c r="L836" s="1">
        <f t="shared" ref="L836:L899" si="124">B836</f>
        <v>41925</v>
      </c>
      <c r="M836" s="2">
        <f t="shared" ref="M836:M899" si="125">LN(C836/C837)</f>
        <v>1.1004763411561623E-6</v>
      </c>
      <c r="N836" s="2">
        <f t="shared" ref="N836:N899" si="126">LN(D836/D837)</f>
        <v>-5.0962334590684617E-5</v>
      </c>
      <c r="O836" s="2">
        <f t="shared" ref="O836:O899" si="127">LN(E836/E837)</f>
        <v>-4.1391506278375909E-5</v>
      </c>
      <c r="P836" s="2">
        <f t="shared" ref="P836:P899" si="128">LN(F836/F837)</f>
        <v>-4.38889485136975E-5</v>
      </c>
      <c r="Q836" s="2">
        <f t="shared" ref="Q836:Q899" si="129">LN(G836/G837)</f>
        <v>-2.43522748132016E-4</v>
      </c>
      <c r="R836" s="2">
        <f t="shared" ref="R836:R899" si="130">LN(H836/H837)</f>
        <v>-3.7712452340161097E-5</v>
      </c>
      <c r="S836" s="2">
        <f t="shared" ref="S836:S899" si="131">LN(I836/I837)</f>
        <v>6.8158343010397016E-5</v>
      </c>
      <c r="T836" s="2">
        <f t="shared" ref="T836:T899" si="132">LN(J836/J837)</f>
        <v>-5.5415390316414359E-5</v>
      </c>
    </row>
    <row r="837" spans="2:20" x14ac:dyDescent="0.25">
      <c r="B837" s="1">
        <v>41922</v>
      </c>
      <c r="C837">
        <v>0.99956659999999997</v>
      </c>
      <c r="D837">
        <v>0.99880230000000003</v>
      </c>
      <c r="E837">
        <v>0.99780990000000003</v>
      </c>
      <c r="F837">
        <v>0.99571670000000001</v>
      </c>
      <c r="G837">
        <v>0.99017180000000005</v>
      </c>
      <c r="H837">
        <v>0.98112679999999997</v>
      </c>
      <c r="I837">
        <v>0.96830039999999995</v>
      </c>
      <c r="J837">
        <v>0.95283030000000002</v>
      </c>
      <c r="L837" s="1">
        <f t="shared" si="124"/>
        <v>41922</v>
      </c>
      <c r="M837" s="2">
        <f t="shared" si="125"/>
        <v>7.5032800588578395E-6</v>
      </c>
      <c r="N837" s="2">
        <f t="shared" si="126"/>
        <v>3.0035978612099727E-7</v>
      </c>
      <c r="O837" s="2">
        <f t="shared" si="127"/>
        <v>1.0021999290768698E-5</v>
      </c>
      <c r="P837" s="2">
        <f t="shared" si="128"/>
        <v>6.5279825235059085E-6</v>
      </c>
      <c r="Q837" s="2">
        <f t="shared" si="129"/>
        <v>1.9008609179539589E-4</v>
      </c>
      <c r="R837" s="2">
        <f t="shared" si="130"/>
        <v>3.0479808484338661E-4</v>
      </c>
      <c r="S837" s="2">
        <f t="shared" si="131"/>
        <v>1.2910050326833417E-4</v>
      </c>
      <c r="T837" s="2">
        <f t="shared" si="132"/>
        <v>5.3938102035686769E-4</v>
      </c>
    </row>
    <row r="838" spans="2:20" x14ac:dyDescent="0.25">
      <c r="B838" s="1">
        <v>41921</v>
      </c>
      <c r="C838">
        <v>0.99955910000000003</v>
      </c>
      <c r="D838">
        <v>0.99880199999999997</v>
      </c>
      <c r="E838">
        <v>0.99779989999999996</v>
      </c>
      <c r="F838">
        <v>0.99571019999999999</v>
      </c>
      <c r="G838">
        <v>0.98998359999999996</v>
      </c>
      <c r="H838">
        <v>0.98082780000000003</v>
      </c>
      <c r="I838">
        <v>0.96817540000000002</v>
      </c>
      <c r="J838">
        <v>0.95231650000000001</v>
      </c>
      <c r="L838" s="1">
        <f t="shared" si="124"/>
        <v>41921</v>
      </c>
      <c r="M838" s="2">
        <f t="shared" si="125"/>
        <v>-2.1309168270470378E-5</v>
      </c>
      <c r="N838" s="2">
        <f t="shared" si="126"/>
        <v>4.3051668459177507E-6</v>
      </c>
      <c r="O838" s="2">
        <f t="shared" si="127"/>
        <v>-7.8171680645027002E-6</v>
      </c>
      <c r="P838" s="2">
        <f t="shared" si="128"/>
        <v>3.9269224839002559E-5</v>
      </c>
      <c r="Q838" s="2">
        <f t="shared" si="129"/>
        <v>1.6001545233871922E-4</v>
      </c>
      <c r="R838" s="2">
        <f t="shared" si="130"/>
        <v>4.6502151868418E-4</v>
      </c>
      <c r="S838" s="2">
        <f t="shared" si="131"/>
        <v>8.2736173625789404E-4</v>
      </c>
      <c r="T838" s="2">
        <f t="shared" si="132"/>
        <v>1.1980083521937284E-3</v>
      </c>
    </row>
    <row r="839" spans="2:20" x14ac:dyDescent="0.25">
      <c r="B839" s="1">
        <v>41920</v>
      </c>
      <c r="C839">
        <v>0.99958040000000004</v>
      </c>
      <c r="D839">
        <v>0.99879770000000001</v>
      </c>
      <c r="E839">
        <v>0.99780769999999996</v>
      </c>
      <c r="F839">
        <v>0.99567110000000003</v>
      </c>
      <c r="G839">
        <v>0.98982519999999996</v>
      </c>
      <c r="H839">
        <v>0.98037180000000002</v>
      </c>
      <c r="I839">
        <v>0.96737470000000003</v>
      </c>
      <c r="J839">
        <v>0.95117629999999997</v>
      </c>
      <c r="L839" s="1">
        <f t="shared" si="124"/>
        <v>41920</v>
      </c>
      <c r="M839" s="2">
        <f t="shared" si="125"/>
        <v>2.5010525680238126E-6</v>
      </c>
      <c r="N839" s="2">
        <f t="shared" si="126"/>
        <v>1.7821585504688648E-5</v>
      </c>
      <c r="O839" s="2">
        <f t="shared" si="127"/>
        <v>2.2950577335847815E-5</v>
      </c>
      <c r="P839" s="2">
        <f t="shared" si="128"/>
        <v>3.2340519560238127E-5</v>
      </c>
      <c r="Q839" s="2">
        <f t="shared" si="129"/>
        <v>3.3001169688757879E-4</v>
      </c>
      <c r="R839" s="2">
        <f t="shared" si="130"/>
        <v>3.348269994882035E-4</v>
      </c>
      <c r="S839" s="2">
        <f t="shared" si="131"/>
        <v>6.3615029479032403E-4</v>
      </c>
      <c r="T839" s="2">
        <f t="shared" si="132"/>
        <v>9.1381273977510192E-4</v>
      </c>
    </row>
    <row r="840" spans="2:20" x14ac:dyDescent="0.25">
      <c r="B840" s="1">
        <v>41919</v>
      </c>
      <c r="C840">
        <v>0.99957790000000002</v>
      </c>
      <c r="D840">
        <v>0.99877990000000005</v>
      </c>
      <c r="E840">
        <v>0.99778480000000003</v>
      </c>
      <c r="F840">
        <v>0.99563889999999999</v>
      </c>
      <c r="G840">
        <v>0.98949860000000001</v>
      </c>
      <c r="H840">
        <v>0.98004360000000001</v>
      </c>
      <c r="I840">
        <v>0.96675949999999999</v>
      </c>
      <c r="J840">
        <v>0.95030749999999997</v>
      </c>
      <c r="L840" s="1">
        <f t="shared" si="124"/>
        <v>41919</v>
      </c>
      <c r="M840" s="2">
        <f t="shared" si="125"/>
        <v>3.0813480900239841E-5</v>
      </c>
      <c r="N840" s="2">
        <f t="shared" si="126"/>
        <v>-9.0109902537763471E-7</v>
      </c>
      <c r="O840" s="2">
        <f t="shared" si="127"/>
        <v>5.191634974307119E-5</v>
      </c>
      <c r="P840" s="2">
        <f t="shared" si="128"/>
        <v>1.672432880955025E-4</v>
      </c>
      <c r="Q840" s="2">
        <f t="shared" si="129"/>
        <v>4.6044013936867009E-4</v>
      </c>
      <c r="R840" s="2">
        <f t="shared" si="130"/>
        <v>8.381710356450677E-4</v>
      </c>
      <c r="S840" s="2">
        <f t="shared" si="131"/>
        <v>8.7164092507408832E-4</v>
      </c>
      <c r="T840" s="2">
        <f t="shared" si="132"/>
        <v>1.2187691941294254E-3</v>
      </c>
    </row>
    <row r="841" spans="2:20" x14ac:dyDescent="0.25">
      <c r="B841" s="1">
        <v>41918</v>
      </c>
      <c r="C841">
        <v>0.99954710000000002</v>
      </c>
      <c r="D841">
        <v>0.99878080000000002</v>
      </c>
      <c r="E841">
        <v>0.99773299999999998</v>
      </c>
      <c r="F841">
        <v>0.99547240000000004</v>
      </c>
      <c r="G841">
        <v>0.98904309999999995</v>
      </c>
      <c r="H841">
        <v>0.9792225</v>
      </c>
      <c r="I841">
        <v>0.96591720000000003</v>
      </c>
      <c r="J841">
        <v>0.94915000000000005</v>
      </c>
      <c r="L841" s="1">
        <f t="shared" si="124"/>
        <v>41918</v>
      </c>
      <c r="M841" s="2">
        <f t="shared" si="125"/>
        <v>-2.3910543355244712E-5</v>
      </c>
      <c r="N841" s="2">
        <f t="shared" si="126"/>
        <v>1.3917064408862964E-5</v>
      </c>
      <c r="O841" s="2">
        <f t="shared" si="127"/>
        <v>4.109324262164154E-6</v>
      </c>
      <c r="P841" s="2">
        <f t="shared" si="128"/>
        <v>-2.3104341517720216E-5</v>
      </c>
      <c r="Q841" s="2">
        <f t="shared" si="129"/>
        <v>8.6147580362927746E-5</v>
      </c>
      <c r="R841" s="2">
        <f t="shared" si="130"/>
        <v>4.868311556131173E-4</v>
      </c>
      <c r="S841" s="2">
        <f t="shared" si="131"/>
        <v>7.6236412786622962E-4</v>
      </c>
      <c r="T841" s="2">
        <f t="shared" si="132"/>
        <v>8.6852223880292507E-4</v>
      </c>
    </row>
    <row r="842" spans="2:20" x14ac:dyDescent="0.25">
      <c r="B842" s="1">
        <v>41915</v>
      </c>
      <c r="C842">
        <v>0.99957099999999999</v>
      </c>
      <c r="D842">
        <v>0.99876690000000001</v>
      </c>
      <c r="E842">
        <v>0.99772890000000003</v>
      </c>
      <c r="F842">
        <v>0.99549540000000003</v>
      </c>
      <c r="G842">
        <v>0.98895789999999995</v>
      </c>
      <c r="H842">
        <v>0.97874589999999995</v>
      </c>
      <c r="I842">
        <v>0.96518110000000001</v>
      </c>
      <c r="J842">
        <v>0.948326</v>
      </c>
      <c r="L842" s="1">
        <f t="shared" si="124"/>
        <v>41915</v>
      </c>
      <c r="M842" s="2">
        <f t="shared" si="125"/>
        <v>5.0021584313101706E-6</v>
      </c>
      <c r="N842" s="2">
        <f t="shared" si="126"/>
        <v>1.7922260344000978E-5</v>
      </c>
      <c r="O842" s="2">
        <f t="shared" si="127"/>
        <v>1.7640217933472027E-5</v>
      </c>
      <c r="P842" s="2">
        <f t="shared" si="128"/>
        <v>2.7122211328883864E-6</v>
      </c>
      <c r="Q842" s="2">
        <f t="shared" si="129"/>
        <v>-3.1452408473939264E-4</v>
      </c>
      <c r="R842" s="2">
        <f t="shared" si="130"/>
        <v>-3.3292170462063378E-4</v>
      </c>
      <c r="S842" s="2">
        <f t="shared" si="131"/>
        <v>-7.735451479605191E-4</v>
      </c>
      <c r="T842" s="2">
        <f t="shared" si="132"/>
        <v>-1.1728535263498755E-3</v>
      </c>
    </row>
    <row r="843" spans="2:20" x14ac:dyDescent="0.25">
      <c r="B843" s="1">
        <v>41914</v>
      </c>
      <c r="C843">
        <v>0.99956599999999995</v>
      </c>
      <c r="D843">
        <v>0.998749</v>
      </c>
      <c r="E843">
        <v>0.99771129999999997</v>
      </c>
      <c r="F843">
        <v>0.99549270000000001</v>
      </c>
      <c r="G843">
        <v>0.98926899999999995</v>
      </c>
      <c r="H843">
        <v>0.97907180000000005</v>
      </c>
      <c r="I843">
        <v>0.96592800000000001</v>
      </c>
      <c r="J843">
        <v>0.94943889999999997</v>
      </c>
      <c r="L843" s="1">
        <f t="shared" si="124"/>
        <v>41914</v>
      </c>
      <c r="M843" s="2">
        <f t="shared" si="125"/>
        <v>-2.4410296264163997E-5</v>
      </c>
      <c r="N843" s="2">
        <f t="shared" si="126"/>
        <v>-3.0938225727324318E-5</v>
      </c>
      <c r="O843" s="2">
        <f t="shared" si="127"/>
        <v>-1.1025227374813792E-6</v>
      </c>
      <c r="P843" s="2">
        <f t="shared" si="128"/>
        <v>-1.4967350834007595E-5</v>
      </c>
      <c r="Q843" s="2">
        <f t="shared" si="129"/>
        <v>-1.2907688264606225E-4</v>
      </c>
      <c r="R843" s="2">
        <f t="shared" si="130"/>
        <v>-3.4924944403599492E-4</v>
      </c>
      <c r="S843" s="2">
        <f t="shared" si="131"/>
        <v>-5.9769199529195358E-4</v>
      </c>
      <c r="T843" s="2">
        <f t="shared" si="132"/>
        <v>-7.0469432181754187E-4</v>
      </c>
    </row>
    <row r="844" spans="2:20" x14ac:dyDescent="0.25">
      <c r="B844" s="1">
        <v>41913</v>
      </c>
      <c r="C844">
        <v>0.99959039999999999</v>
      </c>
      <c r="D844">
        <v>0.99877990000000005</v>
      </c>
      <c r="E844">
        <v>0.99771240000000005</v>
      </c>
      <c r="F844">
        <v>0.99550760000000005</v>
      </c>
      <c r="G844">
        <v>0.98939670000000002</v>
      </c>
      <c r="H844">
        <v>0.9794138</v>
      </c>
      <c r="I844">
        <v>0.96650550000000002</v>
      </c>
      <c r="J844">
        <v>0.95010819999999996</v>
      </c>
      <c r="L844" s="1">
        <f t="shared" si="124"/>
        <v>41913</v>
      </c>
      <c r="M844" s="2">
        <f t="shared" si="125"/>
        <v>1.6606940040611331E-5</v>
      </c>
      <c r="N844" s="2">
        <f t="shared" si="126"/>
        <v>-1.7120742636135986E-5</v>
      </c>
      <c r="O844" s="2">
        <f t="shared" si="127"/>
        <v>-3.7384824301310714E-5</v>
      </c>
      <c r="P844" s="2">
        <f t="shared" si="128"/>
        <v>7.5338734251613611E-6</v>
      </c>
      <c r="Q844" s="2">
        <f t="shared" si="129"/>
        <v>1.5626904750339556E-4</v>
      </c>
      <c r="R844" s="2">
        <f t="shared" si="130"/>
        <v>1.760391522154561E-4</v>
      </c>
      <c r="S844" s="2">
        <f t="shared" si="131"/>
        <v>9.5689299903550839E-4</v>
      </c>
      <c r="T844" s="2">
        <f t="shared" si="132"/>
        <v>1.5500769715401678E-3</v>
      </c>
    </row>
    <row r="845" spans="2:20" x14ac:dyDescent="0.25">
      <c r="B845" s="1">
        <v>41912</v>
      </c>
      <c r="C845">
        <v>0.99957379999999996</v>
      </c>
      <c r="D845">
        <v>0.99879700000000005</v>
      </c>
      <c r="E845">
        <v>0.99774969999999996</v>
      </c>
      <c r="F845">
        <v>0.9955001</v>
      </c>
      <c r="G845">
        <v>0.98924210000000001</v>
      </c>
      <c r="H845">
        <v>0.97924140000000004</v>
      </c>
      <c r="I845">
        <v>0.96558109999999997</v>
      </c>
      <c r="J845">
        <v>0.94863660000000005</v>
      </c>
      <c r="L845" s="1">
        <f t="shared" si="124"/>
        <v>41912</v>
      </c>
      <c r="M845" s="2">
        <f t="shared" si="125"/>
        <v>-2.6210827694454697E-5</v>
      </c>
      <c r="N845" s="2">
        <f t="shared" si="126"/>
        <v>8.3604066210124183E-5</v>
      </c>
      <c r="O845" s="2">
        <f t="shared" si="127"/>
        <v>3.7384824301349251E-5</v>
      </c>
      <c r="P845" s="2">
        <f t="shared" si="128"/>
        <v>4.1487546534516921E-5</v>
      </c>
      <c r="Q845" s="2">
        <f t="shared" si="129"/>
        <v>1.6862814874428901E-4</v>
      </c>
      <c r="R845" s="2">
        <f t="shared" si="130"/>
        <v>2.3796759851540435E-4</v>
      </c>
      <c r="S845" s="2">
        <f t="shared" si="131"/>
        <v>2.4361356090958682E-4</v>
      </c>
      <c r="T845" s="2">
        <f t="shared" si="132"/>
        <v>3.0933381825104338E-4</v>
      </c>
    </row>
    <row r="846" spans="2:20" x14ac:dyDescent="0.25">
      <c r="B846" s="1">
        <v>41911</v>
      </c>
      <c r="C846">
        <v>0.99960000000000004</v>
      </c>
      <c r="D846">
        <v>0.99871350000000003</v>
      </c>
      <c r="E846">
        <v>0.99771240000000005</v>
      </c>
      <c r="F846">
        <v>0.99545879999999998</v>
      </c>
      <c r="G846">
        <v>0.98907529999999999</v>
      </c>
      <c r="H846">
        <v>0.9790084</v>
      </c>
      <c r="I846">
        <v>0.96534589999999998</v>
      </c>
      <c r="J846">
        <v>0.94834320000000005</v>
      </c>
      <c r="L846" s="1">
        <f t="shared" si="124"/>
        <v>41911</v>
      </c>
      <c r="M846" s="2">
        <f t="shared" si="125"/>
        <v>5.2622432955275817E-5</v>
      </c>
      <c r="N846" s="2">
        <f t="shared" si="126"/>
        <v>-7.1789783924090816E-5</v>
      </c>
      <c r="O846" s="2">
        <f t="shared" si="127"/>
        <v>2.3654390907578071E-5</v>
      </c>
      <c r="P846" s="2">
        <f t="shared" si="128"/>
        <v>1.3059390188832499E-5</v>
      </c>
      <c r="Q846" s="2">
        <f t="shared" si="129"/>
        <v>-7.3702491182637566E-5</v>
      </c>
      <c r="R846" s="2">
        <f t="shared" si="130"/>
        <v>-8.2733354836735592E-5</v>
      </c>
      <c r="S846" s="2">
        <f t="shared" si="131"/>
        <v>-2.9425535766652709E-4</v>
      </c>
      <c r="T846" s="2">
        <f t="shared" si="132"/>
        <v>-1.7017706996780814E-4</v>
      </c>
    </row>
    <row r="847" spans="2:20" x14ac:dyDescent="0.25">
      <c r="B847" s="1">
        <v>41908</v>
      </c>
      <c r="C847">
        <v>0.99954739999999997</v>
      </c>
      <c r="D847">
        <v>0.99878520000000004</v>
      </c>
      <c r="E847">
        <v>0.99768880000000004</v>
      </c>
      <c r="F847">
        <v>0.99544580000000005</v>
      </c>
      <c r="G847">
        <v>0.98914820000000003</v>
      </c>
      <c r="H847">
        <v>0.9790894</v>
      </c>
      <c r="I847">
        <v>0.96562999999999999</v>
      </c>
      <c r="J847">
        <v>0.94850460000000003</v>
      </c>
      <c r="L847" s="1">
        <f t="shared" si="124"/>
        <v>41908</v>
      </c>
      <c r="M847" s="2">
        <f t="shared" si="125"/>
        <v>-1.2505581866618483E-5</v>
      </c>
      <c r="N847" s="2">
        <f t="shared" si="126"/>
        <v>4.0550081383600464E-5</v>
      </c>
      <c r="O847" s="2">
        <f t="shared" si="127"/>
        <v>2.7965022874813776E-5</v>
      </c>
      <c r="P847" s="2">
        <f t="shared" si="128"/>
        <v>5.5251779597861476E-6</v>
      </c>
      <c r="Q847" s="2">
        <f t="shared" si="129"/>
        <v>-1.1665923154210742E-4</v>
      </c>
      <c r="R847" s="2">
        <f t="shared" si="130"/>
        <v>4.3408622787622216E-5</v>
      </c>
      <c r="S847" s="2">
        <f t="shared" si="131"/>
        <v>8.8857856589524294E-5</v>
      </c>
      <c r="T847" s="2">
        <f t="shared" si="132"/>
        <v>1.0448571083060443E-4</v>
      </c>
    </row>
    <row r="848" spans="2:20" x14ac:dyDescent="0.25">
      <c r="B848" s="1">
        <v>41907</v>
      </c>
      <c r="C848">
        <v>0.99955989999999995</v>
      </c>
      <c r="D848">
        <v>0.99874470000000004</v>
      </c>
      <c r="E848">
        <v>0.99766089999999996</v>
      </c>
      <c r="F848">
        <v>0.99544029999999994</v>
      </c>
      <c r="G848">
        <v>0.98926360000000002</v>
      </c>
      <c r="H848">
        <v>0.97904690000000005</v>
      </c>
      <c r="I848">
        <v>0.96554419999999996</v>
      </c>
      <c r="J848">
        <v>0.94840550000000001</v>
      </c>
      <c r="L848" s="1">
        <f t="shared" si="124"/>
        <v>41907</v>
      </c>
      <c r="M848" s="2">
        <f t="shared" si="125"/>
        <v>-3.2513780969081314E-5</v>
      </c>
      <c r="N848" s="2">
        <f t="shared" si="126"/>
        <v>-4.535590796769028E-5</v>
      </c>
      <c r="O848" s="2">
        <f t="shared" si="127"/>
        <v>-7.9382540192798526E-5</v>
      </c>
      <c r="P848" s="2">
        <f t="shared" si="128"/>
        <v>-2.0493233968654552E-5</v>
      </c>
      <c r="Q848" s="2">
        <f t="shared" si="129"/>
        <v>2.9723492878864355E-4</v>
      </c>
      <c r="R848" s="2">
        <f t="shared" si="130"/>
        <v>5.416937799261394E-4</v>
      </c>
      <c r="S848" s="2">
        <f t="shared" si="131"/>
        <v>1.1134635983853674E-3</v>
      </c>
      <c r="T848" s="2">
        <f t="shared" si="132"/>
        <v>1.3521289911259005E-3</v>
      </c>
    </row>
    <row r="849" spans="2:20" x14ac:dyDescent="0.25">
      <c r="B849" s="1">
        <v>41906</v>
      </c>
      <c r="C849">
        <v>0.99959240000000005</v>
      </c>
      <c r="D849">
        <v>0.99878999999999996</v>
      </c>
      <c r="E849">
        <v>0.99774010000000002</v>
      </c>
      <c r="F849">
        <v>0.99546069999999998</v>
      </c>
      <c r="G849">
        <v>0.9889696</v>
      </c>
      <c r="H849">
        <v>0.97851670000000002</v>
      </c>
      <c r="I849">
        <v>0.96446969999999999</v>
      </c>
      <c r="J849">
        <v>0.94712399999999997</v>
      </c>
      <c r="L849" s="1">
        <f t="shared" si="124"/>
        <v>41906</v>
      </c>
      <c r="M849" s="2">
        <f t="shared" si="125"/>
        <v>-8.0829680702770837E-5</v>
      </c>
      <c r="N849" s="2">
        <f t="shared" si="126"/>
        <v>5.3566248070014077E-5</v>
      </c>
      <c r="O849" s="2">
        <f t="shared" si="127"/>
        <v>3.4779200938870523E-5</v>
      </c>
      <c r="P849" s="2">
        <f t="shared" si="128"/>
        <v>3.0338172173556103E-5</v>
      </c>
      <c r="Q849" s="2">
        <f t="shared" si="129"/>
        <v>4.1223109230929149E-4</v>
      </c>
      <c r="R849" s="2">
        <f t="shared" si="130"/>
        <v>6.1070233686877319E-4</v>
      </c>
      <c r="S849" s="2">
        <f t="shared" si="131"/>
        <v>8.2545723792237715E-4</v>
      </c>
      <c r="T849" s="2">
        <f t="shared" si="132"/>
        <v>1.0259462168317715E-3</v>
      </c>
    </row>
    <row r="850" spans="2:20" x14ac:dyDescent="0.25">
      <c r="B850" s="1">
        <v>41905</v>
      </c>
      <c r="C850">
        <v>0.99967320000000004</v>
      </c>
      <c r="D850">
        <v>0.99873650000000003</v>
      </c>
      <c r="E850">
        <v>0.99770539999999996</v>
      </c>
      <c r="F850">
        <v>0.9954305</v>
      </c>
      <c r="G850">
        <v>0.98856200000000005</v>
      </c>
      <c r="H850">
        <v>0.97791930000000005</v>
      </c>
      <c r="I850">
        <v>0.96367389999999997</v>
      </c>
      <c r="J850">
        <v>0.94615280000000002</v>
      </c>
      <c r="L850" s="1">
        <f t="shared" si="124"/>
        <v>41905</v>
      </c>
      <c r="M850" s="2">
        <f t="shared" si="125"/>
        <v>5.8320759290954686E-5</v>
      </c>
      <c r="N850" s="2">
        <f t="shared" si="126"/>
        <v>4.2053222558592515E-6</v>
      </c>
      <c r="O850" s="2">
        <f t="shared" si="127"/>
        <v>8.5195852484788561E-6</v>
      </c>
      <c r="P850" s="2">
        <f t="shared" si="128"/>
        <v>2.1197083703930116E-5</v>
      </c>
      <c r="Q850" s="2">
        <f t="shared" si="129"/>
        <v>-2.5063571888409486E-4</v>
      </c>
      <c r="R850" s="2">
        <f t="shared" si="130"/>
        <v>-5.2556986460962514E-4</v>
      </c>
      <c r="S850" s="2">
        <f t="shared" si="131"/>
        <v>-3.2163385293014778E-4</v>
      </c>
      <c r="T850" s="2">
        <f t="shared" si="132"/>
        <v>1.0833932160902567E-4</v>
      </c>
    </row>
    <row r="851" spans="2:20" x14ac:dyDescent="0.25">
      <c r="B851" s="1">
        <v>41904</v>
      </c>
      <c r="C851">
        <v>0.99961489999999997</v>
      </c>
      <c r="D851">
        <v>0.99873230000000002</v>
      </c>
      <c r="E851">
        <v>0.9976969</v>
      </c>
      <c r="F851">
        <v>0.9954094</v>
      </c>
      <c r="G851">
        <v>0.98880979999999996</v>
      </c>
      <c r="H851">
        <v>0.97843340000000001</v>
      </c>
      <c r="I851">
        <v>0.9639839</v>
      </c>
      <c r="J851">
        <v>0.94605030000000001</v>
      </c>
      <c r="L851" s="1">
        <f t="shared" si="124"/>
        <v>41904</v>
      </c>
      <c r="M851" s="2">
        <f t="shared" si="125"/>
        <v>-1.3305035290791848E-5</v>
      </c>
      <c r="N851" s="2">
        <f t="shared" si="126"/>
        <v>-1.0062250295094261E-4</v>
      </c>
      <c r="O851" s="2">
        <f t="shared" si="127"/>
        <v>-5.1818002557908506E-5</v>
      </c>
      <c r="P851" s="2">
        <f t="shared" si="128"/>
        <v>-7.7452568000804353E-5</v>
      </c>
      <c r="Q851" s="2">
        <f t="shared" si="129"/>
        <v>-8.5961561732784961E-6</v>
      </c>
      <c r="R851" s="2">
        <f t="shared" si="130"/>
        <v>1.4779819052831541E-4</v>
      </c>
      <c r="S851" s="2">
        <f t="shared" si="131"/>
        <v>3.0907781708006772E-4</v>
      </c>
      <c r="T851" s="2">
        <f t="shared" si="132"/>
        <v>4.9195530384141966E-4</v>
      </c>
    </row>
    <row r="852" spans="2:20" x14ac:dyDescent="0.25">
      <c r="B852" s="1">
        <v>41901</v>
      </c>
      <c r="C852">
        <v>0.99962819999999997</v>
      </c>
      <c r="D852">
        <v>0.99883279999999997</v>
      </c>
      <c r="E852">
        <v>0.99774859999999999</v>
      </c>
      <c r="F852">
        <v>0.99548650000000005</v>
      </c>
      <c r="G852">
        <v>0.98881830000000004</v>
      </c>
      <c r="H852">
        <v>0.97828879999999996</v>
      </c>
      <c r="I852">
        <v>0.96368600000000004</v>
      </c>
      <c r="J852">
        <v>0.94558500000000001</v>
      </c>
      <c r="L852" s="1">
        <f t="shared" si="124"/>
        <v>41901</v>
      </c>
      <c r="M852" s="2">
        <f t="shared" si="125"/>
        <v>8.0833319538351308E-5</v>
      </c>
      <c r="N852" s="2">
        <f t="shared" si="126"/>
        <v>8.2900193220915663E-5</v>
      </c>
      <c r="O852" s="2">
        <f t="shared" si="127"/>
        <v>1.2077919938263585E-4</v>
      </c>
      <c r="P852" s="2">
        <f t="shared" si="128"/>
        <v>1.4466335406125341E-4</v>
      </c>
      <c r="Q852" s="2">
        <f t="shared" si="129"/>
        <v>2.4952084693053095E-4</v>
      </c>
      <c r="R852" s="2">
        <f t="shared" si="130"/>
        <v>3.7378362289622807E-4</v>
      </c>
      <c r="S852" s="2">
        <f t="shared" si="131"/>
        <v>4.5357005554619989E-4</v>
      </c>
      <c r="T852" s="2">
        <f t="shared" si="132"/>
        <v>4.2120366496602006E-4</v>
      </c>
    </row>
    <row r="853" spans="2:20" x14ac:dyDescent="0.25">
      <c r="B853" s="1">
        <v>41900</v>
      </c>
      <c r="C853">
        <v>0.99954739999999997</v>
      </c>
      <c r="D853">
        <v>0.99875000000000003</v>
      </c>
      <c r="E853">
        <v>0.99762810000000002</v>
      </c>
      <c r="F853">
        <v>0.99534250000000002</v>
      </c>
      <c r="G853">
        <v>0.98857159999999999</v>
      </c>
      <c r="H853">
        <v>0.97792319999999999</v>
      </c>
      <c r="I853">
        <v>0.96324900000000002</v>
      </c>
      <c r="J853">
        <v>0.94518679999999999</v>
      </c>
      <c r="L853" s="1">
        <f t="shared" si="124"/>
        <v>41900</v>
      </c>
      <c r="M853" s="2">
        <f t="shared" si="125"/>
        <v>-3.7216151814296192E-5</v>
      </c>
      <c r="N853" s="2">
        <f t="shared" si="126"/>
        <v>2.9136844999403118E-5</v>
      </c>
      <c r="O853" s="2">
        <f t="shared" si="127"/>
        <v>-3.3078404086360599E-6</v>
      </c>
      <c r="P853" s="2">
        <f t="shared" si="128"/>
        <v>-4.6816959160668439E-5</v>
      </c>
      <c r="Q853" s="2">
        <f t="shared" si="129"/>
        <v>-3.6460109176382802E-4</v>
      </c>
      <c r="R853" s="2">
        <f t="shared" si="130"/>
        <v>-1.1548428745348808E-3</v>
      </c>
      <c r="S853" s="2">
        <f t="shared" si="131"/>
        <v>-1.8989504852490457E-3</v>
      </c>
      <c r="T853" s="2">
        <f t="shared" si="132"/>
        <v>-2.4740135920184054E-3</v>
      </c>
    </row>
    <row r="854" spans="2:20" x14ac:dyDescent="0.25">
      <c r="B854" s="1">
        <v>41899</v>
      </c>
      <c r="C854">
        <v>0.99958460000000005</v>
      </c>
      <c r="D854">
        <v>0.99872090000000002</v>
      </c>
      <c r="E854">
        <v>0.99763139999999995</v>
      </c>
      <c r="F854">
        <v>0.99538910000000003</v>
      </c>
      <c r="G854">
        <v>0.98893209999999998</v>
      </c>
      <c r="H854">
        <v>0.97905319999999996</v>
      </c>
      <c r="I854">
        <v>0.96507989999999999</v>
      </c>
      <c r="J854">
        <v>0.94752809999999998</v>
      </c>
      <c r="L854" s="1">
        <f t="shared" si="124"/>
        <v>41899</v>
      </c>
      <c r="M854" s="2">
        <f t="shared" si="125"/>
        <v>2.300982289439405E-5</v>
      </c>
      <c r="N854" s="2">
        <f t="shared" si="126"/>
        <v>2.8136384567587495E-5</v>
      </c>
      <c r="O854" s="2">
        <f t="shared" si="127"/>
        <v>3.1775767731937044E-5</v>
      </c>
      <c r="P854" s="2">
        <f t="shared" si="128"/>
        <v>5.5959582528002836E-5</v>
      </c>
      <c r="Q854" s="2">
        <f t="shared" si="129"/>
        <v>3.3066517550116355E-5</v>
      </c>
      <c r="R854" s="2">
        <f t="shared" si="130"/>
        <v>7.0409107804258152E-4</v>
      </c>
      <c r="S854" s="2">
        <f t="shared" si="131"/>
        <v>9.2957779016339859E-4</v>
      </c>
      <c r="T854" s="2">
        <f t="shared" si="132"/>
        <v>1.1560954958622675E-3</v>
      </c>
    </row>
    <row r="855" spans="2:20" x14ac:dyDescent="0.25">
      <c r="B855" s="1">
        <v>41898</v>
      </c>
      <c r="C855">
        <v>0.99956160000000005</v>
      </c>
      <c r="D855">
        <v>0.99869280000000005</v>
      </c>
      <c r="E855">
        <v>0.99759969999999998</v>
      </c>
      <c r="F855">
        <v>0.99533340000000003</v>
      </c>
      <c r="G855">
        <v>0.98889939999999998</v>
      </c>
      <c r="H855">
        <v>0.97836409999999996</v>
      </c>
      <c r="I855">
        <v>0.96418320000000002</v>
      </c>
      <c r="J855">
        <v>0.94643330000000003</v>
      </c>
      <c r="L855" s="1">
        <f t="shared" si="124"/>
        <v>41898</v>
      </c>
      <c r="M855" s="2">
        <f t="shared" si="125"/>
        <v>-6.1124929821576837E-5</v>
      </c>
      <c r="N855" s="2">
        <f t="shared" si="126"/>
        <v>-1.4898366734026748E-4</v>
      </c>
      <c r="O855" s="2">
        <f t="shared" si="127"/>
        <v>-1.4473696237421566E-4</v>
      </c>
      <c r="P855" s="2">
        <f t="shared" si="128"/>
        <v>1.3313008491805481E-4</v>
      </c>
      <c r="Q855" s="2">
        <f t="shared" si="129"/>
        <v>-1.4530250525760508E-4</v>
      </c>
      <c r="R855" s="2">
        <f t="shared" si="130"/>
        <v>8.46346507642682E-5</v>
      </c>
      <c r="S855" s="2">
        <f t="shared" si="131"/>
        <v>3.8271467614359642E-5</v>
      </c>
      <c r="T855" s="2">
        <f t="shared" si="132"/>
        <v>-2.4309376391934461E-4</v>
      </c>
    </row>
    <row r="856" spans="2:20" x14ac:dyDescent="0.25">
      <c r="B856" s="1">
        <v>41897</v>
      </c>
      <c r="C856">
        <v>0.99962269999999998</v>
      </c>
      <c r="D856">
        <v>0.9988416</v>
      </c>
      <c r="E856">
        <v>0.99774410000000002</v>
      </c>
      <c r="F856">
        <v>0.99520090000000005</v>
      </c>
      <c r="G856">
        <v>0.98904309999999995</v>
      </c>
      <c r="H856">
        <v>0.97828130000000002</v>
      </c>
      <c r="I856">
        <v>0.96414630000000001</v>
      </c>
      <c r="J856">
        <v>0.94666340000000004</v>
      </c>
      <c r="L856" s="1">
        <f t="shared" si="124"/>
        <v>41897</v>
      </c>
      <c r="M856" s="2">
        <f t="shared" si="125"/>
        <v>2.991173287950152E-5</v>
      </c>
      <c r="N856" s="2">
        <f t="shared" si="126"/>
        <v>7.0884622091493222E-5</v>
      </c>
      <c r="O856" s="2">
        <f t="shared" si="127"/>
        <v>4.7307838226036954E-5</v>
      </c>
      <c r="P856" s="2">
        <f t="shared" si="128"/>
        <v>-2.3429709722444633E-4</v>
      </c>
      <c r="Q856" s="2">
        <f t="shared" si="129"/>
        <v>1.8737035868888349E-4</v>
      </c>
      <c r="R856" s="2">
        <f t="shared" si="130"/>
        <v>-2.5326930123088039E-4</v>
      </c>
      <c r="S856" s="2">
        <f t="shared" si="131"/>
        <v>-6.6036630488062868E-4</v>
      </c>
      <c r="T856" s="2">
        <f t="shared" si="132"/>
        <v>-4.2772688949359457E-4</v>
      </c>
    </row>
    <row r="857" spans="2:20" x14ac:dyDescent="0.25">
      <c r="B857" s="1">
        <v>41894</v>
      </c>
      <c r="C857">
        <v>0.99959279999999995</v>
      </c>
      <c r="D857">
        <v>0.99877079999999996</v>
      </c>
      <c r="E857">
        <v>0.9976969</v>
      </c>
      <c r="F857">
        <v>0.99543409999999999</v>
      </c>
      <c r="G857">
        <v>0.98885780000000001</v>
      </c>
      <c r="H857">
        <v>0.97852910000000004</v>
      </c>
      <c r="I857">
        <v>0.96478319999999995</v>
      </c>
      <c r="J857">
        <v>0.94706840000000003</v>
      </c>
      <c r="L857" s="1">
        <f t="shared" si="124"/>
        <v>41894</v>
      </c>
      <c r="M857" s="2">
        <f t="shared" si="125"/>
        <v>-2.2108758385558694E-5</v>
      </c>
      <c r="N857" s="2">
        <f t="shared" si="126"/>
        <v>-1.4918226343338171E-5</v>
      </c>
      <c r="O857" s="2">
        <f t="shared" si="127"/>
        <v>-9.0207716793828072E-7</v>
      </c>
      <c r="P857" s="2">
        <f t="shared" si="128"/>
        <v>-9.0710077645412957E-5</v>
      </c>
      <c r="Q857" s="2">
        <f t="shared" si="129"/>
        <v>-4.7599155356539506E-4</v>
      </c>
      <c r="R857" s="2">
        <f t="shared" si="130"/>
        <v>-1.1356522290907251E-3</v>
      </c>
      <c r="S857" s="2">
        <f t="shared" si="131"/>
        <v>-1.6957302925379098E-3</v>
      </c>
      <c r="T857" s="2">
        <f t="shared" si="132"/>
        <v>-2.6256104381658903E-3</v>
      </c>
    </row>
    <row r="858" spans="2:20" x14ac:dyDescent="0.25">
      <c r="B858" s="1">
        <v>41893</v>
      </c>
      <c r="C858">
        <v>0.99961489999999997</v>
      </c>
      <c r="D858">
        <v>0.9987857</v>
      </c>
      <c r="E858">
        <v>0.99769779999999997</v>
      </c>
      <c r="F858">
        <v>0.99552439999999998</v>
      </c>
      <c r="G858">
        <v>0.9893286</v>
      </c>
      <c r="H858">
        <v>0.97964099999999998</v>
      </c>
      <c r="I858">
        <v>0.96642059999999996</v>
      </c>
      <c r="J858">
        <v>0.94955829999999997</v>
      </c>
      <c r="L858" s="1">
        <f t="shared" si="124"/>
        <v>41893</v>
      </c>
      <c r="M858" s="2">
        <f t="shared" si="125"/>
        <v>5.3020558720695707E-6</v>
      </c>
      <c r="N858" s="2">
        <f t="shared" si="126"/>
        <v>-9.2111427195022527E-6</v>
      </c>
      <c r="O858" s="2">
        <f t="shared" si="127"/>
        <v>-3.9790816575527096E-5</v>
      </c>
      <c r="P858" s="2">
        <f t="shared" si="128"/>
        <v>-1.9989265062252987E-5</v>
      </c>
      <c r="Q858" s="2">
        <f t="shared" si="129"/>
        <v>-1.4625011251293566E-4</v>
      </c>
      <c r="R858" s="2">
        <f t="shared" si="130"/>
        <v>-3.3108689884193466E-4</v>
      </c>
      <c r="S858" s="2">
        <f t="shared" si="131"/>
        <v>-4.4266988696770038E-4</v>
      </c>
      <c r="T858" s="2">
        <f t="shared" si="132"/>
        <v>-4.1821228757507177E-4</v>
      </c>
    </row>
    <row r="859" spans="2:20" x14ac:dyDescent="0.25">
      <c r="B859" s="1">
        <v>41892</v>
      </c>
      <c r="C859">
        <v>0.99960959999999999</v>
      </c>
      <c r="D859">
        <v>0.99879490000000004</v>
      </c>
      <c r="E859">
        <v>0.99773750000000005</v>
      </c>
      <c r="F859">
        <v>0.99554430000000005</v>
      </c>
      <c r="G859">
        <v>0.9894733</v>
      </c>
      <c r="H859">
        <v>0.97996539999999999</v>
      </c>
      <c r="I859">
        <v>0.9668485</v>
      </c>
      <c r="J859">
        <v>0.94995549999999995</v>
      </c>
      <c r="L859" s="1">
        <f t="shared" si="124"/>
        <v>41892</v>
      </c>
      <c r="M859" s="2">
        <f t="shared" si="125"/>
        <v>-4.9618140402287004E-5</v>
      </c>
      <c r="N859" s="2">
        <f t="shared" si="126"/>
        <v>-1.4817747216102283E-5</v>
      </c>
      <c r="O859" s="2">
        <f t="shared" si="127"/>
        <v>-4.309741524229124E-6</v>
      </c>
      <c r="P859" s="2">
        <f t="shared" si="128"/>
        <v>-9.4717567201369919E-5</v>
      </c>
      <c r="Q859" s="2">
        <f t="shared" si="129"/>
        <v>-3.4992294827475978E-4</v>
      </c>
      <c r="R859" s="2">
        <f t="shared" si="130"/>
        <v>-8.3376340455345536E-4</v>
      </c>
      <c r="S859" s="2">
        <f t="shared" si="131"/>
        <v>-1.345530753201533E-3</v>
      </c>
      <c r="T859" s="2">
        <f t="shared" si="132"/>
        <v>-2.0332899625957238E-3</v>
      </c>
    </row>
    <row r="860" spans="2:20" x14ac:dyDescent="0.25">
      <c r="B860" s="1">
        <v>41891</v>
      </c>
      <c r="C860">
        <v>0.99965919999999997</v>
      </c>
      <c r="D860">
        <v>0.99880970000000002</v>
      </c>
      <c r="E860">
        <v>0.99774180000000001</v>
      </c>
      <c r="F860">
        <v>0.99563860000000004</v>
      </c>
      <c r="G860">
        <v>0.98981960000000002</v>
      </c>
      <c r="H860">
        <v>0.98078279999999995</v>
      </c>
      <c r="I860">
        <v>0.96815030000000002</v>
      </c>
      <c r="J860">
        <v>0.95188899999999999</v>
      </c>
      <c r="L860" s="1">
        <f t="shared" si="124"/>
        <v>41891</v>
      </c>
      <c r="M860" s="2">
        <f t="shared" si="125"/>
        <v>3.8613904871918075E-5</v>
      </c>
      <c r="N860" s="2">
        <f t="shared" si="126"/>
        <v>2.3328039137703218E-5</v>
      </c>
      <c r="O860" s="2">
        <f t="shared" si="127"/>
        <v>1.8441814971783718E-5</v>
      </c>
      <c r="P860" s="2">
        <f t="shared" si="128"/>
        <v>7.9346374696753814E-6</v>
      </c>
      <c r="Q860" s="2">
        <f t="shared" si="129"/>
        <v>-1.8244084689006979E-4</v>
      </c>
      <c r="R860" s="2">
        <f t="shared" si="130"/>
        <v>-4.5341248713090066E-4</v>
      </c>
      <c r="S860" s="2">
        <f t="shared" si="131"/>
        <v>-1.0788989299914385E-3</v>
      </c>
      <c r="T860" s="2">
        <f t="shared" si="132"/>
        <v>-1.7368237838660231E-3</v>
      </c>
    </row>
    <row r="861" spans="2:20" x14ac:dyDescent="0.25">
      <c r="B861" s="1">
        <v>41890</v>
      </c>
      <c r="C861">
        <v>0.99962059999999997</v>
      </c>
      <c r="D861">
        <v>0.99878639999999996</v>
      </c>
      <c r="E861">
        <v>0.99772340000000004</v>
      </c>
      <c r="F861">
        <v>0.99563069999999998</v>
      </c>
      <c r="G861">
        <v>0.9900002</v>
      </c>
      <c r="H861">
        <v>0.98122759999999998</v>
      </c>
      <c r="I861">
        <v>0.96919540000000004</v>
      </c>
      <c r="J861">
        <v>0.95354369999999999</v>
      </c>
      <c r="L861" s="1">
        <f t="shared" si="124"/>
        <v>41890</v>
      </c>
      <c r="M861" s="2">
        <f t="shared" si="125"/>
        <v>2.701061247122193E-5</v>
      </c>
      <c r="N861" s="2">
        <f t="shared" si="126"/>
        <v>1.8823020554576493E-5</v>
      </c>
      <c r="O861" s="2">
        <f t="shared" si="127"/>
        <v>8.218744490650667E-6</v>
      </c>
      <c r="P861" s="2">
        <f t="shared" si="128"/>
        <v>6.829864950470679E-6</v>
      </c>
      <c r="Q861" s="2">
        <f t="shared" si="129"/>
        <v>-9.1409944930314068E-5</v>
      </c>
      <c r="R861" s="2">
        <f t="shared" si="130"/>
        <v>2.3949878103798056E-5</v>
      </c>
      <c r="S861" s="2">
        <f t="shared" si="131"/>
        <v>1.2908446986775233E-4</v>
      </c>
      <c r="T861" s="2">
        <f t="shared" si="132"/>
        <v>-2.4799144100494147E-4</v>
      </c>
    </row>
    <row r="862" spans="2:20" x14ac:dyDescent="0.25">
      <c r="B862" s="1">
        <v>41887</v>
      </c>
      <c r="C862">
        <v>0.99959359999999997</v>
      </c>
      <c r="D862">
        <v>0.99876759999999998</v>
      </c>
      <c r="E862">
        <v>0.99771520000000002</v>
      </c>
      <c r="F862">
        <v>0.99562390000000001</v>
      </c>
      <c r="G862">
        <v>0.99009069999999999</v>
      </c>
      <c r="H862">
        <v>0.98120410000000002</v>
      </c>
      <c r="I862">
        <v>0.96907030000000005</v>
      </c>
      <c r="J862">
        <v>0.95378019999999997</v>
      </c>
      <c r="L862" s="1">
        <f t="shared" si="124"/>
        <v>41887</v>
      </c>
      <c r="M862" s="2">
        <f t="shared" si="125"/>
        <v>-2.9511558203937452E-5</v>
      </c>
      <c r="N862" s="2">
        <f t="shared" si="126"/>
        <v>-1.4117298632178953E-5</v>
      </c>
      <c r="O862" s="2">
        <f t="shared" si="127"/>
        <v>4.8912949793515859E-5</v>
      </c>
      <c r="P862" s="2">
        <f t="shared" si="128"/>
        <v>1.7387594793522127E-4</v>
      </c>
      <c r="Q862" s="2">
        <f t="shared" si="129"/>
        <v>6.3539615257362245E-4</v>
      </c>
      <c r="R862" s="2">
        <f t="shared" si="130"/>
        <v>1.1793490188379539E-3</v>
      </c>
      <c r="S862" s="2">
        <f t="shared" si="131"/>
        <v>1.4753874948177578E-3</v>
      </c>
      <c r="T862" s="2">
        <f t="shared" si="132"/>
        <v>2.2356112039727777E-3</v>
      </c>
    </row>
    <row r="863" spans="2:20" x14ac:dyDescent="0.25">
      <c r="B863" s="1">
        <v>41886</v>
      </c>
      <c r="C863">
        <v>0.99962309999999999</v>
      </c>
      <c r="D863">
        <v>0.99878169999999999</v>
      </c>
      <c r="E863">
        <v>0.99766639999999995</v>
      </c>
      <c r="F863">
        <v>0.99545079999999997</v>
      </c>
      <c r="G863">
        <v>0.98946179999999995</v>
      </c>
      <c r="H863">
        <v>0.98004760000000002</v>
      </c>
      <c r="I863">
        <v>0.96764159999999999</v>
      </c>
      <c r="J863">
        <v>0.95165029999999995</v>
      </c>
      <c r="L863" s="1">
        <f t="shared" si="124"/>
        <v>41886</v>
      </c>
      <c r="M863" s="2">
        <f t="shared" si="125"/>
        <v>-2.0507519082605538E-5</v>
      </c>
      <c r="N863" s="2">
        <f t="shared" si="126"/>
        <v>-4.5754697461100866E-5</v>
      </c>
      <c r="O863" s="2">
        <f t="shared" si="127"/>
        <v>-2.9668796006396439E-5</v>
      </c>
      <c r="P863" s="2">
        <f t="shared" si="128"/>
        <v>9.0415386429639461E-5</v>
      </c>
      <c r="Q863" s="2">
        <f t="shared" si="129"/>
        <v>4.101049636052956E-4</v>
      </c>
      <c r="R863" s="2">
        <f t="shared" si="130"/>
        <v>5.7891493853724752E-4</v>
      </c>
      <c r="S863" s="2">
        <f t="shared" si="131"/>
        <v>1.6099487241032103E-3</v>
      </c>
      <c r="T863" s="2">
        <f t="shared" si="132"/>
        <v>2.0550702111124613E-3</v>
      </c>
    </row>
    <row r="864" spans="2:20" x14ac:dyDescent="0.25">
      <c r="B864" s="1">
        <v>41885</v>
      </c>
      <c r="C864">
        <v>0.99964359999999997</v>
      </c>
      <c r="D864">
        <v>0.99882740000000003</v>
      </c>
      <c r="E864">
        <v>0.99769600000000003</v>
      </c>
      <c r="F864">
        <v>0.99536080000000005</v>
      </c>
      <c r="G864">
        <v>0.98905609999999999</v>
      </c>
      <c r="H864">
        <v>0.97948040000000003</v>
      </c>
      <c r="I864">
        <v>0.96608499999999997</v>
      </c>
      <c r="J864">
        <v>0.9496966</v>
      </c>
      <c r="L864" s="1">
        <f t="shared" si="124"/>
        <v>41885</v>
      </c>
      <c r="M864" s="2">
        <f t="shared" si="125"/>
        <v>1.8206654532617113E-5</v>
      </c>
      <c r="N864" s="2">
        <f t="shared" si="126"/>
        <v>-9.2107581655686324E-6</v>
      </c>
      <c r="O864" s="2">
        <f t="shared" si="127"/>
        <v>4.0092380860687318E-7</v>
      </c>
      <c r="P864" s="2">
        <f t="shared" si="128"/>
        <v>-2.5417595779086019E-5</v>
      </c>
      <c r="Q864" s="2">
        <f t="shared" si="129"/>
        <v>2.8411329934633386E-5</v>
      </c>
      <c r="R864" s="2">
        <f t="shared" si="130"/>
        <v>2.534317707747816E-4</v>
      </c>
      <c r="S864" s="2">
        <f t="shared" si="131"/>
        <v>-1.9563304602999855E-5</v>
      </c>
      <c r="T864" s="2">
        <f t="shared" si="132"/>
        <v>-2.0111483958171495E-5</v>
      </c>
    </row>
    <row r="865" spans="2:20" x14ac:dyDescent="0.25">
      <c r="B865" s="1">
        <v>41884</v>
      </c>
      <c r="C865">
        <v>0.9996254</v>
      </c>
      <c r="D865">
        <v>0.99883659999999996</v>
      </c>
      <c r="E865">
        <v>0.99769560000000002</v>
      </c>
      <c r="F865">
        <v>0.99538610000000005</v>
      </c>
      <c r="G865">
        <v>0.98902800000000002</v>
      </c>
      <c r="H865">
        <v>0.9792322</v>
      </c>
      <c r="I865">
        <v>0.96610390000000002</v>
      </c>
      <c r="J865">
        <v>0.94971570000000005</v>
      </c>
      <c r="L865" s="1">
        <f t="shared" si="124"/>
        <v>41884</v>
      </c>
      <c r="M865" s="2">
        <f t="shared" si="125"/>
        <v>-8.092704181521933E-5</v>
      </c>
      <c r="N865" s="2">
        <f t="shared" si="126"/>
        <v>-3.4139135401191344E-5</v>
      </c>
      <c r="O865" s="2">
        <f t="shared" si="127"/>
        <v>-3.016906755714297E-5</v>
      </c>
      <c r="P865" s="2">
        <f t="shared" si="128"/>
        <v>-6.1481789505128526E-5</v>
      </c>
      <c r="Q865" s="2">
        <f t="shared" si="129"/>
        <v>-2.0866797119423438E-4</v>
      </c>
      <c r="R865" s="2">
        <f t="shared" si="130"/>
        <v>-1.1861444790166075E-3</v>
      </c>
      <c r="S865" s="2">
        <f t="shared" si="131"/>
        <v>-5.6634181395108128E-4</v>
      </c>
      <c r="T865" s="2">
        <f t="shared" si="132"/>
        <v>-2.0473581630011334E-3</v>
      </c>
    </row>
    <row r="866" spans="2:20" x14ac:dyDescent="0.25">
      <c r="B866" s="1">
        <v>41883</v>
      </c>
      <c r="C866">
        <v>0.99970630000000005</v>
      </c>
      <c r="D866">
        <v>0.9988707</v>
      </c>
      <c r="E866">
        <v>0.99772570000000005</v>
      </c>
      <c r="F866">
        <v>0.99544730000000003</v>
      </c>
      <c r="G866">
        <v>0.98923439999999996</v>
      </c>
      <c r="H866">
        <v>0.9803944</v>
      </c>
      <c r="I866">
        <v>0.96665120000000004</v>
      </c>
      <c r="J866">
        <v>0.95166209999999996</v>
      </c>
      <c r="L866" s="1">
        <f t="shared" si="124"/>
        <v>41883</v>
      </c>
      <c r="M866" s="2">
        <f t="shared" si="125"/>
        <v>9.2131301674886341E-5</v>
      </c>
      <c r="N866" s="2">
        <f t="shared" si="126"/>
        <v>7.3485684340916677E-5</v>
      </c>
      <c r="O866" s="2">
        <f t="shared" si="127"/>
        <v>5.9837875458446944E-5</v>
      </c>
      <c r="P866" s="2">
        <f t="shared" si="128"/>
        <v>7.9766318884903246E-5</v>
      </c>
      <c r="Q866" s="2">
        <f t="shared" si="129"/>
        <v>-1.687021015499761E-4</v>
      </c>
      <c r="R866" s="2">
        <f t="shared" si="130"/>
        <v>1.0038754186440586E-3</v>
      </c>
      <c r="S866" s="2">
        <f t="shared" si="131"/>
        <v>3.8070299295196211E-5</v>
      </c>
      <c r="T866" s="2">
        <f t="shared" si="132"/>
        <v>9.6425220372533236E-4</v>
      </c>
    </row>
    <row r="867" spans="2:20" x14ac:dyDescent="0.25">
      <c r="B867" s="1">
        <v>41880</v>
      </c>
      <c r="C867">
        <v>0.99961420000000001</v>
      </c>
      <c r="D867">
        <v>0.9987973</v>
      </c>
      <c r="E867">
        <v>0.99766600000000005</v>
      </c>
      <c r="F867">
        <v>0.99536789999999997</v>
      </c>
      <c r="G867">
        <v>0.98940130000000004</v>
      </c>
      <c r="H867">
        <v>0.97941069999999997</v>
      </c>
      <c r="I867">
        <v>0.96661439999999998</v>
      </c>
      <c r="J867">
        <v>0.9507449</v>
      </c>
      <c r="L867" s="1">
        <f t="shared" si="124"/>
        <v>41880</v>
      </c>
      <c r="M867" s="2">
        <f t="shared" si="125"/>
        <v>5.0019309952077306E-7</v>
      </c>
      <c r="N867" s="2">
        <f t="shared" si="126"/>
        <v>1.0012046493581353E-6</v>
      </c>
      <c r="O867" s="2">
        <f t="shared" si="127"/>
        <v>6.0140548463070626E-6</v>
      </c>
      <c r="P867" s="2">
        <f t="shared" si="128"/>
        <v>-5.9071890206194293E-5</v>
      </c>
      <c r="Q867" s="2">
        <f t="shared" si="129"/>
        <v>2.8502491241078E-5</v>
      </c>
      <c r="R867" s="2">
        <f t="shared" si="130"/>
        <v>-4.1057080534334786E-4</v>
      </c>
      <c r="S867" s="2">
        <f t="shared" si="131"/>
        <v>-4.900443423737303E-4</v>
      </c>
      <c r="T867" s="2">
        <f t="shared" si="132"/>
        <v>-4.8371414321159346E-4</v>
      </c>
    </row>
    <row r="868" spans="2:20" x14ac:dyDescent="0.25">
      <c r="B868" s="1">
        <v>41879</v>
      </c>
      <c r="C868">
        <v>0.99961370000000005</v>
      </c>
      <c r="D868">
        <v>0.99879629999999997</v>
      </c>
      <c r="E868">
        <v>0.99765999999999999</v>
      </c>
      <c r="F868">
        <v>0.9954267</v>
      </c>
      <c r="G868">
        <v>0.98937310000000001</v>
      </c>
      <c r="H868">
        <v>0.97981289999999999</v>
      </c>
      <c r="I868">
        <v>0.96708819999999995</v>
      </c>
      <c r="J868">
        <v>0.95120490000000002</v>
      </c>
      <c r="L868" s="1">
        <f t="shared" si="124"/>
        <v>41879</v>
      </c>
      <c r="M868" s="2">
        <f t="shared" si="125"/>
        <v>-7.6029081123437449E-6</v>
      </c>
      <c r="N868" s="2">
        <f t="shared" si="126"/>
        <v>-1.6019154102917879E-5</v>
      </c>
      <c r="O868" s="2">
        <f t="shared" si="127"/>
        <v>9.0211134639556627E-7</v>
      </c>
      <c r="P868" s="2">
        <f t="shared" si="128"/>
        <v>3.0741058423007998E-5</v>
      </c>
      <c r="Q868" s="2">
        <f t="shared" si="129"/>
        <v>9.6934764142078664E-5</v>
      </c>
      <c r="R868" s="2">
        <f t="shared" si="130"/>
        <v>3.6830138248611664E-4</v>
      </c>
      <c r="S868" s="2">
        <f t="shared" si="131"/>
        <v>1.0362229940334713E-3</v>
      </c>
      <c r="T868" s="2">
        <f t="shared" si="132"/>
        <v>1.5315470105725752E-3</v>
      </c>
    </row>
    <row r="869" spans="2:20" x14ac:dyDescent="0.25">
      <c r="B869" s="1">
        <v>41878</v>
      </c>
      <c r="C869">
        <v>0.99962130000000005</v>
      </c>
      <c r="D869">
        <v>0.99881229999999999</v>
      </c>
      <c r="E869">
        <v>0.99765910000000002</v>
      </c>
      <c r="F869">
        <v>0.99539610000000001</v>
      </c>
      <c r="G869">
        <v>0.98927719999999997</v>
      </c>
      <c r="H869">
        <v>0.97945210000000005</v>
      </c>
      <c r="I869">
        <v>0.96608660000000002</v>
      </c>
      <c r="J869">
        <v>0.94974919999999996</v>
      </c>
      <c r="L869" s="1">
        <f t="shared" si="124"/>
        <v>41878</v>
      </c>
      <c r="M869" s="2">
        <f t="shared" si="125"/>
        <v>-1.8106693139480067E-5</v>
      </c>
      <c r="N869" s="2">
        <f t="shared" si="126"/>
        <v>-1.0011890629248563E-7</v>
      </c>
      <c r="O869" s="2">
        <f t="shared" si="127"/>
        <v>4.1798718128657738E-5</v>
      </c>
      <c r="P869" s="2">
        <f t="shared" si="128"/>
        <v>1.0207512919220732E-4</v>
      </c>
      <c r="Q869" s="2">
        <f t="shared" si="129"/>
        <v>7.8279679449618812E-4</v>
      </c>
      <c r="R869" s="2">
        <f t="shared" si="130"/>
        <v>1.4239517340962908E-3</v>
      </c>
      <c r="S869" s="2">
        <f t="shared" si="131"/>
        <v>1.550544979865603E-3</v>
      </c>
      <c r="T869" s="2">
        <f t="shared" si="132"/>
        <v>2.1316746729039527E-3</v>
      </c>
    </row>
    <row r="870" spans="2:20" x14ac:dyDescent="0.25">
      <c r="B870" s="1">
        <v>41877</v>
      </c>
      <c r="C870">
        <v>0.99963939999999996</v>
      </c>
      <c r="D870">
        <v>0.99881240000000004</v>
      </c>
      <c r="E870">
        <v>0.99761739999999999</v>
      </c>
      <c r="F870">
        <v>0.99529449999999997</v>
      </c>
      <c r="G870">
        <v>0.98850309999999997</v>
      </c>
      <c r="H870">
        <v>0.97805839999999999</v>
      </c>
      <c r="I870">
        <v>0.96458980000000005</v>
      </c>
      <c r="J870">
        <v>0.94772679999999998</v>
      </c>
      <c r="L870" s="1">
        <f t="shared" si="124"/>
        <v>41877</v>
      </c>
      <c r="M870" s="2">
        <f t="shared" si="125"/>
        <v>3.9314949514513602E-5</v>
      </c>
      <c r="N870" s="2">
        <f t="shared" si="126"/>
        <v>4.0548977087539057E-5</v>
      </c>
      <c r="O870" s="2">
        <f t="shared" si="127"/>
        <v>7.7587863532730444E-5</v>
      </c>
      <c r="P870" s="2">
        <f t="shared" si="128"/>
        <v>1.492132020781521E-4</v>
      </c>
      <c r="Q870" s="2">
        <f t="shared" si="129"/>
        <v>4.8357112632435427E-5</v>
      </c>
      <c r="R870" s="2">
        <f t="shared" si="130"/>
        <v>5.2758977576086553E-5</v>
      </c>
      <c r="S870" s="2">
        <f t="shared" si="131"/>
        <v>4.3561678544497924E-4</v>
      </c>
      <c r="T870" s="2">
        <f t="shared" si="132"/>
        <v>5.3658545080701575E-4</v>
      </c>
    </row>
    <row r="871" spans="2:20" x14ac:dyDescent="0.25">
      <c r="B871" s="1">
        <v>41876</v>
      </c>
      <c r="C871">
        <v>0.99960009999999999</v>
      </c>
      <c r="D871">
        <v>0.99877190000000005</v>
      </c>
      <c r="E871">
        <v>0.99753999999999998</v>
      </c>
      <c r="F871">
        <v>0.99514599999999998</v>
      </c>
      <c r="G871">
        <v>0.98845530000000004</v>
      </c>
      <c r="H871">
        <v>0.97800679999999995</v>
      </c>
      <c r="I871">
        <v>0.96416970000000002</v>
      </c>
      <c r="J871">
        <v>0.94721840000000002</v>
      </c>
      <c r="L871" s="1">
        <f t="shared" si="124"/>
        <v>41876</v>
      </c>
      <c r="M871" s="2">
        <f t="shared" si="125"/>
        <v>-1.560611915965963E-5</v>
      </c>
      <c r="N871" s="2">
        <f t="shared" si="126"/>
        <v>1.5018556929231396E-5</v>
      </c>
      <c r="O871" s="2">
        <f t="shared" si="127"/>
        <v>3.7492933739274756E-5</v>
      </c>
      <c r="P871" s="2">
        <f t="shared" si="128"/>
        <v>1.0973866331234883E-4</v>
      </c>
      <c r="Q871" s="2">
        <f t="shared" si="129"/>
        <v>7.8263796697936624E-4</v>
      </c>
      <c r="R871" s="2">
        <f t="shared" si="130"/>
        <v>1.5367523445550852E-3</v>
      </c>
      <c r="S871" s="2">
        <f t="shared" si="131"/>
        <v>2.1401902319304047E-3</v>
      </c>
      <c r="T871" s="2">
        <f t="shared" si="132"/>
        <v>2.7672852357519102E-3</v>
      </c>
    </row>
    <row r="872" spans="2:20" x14ac:dyDescent="0.25">
      <c r="B872" s="1">
        <v>41873</v>
      </c>
      <c r="C872">
        <v>0.9996157</v>
      </c>
      <c r="D872">
        <v>0.99875689999999995</v>
      </c>
      <c r="E872">
        <v>0.99750260000000002</v>
      </c>
      <c r="F872">
        <v>0.99503680000000005</v>
      </c>
      <c r="G872">
        <v>0.98768199999999995</v>
      </c>
      <c r="H872">
        <v>0.97650499999999996</v>
      </c>
      <c r="I872">
        <v>0.96210839999999997</v>
      </c>
      <c r="J872">
        <v>0.94460080000000002</v>
      </c>
      <c r="L872" s="1">
        <f t="shared" si="124"/>
        <v>41873</v>
      </c>
      <c r="M872" s="2">
        <f t="shared" si="125"/>
        <v>5.2121388023423225E-5</v>
      </c>
      <c r="N872" s="2">
        <f t="shared" si="126"/>
        <v>4.3254704231193139E-5</v>
      </c>
      <c r="O872" s="2">
        <f t="shared" si="127"/>
        <v>7.5188056609546016E-6</v>
      </c>
      <c r="P872" s="2">
        <f t="shared" si="128"/>
        <v>4.3214575492696861E-6</v>
      </c>
      <c r="Q872" s="2">
        <f t="shared" si="129"/>
        <v>-1.462914487665913E-4</v>
      </c>
      <c r="R872" s="2">
        <f t="shared" si="130"/>
        <v>-5.2018971460516313E-4</v>
      </c>
      <c r="S872" s="2">
        <f t="shared" si="131"/>
        <v>-7.421564676119908E-4</v>
      </c>
      <c r="T872" s="2">
        <f t="shared" si="132"/>
        <v>-8.1006705551709194E-4</v>
      </c>
    </row>
    <row r="873" spans="2:20" x14ac:dyDescent="0.25">
      <c r="B873" s="1">
        <v>41872</v>
      </c>
      <c r="C873">
        <v>0.9995636</v>
      </c>
      <c r="D873">
        <v>0.99871370000000004</v>
      </c>
      <c r="E873">
        <v>0.99749509999999997</v>
      </c>
      <c r="F873">
        <v>0.99503249999999999</v>
      </c>
      <c r="G873">
        <v>0.98782650000000005</v>
      </c>
      <c r="H873">
        <v>0.97701309999999997</v>
      </c>
      <c r="I873">
        <v>0.96282270000000003</v>
      </c>
      <c r="J873">
        <v>0.94536629999999999</v>
      </c>
      <c r="L873" s="1">
        <f t="shared" si="124"/>
        <v>41872</v>
      </c>
      <c r="M873" s="2">
        <f t="shared" si="125"/>
        <v>-1.2224587903052219E-4</v>
      </c>
      <c r="N873" s="2">
        <f t="shared" si="126"/>
        <v>-8.5005734433897856E-5</v>
      </c>
      <c r="O873" s="2">
        <f t="shared" si="127"/>
        <v>-4.9121841826355782E-5</v>
      </c>
      <c r="P873" s="2">
        <f t="shared" si="128"/>
        <v>-4.0701359807941141E-5</v>
      </c>
      <c r="Q873" s="2">
        <f t="shared" si="129"/>
        <v>-1.7228262166460302E-4</v>
      </c>
      <c r="R873" s="2">
        <f t="shared" si="130"/>
        <v>-3.1253652398183435E-4</v>
      </c>
      <c r="S873" s="2">
        <f t="shared" si="131"/>
        <v>-3.8442056705974655E-4</v>
      </c>
      <c r="T873" s="2">
        <f t="shared" si="132"/>
        <v>-5.4123096147015563E-4</v>
      </c>
    </row>
    <row r="874" spans="2:20" x14ac:dyDescent="0.25">
      <c r="B874" s="1">
        <v>41871</v>
      </c>
      <c r="C874">
        <v>0.99968579999999996</v>
      </c>
      <c r="D874">
        <v>0.99879859999999998</v>
      </c>
      <c r="E874">
        <v>0.99754410000000004</v>
      </c>
      <c r="F874">
        <v>0.99507299999999999</v>
      </c>
      <c r="G874">
        <v>0.98799669999999995</v>
      </c>
      <c r="H874">
        <v>0.97731849999999998</v>
      </c>
      <c r="I874">
        <v>0.96319290000000002</v>
      </c>
      <c r="J874">
        <v>0.94587810000000005</v>
      </c>
      <c r="L874" s="1">
        <f t="shared" si="124"/>
        <v>41871</v>
      </c>
      <c r="M874" s="2">
        <f t="shared" si="125"/>
        <v>9.4029986162660891E-6</v>
      </c>
      <c r="N874" s="2">
        <f t="shared" si="126"/>
        <v>-4.3951839003614976E-5</v>
      </c>
      <c r="O874" s="2">
        <f t="shared" si="127"/>
        <v>-4.3105770784591748E-6</v>
      </c>
      <c r="P874" s="2">
        <f t="shared" si="128"/>
        <v>-3.8187423881031619E-5</v>
      </c>
      <c r="Q874" s="2">
        <f t="shared" si="129"/>
        <v>5.9516139873533102E-5</v>
      </c>
      <c r="R874" s="2">
        <f t="shared" si="130"/>
        <v>4.4816314502371245E-4</v>
      </c>
      <c r="S874" s="2">
        <f t="shared" si="131"/>
        <v>3.610520516465463E-4</v>
      </c>
      <c r="T874" s="2">
        <f t="shared" si="132"/>
        <v>4.3059213956975559E-4</v>
      </c>
    </row>
    <row r="875" spans="2:20" x14ac:dyDescent="0.25">
      <c r="B875" s="1">
        <v>41870</v>
      </c>
      <c r="C875">
        <v>0.99967640000000002</v>
      </c>
      <c r="D875">
        <v>0.99884249999999997</v>
      </c>
      <c r="E875">
        <v>0.9975484</v>
      </c>
      <c r="F875">
        <v>0.99511099999999997</v>
      </c>
      <c r="G875">
        <v>0.98793790000000004</v>
      </c>
      <c r="H875">
        <v>0.97688059999999999</v>
      </c>
      <c r="I875">
        <v>0.96284519999999996</v>
      </c>
      <c r="J875">
        <v>0.9454709</v>
      </c>
      <c r="L875" s="1">
        <f t="shared" si="124"/>
        <v>41870</v>
      </c>
      <c r="M875" s="2">
        <f t="shared" si="125"/>
        <v>9.4535058396800608E-5</v>
      </c>
      <c r="N875" s="2">
        <f t="shared" si="126"/>
        <v>7.77930677758759E-5</v>
      </c>
      <c r="O875" s="2">
        <f t="shared" si="127"/>
        <v>3.9497610449892016E-5</v>
      </c>
      <c r="P875" s="2">
        <f t="shared" si="128"/>
        <v>1.2893865266514075E-4</v>
      </c>
      <c r="Q875" s="2">
        <f t="shared" si="129"/>
        <v>5.8735511516296696E-4</v>
      </c>
      <c r="R875" s="2">
        <f t="shared" si="130"/>
        <v>7.8525574820116357E-4</v>
      </c>
      <c r="S875" s="2">
        <f t="shared" si="131"/>
        <v>1.3305897624360408E-3</v>
      </c>
      <c r="T875" s="2">
        <f t="shared" si="132"/>
        <v>2.0492262808404823E-3</v>
      </c>
    </row>
    <row r="876" spans="2:20" x14ac:dyDescent="0.25">
      <c r="B876" s="1">
        <v>41869</v>
      </c>
      <c r="C876">
        <v>0.99958190000000002</v>
      </c>
      <c r="D876">
        <v>0.99876480000000001</v>
      </c>
      <c r="E876">
        <v>0.99750899999999998</v>
      </c>
      <c r="F876">
        <v>0.9949827</v>
      </c>
      <c r="G876">
        <v>0.98735779999999995</v>
      </c>
      <c r="H876">
        <v>0.97611380000000003</v>
      </c>
      <c r="I876">
        <v>0.96156489999999994</v>
      </c>
      <c r="J876">
        <v>0.94353540000000002</v>
      </c>
      <c r="L876" s="1">
        <f t="shared" si="124"/>
        <v>41869</v>
      </c>
      <c r="M876" s="2">
        <f t="shared" si="125"/>
        <v>-1.0504336715494564E-5</v>
      </c>
      <c r="N876" s="2">
        <f t="shared" si="126"/>
        <v>2.7834768411086925E-5</v>
      </c>
      <c r="O876" s="2">
        <f t="shared" si="127"/>
        <v>5.4537335932801579E-5</v>
      </c>
      <c r="P876" s="2">
        <f t="shared" si="128"/>
        <v>3.7991331950407242E-5</v>
      </c>
      <c r="Q876" s="2">
        <f t="shared" si="129"/>
        <v>-1.2213671204729256E-4</v>
      </c>
      <c r="R876" s="2">
        <f t="shared" si="130"/>
        <v>-3.9577715313294289E-4</v>
      </c>
      <c r="S876" s="2">
        <f t="shared" si="131"/>
        <v>-2.5767171393809333E-4</v>
      </c>
      <c r="T876" s="2">
        <f t="shared" si="132"/>
        <v>-8.7345951061983682E-4</v>
      </c>
    </row>
    <row r="877" spans="2:20" x14ac:dyDescent="0.25">
      <c r="B877" s="1">
        <v>41866</v>
      </c>
      <c r="C877">
        <v>0.99959240000000005</v>
      </c>
      <c r="D877">
        <v>0.99873699999999999</v>
      </c>
      <c r="E877">
        <v>0.99745459999999997</v>
      </c>
      <c r="F877">
        <v>0.99494490000000002</v>
      </c>
      <c r="G877">
        <v>0.98747839999999998</v>
      </c>
      <c r="H877">
        <v>0.97650020000000004</v>
      </c>
      <c r="I877">
        <v>0.96181269999999996</v>
      </c>
      <c r="J877">
        <v>0.94435990000000003</v>
      </c>
      <c r="L877" s="1">
        <f t="shared" si="124"/>
        <v>41866</v>
      </c>
      <c r="M877" s="2">
        <f t="shared" si="125"/>
        <v>-8.2033100355633599E-6</v>
      </c>
      <c r="N877" s="2">
        <f t="shared" si="126"/>
        <v>-1.6720978976595023E-5</v>
      </c>
      <c r="O877" s="2">
        <f t="shared" si="127"/>
        <v>-2.305842775112053E-5</v>
      </c>
      <c r="P877" s="2">
        <f t="shared" si="128"/>
        <v>-2.4222153532467257E-5</v>
      </c>
      <c r="Q877" s="2">
        <f t="shared" si="129"/>
        <v>-9.3871065072665284E-5</v>
      </c>
      <c r="R877" s="2">
        <f t="shared" si="130"/>
        <v>-6.133294145298664E-4</v>
      </c>
      <c r="S877" s="2">
        <f t="shared" si="131"/>
        <v>-2.6446558821681469E-4</v>
      </c>
      <c r="T877" s="2">
        <f t="shared" si="132"/>
        <v>2.7849939655933718E-5</v>
      </c>
    </row>
    <row r="878" spans="2:20" x14ac:dyDescent="0.25">
      <c r="B878" s="1">
        <v>41865</v>
      </c>
      <c r="C878">
        <v>0.99960059999999995</v>
      </c>
      <c r="D878">
        <v>0.99875369999999997</v>
      </c>
      <c r="E878">
        <v>0.99747759999999996</v>
      </c>
      <c r="F878">
        <v>0.99496899999999999</v>
      </c>
      <c r="G878">
        <v>0.98757110000000004</v>
      </c>
      <c r="H878">
        <v>0.9770993</v>
      </c>
      <c r="I878">
        <v>0.96206709999999995</v>
      </c>
      <c r="J878">
        <v>0.9443336</v>
      </c>
      <c r="L878" s="1">
        <f t="shared" si="124"/>
        <v>41865</v>
      </c>
      <c r="M878" s="2">
        <f t="shared" si="125"/>
        <v>-7.5927444011088943E-5</v>
      </c>
      <c r="N878" s="2">
        <f t="shared" si="126"/>
        <v>-6.3977691331277314E-5</v>
      </c>
      <c r="O878" s="2">
        <f t="shared" si="127"/>
        <v>-8.8118397098215542E-5</v>
      </c>
      <c r="P878" s="2">
        <f t="shared" si="128"/>
        <v>-3.2864805499814374E-5</v>
      </c>
      <c r="Q878" s="2">
        <f t="shared" si="129"/>
        <v>-2.1788462265237086E-4</v>
      </c>
      <c r="R878" s="2">
        <f t="shared" si="130"/>
        <v>-5.2193946987760276E-5</v>
      </c>
      <c r="S878" s="2">
        <f t="shared" si="131"/>
        <v>-1.5080970862707497E-4</v>
      </c>
      <c r="T878" s="2">
        <f t="shared" si="132"/>
        <v>-1.2950093186241601E-4</v>
      </c>
    </row>
    <row r="879" spans="2:20" x14ac:dyDescent="0.25">
      <c r="B879" s="1">
        <v>41864</v>
      </c>
      <c r="C879">
        <v>0.99967649999999997</v>
      </c>
      <c r="D879">
        <v>0.99881759999999997</v>
      </c>
      <c r="E879">
        <v>0.99756549999999999</v>
      </c>
      <c r="F879">
        <v>0.99500169999999999</v>
      </c>
      <c r="G879">
        <v>0.98778630000000001</v>
      </c>
      <c r="H879">
        <v>0.97715030000000003</v>
      </c>
      <c r="I879">
        <v>0.96221219999999996</v>
      </c>
      <c r="J879">
        <v>0.94445590000000001</v>
      </c>
      <c r="L879" s="1">
        <f t="shared" si="124"/>
        <v>41864</v>
      </c>
      <c r="M879" s="2">
        <f t="shared" si="125"/>
        <v>7.0025104028351032E-5</v>
      </c>
      <c r="N879" s="2">
        <f t="shared" si="126"/>
        <v>5.5467120776920247E-5</v>
      </c>
      <c r="O879" s="2">
        <f t="shared" si="127"/>
        <v>1.2260598177163734E-4</v>
      </c>
      <c r="P879" s="2">
        <f t="shared" si="128"/>
        <v>8.1108678286010078E-5</v>
      </c>
      <c r="Q879" s="2">
        <f t="shared" si="129"/>
        <v>2.8380609986836927E-4</v>
      </c>
      <c r="R879" s="2">
        <f t="shared" si="130"/>
        <v>9.7217553442697851E-4</v>
      </c>
      <c r="S879" s="2">
        <f t="shared" si="131"/>
        <v>6.6171538268351975E-4</v>
      </c>
      <c r="T879" s="2">
        <f t="shared" si="132"/>
        <v>7.043571078666894E-4</v>
      </c>
    </row>
    <row r="880" spans="2:20" x14ac:dyDescent="0.25">
      <c r="B880" s="1">
        <v>41863</v>
      </c>
      <c r="C880">
        <v>0.99960649999999995</v>
      </c>
      <c r="D880">
        <v>0.99876220000000004</v>
      </c>
      <c r="E880">
        <v>0.99744319999999997</v>
      </c>
      <c r="F880">
        <v>0.99492100000000006</v>
      </c>
      <c r="G880">
        <v>0.98750599999999999</v>
      </c>
      <c r="H880">
        <v>0.97620079999999998</v>
      </c>
      <c r="I880">
        <v>0.96157570000000003</v>
      </c>
      <c r="J880">
        <v>0.94379089999999999</v>
      </c>
      <c r="L880" s="1">
        <f t="shared" si="124"/>
        <v>41863</v>
      </c>
      <c r="M880" s="2">
        <f t="shared" si="125"/>
        <v>2.5009872646467849E-6</v>
      </c>
      <c r="N880" s="2">
        <f t="shared" si="126"/>
        <v>-2.7533702630430332E-5</v>
      </c>
      <c r="O880" s="2">
        <f t="shared" si="127"/>
        <v>-8.120433451146111E-5</v>
      </c>
      <c r="P880" s="2">
        <f t="shared" si="128"/>
        <v>-6.9952856225684006E-5</v>
      </c>
      <c r="Q880" s="2">
        <f t="shared" si="129"/>
        <v>-6.9870552172804069E-5</v>
      </c>
      <c r="R880" s="2">
        <f t="shared" si="130"/>
        <v>-2.0004128927103272E-4</v>
      </c>
      <c r="S880" s="2">
        <f t="shared" si="131"/>
        <v>-3.271178204400265E-4</v>
      </c>
      <c r="T880" s="2">
        <f t="shared" si="132"/>
        <v>5.2977976844088442E-6</v>
      </c>
    </row>
    <row r="881" spans="2:20" x14ac:dyDescent="0.25">
      <c r="B881" s="1">
        <v>41862</v>
      </c>
      <c r="C881">
        <v>0.99960400000000005</v>
      </c>
      <c r="D881">
        <v>0.9987897</v>
      </c>
      <c r="E881">
        <v>0.99752419999999997</v>
      </c>
      <c r="F881">
        <v>0.99499059999999995</v>
      </c>
      <c r="G881">
        <v>0.98757499999999998</v>
      </c>
      <c r="H881">
        <v>0.97639609999999999</v>
      </c>
      <c r="I881">
        <v>0.96189029999999998</v>
      </c>
      <c r="J881">
        <v>0.94378589999999996</v>
      </c>
      <c r="L881" s="1">
        <f t="shared" si="124"/>
        <v>41862</v>
      </c>
      <c r="M881" s="2">
        <f t="shared" si="125"/>
        <v>-6.2822905251826248E-5</v>
      </c>
      <c r="N881" s="2">
        <f t="shared" si="126"/>
        <v>-4.8857940641491351E-5</v>
      </c>
      <c r="O881" s="2">
        <f t="shared" si="127"/>
        <v>-6.5159203504897088E-5</v>
      </c>
      <c r="P881" s="2">
        <f t="shared" si="128"/>
        <v>-1.4602086878216645E-4</v>
      </c>
      <c r="Q881" s="2">
        <f t="shared" si="129"/>
        <v>-3.9715677579423096E-4</v>
      </c>
      <c r="R881" s="2">
        <f t="shared" si="130"/>
        <v>-2.745434963620395E-4</v>
      </c>
      <c r="S881" s="2">
        <f t="shared" si="131"/>
        <v>-8.1826159837814828E-4</v>
      </c>
      <c r="T881" s="2">
        <f t="shared" si="132"/>
        <v>-1.1980708618822349E-3</v>
      </c>
    </row>
    <row r="882" spans="2:20" x14ac:dyDescent="0.25">
      <c r="B882" s="1">
        <v>41859</v>
      </c>
      <c r="C882">
        <v>0.99966679999999997</v>
      </c>
      <c r="D882">
        <v>0.99883849999999996</v>
      </c>
      <c r="E882">
        <v>0.99758919999999995</v>
      </c>
      <c r="F882">
        <v>0.99513589999999996</v>
      </c>
      <c r="G882">
        <v>0.98796729999999999</v>
      </c>
      <c r="H882">
        <v>0.97666419999999998</v>
      </c>
      <c r="I882">
        <v>0.96267769999999997</v>
      </c>
      <c r="J882">
        <v>0.94491729999999996</v>
      </c>
      <c r="L882" s="1">
        <f t="shared" si="124"/>
        <v>41859</v>
      </c>
      <c r="M882" s="2">
        <f t="shared" si="125"/>
        <v>5.1418454094356479E-5</v>
      </c>
      <c r="N882" s="2">
        <f t="shared" si="126"/>
        <v>4.2049723804601565E-5</v>
      </c>
      <c r="O882" s="2">
        <f t="shared" si="127"/>
        <v>3.5185442572977204E-5</v>
      </c>
      <c r="P882" s="2">
        <f t="shared" si="128"/>
        <v>7.5972409189001175E-5</v>
      </c>
      <c r="Q882" s="2">
        <f t="shared" si="129"/>
        <v>2.4659726772491769E-4</v>
      </c>
      <c r="R882" s="2">
        <f t="shared" si="130"/>
        <v>7.6897348681770122E-5</v>
      </c>
      <c r="S882" s="2">
        <f t="shared" si="131"/>
        <v>4.7431063372550803E-4</v>
      </c>
      <c r="T882" s="2">
        <f t="shared" si="132"/>
        <v>5.7968960283386018E-4</v>
      </c>
    </row>
    <row r="883" spans="2:20" x14ac:dyDescent="0.25">
      <c r="B883" s="1">
        <v>41858</v>
      </c>
      <c r="C883">
        <v>0.99961540000000004</v>
      </c>
      <c r="D883">
        <v>0.99879649999999998</v>
      </c>
      <c r="E883">
        <v>0.9975541</v>
      </c>
      <c r="F883">
        <v>0.99506030000000001</v>
      </c>
      <c r="G883">
        <v>0.98772369999999998</v>
      </c>
      <c r="H883">
        <v>0.97658909999999999</v>
      </c>
      <c r="I883">
        <v>0.9622212</v>
      </c>
      <c r="J883">
        <v>0.94436969999999998</v>
      </c>
      <c r="L883" s="1">
        <f t="shared" si="124"/>
        <v>41858</v>
      </c>
      <c r="M883" s="2">
        <f t="shared" si="125"/>
        <v>-4.2016071146949981E-6</v>
      </c>
      <c r="N883" s="2">
        <f t="shared" si="126"/>
        <v>5.2164138428118419E-5</v>
      </c>
      <c r="O883" s="2">
        <f t="shared" si="127"/>
        <v>8.2201393414114468E-6</v>
      </c>
      <c r="P883" s="2">
        <f t="shared" si="128"/>
        <v>2.532541907419219E-5</v>
      </c>
      <c r="Q883" s="2">
        <f t="shared" si="129"/>
        <v>5.153395787762191E-5</v>
      </c>
      <c r="R883" s="2">
        <f t="shared" si="130"/>
        <v>3.3212930366274655E-4</v>
      </c>
      <c r="S883" s="2">
        <f t="shared" si="131"/>
        <v>9.8487386562078169E-4</v>
      </c>
      <c r="T883" s="2">
        <f t="shared" si="132"/>
        <v>1.6659893166797908E-3</v>
      </c>
    </row>
    <row r="884" spans="2:20" x14ac:dyDescent="0.25">
      <c r="B884" s="1">
        <v>41857</v>
      </c>
      <c r="C884">
        <v>0.99961960000000005</v>
      </c>
      <c r="D884">
        <v>0.99874439999999998</v>
      </c>
      <c r="E884">
        <v>0.99754589999999999</v>
      </c>
      <c r="F884">
        <v>0.99503509999999995</v>
      </c>
      <c r="G884">
        <v>0.98767280000000002</v>
      </c>
      <c r="H884">
        <v>0.97626480000000004</v>
      </c>
      <c r="I884">
        <v>0.96127399999999996</v>
      </c>
      <c r="J884">
        <v>0.94279769999999996</v>
      </c>
      <c r="L884" s="1">
        <f t="shared" si="124"/>
        <v>41857</v>
      </c>
      <c r="M884" s="2">
        <f t="shared" si="125"/>
        <v>8.5236054902809209E-5</v>
      </c>
      <c r="N884" s="2">
        <f t="shared" si="126"/>
        <v>2.8335979611912211E-5</v>
      </c>
      <c r="O884" s="2">
        <f t="shared" si="127"/>
        <v>6.9272394772891958E-5</v>
      </c>
      <c r="P884" s="2">
        <f t="shared" si="128"/>
        <v>4.2210457124431038E-5</v>
      </c>
      <c r="Q884" s="2">
        <f t="shared" si="129"/>
        <v>3.6131850862319994E-4</v>
      </c>
      <c r="R884" s="2">
        <f t="shared" si="130"/>
        <v>5.1331216253765936E-4</v>
      </c>
      <c r="S884" s="2">
        <f t="shared" si="131"/>
        <v>3.1973103328617679E-4</v>
      </c>
      <c r="T884" s="2">
        <f t="shared" si="132"/>
        <v>1.3529546158923848E-3</v>
      </c>
    </row>
    <row r="885" spans="2:20" x14ac:dyDescent="0.25">
      <c r="B885" s="1">
        <v>41856</v>
      </c>
      <c r="C885">
        <v>0.99953440000000005</v>
      </c>
      <c r="D885">
        <v>0.9987161</v>
      </c>
      <c r="E885">
        <v>0.99747680000000005</v>
      </c>
      <c r="F885">
        <v>0.99499309999999996</v>
      </c>
      <c r="G885">
        <v>0.98731599999999997</v>
      </c>
      <c r="H885">
        <v>0.97576379999999996</v>
      </c>
      <c r="I885">
        <v>0.96096669999999995</v>
      </c>
      <c r="J885">
        <v>0.941523</v>
      </c>
      <c r="L885" s="1">
        <f t="shared" si="124"/>
        <v>41856</v>
      </c>
      <c r="M885" s="2">
        <f t="shared" si="125"/>
        <v>-5.7725211502059587E-5</v>
      </c>
      <c r="N885" s="2">
        <f t="shared" si="126"/>
        <v>-8.0399997540237019E-5</v>
      </c>
      <c r="O885" s="2">
        <f t="shared" si="127"/>
        <v>-8.8419200096422093E-5</v>
      </c>
      <c r="P885" s="2">
        <f t="shared" si="128"/>
        <v>-9.2760160030064137E-5</v>
      </c>
      <c r="Q885" s="2">
        <f t="shared" si="129"/>
        <v>-3.1261698390653263E-4</v>
      </c>
      <c r="R885" s="2">
        <f t="shared" si="130"/>
        <v>-4.7694841628727363E-4</v>
      </c>
      <c r="S885" s="2">
        <f t="shared" si="131"/>
        <v>-3.3575131121339746E-4</v>
      </c>
      <c r="T885" s="2">
        <f t="shared" si="132"/>
        <v>-1.3689706488964294E-3</v>
      </c>
    </row>
    <row r="886" spans="2:20" x14ac:dyDescent="0.25">
      <c r="B886" s="1">
        <v>41855</v>
      </c>
      <c r="C886">
        <v>0.99959209999999998</v>
      </c>
      <c r="D886">
        <v>0.99879640000000003</v>
      </c>
      <c r="E886">
        <v>0.99756500000000004</v>
      </c>
      <c r="F886">
        <v>0.99508540000000001</v>
      </c>
      <c r="G886">
        <v>0.98762470000000002</v>
      </c>
      <c r="H886">
        <v>0.97622929999999997</v>
      </c>
      <c r="I886">
        <v>0.96128939999999996</v>
      </c>
      <c r="J886">
        <v>0.94281280000000001</v>
      </c>
      <c r="L886" s="1">
        <f t="shared" si="124"/>
        <v>41855</v>
      </c>
      <c r="M886" s="2">
        <f t="shared" si="125"/>
        <v>-7.5030323506124224E-6</v>
      </c>
      <c r="N886" s="2">
        <f t="shared" si="126"/>
        <v>5.8070061530890192E-6</v>
      </c>
      <c r="O886" s="2">
        <f t="shared" si="127"/>
        <v>2.3156653912763296E-5</v>
      </c>
      <c r="P886" s="2">
        <f t="shared" si="128"/>
        <v>5.1655192157374294E-5</v>
      </c>
      <c r="Q886" s="2">
        <f t="shared" si="129"/>
        <v>7.087715081049372E-7</v>
      </c>
      <c r="R886" s="2">
        <f t="shared" si="130"/>
        <v>1.476196588834975E-4</v>
      </c>
      <c r="S886" s="2">
        <f t="shared" si="131"/>
        <v>3.5427449714357123E-4</v>
      </c>
      <c r="T886" s="2">
        <f t="shared" si="132"/>
        <v>5.0966897446331257E-4</v>
      </c>
    </row>
    <row r="887" spans="2:20" x14ac:dyDescent="0.25">
      <c r="B887" s="1">
        <v>41852</v>
      </c>
      <c r="C887">
        <v>0.99959960000000003</v>
      </c>
      <c r="D887">
        <v>0.99879059999999997</v>
      </c>
      <c r="E887">
        <v>0.99754189999999998</v>
      </c>
      <c r="F887">
        <v>0.99503399999999997</v>
      </c>
      <c r="G887">
        <v>0.98762399999999995</v>
      </c>
      <c r="H887">
        <v>0.97608519999999999</v>
      </c>
      <c r="I887">
        <v>0.96094889999999999</v>
      </c>
      <c r="J887">
        <v>0.94233239999999996</v>
      </c>
      <c r="L887" s="1">
        <f t="shared" si="124"/>
        <v>41852</v>
      </c>
      <c r="M887" s="2">
        <f t="shared" si="125"/>
        <v>7.553309486145884E-5</v>
      </c>
      <c r="N887" s="2">
        <f t="shared" si="126"/>
        <v>1.1074005305807173E-4</v>
      </c>
      <c r="O887" s="2">
        <f t="shared" si="127"/>
        <v>9.0025333470386971E-5</v>
      </c>
      <c r="P887" s="2">
        <f t="shared" si="128"/>
        <v>9.0553769528277917E-5</v>
      </c>
      <c r="Q887" s="2">
        <f t="shared" si="129"/>
        <v>1.9320959473328233E-4</v>
      </c>
      <c r="R887" s="2">
        <f t="shared" si="130"/>
        <v>1.1331620078272836E-4</v>
      </c>
      <c r="S887" s="2">
        <f t="shared" si="131"/>
        <v>5.2347386941010651E-4</v>
      </c>
      <c r="T887" s="2">
        <f t="shared" si="132"/>
        <v>3.94949261159812E-4</v>
      </c>
    </row>
    <row r="888" spans="2:20" x14ac:dyDescent="0.25">
      <c r="B888" s="1">
        <v>41851</v>
      </c>
      <c r="C888">
        <v>0.99952410000000003</v>
      </c>
      <c r="D888">
        <v>0.99868000000000001</v>
      </c>
      <c r="E888">
        <v>0.99745209999999995</v>
      </c>
      <c r="F888">
        <v>0.99494389999999999</v>
      </c>
      <c r="G888">
        <v>0.98743320000000001</v>
      </c>
      <c r="H888">
        <v>0.97597460000000003</v>
      </c>
      <c r="I888">
        <v>0.96044600000000002</v>
      </c>
      <c r="J888">
        <v>0.94196029999999997</v>
      </c>
      <c r="L888" s="1">
        <f t="shared" si="124"/>
        <v>41851</v>
      </c>
      <c r="M888" s="2">
        <f t="shared" si="125"/>
        <v>-7.6333414989324916E-5</v>
      </c>
      <c r="N888" s="2">
        <f t="shared" si="126"/>
        <v>-9.95264285042016E-5</v>
      </c>
      <c r="O888" s="2">
        <f t="shared" si="127"/>
        <v>-9.142878230559554E-5</v>
      </c>
      <c r="P888" s="2">
        <f t="shared" si="128"/>
        <v>-1.1567822351252892E-4</v>
      </c>
      <c r="Q888" s="2">
        <f t="shared" si="129"/>
        <v>-3.7170289408985832E-4</v>
      </c>
      <c r="R888" s="2">
        <f t="shared" si="130"/>
        <v>-6.1642437924119386E-4</v>
      </c>
      <c r="S888" s="2">
        <f t="shared" si="131"/>
        <v>-1.2807715555143923E-3</v>
      </c>
      <c r="T888" s="2">
        <f t="shared" si="132"/>
        <v>-1.5609488326416658E-3</v>
      </c>
    </row>
    <row r="889" spans="2:20" x14ac:dyDescent="0.25">
      <c r="B889" s="1">
        <v>41850</v>
      </c>
      <c r="C889">
        <v>0.99960039999999994</v>
      </c>
      <c r="D889">
        <v>0.99877939999999998</v>
      </c>
      <c r="E889">
        <v>0.99754330000000002</v>
      </c>
      <c r="F889">
        <v>0.99505900000000003</v>
      </c>
      <c r="G889">
        <v>0.98780029999999996</v>
      </c>
      <c r="H889">
        <v>0.97657640000000001</v>
      </c>
      <c r="I889">
        <v>0.96167689999999995</v>
      </c>
      <c r="J889">
        <v>0.94343180000000004</v>
      </c>
      <c r="L889" s="1">
        <f t="shared" si="124"/>
        <v>41850</v>
      </c>
      <c r="M889" s="2">
        <f t="shared" si="125"/>
        <v>2.801158559355556E-5</v>
      </c>
      <c r="N889" s="2">
        <f t="shared" si="126"/>
        <v>6.9687485697736708E-5</v>
      </c>
      <c r="O889" s="2">
        <f t="shared" si="127"/>
        <v>4.1001567037439609E-5</v>
      </c>
      <c r="P889" s="2">
        <f t="shared" si="128"/>
        <v>9.3667174467431749E-5</v>
      </c>
      <c r="Q889" s="2">
        <f t="shared" si="129"/>
        <v>1.5793912957546896E-4</v>
      </c>
      <c r="R889" s="2">
        <f t="shared" si="130"/>
        <v>2.4691336656426063E-4</v>
      </c>
      <c r="S889" s="2">
        <f t="shared" si="131"/>
        <v>-1.1208957861488828E-4</v>
      </c>
      <c r="T889" s="2">
        <f t="shared" si="132"/>
        <v>-6.7761480706378385E-4</v>
      </c>
    </row>
    <row r="890" spans="2:20" x14ac:dyDescent="0.25">
      <c r="B890" s="1">
        <v>41849</v>
      </c>
      <c r="C890">
        <v>0.99957240000000003</v>
      </c>
      <c r="D890">
        <v>0.99870979999999998</v>
      </c>
      <c r="E890">
        <v>0.99750240000000001</v>
      </c>
      <c r="F890">
        <v>0.99496580000000001</v>
      </c>
      <c r="G890">
        <v>0.98764430000000003</v>
      </c>
      <c r="H890">
        <v>0.97633530000000002</v>
      </c>
      <c r="I890">
        <v>0.96178470000000005</v>
      </c>
      <c r="J890">
        <v>0.94407129999999995</v>
      </c>
      <c r="L890" s="1">
        <f t="shared" si="124"/>
        <v>41849</v>
      </c>
      <c r="M890" s="2">
        <f t="shared" si="125"/>
        <v>-3.1913137045498963E-5</v>
      </c>
      <c r="N890" s="2">
        <f t="shared" si="126"/>
        <v>-1.1354005177576458E-4</v>
      </c>
      <c r="O890" s="2">
        <f t="shared" si="127"/>
        <v>-6.5561602818260808E-5</v>
      </c>
      <c r="P890" s="2">
        <f t="shared" si="128"/>
        <v>-6.8140724088887938E-5</v>
      </c>
      <c r="Q890" s="2">
        <f t="shared" si="129"/>
        <v>5.5487102351211232E-5</v>
      </c>
      <c r="R890" s="2">
        <f t="shared" si="130"/>
        <v>2.3078751655669299E-4</v>
      </c>
      <c r="S890" s="2">
        <f t="shared" si="131"/>
        <v>1.2332002477052464E-4</v>
      </c>
      <c r="T890" s="2">
        <f t="shared" si="132"/>
        <v>5.907018615590587E-4</v>
      </c>
    </row>
    <row r="891" spans="2:20" x14ac:dyDescent="0.25">
      <c r="B891" s="1">
        <v>41848</v>
      </c>
      <c r="C891">
        <v>0.9996043</v>
      </c>
      <c r="D891">
        <v>0.99882320000000002</v>
      </c>
      <c r="E891">
        <v>0.9975678</v>
      </c>
      <c r="F891">
        <v>0.99503359999999996</v>
      </c>
      <c r="G891">
        <v>0.98758950000000001</v>
      </c>
      <c r="H891">
        <v>0.97611000000000003</v>
      </c>
      <c r="I891">
        <v>0.96166609999999997</v>
      </c>
      <c r="J891">
        <v>0.94351379999999996</v>
      </c>
      <c r="L891" s="1">
        <f t="shared" si="124"/>
        <v>41848</v>
      </c>
      <c r="M891" s="2">
        <f t="shared" si="125"/>
        <v>3.4714338761057149E-5</v>
      </c>
      <c r="N891" s="2">
        <f t="shared" si="126"/>
        <v>1.451718907810992E-5</v>
      </c>
      <c r="O891" s="2">
        <f t="shared" si="127"/>
        <v>2.4058544059773547E-6</v>
      </c>
      <c r="P891" s="2">
        <f t="shared" si="128"/>
        <v>-2.8038861059358284E-5</v>
      </c>
      <c r="Q891" s="2">
        <f t="shared" si="129"/>
        <v>-2.5189480609264691E-4</v>
      </c>
      <c r="R891" s="2">
        <f t="shared" si="130"/>
        <v>-3.3177231300250725E-4</v>
      </c>
      <c r="S891" s="2">
        <f t="shared" si="131"/>
        <v>-2.6932062210993758E-5</v>
      </c>
      <c r="T891" s="2">
        <f t="shared" si="132"/>
        <v>-2.2530253530980051E-4</v>
      </c>
    </row>
    <row r="892" spans="2:20" x14ac:dyDescent="0.25">
      <c r="B892" s="1">
        <v>41845</v>
      </c>
      <c r="C892">
        <v>0.99956959999999995</v>
      </c>
      <c r="D892">
        <v>0.99880869999999999</v>
      </c>
      <c r="E892">
        <v>0.99756540000000005</v>
      </c>
      <c r="F892">
        <v>0.99506150000000004</v>
      </c>
      <c r="G892">
        <v>0.98783829999999995</v>
      </c>
      <c r="H892">
        <v>0.97643389999999997</v>
      </c>
      <c r="I892">
        <v>0.96169199999999999</v>
      </c>
      <c r="J892">
        <v>0.94372639999999997</v>
      </c>
      <c r="L892" s="1">
        <f t="shared" si="124"/>
        <v>41845</v>
      </c>
      <c r="M892" s="2">
        <f t="shared" si="125"/>
        <v>-7.5032012408935061E-6</v>
      </c>
      <c r="N892" s="2">
        <f t="shared" si="126"/>
        <v>-2.7131954661329554E-5</v>
      </c>
      <c r="O892" s="2">
        <f t="shared" si="127"/>
        <v>-3.2979749985387532E-5</v>
      </c>
      <c r="P892" s="2">
        <f t="shared" si="128"/>
        <v>6.4317839469241654E-6</v>
      </c>
      <c r="Q892" s="2">
        <f t="shared" si="129"/>
        <v>3.2976419830176571E-4</v>
      </c>
      <c r="R892" s="2">
        <f t="shared" si="130"/>
        <v>2.2963740130082003E-4</v>
      </c>
      <c r="S892" s="2">
        <f t="shared" si="131"/>
        <v>3.8845342206576843E-4</v>
      </c>
      <c r="T892" s="2">
        <f t="shared" si="132"/>
        <v>6.9196525974950284E-4</v>
      </c>
    </row>
    <row r="893" spans="2:20" x14ac:dyDescent="0.25">
      <c r="B893" s="1">
        <v>41844</v>
      </c>
      <c r="C893">
        <v>0.9995771</v>
      </c>
      <c r="D893">
        <v>0.99883580000000005</v>
      </c>
      <c r="E893">
        <v>0.99759830000000005</v>
      </c>
      <c r="F893">
        <v>0.99505509999999997</v>
      </c>
      <c r="G893">
        <v>0.98751259999999996</v>
      </c>
      <c r="H893">
        <v>0.97620969999999996</v>
      </c>
      <c r="I893">
        <v>0.96131849999999996</v>
      </c>
      <c r="J893">
        <v>0.94307359999999996</v>
      </c>
      <c r="L893" s="1">
        <f t="shared" si="124"/>
        <v>41844</v>
      </c>
      <c r="M893" s="2">
        <f t="shared" si="125"/>
        <v>-3.1112673750147473E-5</v>
      </c>
      <c r="N893" s="2">
        <f t="shared" si="126"/>
        <v>-6.5075549458277169E-6</v>
      </c>
      <c r="O893" s="2">
        <f t="shared" si="127"/>
        <v>-1.9446516067074548E-5</v>
      </c>
      <c r="P893" s="2">
        <f t="shared" si="128"/>
        <v>-4.9342783776118825E-5</v>
      </c>
      <c r="Q893" s="2">
        <f t="shared" si="129"/>
        <v>-4.3321707479895778E-4</v>
      </c>
      <c r="R893" s="2">
        <f t="shared" si="130"/>
        <v>-5.9723424570464693E-4</v>
      </c>
      <c r="S893" s="2">
        <f t="shared" si="131"/>
        <v>-1.0177708392824596E-3</v>
      </c>
      <c r="T893" s="2">
        <f t="shared" si="132"/>
        <v>-1.4306777114538101E-3</v>
      </c>
    </row>
    <row r="894" spans="2:20" x14ac:dyDescent="0.25">
      <c r="B894" s="1">
        <v>41843</v>
      </c>
      <c r="C894">
        <v>0.99960819999999995</v>
      </c>
      <c r="D894">
        <v>0.99884229999999996</v>
      </c>
      <c r="E894">
        <v>0.99761770000000005</v>
      </c>
      <c r="F894">
        <v>0.99510419999999999</v>
      </c>
      <c r="G894">
        <v>0.9879405</v>
      </c>
      <c r="H894">
        <v>0.97679289999999996</v>
      </c>
      <c r="I894">
        <v>0.96229739999999997</v>
      </c>
      <c r="J894">
        <v>0.94442380000000004</v>
      </c>
      <c r="L894" s="1">
        <f t="shared" si="124"/>
        <v>41843</v>
      </c>
      <c r="M894" s="2">
        <f t="shared" si="125"/>
        <v>-2.6409998827216548E-5</v>
      </c>
      <c r="N894" s="2">
        <f t="shared" si="126"/>
        <v>-2.5529229692911991E-5</v>
      </c>
      <c r="O894" s="2">
        <f t="shared" si="127"/>
        <v>-3.3078748922772717E-6</v>
      </c>
      <c r="P894" s="2">
        <f t="shared" si="128"/>
        <v>-6.1499205956068811E-5</v>
      </c>
      <c r="Q894" s="2">
        <f t="shared" si="129"/>
        <v>1.6409216955292396E-4</v>
      </c>
      <c r="R894" s="2">
        <f t="shared" si="130"/>
        <v>4.1706378183453506E-4</v>
      </c>
      <c r="S894" s="2">
        <f t="shared" si="131"/>
        <v>5.1670973990551464E-4</v>
      </c>
      <c r="T894" s="2">
        <f t="shared" si="132"/>
        <v>9.0190865608062102E-4</v>
      </c>
    </row>
    <row r="895" spans="2:20" x14ac:dyDescent="0.25">
      <c r="B895" s="1">
        <v>41842</v>
      </c>
      <c r="C895">
        <v>0.99963460000000004</v>
      </c>
      <c r="D895">
        <v>0.99886779999999997</v>
      </c>
      <c r="E895">
        <v>0.99762099999999998</v>
      </c>
      <c r="F895">
        <v>0.99516539999999998</v>
      </c>
      <c r="G895">
        <v>0.98777839999999995</v>
      </c>
      <c r="H895">
        <v>0.97638559999999996</v>
      </c>
      <c r="I895">
        <v>0.96180030000000005</v>
      </c>
      <c r="J895">
        <v>0.94357239999999998</v>
      </c>
      <c r="L895" s="1">
        <f t="shared" si="124"/>
        <v>41842</v>
      </c>
      <c r="M895" s="2">
        <f t="shared" si="125"/>
        <v>3.1411971104677447E-5</v>
      </c>
      <c r="N895" s="2">
        <f t="shared" si="126"/>
        <v>7.7290491746186103E-5</v>
      </c>
      <c r="O895" s="2">
        <f t="shared" si="127"/>
        <v>1.2229167788254606E-5</v>
      </c>
      <c r="P895" s="2">
        <f t="shared" si="128"/>
        <v>3.6175545455741587E-5</v>
      </c>
      <c r="Q895" s="2">
        <f t="shared" si="129"/>
        <v>-6.529591478182557E-5</v>
      </c>
      <c r="R895" s="2">
        <f t="shared" si="130"/>
        <v>-4.4050757587680265E-4</v>
      </c>
      <c r="S895" s="2">
        <f t="shared" si="131"/>
        <v>-5.2065861527102566E-4</v>
      </c>
      <c r="T895" s="2">
        <f t="shared" si="132"/>
        <v>-6.7094752689189846E-4</v>
      </c>
    </row>
    <row r="896" spans="2:20" x14ac:dyDescent="0.25">
      <c r="B896" s="1">
        <v>41841</v>
      </c>
      <c r="C896">
        <v>0.99960320000000003</v>
      </c>
      <c r="D896">
        <v>0.99879059999999997</v>
      </c>
      <c r="E896">
        <v>0.99760879999999996</v>
      </c>
      <c r="F896">
        <v>0.99512940000000005</v>
      </c>
      <c r="G896">
        <v>0.98784289999999997</v>
      </c>
      <c r="H896">
        <v>0.97681580000000001</v>
      </c>
      <c r="I896">
        <v>0.96230119999999997</v>
      </c>
      <c r="J896">
        <v>0.94420570000000004</v>
      </c>
      <c r="L896" s="1">
        <f t="shared" si="124"/>
        <v>41841</v>
      </c>
      <c r="M896" s="2">
        <f t="shared" si="125"/>
        <v>-1.4005547596172112E-6</v>
      </c>
      <c r="N896" s="2">
        <f t="shared" si="126"/>
        <v>1.2314969461319437E-5</v>
      </c>
      <c r="O896" s="2">
        <f t="shared" si="127"/>
        <v>4.2001313474329847E-5</v>
      </c>
      <c r="P896" s="2">
        <f t="shared" si="128"/>
        <v>6.7430690245023244E-5</v>
      </c>
      <c r="Q896" s="2">
        <f t="shared" si="129"/>
        <v>-2.9761374516170465E-5</v>
      </c>
      <c r="R896" s="2">
        <f t="shared" si="130"/>
        <v>2.2135588864795439E-4</v>
      </c>
      <c r="S896" s="2">
        <f t="shared" si="131"/>
        <v>5.1327665272237876E-4</v>
      </c>
      <c r="T896" s="2">
        <f t="shared" si="132"/>
        <v>-1.5662732994655646E-4</v>
      </c>
    </row>
    <row r="897" spans="2:20" x14ac:dyDescent="0.25">
      <c r="B897" s="1">
        <v>41838</v>
      </c>
      <c r="C897">
        <v>0.99960459999999995</v>
      </c>
      <c r="D897">
        <v>0.99877830000000001</v>
      </c>
      <c r="E897">
        <v>0.99756690000000003</v>
      </c>
      <c r="F897">
        <v>0.99506229999999996</v>
      </c>
      <c r="G897">
        <v>0.98787230000000004</v>
      </c>
      <c r="H897">
        <v>0.97659960000000001</v>
      </c>
      <c r="I897">
        <v>0.96180739999999998</v>
      </c>
      <c r="J897">
        <v>0.94435360000000002</v>
      </c>
      <c r="L897" s="1">
        <f t="shared" si="124"/>
        <v>41838</v>
      </c>
      <c r="M897" s="2">
        <f t="shared" si="125"/>
        <v>1.5806374711110191E-5</v>
      </c>
      <c r="N897" s="2">
        <f t="shared" si="126"/>
        <v>2.212727740208153E-5</v>
      </c>
      <c r="O897" s="2">
        <f t="shared" si="127"/>
        <v>1.0024390858998544E-7</v>
      </c>
      <c r="P897" s="2">
        <f t="shared" si="128"/>
        <v>-3.2057780383471827E-5</v>
      </c>
      <c r="Q897" s="2">
        <f t="shared" si="129"/>
        <v>1.6217985964169028E-4</v>
      </c>
      <c r="R897" s="2">
        <f t="shared" si="130"/>
        <v>1.5821450509799224E-4</v>
      </c>
      <c r="S897" s="2">
        <f t="shared" si="131"/>
        <v>3.4919531010553463E-4</v>
      </c>
      <c r="T897" s="2">
        <f t="shared" si="132"/>
        <v>8.1146599484426267E-4</v>
      </c>
    </row>
    <row r="898" spans="2:20" x14ac:dyDescent="0.25">
      <c r="B898" s="1">
        <v>41837</v>
      </c>
      <c r="C898">
        <v>0.99958880000000006</v>
      </c>
      <c r="D898">
        <v>0.99875619999999998</v>
      </c>
      <c r="E898">
        <v>0.99756679999999998</v>
      </c>
      <c r="F898">
        <v>0.99509420000000004</v>
      </c>
      <c r="G898">
        <v>0.98771209999999998</v>
      </c>
      <c r="H898">
        <v>0.97644509999999995</v>
      </c>
      <c r="I898">
        <v>0.96147159999999998</v>
      </c>
      <c r="J898">
        <v>0.94358759999999997</v>
      </c>
      <c r="L898" s="1">
        <f t="shared" si="124"/>
        <v>41837</v>
      </c>
      <c r="M898" s="2">
        <f t="shared" si="125"/>
        <v>-2.1308535134424739E-5</v>
      </c>
      <c r="N898" s="2">
        <f t="shared" si="126"/>
        <v>4.8861966755987762E-5</v>
      </c>
      <c r="O898" s="2">
        <f t="shared" si="127"/>
        <v>3.7692421822784626E-5</v>
      </c>
      <c r="P898" s="2">
        <f t="shared" si="128"/>
        <v>1.0371415263286105E-4</v>
      </c>
      <c r="Q898" s="2">
        <f t="shared" si="129"/>
        <v>1.4235930500043455E-4</v>
      </c>
      <c r="R898" s="2">
        <f t="shared" si="130"/>
        <v>3.8739839215328007E-4</v>
      </c>
      <c r="S898" s="2">
        <f t="shared" si="131"/>
        <v>3.7751349507737325E-4</v>
      </c>
      <c r="T898" s="2">
        <f t="shared" si="132"/>
        <v>1.3708172527967829E-3</v>
      </c>
    </row>
    <row r="899" spans="2:20" x14ac:dyDescent="0.25">
      <c r="B899" s="1">
        <v>41836</v>
      </c>
      <c r="C899">
        <v>0.99961009999999995</v>
      </c>
      <c r="D899">
        <v>0.99870740000000002</v>
      </c>
      <c r="E899">
        <v>0.9975292</v>
      </c>
      <c r="F899">
        <v>0.99499099999999996</v>
      </c>
      <c r="G899">
        <v>0.98757150000000005</v>
      </c>
      <c r="H899">
        <v>0.97606689999999996</v>
      </c>
      <c r="I899">
        <v>0.96110870000000004</v>
      </c>
      <c r="J899">
        <v>0.94229499999999999</v>
      </c>
      <c r="L899" s="1">
        <f t="shared" si="124"/>
        <v>41836</v>
      </c>
      <c r="M899" s="2">
        <f t="shared" si="125"/>
        <v>8.3536058388063313E-5</v>
      </c>
      <c r="N899" s="2">
        <f t="shared" si="126"/>
        <v>-1.281574544237122E-4</v>
      </c>
      <c r="O899" s="2">
        <f t="shared" si="127"/>
        <v>-9.1224983616372379E-6</v>
      </c>
      <c r="P899" s="2">
        <f t="shared" si="128"/>
        <v>-6.5124096602169144E-5</v>
      </c>
      <c r="Q899" s="2">
        <f t="shared" si="129"/>
        <v>1.2668239631381597E-4</v>
      </c>
      <c r="R899" s="2">
        <f t="shared" si="130"/>
        <v>1.6844526393571704E-4</v>
      </c>
      <c r="S899" s="2">
        <f t="shared" si="131"/>
        <v>-2.4658717370206624E-5</v>
      </c>
      <c r="T899" s="2">
        <f t="shared" si="132"/>
        <v>1.475230719738324E-4</v>
      </c>
    </row>
    <row r="900" spans="2:20" x14ac:dyDescent="0.25">
      <c r="B900" s="1">
        <v>41835</v>
      </c>
      <c r="C900">
        <v>0.99952660000000004</v>
      </c>
      <c r="D900">
        <v>0.99883540000000004</v>
      </c>
      <c r="E900">
        <v>0.99753829999999999</v>
      </c>
      <c r="F900">
        <v>0.99505580000000005</v>
      </c>
      <c r="G900">
        <v>0.98744639999999995</v>
      </c>
      <c r="H900">
        <v>0.97590250000000001</v>
      </c>
      <c r="I900">
        <v>0.9611324</v>
      </c>
      <c r="J900">
        <v>0.94215599999999999</v>
      </c>
      <c r="L900" s="1">
        <f t="shared" ref="L900:L963" si="133">B900</f>
        <v>41835</v>
      </c>
      <c r="M900" s="2">
        <f t="shared" ref="M900:M963" si="134">LN(C900/C901)</f>
        <v>-4.0018144231915665E-5</v>
      </c>
      <c r="N900" s="2">
        <f t="shared" ref="N900:N963" si="135">LN(D900/D901)</f>
        <v>1.8323015591084572E-4</v>
      </c>
      <c r="O900" s="2">
        <f t="shared" ref="O900:O963" si="136">LN(E900/E901)</f>
        <v>8.1002676841850302E-5</v>
      </c>
      <c r="P900" s="2">
        <f t="shared" ref="P900:P963" si="137">LN(F900/F901)</f>
        <v>2.2031342085292041E-4</v>
      </c>
      <c r="Q900" s="2">
        <f t="shared" ref="Q900:Q963" si="138">LN(G900/G901)</f>
        <v>4.4072861833676172E-4</v>
      </c>
      <c r="R900" s="2">
        <f t="shared" ref="R900:R963" si="139">LN(H900/H901)</f>
        <v>4.1426651642316318E-4</v>
      </c>
      <c r="S900" s="2">
        <f t="shared" ref="S900:S963" si="140">LN(I900/I901)</f>
        <v>1.0873298631168512E-3</v>
      </c>
      <c r="T900" s="2">
        <f t="shared" ref="T900:T963" si="141">LN(J900/J901)</f>
        <v>9.3170218224763969E-4</v>
      </c>
    </row>
    <row r="901" spans="2:20" x14ac:dyDescent="0.25">
      <c r="B901" s="1">
        <v>41834</v>
      </c>
      <c r="C901">
        <v>0.99956659999999997</v>
      </c>
      <c r="D901">
        <v>0.9986524</v>
      </c>
      <c r="E901">
        <v>0.9974575</v>
      </c>
      <c r="F901">
        <v>0.99483659999999996</v>
      </c>
      <c r="G901">
        <v>0.98701130000000004</v>
      </c>
      <c r="H901">
        <v>0.97549830000000004</v>
      </c>
      <c r="I901">
        <v>0.96008789999999999</v>
      </c>
      <c r="J901">
        <v>0.94127859999999997</v>
      </c>
      <c r="L901" s="1">
        <f t="shared" si="133"/>
        <v>41834</v>
      </c>
      <c r="M901" s="2">
        <f t="shared" si="134"/>
        <v>-7.7033089564170319E-6</v>
      </c>
      <c r="N901" s="2">
        <f t="shared" si="135"/>
        <v>1.7824178498478552E-5</v>
      </c>
      <c r="O901" s="2">
        <f t="shared" si="136"/>
        <v>3.2081618845425295E-6</v>
      </c>
      <c r="P901" s="2">
        <f t="shared" si="137"/>
        <v>-2.9150473285560557E-6</v>
      </c>
      <c r="Q901" s="2">
        <f t="shared" si="138"/>
        <v>-4.0221628269103029E-5</v>
      </c>
      <c r="R901" s="2">
        <f t="shared" si="139"/>
        <v>3.1968260854387562E-4</v>
      </c>
      <c r="S901" s="2">
        <f t="shared" si="140"/>
        <v>-4.5402200224912406E-4</v>
      </c>
      <c r="T901" s="2">
        <f t="shared" si="141"/>
        <v>-7.102705974924065E-4</v>
      </c>
    </row>
    <row r="902" spans="2:20" x14ac:dyDescent="0.25">
      <c r="B902" s="1">
        <v>41831</v>
      </c>
      <c r="C902">
        <v>0.99957430000000003</v>
      </c>
      <c r="D902">
        <v>0.99863460000000004</v>
      </c>
      <c r="E902">
        <v>0.99745430000000002</v>
      </c>
      <c r="F902">
        <v>0.99483949999999999</v>
      </c>
      <c r="G902">
        <v>0.98705100000000001</v>
      </c>
      <c r="H902">
        <v>0.97518649999999996</v>
      </c>
      <c r="I902">
        <v>0.96052389999999999</v>
      </c>
      <c r="J902">
        <v>0.94194739999999999</v>
      </c>
      <c r="L902" s="1">
        <f t="shared" si="133"/>
        <v>41831</v>
      </c>
      <c r="M902" s="2">
        <f t="shared" si="134"/>
        <v>9.3844350909125872E-5</v>
      </c>
      <c r="N902" s="2">
        <f t="shared" si="135"/>
        <v>6.0985126107148066E-5</v>
      </c>
      <c r="O902" s="2">
        <f t="shared" si="136"/>
        <v>1.426733550104052E-4</v>
      </c>
      <c r="P902" s="2">
        <f t="shared" si="137"/>
        <v>8.0820322293812801E-5</v>
      </c>
      <c r="Q902" s="2">
        <f t="shared" si="138"/>
        <v>-5.6023904492723296E-5</v>
      </c>
      <c r="R902" s="2">
        <f t="shared" si="139"/>
        <v>-2.7201352668597688E-4</v>
      </c>
      <c r="S902" s="2">
        <f t="shared" si="140"/>
        <v>-1.7780381727513979E-4</v>
      </c>
      <c r="T902" s="2">
        <f t="shared" si="141"/>
        <v>-3.8217964273882547E-5</v>
      </c>
    </row>
    <row r="903" spans="2:20" x14ac:dyDescent="0.25">
      <c r="B903" s="1">
        <v>41830</v>
      </c>
      <c r="C903">
        <v>0.99948049999999999</v>
      </c>
      <c r="D903">
        <v>0.99857370000000001</v>
      </c>
      <c r="E903">
        <v>0.99731199999999998</v>
      </c>
      <c r="F903">
        <v>0.99475910000000001</v>
      </c>
      <c r="G903">
        <v>0.98710629999999999</v>
      </c>
      <c r="H903">
        <v>0.97545179999999998</v>
      </c>
      <c r="I903">
        <v>0.96069470000000001</v>
      </c>
      <c r="J903">
        <v>0.94198340000000003</v>
      </c>
      <c r="L903" s="1">
        <f t="shared" si="133"/>
        <v>41830</v>
      </c>
      <c r="M903" s="2">
        <f t="shared" si="134"/>
        <v>-1.1915480539369309E-4</v>
      </c>
      <c r="N903" s="2">
        <f t="shared" si="135"/>
        <v>-7.9810653522850253E-5</v>
      </c>
      <c r="O903" s="2">
        <f t="shared" si="136"/>
        <v>-2.2217258409528231E-4</v>
      </c>
      <c r="P903" s="2">
        <f t="shared" si="137"/>
        <v>-3.1329311369738058E-4</v>
      </c>
      <c r="Q903" s="2">
        <f t="shared" si="138"/>
        <v>-6.4359382570842278E-4</v>
      </c>
      <c r="R903" s="2">
        <f t="shared" si="139"/>
        <v>-1.6283798272429711E-3</v>
      </c>
      <c r="S903" s="2">
        <f t="shared" si="140"/>
        <v>-9.6591736515448201E-4</v>
      </c>
      <c r="T903" s="2">
        <f t="shared" si="141"/>
        <v>-6.9319016688340379E-4</v>
      </c>
    </row>
    <row r="904" spans="2:20" x14ac:dyDescent="0.25">
      <c r="B904" s="1">
        <v>41829</v>
      </c>
      <c r="C904">
        <v>0.99959960000000003</v>
      </c>
      <c r="D904">
        <v>0.99865340000000002</v>
      </c>
      <c r="E904">
        <v>0.99753360000000002</v>
      </c>
      <c r="F904">
        <v>0.99507080000000003</v>
      </c>
      <c r="G904">
        <v>0.9877418</v>
      </c>
      <c r="H904">
        <v>0.97704150000000001</v>
      </c>
      <c r="I904">
        <v>0.96162309999999995</v>
      </c>
      <c r="J904">
        <v>0.94263660000000005</v>
      </c>
      <c r="L904" s="1">
        <f t="shared" si="133"/>
        <v>41829</v>
      </c>
      <c r="M904" s="2">
        <f t="shared" si="134"/>
        <v>8.9036046244432884E-6</v>
      </c>
      <c r="N904" s="2">
        <f t="shared" si="135"/>
        <v>-3.8250777912277422E-5</v>
      </c>
      <c r="O904" s="2">
        <f t="shared" si="136"/>
        <v>-1.3032133983907221E-6</v>
      </c>
      <c r="P904" s="2">
        <f t="shared" si="137"/>
        <v>-9.9184003138647495E-5</v>
      </c>
      <c r="Q904" s="2">
        <f t="shared" si="138"/>
        <v>-4.1297812673399015E-4</v>
      </c>
      <c r="R904" s="2">
        <f t="shared" si="139"/>
        <v>-2.5246507926523381E-4</v>
      </c>
      <c r="S904" s="2">
        <f t="shared" si="140"/>
        <v>-8.8176547977614965E-4</v>
      </c>
      <c r="T904" s="2">
        <f t="shared" si="141"/>
        <v>-1.1540736019111616E-3</v>
      </c>
    </row>
    <row r="905" spans="2:20" x14ac:dyDescent="0.25">
      <c r="B905" s="1">
        <v>41828</v>
      </c>
      <c r="C905">
        <v>0.99959070000000005</v>
      </c>
      <c r="D905">
        <v>0.99869160000000001</v>
      </c>
      <c r="E905">
        <v>0.9975349</v>
      </c>
      <c r="F905">
        <v>0.99516950000000004</v>
      </c>
      <c r="G905">
        <v>0.98814979999999997</v>
      </c>
      <c r="H905">
        <v>0.97728820000000005</v>
      </c>
      <c r="I905">
        <v>0.96247139999999998</v>
      </c>
      <c r="J905">
        <v>0.94372509999999998</v>
      </c>
      <c r="L905" s="1">
        <f t="shared" si="133"/>
        <v>41828</v>
      </c>
      <c r="M905" s="2">
        <f t="shared" si="134"/>
        <v>9.403893211800247E-6</v>
      </c>
      <c r="N905" s="2">
        <f t="shared" si="135"/>
        <v>-1.5820574657724432E-5</v>
      </c>
      <c r="O905" s="2">
        <f t="shared" si="136"/>
        <v>-3.2780270690729585E-5</v>
      </c>
      <c r="P905" s="2">
        <f t="shared" si="137"/>
        <v>-4.3208626370667795E-6</v>
      </c>
      <c r="Q905" s="2">
        <f t="shared" si="138"/>
        <v>3.5622763840549519E-5</v>
      </c>
      <c r="R905" s="2">
        <f t="shared" si="139"/>
        <v>3.1111323319323503E-4</v>
      </c>
      <c r="S905" s="2">
        <f t="shared" si="140"/>
        <v>7.9400105690014911E-4</v>
      </c>
      <c r="T905" s="2">
        <f t="shared" si="141"/>
        <v>1.5061269903369587E-3</v>
      </c>
    </row>
    <row r="906" spans="2:20" x14ac:dyDescent="0.25">
      <c r="B906" s="1">
        <v>41827</v>
      </c>
      <c r="C906">
        <v>0.99958130000000001</v>
      </c>
      <c r="D906">
        <v>0.99870740000000002</v>
      </c>
      <c r="E906">
        <v>0.9975676</v>
      </c>
      <c r="F906">
        <v>0.9951738</v>
      </c>
      <c r="G906">
        <v>0.98811459999999995</v>
      </c>
      <c r="H906">
        <v>0.97698419999999997</v>
      </c>
      <c r="I906">
        <v>0.96170750000000005</v>
      </c>
      <c r="J906">
        <v>0.94230480000000005</v>
      </c>
      <c r="L906" s="1">
        <f t="shared" si="133"/>
        <v>41827</v>
      </c>
      <c r="M906" s="2">
        <f t="shared" si="134"/>
        <v>1.005471516714078E-4</v>
      </c>
      <c r="N906" s="2">
        <f t="shared" si="135"/>
        <v>5.9678919420732806E-5</v>
      </c>
      <c r="O906" s="2">
        <f t="shared" si="136"/>
        <v>1.0425902120649333E-4</v>
      </c>
      <c r="P906" s="2">
        <f t="shared" si="137"/>
        <v>9.4862302013431219E-5</v>
      </c>
      <c r="Q906" s="2">
        <f t="shared" si="138"/>
        <v>2.3076909165016467E-4</v>
      </c>
      <c r="R906" s="2">
        <f t="shared" si="139"/>
        <v>7.1111381692698524E-4</v>
      </c>
      <c r="S906" s="2">
        <f t="shared" si="140"/>
        <v>1.0726265916170209E-3</v>
      </c>
      <c r="T906" s="2">
        <f t="shared" si="141"/>
        <v>1.4501574589283225E-3</v>
      </c>
    </row>
    <row r="907" spans="2:20" x14ac:dyDescent="0.25">
      <c r="B907" s="1">
        <v>41824</v>
      </c>
      <c r="C907">
        <v>0.99948079999999995</v>
      </c>
      <c r="D907">
        <v>0.99864779999999997</v>
      </c>
      <c r="E907">
        <v>0.99746360000000001</v>
      </c>
      <c r="F907">
        <v>0.99507939999999995</v>
      </c>
      <c r="G907">
        <v>0.98788659999999995</v>
      </c>
      <c r="H907">
        <v>0.97628970000000004</v>
      </c>
      <c r="I907">
        <v>0.96067650000000004</v>
      </c>
      <c r="J907">
        <v>0.94093930000000003</v>
      </c>
      <c r="L907" s="1">
        <f t="shared" si="133"/>
        <v>41824</v>
      </c>
      <c r="M907" s="2">
        <f t="shared" si="134"/>
        <v>2.8014584393336889E-6</v>
      </c>
      <c r="N907" s="2">
        <f t="shared" si="135"/>
        <v>3.2143981004824263E-5</v>
      </c>
      <c r="O907" s="2">
        <f t="shared" si="136"/>
        <v>3.0076289998647239E-7</v>
      </c>
      <c r="P907" s="2">
        <f t="shared" si="137"/>
        <v>8.401692564101672E-5</v>
      </c>
      <c r="Q907" s="2">
        <f t="shared" si="138"/>
        <v>7.571548172115209E-4</v>
      </c>
      <c r="R907" s="2">
        <f t="shared" si="139"/>
        <v>8.8609268206806652E-4</v>
      </c>
      <c r="S907" s="2">
        <f t="shared" si="140"/>
        <v>2.7199065145247581E-3</v>
      </c>
      <c r="T907" s="2">
        <f t="shared" si="141"/>
        <v>2.6536355917303961E-3</v>
      </c>
    </row>
    <row r="908" spans="2:20" x14ac:dyDescent="0.25">
      <c r="B908" s="1">
        <v>41823</v>
      </c>
      <c r="C908">
        <v>0.99947799999999998</v>
      </c>
      <c r="D908">
        <v>0.9986157</v>
      </c>
      <c r="E908">
        <v>0.99746330000000005</v>
      </c>
      <c r="F908">
        <v>0.99499579999999999</v>
      </c>
      <c r="G908">
        <v>0.98713890000000004</v>
      </c>
      <c r="H908">
        <v>0.97542499999999999</v>
      </c>
      <c r="I908">
        <v>0.95806709999999995</v>
      </c>
      <c r="J908">
        <v>0.93844570000000005</v>
      </c>
      <c r="L908" s="1">
        <f t="shared" si="133"/>
        <v>41823</v>
      </c>
      <c r="M908" s="2">
        <f t="shared" si="134"/>
        <v>1.2627388301656171E-4</v>
      </c>
      <c r="N908" s="2">
        <f t="shared" si="135"/>
        <v>5.7055232433627105E-4</v>
      </c>
      <c r="O908" s="2">
        <f t="shared" si="136"/>
        <v>1.01679475300691E-3</v>
      </c>
      <c r="P908" s="2">
        <f t="shared" si="137"/>
        <v>1.9127910592104756E-3</v>
      </c>
      <c r="Q908" s="2">
        <f t="shared" si="138"/>
        <v>2.6154103102812693E-3</v>
      </c>
      <c r="R908" s="2">
        <f t="shared" si="139"/>
        <v>3.9647912535232246E-3</v>
      </c>
      <c r="S908" s="2">
        <f t="shared" si="140"/>
        <v>3.3385273940885166E-3</v>
      </c>
      <c r="T908" s="2">
        <f t="shared" si="141"/>
        <v>3.932509740892827E-3</v>
      </c>
    </row>
    <row r="909" spans="2:20" x14ac:dyDescent="0.25">
      <c r="B909" s="1">
        <v>41822</v>
      </c>
      <c r="C909">
        <v>0.99935180000000001</v>
      </c>
      <c r="D909">
        <v>0.99804610000000005</v>
      </c>
      <c r="E909">
        <v>0.99644960000000005</v>
      </c>
      <c r="F909">
        <v>0.99309440000000004</v>
      </c>
      <c r="G909">
        <v>0.98456049999999995</v>
      </c>
      <c r="H909">
        <v>0.97156529999999997</v>
      </c>
      <c r="I909">
        <v>0.95487390000000005</v>
      </c>
      <c r="J909">
        <v>0.93476250000000005</v>
      </c>
      <c r="L909" s="1">
        <f t="shared" si="133"/>
        <v>41822</v>
      </c>
      <c r="M909" s="2">
        <f t="shared" si="134"/>
        <v>1.9412771663042221E-5</v>
      </c>
      <c r="N909" s="2">
        <f t="shared" si="135"/>
        <v>-2.825480867971792E-5</v>
      </c>
      <c r="O909" s="2">
        <f t="shared" si="136"/>
        <v>2.1376121438151757E-5</v>
      </c>
      <c r="P909" s="2">
        <f t="shared" si="137"/>
        <v>-9.978412503250981E-5</v>
      </c>
      <c r="Q909" s="2">
        <f t="shared" si="138"/>
        <v>1.3641534522125447E-4</v>
      </c>
      <c r="R909" s="2">
        <f t="shared" si="139"/>
        <v>-3.0646871511276827E-4</v>
      </c>
      <c r="S909" s="2">
        <f t="shared" si="140"/>
        <v>-8.1066845746168557E-4</v>
      </c>
      <c r="T909" s="2">
        <f t="shared" si="141"/>
        <v>-7.5712495054995599E-4</v>
      </c>
    </row>
    <row r="910" spans="2:20" x14ac:dyDescent="0.25">
      <c r="B910" s="1">
        <v>41821</v>
      </c>
      <c r="C910">
        <v>0.99933240000000001</v>
      </c>
      <c r="D910">
        <v>0.99807429999999997</v>
      </c>
      <c r="E910">
        <v>0.99642830000000004</v>
      </c>
      <c r="F910">
        <v>0.99319349999999995</v>
      </c>
      <c r="G910">
        <v>0.98442620000000003</v>
      </c>
      <c r="H910">
        <v>0.97186309999999998</v>
      </c>
      <c r="I910">
        <v>0.95564830000000001</v>
      </c>
      <c r="J910">
        <v>0.93547049999999998</v>
      </c>
      <c r="L910" s="1">
        <f t="shared" si="133"/>
        <v>41821</v>
      </c>
      <c r="M910" s="2">
        <f t="shared" si="134"/>
        <v>5.2736596573448124E-5</v>
      </c>
      <c r="N910" s="2">
        <f t="shared" si="135"/>
        <v>8.3160487266641946E-6</v>
      </c>
      <c r="O910" s="2">
        <f t="shared" si="136"/>
        <v>1.1139850028658633E-5</v>
      </c>
      <c r="P910" s="2">
        <f t="shared" si="137"/>
        <v>3.4737036858718432E-5</v>
      </c>
      <c r="Q910" s="2">
        <f t="shared" si="138"/>
        <v>9.6913941207330646E-5</v>
      </c>
      <c r="R910" s="2">
        <f t="shared" si="139"/>
        <v>1.7133510270585117E-4</v>
      </c>
      <c r="S910" s="2">
        <f t="shared" si="140"/>
        <v>3.9698212474319504E-4</v>
      </c>
      <c r="T910" s="2">
        <f t="shared" si="141"/>
        <v>6.2533545113685918E-4</v>
      </c>
    </row>
    <row r="911" spans="2:20" x14ac:dyDescent="0.25">
      <c r="B911" s="1">
        <v>41820</v>
      </c>
      <c r="C911">
        <v>0.99927969999999999</v>
      </c>
      <c r="D911">
        <v>0.99806600000000001</v>
      </c>
      <c r="E911">
        <v>0.9964172</v>
      </c>
      <c r="F911">
        <v>0.99315900000000001</v>
      </c>
      <c r="G911">
        <v>0.98433079999999995</v>
      </c>
      <c r="H911">
        <v>0.97169660000000002</v>
      </c>
      <c r="I911">
        <v>0.95526900000000003</v>
      </c>
      <c r="J911">
        <v>0.93488570000000004</v>
      </c>
      <c r="L911" s="1">
        <f t="shared" si="133"/>
        <v>41820</v>
      </c>
      <c r="M911" s="2">
        <f t="shared" si="134"/>
        <v>1.6712177328427165E-5</v>
      </c>
      <c r="N911" s="2">
        <f t="shared" si="135"/>
        <v>5.9216274132400153E-5</v>
      </c>
      <c r="O911" s="2">
        <f t="shared" si="136"/>
        <v>8.912326797644997E-5</v>
      </c>
      <c r="P911" s="2">
        <f t="shared" si="137"/>
        <v>6.9074910761172435E-5</v>
      </c>
      <c r="Q911" s="2">
        <f t="shared" si="138"/>
        <v>-2.9853392032762116E-4</v>
      </c>
      <c r="R911" s="2">
        <f t="shared" si="139"/>
        <v>-7.4096928249763348E-6</v>
      </c>
      <c r="S911" s="2">
        <f t="shared" si="140"/>
        <v>8.9821666365361321E-5</v>
      </c>
      <c r="T911" s="2">
        <f t="shared" si="141"/>
        <v>1.8742015041855014E-4</v>
      </c>
    </row>
    <row r="912" spans="2:20" x14ac:dyDescent="0.25">
      <c r="B912" s="1">
        <v>41817</v>
      </c>
      <c r="C912">
        <v>0.99926300000000001</v>
      </c>
      <c r="D912">
        <v>0.99800690000000003</v>
      </c>
      <c r="E912">
        <v>0.9963284</v>
      </c>
      <c r="F912">
        <v>0.99309040000000004</v>
      </c>
      <c r="G912">
        <v>0.98462470000000002</v>
      </c>
      <c r="H912">
        <v>0.97170380000000001</v>
      </c>
      <c r="I912">
        <v>0.95518320000000001</v>
      </c>
      <c r="J912">
        <v>0.9347105</v>
      </c>
      <c r="L912" s="1">
        <f t="shared" si="133"/>
        <v>41817</v>
      </c>
      <c r="M912" s="2">
        <f t="shared" si="134"/>
        <v>-2.0214694061868735E-5</v>
      </c>
      <c r="N912" s="2">
        <f t="shared" si="135"/>
        <v>-3.2664571327487555E-5</v>
      </c>
      <c r="O912" s="2">
        <f t="shared" si="136"/>
        <v>-5.8513131171217545E-5</v>
      </c>
      <c r="P912" s="2">
        <f t="shared" si="137"/>
        <v>-2.7791645631613119E-5</v>
      </c>
      <c r="Q912" s="2">
        <f t="shared" si="138"/>
        <v>2.0842599748951203E-4</v>
      </c>
      <c r="R912" s="2">
        <f t="shared" si="139"/>
        <v>-1.0578795986466721E-4</v>
      </c>
      <c r="S912" s="2">
        <f t="shared" si="140"/>
        <v>-1.1714344007774488E-4</v>
      </c>
      <c r="T912" s="2">
        <f t="shared" si="141"/>
        <v>-2.571588645140624E-4</v>
      </c>
    </row>
    <row r="913" spans="2:20" x14ac:dyDescent="0.25">
      <c r="B913" s="1">
        <v>41816</v>
      </c>
      <c r="C913">
        <v>0.99928320000000004</v>
      </c>
      <c r="D913">
        <v>0.99803949999999997</v>
      </c>
      <c r="E913">
        <v>0.99638669999999996</v>
      </c>
      <c r="F913">
        <v>0.99311799999999995</v>
      </c>
      <c r="G913">
        <v>0.9844195</v>
      </c>
      <c r="H913">
        <v>0.97180659999999996</v>
      </c>
      <c r="I913">
        <v>0.95529509999999995</v>
      </c>
      <c r="J913">
        <v>0.93495090000000003</v>
      </c>
      <c r="L913" s="1">
        <f t="shared" si="133"/>
        <v>41816</v>
      </c>
      <c r="M913" s="2">
        <f t="shared" si="134"/>
        <v>-3.0021514917438783E-7</v>
      </c>
      <c r="N913" s="2">
        <f t="shared" si="135"/>
        <v>1.2555401476966452E-4</v>
      </c>
      <c r="O913" s="2">
        <f t="shared" si="136"/>
        <v>1.1552407166630507E-4</v>
      </c>
      <c r="P913" s="2">
        <f t="shared" si="137"/>
        <v>1.0623672522954541E-4</v>
      </c>
      <c r="Q913" s="2">
        <f t="shared" si="138"/>
        <v>4.0125975250578868E-5</v>
      </c>
      <c r="R913" s="2">
        <f t="shared" si="139"/>
        <v>5.4950714676631826E-5</v>
      </c>
      <c r="S913" s="2">
        <f t="shared" si="140"/>
        <v>3.4372250551852388E-4</v>
      </c>
      <c r="T913" s="2">
        <f t="shared" si="141"/>
        <v>4.6194911678564519E-4</v>
      </c>
    </row>
    <row r="914" spans="2:20" x14ac:dyDescent="0.25">
      <c r="B914" s="1">
        <v>41815</v>
      </c>
      <c r="C914">
        <v>0.99928349999999999</v>
      </c>
      <c r="D914">
        <v>0.99791419999999997</v>
      </c>
      <c r="E914">
        <v>0.99627160000000003</v>
      </c>
      <c r="F914">
        <v>0.99301249999999996</v>
      </c>
      <c r="G914">
        <v>0.98438000000000003</v>
      </c>
      <c r="H914">
        <v>0.97175319999999998</v>
      </c>
      <c r="I914">
        <v>0.9549668</v>
      </c>
      <c r="J914">
        <v>0.93451910000000005</v>
      </c>
      <c r="L914" s="1">
        <f t="shared" si="133"/>
        <v>41815</v>
      </c>
      <c r="M914" s="2">
        <f t="shared" si="134"/>
        <v>6.4648408751049509E-5</v>
      </c>
      <c r="N914" s="2">
        <f t="shared" si="135"/>
        <v>5.6118623561116601E-5</v>
      </c>
      <c r="O914" s="2">
        <f t="shared" si="136"/>
        <v>1.5960777076779299E-4</v>
      </c>
      <c r="P914" s="2">
        <f t="shared" si="137"/>
        <v>2.4524349856263543E-4</v>
      </c>
      <c r="Q914" s="2">
        <f t="shared" si="138"/>
        <v>7.4887335869025214E-4</v>
      </c>
      <c r="R914" s="2">
        <f t="shared" si="139"/>
        <v>8.3327461444947313E-4</v>
      </c>
      <c r="S914" s="2">
        <f t="shared" si="140"/>
        <v>1.525928686651078E-3</v>
      </c>
      <c r="T914" s="2">
        <f t="shared" si="141"/>
        <v>2.157123038120122E-3</v>
      </c>
    </row>
    <row r="915" spans="2:20" x14ac:dyDescent="0.25">
      <c r="B915" s="1">
        <v>41814</v>
      </c>
      <c r="C915">
        <v>0.99921890000000002</v>
      </c>
      <c r="D915">
        <v>0.99785820000000003</v>
      </c>
      <c r="E915">
        <v>0.99611260000000001</v>
      </c>
      <c r="F915">
        <v>0.99276900000000001</v>
      </c>
      <c r="G915">
        <v>0.98364309999999999</v>
      </c>
      <c r="H915">
        <v>0.97094380000000002</v>
      </c>
      <c r="I915">
        <v>0.95351070000000004</v>
      </c>
      <c r="J915">
        <v>0.93250540000000004</v>
      </c>
      <c r="L915" s="1">
        <f t="shared" si="133"/>
        <v>41814</v>
      </c>
      <c r="M915" s="2">
        <f t="shared" si="134"/>
        <v>-5.1338783895582332E-5</v>
      </c>
      <c r="N915" s="2">
        <f t="shared" si="135"/>
        <v>4.9105294025661767E-6</v>
      </c>
      <c r="O915" s="2">
        <f t="shared" si="136"/>
        <v>2.4796700935701694E-5</v>
      </c>
      <c r="P915" s="2">
        <f t="shared" si="137"/>
        <v>7.3534411367518355E-5</v>
      </c>
      <c r="Q915" s="2">
        <f t="shared" si="138"/>
        <v>2.3791946253770417E-4</v>
      </c>
      <c r="R915" s="2">
        <f t="shared" si="139"/>
        <v>7.4707813871828987E-4</v>
      </c>
      <c r="S915" s="2">
        <f t="shared" si="140"/>
        <v>3.8780025175355799E-4</v>
      </c>
      <c r="T915" s="2">
        <f t="shared" si="141"/>
        <v>3.9449911298845624E-4</v>
      </c>
    </row>
    <row r="916" spans="2:20" x14ac:dyDescent="0.25">
      <c r="B916" s="1">
        <v>41813</v>
      </c>
      <c r="C916">
        <v>0.9992702</v>
      </c>
      <c r="D916">
        <v>0.99785330000000005</v>
      </c>
      <c r="E916">
        <v>0.99608790000000003</v>
      </c>
      <c r="F916">
        <v>0.99269600000000002</v>
      </c>
      <c r="G916">
        <v>0.98340910000000004</v>
      </c>
      <c r="H916">
        <v>0.97021869999999999</v>
      </c>
      <c r="I916">
        <v>0.95314100000000002</v>
      </c>
      <c r="J916">
        <v>0.93213760000000001</v>
      </c>
      <c r="L916" s="1">
        <f t="shared" si="133"/>
        <v>41813</v>
      </c>
      <c r="M916" s="2">
        <f t="shared" si="134"/>
        <v>9.4673570902615973E-5</v>
      </c>
      <c r="N916" s="2">
        <f t="shared" si="135"/>
        <v>1.1856152908749593E-4</v>
      </c>
      <c r="O916" s="2">
        <f t="shared" si="136"/>
        <v>2.0652920516344591E-4</v>
      </c>
      <c r="P916" s="2">
        <f t="shared" si="137"/>
        <v>2.282933210343271E-4</v>
      </c>
      <c r="Q916" s="2">
        <f t="shared" si="138"/>
        <v>1.1592394331983103E-5</v>
      </c>
      <c r="R916" s="2">
        <f t="shared" si="139"/>
        <v>-1.0883551676439755E-4</v>
      </c>
      <c r="S916" s="2">
        <f t="shared" si="140"/>
        <v>1.5528813850169401E-4</v>
      </c>
      <c r="T916" s="2">
        <f t="shared" si="141"/>
        <v>1.1254336592610327E-4</v>
      </c>
    </row>
    <row r="917" spans="2:20" x14ac:dyDescent="0.25">
      <c r="B917" s="1">
        <v>41809</v>
      </c>
      <c r="C917">
        <v>0.99917560000000005</v>
      </c>
      <c r="D917">
        <v>0.99773500000000004</v>
      </c>
      <c r="E917">
        <v>0.99588220000000005</v>
      </c>
      <c r="F917">
        <v>0.99246939999999995</v>
      </c>
      <c r="G917">
        <v>0.98339770000000004</v>
      </c>
      <c r="H917">
        <v>0.97032430000000003</v>
      </c>
      <c r="I917">
        <v>0.95299299999999998</v>
      </c>
      <c r="J917">
        <v>0.93203270000000005</v>
      </c>
      <c r="L917" s="1">
        <f t="shared" si="133"/>
        <v>41809</v>
      </c>
      <c r="M917" s="2">
        <f t="shared" si="134"/>
        <v>3.2227086869358347E-5</v>
      </c>
      <c r="N917" s="2">
        <f t="shared" si="135"/>
        <v>9.3616413130372393E-5</v>
      </c>
      <c r="O917" s="2">
        <f t="shared" si="136"/>
        <v>2.7714505251750864E-5</v>
      </c>
      <c r="P917" s="2">
        <f t="shared" si="137"/>
        <v>2.2028294052131264E-4</v>
      </c>
      <c r="Q917" s="2">
        <f t="shared" si="138"/>
        <v>8.447760253964279E-4</v>
      </c>
      <c r="R917" s="2">
        <f t="shared" si="139"/>
        <v>1.7881138394188511E-3</v>
      </c>
      <c r="S917" s="2">
        <f t="shared" si="140"/>
        <v>2.2337790918899197E-3</v>
      </c>
      <c r="T917" s="2">
        <f t="shared" si="141"/>
        <v>2.9014209993676798E-3</v>
      </c>
    </row>
    <row r="918" spans="2:20" x14ac:dyDescent="0.25">
      <c r="B918" s="1">
        <v>41808</v>
      </c>
      <c r="C918">
        <v>0.99914340000000001</v>
      </c>
      <c r="D918">
        <v>0.99764160000000002</v>
      </c>
      <c r="E918">
        <v>0.99585460000000003</v>
      </c>
      <c r="F918">
        <v>0.99225079999999999</v>
      </c>
      <c r="G918">
        <v>0.98256730000000003</v>
      </c>
      <c r="H918">
        <v>0.96859079999999997</v>
      </c>
      <c r="I918">
        <v>0.95086660000000001</v>
      </c>
      <c r="J918">
        <v>0.92933239999999995</v>
      </c>
      <c r="L918" s="1">
        <f t="shared" si="133"/>
        <v>41808</v>
      </c>
      <c r="M918" s="2">
        <f t="shared" si="134"/>
        <v>3.5731245191219528E-5</v>
      </c>
      <c r="N918" s="2">
        <f t="shared" si="135"/>
        <v>-1.8844265179472976E-5</v>
      </c>
      <c r="O918" s="2">
        <f t="shared" si="136"/>
        <v>-3.0124425931113379E-5</v>
      </c>
      <c r="P918" s="2">
        <f t="shared" si="137"/>
        <v>-2.7512826849527286E-5</v>
      </c>
      <c r="Q918" s="2">
        <f t="shared" si="138"/>
        <v>-1.2171453458557352E-4</v>
      </c>
      <c r="R918" s="2">
        <f t="shared" si="139"/>
        <v>-1.8210366952063032E-4</v>
      </c>
      <c r="S918" s="2">
        <f t="shared" si="140"/>
        <v>-4.6725395997237508E-4</v>
      </c>
      <c r="T918" s="2">
        <f t="shared" si="141"/>
        <v>-6.8316039246874201E-4</v>
      </c>
    </row>
    <row r="919" spans="2:20" x14ac:dyDescent="0.25">
      <c r="B919" s="1">
        <v>41807</v>
      </c>
      <c r="C919">
        <v>0.99910770000000004</v>
      </c>
      <c r="D919">
        <v>0.9976604</v>
      </c>
      <c r="E919">
        <v>0.99588460000000001</v>
      </c>
      <c r="F919">
        <v>0.99227810000000005</v>
      </c>
      <c r="G919">
        <v>0.98268690000000003</v>
      </c>
      <c r="H919">
        <v>0.96876720000000005</v>
      </c>
      <c r="I919">
        <v>0.95131100000000002</v>
      </c>
      <c r="J919">
        <v>0.92996749999999995</v>
      </c>
      <c r="L919" s="1">
        <f t="shared" si="133"/>
        <v>41807</v>
      </c>
      <c r="M919" s="2">
        <f t="shared" si="134"/>
        <v>-1.3731310502015503E-4</v>
      </c>
      <c r="N919" s="2">
        <f t="shared" si="135"/>
        <v>-4.9283185200269821E-4</v>
      </c>
      <c r="O919" s="2">
        <f t="shared" si="136"/>
        <v>-5.6757536126534551E-4</v>
      </c>
      <c r="P919" s="2">
        <f t="shared" si="137"/>
        <v>-5.3096012538004491E-4</v>
      </c>
      <c r="Q919" s="2">
        <f t="shared" si="138"/>
        <v>-1.0837863646383601E-3</v>
      </c>
      <c r="R919" s="2">
        <f t="shared" si="139"/>
        <v>-1.606422403125315E-3</v>
      </c>
      <c r="S919" s="2">
        <f t="shared" si="140"/>
        <v>-2.417210091770892E-3</v>
      </c>
      <c r="T919" s="2">
        <f t="shared" si="141"/>
        <v>-3.0011883611065797E-3</v>
      </c>
    </row>
    <row r="920" spans="2:20" x14ac:dyDescent="0.25">
      <c r="B920" s="1">
        <v>41806</v>
      </c>
      <c r="C920">
        <v>0.99924489999999999</v>
      </c>
      <c r="D920">
        <v>0.99815220000000004</v>
      </c>
      <c r="E920">
        <v>0.99644999999999995</v>
      </c>
      <c r="F920">
        <v>0.9928051</v>
      </c>
      <c r="G920">
        <v>0.98375250000000003</v>
      </c>
      <c r="H920">
        <v>0.97032470000000004</v>
      </c>
      <c r="I920">
        <v>0.9536133</v>
      </c>
      <c r="J920">
        <v>0.93276269999999994</v>
      </c>
      <c r="L920" s="1">
        <f t="shared" si="133"/>
        <v>41806</v>
      </c>
      <c r="M920" s="2">
        <f t="shared" si="134"/>
        <v>9.367511814575666E-5</v>
      </c>
      <c r="N920" s="2">
        <f t="shared" si="135"/>
        <v>4.4592320217936497E-4</v>
      </c>
      <c r="O920" s="2">
        <f t="shared" si="136"/>
        <v>4.4397430095023015E-4</v>
      </c>
      <c r="P920" s="2">
        <f t="shared" si="137"/>
        <v>3.1451198013955969E-4</v>
      </c>
      <c r="Q920" s="2">
        <f t="shared" si="138"/>
        <v>6.752961312094678E-4</v>
      </c>
      <c r="R920" s="2">
        <f t="shared" si="139"/>
        <v>9.6973321481634686E-4</v>
      </c>
      <c r="S920" s="2">
        <f t="shared" si="140"/>
        <v>1.5387036998800246E-3</v>
      </c>
      <c r="T920" s="2">
        <f t="shared" si="141"/>
        <v>1.8948801426455009E-3</v>
      </c>
    </row>
    <row r="921" spans="2:20" x14ac:dyDescent="0.25">
      <c r="B921" s="1">
        <v>41803</v>
      </c>
      <c r="C921">
        <v>0.99915129999999996</v>
      </c>
      <c r="D921">
        <v>0.99770720000000002</v>
      </c>
      <c r="E921">
        <v>0.99600770000000005</v>
      </c>
      <c r="F921">
        <v>0.99249290000000001</v>
      </c>
      <c r="G921">
        <v>0.98308839999999997</v>
      </c>
      <c r="H921">
        <v>0.96938420000000003</v>
      </c>
      <c r="I921">
        <v>0.95214710000000002</v>
      </c>
      <c r="J921">
        <v>0.93099690000000002</v>
      </c>
      <c r="L921" s="1">
        <f t="shared" si="133"/>
        <v>41803</v>
      </c>
      <c r="M921" s="2">
        <f t="shared" si="134"/>
        <v>-5.9049941488206959E-6</v>
      </c>
      <c r="N921" s="2">
        <f t="shared" si="135"/>
        <v>-4.4501044077977995E-5</v>
      </c>
      <c r="O921" s="2">
        <f t="shared" si="136"/>
        <v>2.2271384034662259E-4</v>
      </c>
      <c r="P921" s="2">
        <f t="shared" si="137"/>
        <v>3.2947881743970211E-5</v>
      </c>
      <c r="Q921" s="2">
        <f t="shared" si="138"/>
        <v>-3.9164798720294088E-4</v>
      </c>
      <c r="R921" s="2">
        <f t="shared" si="139"/>
        <v>-1.0083793251236413E-3</v>
      </c>
      <c r="S921" s="2">
        <f t="shared" si="140"/>
        <v>-1.2194457851254334E-3</v>
      </c>
      <c r="T921" s="2">
        <f t="shared" si="141"/>
        <v>-1.1301919254888171E-3</v>
      </c>
    </row>
    <row r="922" spans="2:20" x14ac:dyDescent="0.25">
      <c r="B922" s="1">
        <v>41802</v>
      </c>
      <c r="C922">
        <v>0.99915719999999997</v>
      </c>
      <c r="D922">
        <v>0.99775159999999996</v>
      </c>
      <c r="E922">
        <v>0.9957859</v>
      </c>
      <c r="F922">
        <v>0.99246020000000001</v>
      </c>
      <c r="G922">
        <v>0.9834735</v>
      </c>
      <c r="H922">
        <v>0.97036219999999995</v>
      </c>
      <c r="I922">
        <v>0.95330890000000001</v>
      </c>
      <c r="J922">
        <v>0.93204969999999998</v>
      </c>
      <c r="L922" s="1">
        <f t="shared" si="133"/>
        <v>41802</v>
      </c>
      <c r="M922" s="2">
        <f t="shared" si="134"/>
        <v>-8.5071336570251906E-6</v>
      </c>
      <c r="N922" s="2">
        <f t="shared" si="135"/>
        <v>8.4189645595674969E-6</v>
      </c>
      <c r="O922" s="2">
        <f t="shared" si="136"/>
        <v>-1.6568454263372876E-4</v>
      </c>
      <c r="P922" s="2">
        <f t="shared" si="137"/>
        <v>-1.1727742290062893E-4</v>
      </c>
      <c r="Q922" s="2">
        <f t="shared" si="138"/>
        <v>-2.5623137938907602E-5</v>
      </c>
      <c r="R922" s="2">
        <f t="shared" si="139"/>
        <v>5.7593020579947533E-4</v>
      </c>
      <c r="S922" s="2">
        <f t="shared" si="140"/>
        <v>1.0138264322385982E-3</v>
      </c>
      <c r="T922" s="2">
        <f t="shared" si="141"/>
        <v>9.3396992334661422E-4</v>
      </c>
    </row>
    <row r="923" spans="2:20" x14ac:dyDescent="0.25">
      <c r="B923" s="1">
        <v>41801</v>
      </c>
      <c r="C923">
        <v>0.99916570000000005</v>
      </c>
      <c r="D923">
        <v>0.99774320000000005</v>
      </c>
      <c r="E923">
        <v>0.99595089999999997</v>
      </c>
      <c r="F923">
        <v>0.99257660000000003</v>
      </c>
      <c r="G923">
        <v>0.98349869999999995</v>
      </c>
      <c r="H923">
        <v>0.96980350000000004</v>
      </c>
      <c r="I923">
        <v>0.95234289999999999</v>
      </c>
      <c r="J923">
        <v>0.9311796</v>
      </c>
      <c r="L923" s="1">
        <f t="shared" si="133"/>
        <v>41801</v>
      </c>
      <c r="M923" s="2">
        <f t="shared" si="134"/>
        <v>-1.3411099025739237E-5</v>
      </c>
      <c r="N923" s="2">
        <f t="shared" si="135"/>
        <v>-5.1214271855193604E-5</v>
      </c>
      <c r="O923" s="2">
        <f t="shared" si="136"/>
        <v>-6.6366531332514683E-5</v>
      </c>
      <c r="P923" s="2">
        <f t="shared" si="137"/>
        <v>-2.0250121236960972E-5</v>
      </c>
      <c r="Q923" s="2">
        <f t="shared" si="138"/>
        <v>2.3388632641406162E-4</v>
      </c>
      <c r="R923" s="2">
        <f t="shared" si="139"/>
        <v>1.0940959099913751E-4</v>
      </c>
      <c r="S923" s="2">
        <f t="shared" si="140"/>
        <v>8.8312427794851427E-5</v>
      </c>
      <c r="T923" s="2">
        <f t="shared" si="141"/>
        <v>1.0079396644008462E-3</v>
      </c>
    </row>
    <row r="924" spans="2:20" x14ac:dyDescent="0.25">
      <c r="B924" s="1">
        <v>41800</v>
      </c>
      <c r="C924">
        <v>0.99917909999999999</v>
      </c>
      <c r="D924">
        <v>0.99779430000000002</v>
      </c>
      <c r="E924">
        <v>0.99601700000000004</v>
      </c>
      <c r="F924">
        <v>0.9925967</v>
      </c>
      <c r="G924">
        <v>0.9832687</v>
      </c>
      <c r="H924">
        <v>0.96969740000000004</v>
      </c>
      <c r="I924">
        <v>0.95225879999999996</v>
      </c>
      <c r="J924">
        <v>0.93024150000000005</v>
      </c>
      <c r="L924" s="1">
        <f t="shared" si="133"/>
        <v>41800</v>
      </c>
      <c r="M924" s="2">
        <f t="shared" si="134"/>
        <v>-5.1741136802324966E-5</v>
      </c>
      <c r="N924" s="2">
        <f t="shared" si="135"/>
        <v>2.0044213522958847E-7</v>
      </c>
      <c r="O924" s="2">
        <f t="shared" si="136"/>
        <v>2.9618406988793334E-5</v>
      </c>
      <c r="P924" s="2">
        <f t="shared" si="137"/>
        <v>2.6193955764115317E-6</v>
      </c>
      <c r="Q924" s="2">
        <f t="shared" si="138"/>
        <v>3.7732005435608659E-5</v>
      </c>
      <c r="R924" s="2">
        <f t="shared" si="139"/>
        <v>7.7656105698668801E-5</v>
      </c>
      <c r="S924" s="2">
        <f t="shared" si="140"/>
        <v>-2.6673065403643693E-5</v>
      </c>
      <c r="T924" s="2">
        <f t="shared" si="141"/>
        <v>-9.9870402423706071E-4</v>
      </c>
    </row>
    <row r="925" spans="2:20" x14ac:dyDescent="0.25">
      <c r="B925" s="1">
        <v>41799</v>
      </c>
      <c r="C925">
        <v>0.99923079999999997</v>
      </c>
      <c r="D925">
        <v>0.99779410000000002</v>
      </c>
      <c r="E925">
        <v>0.99598750000000003</v>
      </c>
      <c r="F925">
        <v>0.99259410000000003</v>
      </c>
      <c r="G925">
        <v>0.98323159999999998</v>
      </c>
      <c r="H925">
        <v>0.96962210000000004</v>
      </c>
      <c r="I925">
        <v>0.95228420000000003</v>
      </c>
      <c r="J925">
        <v>0.93117099999999997</v>
      </c>
      <c r="L925" s="1">
        <f t="shared" si="133"/>
        <v>41799</v>
      </c>
      <c r="M925" s="2">
        <f t="shared" si="134"/>
        <v>7.6161481392697668E-5</v>
      </c>
      <c r="N925" s="2">
        <f t="shared" si="135"/>
        <v>4.830772623883623E-5</v>
      </c>
      <c r="O925" s="2">
        <f t="shared" si="136"/>
        <v>5.6528411541074329E-5</v>
      </c>
      <c r="P925" s="2">
        <f t="shared" si="137"/>
        <v>2.0413246393684317E-4</v>
      </c>
      <c r="Q925" s="2">
        <f t="shared" si="138"/>
        <v>7.2654239690335301E-4</v>
      </c>
      <c r="R925" s="2">
        <f t="shared" si="139"/>
        <v>1.5570754903796319E-3</v>
      </c>
      <c r="S925" s="2">
        <f t="shared" si="140"/>
        <v>2.6511451548820743E-3</v>
      </c>
      <c r="T925" s="2">
        <f t="shared" si="141"/>
        <v>3.9847491622894702E-3</v>
      </c>
    </row>
    <row r="926" spans="2:20" x14ac:dyDescent="0.25">
      <c r="B926" s="1">
        <v>41795</v>
      </c>
      <c r="C926">
        <v>0.99915469999999995</v>
      </c>
      <c r="D926">
        <v>0.99774589999999996</v>
      </c>
      <c r="E926">
        <v>0.99593120000000002</v>
      </c>
      <c r="F926">
        <v>0.99239149999999998</v>
      </c>
      <c r="G926">
        <v>0.98251750000000004</v>
      </c>
      <c r="H926">
        <v>0.96811349999999996</v>
      </c>
      <c r="I926">
        <v>0.94976289999999997</v>
      </c>
      <c r="J926">
        <v>0.92746790000000001</v>
      </c>
      <c r="L926" s="1">
        <f t="shared" si="133"/>
        <v>41795</v>
      </c>
      <c r="M926" s="2">
        <f t="shared" si="134"/>
        <v>2.4320853917403497E-5</v>
      </c>
      <c r="N926" s="2">
        <f t="shared" si="135"/>
        <v>2.0646752507076029E-5</v>
      </c>
      <c r="O926" s="2">
        <f t="shared" si="136"/>
        <v>3.3336191680729802E-5</v>
      </c>
      <c r="P926" s="2">
        <f t="shared" si="137"/>
        <v>9.1802662230773595E-5</v>
      </c>
      <c r="Q926" s="2">
        <f t="shared" si="138"/>
        <v>1.4433354468950651E-4</v>
      </c>
      <c r="R926" s="2">
        <f t="shared" si="139"/>
        <v>3.4475040882164906E-4</v>
      </c>
      <c r="S926" s="2">
        <f t="shared" si="140"/>
        <v>1.0555570523116211E-3</v>
      </c>
      <c r="T926" s="2">
        <f t="shared" si="141"/>
        <v>1.0565513742488127E-3</v>
      </c>
    </row>
    <row r="927" spans="2:20" x14ac:dyDescent="0.25">
      <c r="B927" s="1">
        <v>41794</v>
      </c>
      <c r="C927">
        <v>0.99913039999999997</v>
      </c>
      <c r="D927">
        <v>0.99772530000000004</v>
      </c>
      <c r="E927">
        <v>0.99589799999999995</v>
      </c>
      <c r="F927">
        <v>0.99230039999999997</v>
      </c>
      <c r="G927">
        <v>0.98237569999999996</v>
      </c>
      <c r="H927">
        <v>0.96777979999999997</v>
      </c>
      <c r="I927">
        <v>0.94876090000000002</v>
      </c>
      <c r="J927">
        <v>0.92648850000000005</v>
      </c>
      <c r="L927" s="1">
        <f t="shared" si="133"/>
        <v>41794</v>
      </c>
      <c r="M927" s="2">
        <f t="shared" si="134"/>
        <v>7.5065558505580973E-6</v>
      </c>
      <c r="N927" s="2">
        <f t="shared" si="135"/>
        <v>-4.0391063678120218E-5</v>
      </c>
      <c r="O927" s="2">
        <f t="shared" si="136"/>
        <v>-2.5905931947797007E-5</v>
      </c>
      <c r="P927" s="2">
        <f t="shared" si="137"/>
        <v>-4.0914192363180914E-5</v>
      </c>
      <c r="Q927" s="2">
        <f t="shared" si="138"/>
        <v>-1.8870836003495608E-4</v>
      </c>
      <c r="R927" s="2">
        <f t="shared" si="139"/>
        <v>-2.7120260855473054E-4</v>
      </c>
      <c r="S927" s="2">
        <f t="shared" si="140"/>
        <v>-7.214178538484761E-4</v>
      </c>
      <c r="T927" s="2">
        <f t="shared" si="141"/>
        <v>-1.0987082789117814E-3</v>
      </c>
    </row>
    <row r="928" spans="2:20" x14ac:dyDescent="0.25">
      <c r="B928" s="1">
        <v>41793</v>
      </c>
      <c r="C928">
        <v>0.99912290000000004</v>
      </c>
      <c r="D928">
        <v>0.99776560000000003</v>
      </c>
      <c r="E928">
        <v>0.99592380000000003</v>
      </c>
      <c r="F928">
        <v>0.99234100000000003</v>
      </c>
      <c r="G928">
        <v>0.98256109999999997</v>
      </c>
      <c r="H928">
        <v>0.96804230000000002</v>
      </c>
      <c r="I928">
        <v>0.9494456</v>
      </c>
      <c r="J928">
        <v>0.92750699999999997</v>
      </c>
      <c r="L928" s="1">
        <f t="shared" si="133"/>
        <v>41793</v>
      </c>
      <c r="M928" s="2">
        <f t="shared" si="134"/>
        <v>-7.3161495927920813E-5</v>
      </c>
      <c r="N928" s="2">
        <f t="shared" si="135"/>
        <v>-1.6035817601439946E-6</v>
      </c>
      <c r="O928" s="2">
        <f t="shared" si="136"/>
        <v>8.8360564119318713E-6</v>
      </c>
      <c r="P928" s="2">
        <f t="shared" si="137"/>
        <v>-3.0130317656862174E-5</v>
      </c>
      <c r="Q928" s="2">
        <f t="shared" si="138"/>
        <v>-4.4779927527151824E-5</v>
      </c>
      <c r="R928" s="2">
        <f t="shared" si="139"/>
        <v>-6.5554155416928212E-4</v>
      </c>
      <c r="S928" s="2">
        <f t="shared" si="140"/>
        <v>-1.0106055481669274E-3</v>
      </c>
      <c r="T928" s="2">
        <f t="shared" si="141"/>
        <v>-2.0291913141872436E-3</v>
      </c>
    </row>
    <row r="929" spans="2:20" x14ac:dyDescent="0.25">
      <c r="B929" s="1">
        <v>41792</v>
      </c>
      <c r="C929">
        <v>0.99919599999999997</v>
      </c>
      <c r="D929">
        <v>0.99776719999999997</v>
      </c>
      <c r="E929">
        <v>0.99591499999999999</v>
      </c>
      <c r="F929">
        <v>0.99237089999999994</v>
      </c>
      <c r="G929">
        <v>0.98260510000000001</v>
      </c>
      <c r="H929">
        <v>0.96867709999999996</v>
      </c>
      <c r="I929">
        <v>0.95040559999999996</v>
      </c>
      <c r="J929">
        <v>0.92939099999999997</v>
      </c>
      <c r="L929" s="1">
        <f t="shared" si="133"/>
        <v>41792</v>
      </c>
      <c r="M929" s="2">
        <f t="shared" si="134"/>
        <v>2.862342254863328E-5</v>
      </c>
      <c r="N929" s="2">
        <f t="shared" si="135"/>
        <v>5.7931022609931991E-5</v>
      </c>
      <c r="O929" s="2">
        <f t="shared" si="136"/>
        <v>6.8482084581183934E-5</v>
      </c>
      <c r="P929" s="2">
        <f t="shared" si="137"/>
        <v>9.3417017715896597E-5</v>
      </c>
      <c r="Q929" s="2">
        <f t="shared" si="138"/>
        <v>4.9156255278162739E-5</v>
      </c>
      <c r="R929" s="2">
        <f t="shared" si="139"/>
        <v>3.1088461377239699E-4</v>
      </c>
      <c r="S929" s="2">
        <f t="shared" si="140"/>
        <v>-2.1083511614796213E-4</v>
      </c>
      <c r="T929" s="2">
        <f t="shared" si="141"/>
        <v>-2.1441851057196916E-4</v>
      </c>
    </row>
    <row r="930" spans="2:20" x14ac:dyDescent="0.25">
      <c r="B930" s="1">
        <v>41789</v>
      </c>
      <c r="C930">
        <v>0.99916740000000004</v>
      </c>
      <c r="D930">
        <v>0.99770939999999997</v>
      </c>
      <c r="E930">
        <v>0.99584680000000003</v>
      </c>
      <c r="F930">
        <v>0.9922782</v>
      </c>
      <c r="G930">
        <v>0.98255680000000001</v>
      </c>
      <c r="H930">
        <v>0.96837600000000001</v>
      </c>
      <c r="I930">
        <v>0.95060599999999995</v>
      </c>
      <c r="J930">
        <v>0.92959029999999998</v>
      </c>
      <c r="L930" s="1">
        <f t="shared" si="133"/>
        <v>41789</v>
      </c>
      <c r="M930" s="2">
        <f t="shared" si="134"/>
        <v>7.2062593600041438E-5</v>
      </c>
      <c r="N930" s="2">
        <f t="shared" si="135"/>
        <v>8.8205925611064209E-5</v>
      </c>
      <c r="O930" s="2">
        <f t="shared" si="136"/>
        <v>1.0735159067168071E-4</v>
      </c>
      <c r="P930" s="2">
        <f t="shared" si="137"/>
        <v>1.3273368366492134E-4</v>
      </c>
      <c r="Q930" s="2">
        <f t="shared" si="138"/>
        <v>-1.0177476877363337E-5</v>
      </c>
      <c r="R930" s="2">
        <f t="shared" si="139"/>
        <v>9.1497572641438725E-5</v>
      </c>
      <c r="S930" s="2">
        <f t="shared" si="140"/>
        <v>1.7421984062976272E-4</v>
      </c>
      <c r="T930" s="2">
        <f t="shared" si="141"/>
        <v>4.5557322637187976E-4</v>
      </c>
    </row>
    <row r="931" spans="2:20" x14ac:dyDescent="0.25">
      <c r="B931" s="1">
        <v>41787</v>
      </c>
      <c r="C931">
        <v>0.99909539999999997</v>
      </c>
      <c r="D931">
        <v>0.99762139999999999</v>
      </c>
      <c r="E931">
        <v>0.99573990000000001</v>
      </c>
      <c r="F931">
        <v>0.99214650000000004</v>
      </c>
      <c r="G931">
        <v>0.98256679999999996</v>
      </c>
      <c r="H931">
        <v>0.96828740000000002</v>
      </c>
      <c r="I931">
        <v>0.95044039999999996</v>
      </c>
      <c r="J931">
        <v>0.92916690000000002</v>
      </c>
      <c r="L931" s="1">
        <f t="shared" si="133"/>
        <v>41787</v>
      </c>
      <c r="M931" s="2">
        <f t="shared" si="134"/>
        <v>-2.3521000726617616E-5</v>
      </c>
      <c r="N931" s="2">
        <f t="shared" si="135"/>
        <v>-9.5021514225375548E-5</v>
      </c>
      <c r="O931" s="2">
        <f t="shared" si="136"/>
        <v>-9.3594359903475578E-5</v>
      </c>
      <c r="P931" s="2">
        <f t="shared" si="137"/>
        <v>-9.5344276563352827E-5</v>
      </c>
      <c r="Q931" s="2">
        <f t="shared" si="138"/>
        <v>1.5501419815541656E-4</v>
      </c>
      <c r="R931" s="2">
        <f t="shared" si="139"/>
        <v>-2.0343129807997659E-4</v>
      </c>
      <c r="S931" s="2">
        <f t="shared" si="140"/>
        <v>4.2620906420471705E-4</v>
      </c>
      <c r="T931" s="2">
        <f t="shared" si="141"/>
        <v>3.8504263259284968E-4</v>
      </c>
    </row>
    <row r="932" spans="2:20" x14ac:dyDescent="0.25">
      <c r="B932" s="1">
        <v>41786</v>
      </c>
      <c r="C932">
        <v>0.99911890000000003</v>
      </c>
      <c r="D932">
        <v>0.99771620000000005</v>
      </c>
      <c r="E932">
        <v>0.99583310000000003</v>
      </c>
      <c r="F932">
        <v>0.99224109999999999</v>
      </c>
      <c r="G932">
        <v>0.98241449999999997</v>
      </c>
      <c r="H932">
        <v>0.96848440000000002</v>
      </c>
      <c r="I932">
        <v>0.95003539999999997</v>
      </c>
      <c r="J932">
        <v>0.9288092</v>
      </c>
      <c r="L932" s="1">
        <f t="shared" si="133"/>
        <v>41786</v>
      </c>
      <c r="M932" s="2">
        <f t="shared" si="134"/>
        <v>-2.8124385250077587E-5</v>
      </c>
      <c r="N932" s="2">
        <f t="shared" si="135"/>
        <v>-5.0113195696883563E-5</v>
      </c>
      <c r="O932" s="2">
        <f t="shared" si="136"/>
        <v>-2.3296805215709453E-5</v>
      </c>
      <c r="P932" s="2">
        <f t="shared" si="137"/>
        <v>-7.1754179081856079E-5</v>
      </c>
      <c r="Q932" s="2">
        <f t="shared" si="138"/>
        <v>-7.1046916033946529E-5</v>
      </c>
      <c r="R932" s="2">
        <f t="shared" si="139"/>
        <v>4.5338833156100894E-4</v>
      </c>
      <c r="S932" s="2">
        <f t="shared" si="140"/>
        <v>1.0231721123370753E-4</v>
      </c>
      <c r="T932" s="2">
        <f t="shared" si="141"/>
        <v>8.6492179035106492E-4</v>
      </c>
    </row>
    <row r="933" spans="2:20" x14ac:dyDescent="0.25">
      <c r="B933" s="1">
        <v>41785</v>
      </c>
      <c r="C933">
        <v>0.99914700000000001</v>
      </c>
      <c r="D933">
        <v>0.99776620000000005</v>
      </c>
      <c r="E933">
        <v>0.99585630000000003</v>
      </c>
      <c r="F933">
        <v>0.99231230000000004</v>
      </c>
      <c r="G933">
        <v>0.98248429999999998</v>
      </c>
      <c r="H933">
        <v>0.96804539999999994</v>
      </c>
      <c r="I933">
        <v>0.94993819999999995</v>
      </c>
      <c r="J933">
        <v>0.9280062</v>
      </c>
      <c r="L933" s="1">
        <f t="shared" si="133"/>
        <v>41785</v>
      </c>
      <c r="M933" s="2">
        <f t="shared" si="134"/>
        <v>1.5012817193373116E-6</v>
      </c>
      <c r="N933" s="2">
        <f t="shared" si="135"/>
        <v>3.8085799694340979E-5</v>
      </c>
      <c r="O933" s="2">
        <f t="shared" si="136"/>
        <v>7.8324860190084036E-6</v>
      </c>
      <c r="P933" s="2">
        <f t="shared" si="137"/>
        <v>2.3178455566189435E-5</v>
      </c>
      <c r="Q933" s="2">
        <f t="shared" si="138"/>
        <v>-8.5595668809724734E-5</v>
      </c>
      <c r="R933" s="2">
        <f t="shared" si="139"/>
        <v>1.8181130755166986E-5</v>
      </c>
      <c r="S933" s="2">
        <f t="shared" si="140"/>
        <v>3.9378734644712515E-4</v>
      </c>
      <c r="T933" s="2">
        <f t="shared" si="141"/>
        <v>-4.8145414082884368E-4</v>
      </c>
    </row>
    <row r="934" spans="2:20" x14ac:dyDescent="0.25">
      <c r="B934" s="1">
        <v>41782</v>
      </c>
      <c r="C934">
        <v>0.99914550000000002</v>
      </c>
      <c r="D934">
        <v>0.99772819999999995</v>
      </c>
      <c r="E934">
        <v>0.99584850000000003</v>
      </c>
      <c r="F934">
        <v>0.99228930000000004</v>
      </c>
      <c r="G934">
        <v>0.98256840000000001</v>
      </c>
      <c r="H934">
        <v>0.96802779999999999</v>
      </c>
      <c r="I934">
        <v>0.94956419999999997</v>
      </c>
      <c r="J934">
        <v>0.92845310000000003</v>
      </c>
      <c r="L934" s="1">
        <f t="shared" si="133"/>
        <v>41782</v>
      </c>
      <c r="M934" s="2">
        <f t="shared" si="134"/>
        <v>-1.8015231878952284E-5</v>
      </c>
      <c r="N934" s="2">
        <f t="shared" si="135"/>
        <v>9.0204968244395847E-7</v>
      </c>
      <c r="O934" s="2">
        <f t="shared" si="136"/>
        <v>4.9105060286345474E-5</v>
      </c>
      <c r="P934" s="2">
        <f t="shared" si="137"/>
        <v>1.4271050201179544E-4</v>
      </c>
      <c r="Q934" s="2">
        <f t="shared" si="138"/>
        <v>4.899586819454055E-4</v>
      </c>
      <c r="R934" s="2">
        <f t="shared" si="139"/>
        <v>4.9783687912160254E-4</v>
      </c>
      <c r="S934" s="2">
        <f t="shared" si="140"/>
        <v>1.0860348245579144E-3</v>
      </c>
      <c r="T934" s="2">
        <f t="shared" si="141"/>
        <v>1.9191154136024267E-3</v>
      </c>
    </row>
    <row r="935" spans="2:20" x14ac:dyDescent="0.25">
      <c r="B935" s="1">
        <v>41781</v>
      </c>
      <c r="C935">
        <v>0.99916349999999998</v>
      </c>
      <c r="D935">
        <v>0.99772729999999998</v>
      </c>
      <c r="E935">
        <v>0.99579960000000001</v>
      </c>
      <c r="F935">
        <v>0.99214769999999997</v>
      </c>
      <c r="G935">
        <v>0.98208709999999999</v>
      </c>
      <c r="H935">
        <v>0.96754600000000002</v>
      </c>
      <c r="I935">
        <v>0.94853350000000003</v>
      </c>
      <c r="J935">
        <v>0.92667299999999997</v>
      </c>
      <c r="L935" s="1">
        <f t="shared" si="133"/>
        <v>41781</v>
      </c>
      <c r="M935" s="2">
        <f t="shared" si="134"/>
        <v>-5.3343200003198309E-5</v>
      </c>
      <c r="N935" s="2">
        <f t="shared" si="135"/>
        <v>2.2050137601477713E-6</v>
      </c>
      <c r="O935" s="2">
        <f t="shared" si="136"/>
        <v>1.9883716411954689E-5</v>
      </c>
      <c r="P935" s="2">
        <f t="shared" si="137"/>
        <v>6.4810999104378722E-5</v>
      </c>
      <c r="Q935" s="2">
        <f t="shared" si="138"/>
        <v>-3.4721368404231798E-5</v>
      </c>
      <c r="R935" s="2">
        <f t="shared" si="139"/>
        <v>-4.9609921323081559E-6</v>
      </c>
      <c r="S935" s="2">
        <f t="shared" si="140"/>
        <v>-1.1849169364952081E-4</v>
      </c>
      <c r="T935" s="2">
        <f t="shared" si="141"/>
        <v>1.7235180337270639E-4</v>
      </c>
    </row>
    <row r="936" spans="2:20" x14ac:dyDescent="0.25">
      <c r="B936" s="1">
        <v>41780</v>
      </c>
      <c r="C936">
        <v>0.99921680000000002</v>
      </c>
      <c r="D936">
        <v>0.99772510000000003</v>
      </c>
      <c r="E936">
        <v>0.99577979999999999</v>
      </c>
      <c r="F936">
        <v>0.99208339999999995</v>
      </c>
      <c r="G936">
        <v>0.98212120000000003</v>
      </c>
      <c r="H936">
        <v>0.96755080000000004</v>
      </c>
      <c r="I936">
        <v>0.94864590000000004</v>
      </c>
      <c r="J936">
        <v>0.92651329999999998</v>
      </c>
      <c r="L936" s="1">
        <f t="shared" si="133"/>
        <v>41780</v>
      </c>
      <c r="M936" s="2">
        <f t="shared" si="134"/>
        <v>1.9615555135813062E-5</v>
      </c>
      <c r="N936" s="2">
        <f t="shared" si="135"/>
        <v>-7.0457807904344383E-5</v>
      </c>
      <c r="O936" s="2">
        <f t="shared" si="136"/>
        <v>-2.5507322058942196E-5</v>
      </c>
      <c r="P936" s="2">
        <f t="shared" si="137"/>
        <v>-1.5219336367538046E-4</v>
      </c>
      <c r="Q936" s="2">
        <f t="shared" si="138"/>
        <v>-2.6571600897775061E-4</v>
      </c>
      <c r="R936" s="2">
        <f t="shared" si="139"/>
        <v>-3.6404897465225464E-4</v>
      </c>
      <c r="S936" s="2">
        <f t="shared" si="140"/>
        <v>-8.2220274346581372E-4</v>
      </c>
      <c r="T936" s="2">
        <f t="shared" si="141"/>
        <v>-1.0228834638684491E-3</v>
      </c>
    </row>
    <row r="937" spans="2:20" x14ac:dyDescent="0.25">
      <c r="B937" s="1">
        <v>41779</v>
      </c>
      <c r="C937">
        <v>0.99919720000000001</v>
      </c>
      <c r="D937">
        <v>0.9977954</v>
      </c>
      <c r="E937">
        <v>0.99580519999999995</v>
      </c>
      <c r="F937">
        <v>0.99223439999999996</v>
      </c>
      <c r="G937">
        <v>0.98238219999999998</v>
      </c>
      <c r="H937">
        <v>0.96790310000000002</v>
      </c>
      <c r="I937">
        <v>0.9494262</v>
      </c>
      <c r="J937">
        <v>0.92746150000000005</v>
      </c>
      <c r="L937" s="1">
        <f t="shared" si="133"/>
        <v>41779</v>
      </c>
      <c r="M937" s="2">
        <f t="shared" si="134"/>
        <v>2.6621725992241342E-5</v>
      </c>
      <c r="N937" s="2">
        <f t="shared" si="135"/>
        <v>1.6837260858690241E-5</v>
      </c>
      <c r="O937" s="2">
        <f t="shared" si="136"/>
        <v>-1.1046276164903378E-5</v>
      </c>
      <c r="P937" s="2">
        <f t="shared" si="137"/>
        <v>5.1098102774876138E-5</v>
      </c>
      <c r="Q937" s="2">
        <f t="shared" si="138"/>
        <v>-2.9010691154215584E-5</v>
      </c>
      <c r="R937" s="2">
        <f t="shared" si="139"/>
        <v>-1.284137009781657E-4</v>
      </c>
      <c r="S937" s="2">
        <f t="shared" si="140"/>
        <v>-3.9510799535674322E-4</v>
      </c>
      <c r="T937" s="2">
        <f t="shared" si="141"/>
        <v>-2.6542053570678833E-4</v>
      </c>
    </row>
    <row r="938" spans="2:20" x14ac:dyDescent="0.25">
      <c r="B938" s="1">
        <v>41778</v>
      </c>
      <c r="C938">
        <v>0.99917060000000002</v>
      </c>
      <c r="D938">
        <v>0.99777859999999996</v>
      </c>
      <c r="E938">
        <v>0.99581620000000004</v>
      </c>
      <c r="F938">
        <v>0.9921837</v>
      </c>
      <c r="G938">
        <v>0.98241069999999997</v>
      </c>
      <c r="H938">
        <v>0.96802739999999998</v>
      </c>
      <c r="I938">
        <v>0.94980140000000002</v>
      </c>
      <c r="J938">
        <v>0.92770770000000002</v>
      </c>
      <c r="L938" s="1">
        <f t="shared" si="133"/>
        <v>41778</v>
      </c>
      <c r="M938" s="2">
        <f t="shared" si="134"/>
        <v>1.0889624260670004E-4</v>
      </c>
      <c r="N938" s="2">
        <f t="shared" si="135"/>
        <v>9.2209074921622885E-5</v>
      </c>
      <c r="O938" s="2">
        <f t="shared" si="136"/>
        <v>7.2003830996544805E-5</v>
      </c>
      <c r="P938" s="2">
        <f t="shared" si="137"/>
        <v>9.2628266655245812E-5</v>
      </c>
      <c r="Q938" s="2">
        <f t="shared" si="138"/>
        <v>2.7483791689952742E-5</v>
      </c>
      <c r="R938" s="2">
        <f t="shared" si="139"/>
        <v>6.1157163805970169E-5</v>
      </c>
      <c r="S938" s="2">
        <f t="shared" si="140"/>
        <v>3.9605593678333675E-4</v>
      </c>
      <c r="T938" s="2">
        <f t="shared" si="141"/>
        <v>3.5491612568258358E-4</v>
      </c>
    </row>
    <row r="939" spans="2:20" x14ac:dyDescent="0.25">
      <c r="B939" s="1">
        <v>41775</v>
      </c>
      <c r="C939">
        <v>0.9990618</v>
      </c>
      <c r="D939">
        <v>0.99768659999999998</v>
      </c>
      <c r="E939">
        <v>0.99574450000000003</v>
      </c>
      <c r="F939">
        <v>0.99209179999999997</v>
      </c>
      <c r="G939">
        <v>0.98238369999999997</v>
      </c>
      <c r="H939">
        <v>0.96796819999999995</v>
      </c>
      <c r="I939">
        <v>0.94942530000000003</v>
      </c>
      <c r="J939">
        <v>0.92737849999999999</v>
      </c>
      <c r="L939" s="1">
        <f t="shared" si="133"/>
        <v>41775</v>
      </c>
      <c r="M939" s="2">
        <f t="shared" si="134"/>
        <v>-1.9518121600610168E-5</v>
      </c>
      <c r="N939" s="2">
        <f t="shared" si="135"/>
        <v>6.0642123932344476E-5</v>
      </c>
      <c r="O939" s="2">
        <f t="shared" si="136"/>
        <v>2.9827373325994244E-5</v>
      </c>
      <c r="P939" s="2">
        <f t="shared" si="137"/>
        <v>-8.4464422536850489E-5</v>
      </c>
      <c r="Q939" s="2">
        <f t="shared" si="138"/>
        <v>-4.4606018318327331E-4</v>
      </c>
      <c r="R939" s="2">
        <f t="shared" si="139"/>
        <v>-5.4842132979772071E-4</v>
      </c>
      <c r="S939" s="2">
        <f t="shared" si="140"/>
        <v>-1.1850674900537705E-3</v>
      </c>
      <c r="T939" s="2">
        <f t="shared" si="141"/>
        <v>-1.7041075346530779E-3</v>
      </c>
    </row>
    <row r="940" spans="2:20" x14ac:dyDescent="0.25">
      <c r="B940" s="1">
        <v>41774</v>
      </c>
      <c r="C940">
        <v>0.99908129999999995</v>
      </c>
      <c r="D940">
        <v>0.99762609999999996</v>
      </c>
      <c r="E940">
        <v>0.99571480000000001</v>
      </c>
      <c r="F940">
        <v>0.99217560000000005</v>
      </c>
      <c r="G940">
        <v>0.98282199999999997</v>
      </c>
      <c r="H940">
        <v>0.9684992</v>
      </c>
      <c r="I940">
        <v>0.95055109999999998</v>
      </c>
      <c r="J940">
        <v>0.92896020000000001</v>
      </c>
      <c r="L940" s="1">
        <f t="shared" si="133"/>
        <v>41774</v>
      </c>
      <c r="M940" s="2">
        <f t="shared" si="134"/>
        <v>-7.9169601996874239E-5</v>
      </c>
      <c r="N940" s="2">
        <f t="shared" si="135"/>
        <v>-7.517818357280189E-6</v>
      </c>
      <c r="O940" s="2">
        <f t="shared" si="136"/>
        <v>-2.0086070825462693E-7</v>
      </c>
      <c r="P940" s="2">
        <f t="shared" si="137"/>
        <v>1.0583364110568932E-4</v>
      </c>
      <c r="Q940" s="2">
        <f t="shared" si="138"/>
        <v>2.5409659664065825E-4</v>
      </c>
      <c r="R940" s="2">
        <f t="shared" si="139"/>
        <v>5.4315257555054568E-4</v>
      </c>
      <c r="S940" s="2">
        <f t="shared" si="140"/>
        <v>1.0367782452916433E-3</v>
      </c>
      <c r="T940" s="2">
        <f t="shared" si="141"/>
        <v>1.5610262503843581E-3</v>
      </c>
    </row>
    <row r="941" spans="2:20" x14ac:dyDescent="0.25">
      <c r="B941" s="1">
        <v>41773</v>
      </c>
      <c r="C941">
        <v>0.99916039999999995</v>
      </c>
      <c r="D941">
        <v>0.99763360000000001</v>
      </c>
      <c r="E941">
        <v>0.99571500000000002</v>
      </c>
      <c r="F941">
        <v>0.99207060000000002</v>
      </c>
      <c r="G941">
        <v>0.98257229999999995</v>
      </c>
      <c r="H941">
        <v>0.96797330000000004</v>
      </c>
      <c r="I941">
        <v>0.94956609999999997</v>
      </c>
      <c r="J941">
        <v>0.92751119999999998</v>
      </c>
      <c r="L941" s="1">
        <f t="shared" si="133"/>
        <v>41773</v>
      </c>
      <c r="M941" s="2">
        <f t="shared" si="134"/>
        <v>6.9058219530784492E-6</v>
      </c>
      <c r="N941" s="2">
        <f t="shared" si="135"/>
        <v>-7.5575993852761489E-5</v>
      </c>
      <c r="O941" s="2">
        <f t="shared" si="136"/>
        <v>5.5236841767256044E-6</v>
      </c>
      <c r="P941" s="2">
        <f t="shared" si="137"/>
        <v>6.4513618746455761E-5</v>
      </c>
      <c r="Q941" s="2">
        <f t="shared" si="138"/>
        <v>6.1011575410386458E-4</v>
      </c>
      <c r="R941" s="2">
        <f t="shared" si="139"/>
        <v>9.8811857565085648E-4</v>
      </c>
      <c r="S941" s="2">
        <f t="shared" si="140"/>
        <v>2.0097773730647938E-3</v>
      </c>
      <c r="T941" s="2">
        <f t="shared" si="141"/>
        <v>2.4909403957707865E-3</v>
      </c>
    </row>
    <row r="942" spans="2:20" x14ac:dyDescent="0.25">
      <c r="B942" s="1">
        <v>41772</v>
      </c>
      <c r="C942">
        <v>0.99915350000000003</v>
      </c>
      <c r="D942">
        <v>0.99770899999999996</v>
      </c>
      <c r="E942">
        <v>0.99570950000000003</v>
      </c>
      <c r="F942">
        <v>0.99200659999999996</v>
      </c>
      <c r="G942">
        <v>0.98197299999999998</v>
      </c>
      <c r="H942">
        <v>0.96701729999999997</v>
      </c>
      <c r="I942">
        <v>0.94765960000000005</v>
      </c>
      <c r="J942">
        <v>0.92520369999999996</v>
      </c>
      <c r="L942" s="1">
        <f t="shared" si="133"/>
        <v>41772</v>
      </c>
      <c r="M942" s="2">
        <f t="shared" si="134"/>
        <v>1.6414029071040374E-5</v>
      </c>
      <c r="N942" s="2">
        <f t="shared" si="135"/>
        <v>-6.4146754946702419E-6</v>
      </c>
      <c r="O942" s="2">
        <f t="shared" si="136"/>
        <v>4.2181066446305977E-6</v>
      </c>
      <c r="P942" s="2">
        <f t="shared" si="137"/>
        <v>1.929608804520008E-4</v>
      </c>
      <c r="Q942" s="2">
        <f t="shared" si="138"/>
        <v>5.3192796411353843E-4</v>
      </c>
      <c r="R942" s="2">
        <f t="shared" si="139"/>
        <v>6.3452290745601831E-4</v>
      </c>
      <c r="S942" s="2">
        <f t="shared" si="140"/>
        <v>7.0081352230392711E-4</v>
      </c>
      <c r="T942" s="2">
        <f t="shared" si="141"/>
        <v>1.1569549219474454E-3</v>
      </c>
    </row>
    <row r="943" spans="2:20" x14ac:dyDescent="0.25">
      <c r="B943" s="1">
        <v>41771</v>
      </c>
      <c r="C943">
        <v>0.9991371</v>
      </c>
      <c r="D943">
        <v>0.99771540000000003</v>
      </c>
      <c r="E943">
        <v>0.99570530000000002</v>
      </c>
      <c r="F943">
        <v>0.99181520000000001</v>
      </c>
      <c r="G943">
        <v>0.98145079999999996</v>
      </c>
      <c r="H943">
        <v>0.96640389999999998</v>
      </c>
      <c r="I943">
        <v>0.9469957</v>
      </c>
      <c r="J943">
        <v>0.92413389999999995</v>
      </c>
      <c r="L943" s="1">
        <f t="shared" si="133"/>
        <v>41771</v>
      </c>
      <c r="M943" s="2">
        <f t="shared" si="134"/>
        <v>-2.5821948657737579E-5</v>
      </c>
      <c r="N943" s="2">
        <f t="shared" si="135"/>
        <v>8.5194998572905934E-6</v>
      </c>
      <c r="O943" s="2">
        <f t="shared" si="136"/>
        <v>-3.7359754048550033E-5</v>
      </c>
      <c r="P943" s="2">
        <f t="shared" si="137"/>
        <v>-1.8036007844593986E-4</v>
      </c>
      <c r="Q943" s="2">
        <f t="shared" si="138"/>
        <v>-3.275226364991442E-4</v>
      </c>
      <c r="R943" s="2">
        <f t="shared" si="139"/>
        <v>-9.3643676442107995E-4</v>
      </c>
      <c r="S943" s="2">
        <f t="shared" si="140"/>
        <v>-3.2645294283916251E-4</v>
      </c>
      <c r="T943" s="2">
        <f t="shared" si="141"/>
        <v>-4.6097410452373218E-4</v>
      </c>
    </row>
    <row r="944" spans="2:20" x14ac:dyDescent="0.25">
      <c r="B944" s="1">
        <v>41768</v>
      </c>
      <c r="C944">
        <v>0.99916289999999996</v>
      </c>
      <c r="D944">
        <v>0.99770689999999995</v>
      </c>
      <c r="E944">
        <v>0.99574249999999997</v>
      </c>
      <c r="F944">
        <v>0.99199409999999999</v>
      </c>
      <c r="G944">
        <v>0.98177230000000004</v>
      </c>
      <c r="H944">
        <v>0.96730930000000004</v>
      </c>
      <c r="I944">
        <v>0.94730490000000001</v>
      </c>
      <c r="J944">
        <v>0.92456000000000005</v>
      </c>
      <c r="L944" s="1">
        <f t="shared" si="133"/>
        <v>41768</v>
      </c>
      <c r="M944" s="2">
        <f t="shared" si="134"/>
        <v>-2.7022584124967114E-6</v>
      </c>
      <c r="N944" s="2">
        <f t="shared" si="135"/>
        <v>-2.4455781192531492E-5</v>
      </c>
      <c r="O944" s="2">
        <f t="shared" si="136"/>
        <v>-2.9424845206650231E-5</v>
      </c>
      <c r="P944" s="2">
        <f t="shared" si="137"/>
        <v>-1.9455571615220492E-5</v>
      </c>
      <c r="Q944" s="2">
        <f t="shared" si="138"/>
        <v>-1.9352568972666471E-5</v>
      </c>
      <c r="R944" s="2">
        <f t="shared" si="139"/>
        <v>7.0157291091629272E-4</v>
      </c>
      <c r="S944" s="2">
        <f t="shared" si="140"/>
        <v>6.1456333251055256E-4</v>
      </c>
      <c r="T944" s="2">
        <f t="shared" si="141"/>
        <v>8.7290401602676138E-4</v>
      </c>
    </row>
    <row r="945" spans="2:20" x14ac:dyDescent="0.25">
      <c r="B945" s="1">
        <v>41767</v>
      </c>
      <c r="C945">
        <v>0.99916559999999999</v>
      </c>
      <c r="D945">
        <v>0.99773129999999999</v>
      </c>
      <c r="E945">
        <v>0.99577179999999998</v>
      </c>
      <c r="F945">
        <v>0.99201340000000005</v>
      </c>
      <c r="G945">
        <v>0.98179130000000003</v>
      </c>
      <c r="H945">
        <v>0.96663089999999996</v>
      </c>
      <c r="I945">
        <v>0.94672290000000003</v>
      </c>
      <c r="J945">
        <v>0.9237533</v>
      </c>
      <c r="L945" s="1">
        <f t="shared" si="133"/>
        <v>41767</v>
      </c>
      <c r="M945" s="2">
        <f t="shared" si="134"/>
        <v>-5.7246128946257867E-5</v>
      </c>
      <c r="N945" s="2">
        <f t="shared" si="135"/>
        <v>3.507964658252166E-6</v>
      </c>
      <c r="O945" s="2">
        <f t="shared" si="136"/>
        <v>1.1046713790663913E-6</v>
      </c>
      <c r="P945" s="2">
        <f t="shared" si="137"/>
        <v>1.1643665735516005E-4</v>
      </c>
      <c r="Q945" s="2">
        <f t="shared" si="138"/>
        <v>5.6938365050008711E-5</v>
      </c>
      <c r="R945" s="2">
        <f t="shared" si="139"/>
        <v>-1.3965936460438765E-5</v>
      </c>
      <c r="S945" s="2">
        <f t="shared" si="140"/>
        <v>4.0664302485344405E-4</v>
      </c>
      <c r="T945" s="2">
        <f t="shared" si="141"/>
        <v>5.6827848993764283E-4</v>
      </c>
    </row>
    <row r="946" spans="2:20" x14ac:dyDescent="0.25">
      <c r="B946" s="1">
        <v>41766</v>
      </c>
      <c r="C946">
        <v>0.99922279999999997</v>
      </c>
      <c r="D946">
        <v>0.99772780000000005</v>
      </c>
      <c r="E946">
        <v>0.99577070000000001</v>
      </c>
      <c r="F946">
        <v>0.9918979</v>
      </c>
      <c r="G946">
        <v>0.98173540000000004</v>
      </c>
      <c r="H946">
        <v>0.96664439999999996</v>
      </c>
      <c r="I946">
        <v>0.94633800000000001</v>
      </c>
      <c r="J946">
        <v>0.92322850000000001</v>
      </c>
      <c r="L946" s="1">
        <f t="shared" si="133"/>
        <v>41766</v>
      </c>
      <c r="M946" s="2">
        <f t="shared" si="134"/>
        <v>3.5227999217458565E-5</v>
      </c>
      <c r="N946" s="2">
        <f t="shared" si="135"/>
        <v>-3.7384247274739909E-5</v>
      </c>
      <c r="O946" s="2">
        <f t="shared" si="136"/>
        <v>4.1174985458863467E-5</v>
      </c>
      <c r="P946" s="2">
        <f t="shared" si="137"/>
        <v>-4.8894966212515754E-5</v>
      </c>
      <c r="Q946" s="2">
        <f t="shared" si="138"/>
        <v>7.5888907436477728E-5</v>
      </c>
      <c r="R946" s="2">
        <f t="shared" si="139"/>
        <v>2.3568837305650207E-4</v>
      </c>
      <c r="S946" s="2">
        <f t="shared" si="140"/>
        <v>-3.171725059371071E-4</v>
      </c>
      <c r="T946" s="2">
        <f t="shared" si="141"/>
        <v>-3.9863006504992164E-4</v>
      </c>
    </row>
    <row r="947" spans="2:20" x14ac:dyDescent="0.25">
      <c r="B947" s="1">
        <v>41765</v>
      </c>
      <c r="C947">
        <v>0.99918759999999995</v>
      </c>
      <c r="D947">
        <v>0.99776509999999996</v>
      </c>
      <c r="E947">
        <v>0.99572970000000005</v>
      </c>
      <c r="F947">
        <v>0.99194640000000001</v>
      </c>
      <c r="G947">
        <v>0.98166089999999995</v>
      </c>
      <c r="H947">
        <v>0.96641659999999996</v>
      </c>
      <c r="I947">
        <v>0.94663819999999999</v>
      </c>
      <c r="J947">
        <v>0.92359659999999999</v>
      </c>
      <c r="L947" s="1">
        <f t="shared" si="133"/>
        <v>41765</v>
      </c>
      <c r="M947" s="2">
        <f t="shared" si="134"/>
        <v>4.223520304804049E-5</v>
      </c>
      <c r="N947" s="2">
        <f t="shared" si="135"/>
        <v>-2.6058203604645131E-6</v>
      </c>
      <c r="O947" s="2">
        <f t="shared" si="136"/>
        <v>-6.3067336151901871E-5</v>
      </c>
      <c r="P947" s="2">
        <f t="shared" si="137"/>
        <v>-1.4152988995789269E-4</v>
      </c>
      <c r="Q947" s="2">
        <f t="shared" si="138"/>
        <v>-3.1777819532913942E-4</v>
      </c>
      <c r="R947" s="2">
        <f t="shared" si="139"/>
        <v>-2.6910237759312551E-4</v>
      </c>
      <c r="S947" s="2">
        <f t="shared" si="140"/>
        <v>-8.0368001263581772E-4</v>
      </c>
      <c r="T947" s="2">
        <f t="shared" si="141"/>
        <v>-7.478823967519277E-4</v>
      </c>
    </row>
    <row r="948" spans="2:20" x14ac:dyDescent="0.25">
      <c r="B948" s="1">
        <v>41764</v>
      </c>
      <c r="C948">
        <v>0.99914539999999996</v>
      </c>
      <c r="D948">
        <v>0.99776770000000004</v>
      </c>
      <c r="E948">
        <v>0.99579249999999997</v>
      </c>
      <c r="F948">
        <v>0.99208680000000005</v>
      </c>
      <c r="G948">
        <v>0.98197290000000004</v>
      </c>
      <c r="H948">
        <v>0.96667670000000006</v>
      </c>
      <c r="I948">
        <v>0.94739930000000006</v>
      </c>
      <c r="J948">
        <v>0.92428759999999999</v>
      </c>
      <c r="L948" s="1">
        <f t="shared" si="133"/>
        <v>41764</v>
      </c>
      <c r="M948" s="2">
        <f t="shared" si="134"/>
        <v>5.6950289968775474E-5</v>
      </c>
      <c r="N948" s="2">
        <f t="shared" si="135"/>
        <v>-2.0946540070843206E-5</v>
      </c>
      <c r="O948" s="2">
        <f t="shared" si="136"/>
        <v>6.4573770207306184E-5</v>
      </c>
      <c r="P948" s="2">
        <f t="shared" si="137"/>
        <v>1.7741956992453257E-4</v>
      </c>
      <c r="Q948" s="2">
        <f t="shared" si="138"/>
        <v>2.7499447892721476E-4</v>
      </c>
      <c r="R948" s="2">
        <f t="shared" si="139"/>
        <v>5.3548261636262771E-4</v>
      </c>
      <c r="S948" s="2">
        <f t="shared" si="140"/>
        <v>1.1251850180409575E-3</v>
      </c>
      <c r="T948" s="2">
        <f t="shared" si="141"/>
        <v>1.1121770228652186E-3</v>
      </c>
    </row>
    <row r="949" spans="2:20" x14ac:dyDescent="0.25">
      <c r="B949" s="1">
        <v>41761</v>
      </c>
      <c r="C949">
        <v>0.99908850000000005</v>
      </c>
      <c r="D949">
        <v>0.99778860000000003</v>
      </c>
      <c r="E949">
        <v>0.99572819999999995</v>
      </c>
      <c r="F949">
        <v>0.99191079999999998</v>
      </c>
      <c r="G949">
        <v>0.98170290000000004</v>
      </c>
      <c r="H949">
        <v>0.9661592</v>
      </c>
      <c r="I949">
        <v>0.94633389999999995</v>
      </c>
      <c r="J949">
        <v>0.92326019999999998</v>
      </c>
      <c r="L949" s="1">
        <f t="shared" si="133"/>
        <v>41761</v>
      </c>
      <c r="M949" s="2">
        <f t="shared" si="134"/>
        <v>1.4413241445336025E-5</v>
      </c>
      <c r="N949" s="2">
        <f t="shared" si="135"/>
        <v>1.9234380507033796E-4</v>
      </c>
      <c r="O949" s="2">
        <f t="shared" si="136"/>
        <v>1.3177154609383471E-4</v>
      </c>
      <c r="P949" s="2">
        <f t="shared" si="137"/>
        <v>1.586962151460824E-4</v>
      </c>
      <c r="Q949" s="2">
        <f t="shared" si="138"/>
        <v>5.7732698199392939E-4</v>
      </c>
      <c r="R949" s="2">
        <f t="shared" si="139"/>
        <v>4.863735276783097E-4</v>
      </c>
      <c r="S949" s="2">
        <f t="shared" si="140"/>
        <v>1.2138388833737924E-3</v>
      </c>
      <c r="T949" s="2">
        <f t="shared" si="141"/>
        <v>1.3373535046226498E-3</v>
      </c>
    </row>
    <row r="950" spans="2:20" x14ac:dyDescent="0.25">
      <c r="B950" s="1">
        <v>41759</v>
      </c>
      <c r="C950">
        <v>0.99907409999999996</v>
      </c>
      <c r="D950">
        <v>0.9975967</v>
      </c>
      <c r="E950">
        <v>0.99559699999999995</v>
      </c>
      <c r="F950">
        <v>0.99175340000000001</v>
      </c>
      <c r="G950">
        <v>0.98113629999999996</v>
      </c>
      <c r="H950">
        <v>0.96568940000000003</v>
      </c>
      <c r="I950">
        <v>0.94518590000000002</v>
      </c>
      <c r="J950">
        <v>0.92202629999999997</v>
      </c>
      <c r="L950" s="1">
        <f t="shared" si="133"/>
        <v>41759</v>
      </c>
      <c r="M950" s="2">
        <f t="shared" si="134"/>
        <v>-5.7151284720966417E-5</v>
      </c>
      <c r="N950" s="2">
        <f t="shared" si="135"/>
        <v>-6.4153975957962426E-6</v>
      </c>
      <c r="O950" s="2">
        <f t="shared" si="136"/>
        <v>-2.9630023954800623E-5</v>
      </c>
      <c r="P950" s="2">
        <f t="shared" si="137"/>
        <v>1.4620676874185396E-5</v>
      </c>
      <c r="Q950" s="2">
        <f t="shared" si="138"/>
        <v>-1.7233633021408558E-4</v>
      </c>
      <c r="R950" s="2">
        <f t="shared" si="139"/>
        <v>1.4497520095908849E-5</v>
      </c>
      <c r="S950" s="2">
        <f t="shared" si="140"/>
        <v>-7.513158692065248E-4</v>
      </c>
      <c r="T950" s="2">
        <f t="shared" si="141"/>
        <v>-4.9151375349448974E-4</v>
      </c>
    </row>
    <row r="951" spans="2:20" x14ac:dyDescent="0.25">
      <c r="B951" s="1">
        <v>41758</v>
      </c>
      <c r="C951">
        <v>0.9991312</v>
      </c>
      <c r="D951">
        <v>0.99760309999999996</v>
      </c>
      <c r="E951">
        <v>0.99562649999999997</v>
      </c>
      <c r="F951">
        <v>0.99173889999999998</v>
      </c>
      <c r="G951">
        <v>0.98130539999999999</v>
      </c>
      <c r="H951">
        <v>0.96567539999999996</v>
      </c>
      <c r="I951">
        <v>0.94589630000000002</v>
      </c>
      <c r="J951">
        <v>0.92247959999999996</v>
      </c>
      <c r="L951" s="1">
        <f t="shared" si="133"/>
        <v>41758</v>
      </c>
      <c r="M951" s="2">
        <f t="shared" si="134"/>
        <v>-6.6655690854351216E-5</v>
      </c>
      <c r="N951" s="2">
        <f t="shared" si="135"/>
        <v>-9.0011707596877714E-5</v>
      </c>
      <c r="O951" s="2">
        <f t="shared" si="136"/>
        <v>-3.0934817028576161E-5</v>
      </c>
      <c r="P951" s="2">
        <f t="shared" si="137"/>
        <v>-1.8149921986159133E-6</v>
      </c>
      <c r="Q951" s="2">
        <f t="shared" si="138"/>
        <v>3.2594554307312131E-4</v>
      </c>
      <c r="R951" s="2">
        <f t="shared" si="139"/>
        <v>7.0089508390216103E-4</v>
      </c>
      <c r="S951" s="2">
        <f t="shared" si="140"/>
        <v>1.5967979411713716E-3</v>
      </c>
      <c r="T951" s="2">
        <f t="shared" si="141"/>
        <v>1.8751860254184443E-3</v>
      </c>
    </row>
    <row r="952" spans="2:20" x14ac:dyDescent="0.25">
      <c r="B952" s="1">
        <v>41757</v>
      </c>
      <c r="C952">
        <v>0.99919780000000002</v>
      </c>
      <c r="D952">
        <v>0.99769289999999999</v>
      </c>
      <c r="E952">
        <v>0.99565729999999997</v>
      </c>
      <c r="F952">
        <v>0.99174070000000003</v>
      </c>
      <c r="G952">
        <v>0.98098560000000001</v>
      </c>
      <c r="H952">
        <v>0.96499880000000005</v>
      </c>
      <c r="I952">
        <v>0.94438710000000003</v>
      </c>
      <c r="J952">
        <v>0.9207514</v>
      </c>
      <c r="L952" s="1">
        <f t="shared" si="133"/>
        <v>41757</v>
      </c>
      <c r="M952" s="2">
        <f t="shared" si="134"/>
        <v>2.3619226051077744E-5</v>
      </c>
      <c r="N952" s="2">
        <f t="shared" si="135"/>
        <v>-8.3288694750419893E-5</v>
      </c>
      <c r="O952" s="2">
        <f t="shared" si="136"/>
        <v>-8.6270943542813121E-5</v>
      </c>
      <c r="P952" s="2">
        <f t="shared" si="137"/>
        <v>-1.1282554757437634E-4</v>
      </c>
      <c r="Q952" s="2">
        <f t="shared" si="138"/>
        <v>-2.5155207148380644E-4</v>
      </c>
      <c r="R952" s="2">
        <f t="shared" si="139"/>
        <v>-6.4932363024372824E-4</v>
      </c>
      <c r="S952" s="2">
        <f t="shared" si="140"/>
        <v>-1.3039111132962782E-3</v>
      </c>
      <c r="T952" s="2">
        <f t="shared" si="141"/>
        <v>-1.411762182414964E-3</v>
      </c>
    </row>
    <row r="953" spans="2:20" x14ac:dyDescent="0.25">
      <c r="B953" s="1">
        <v>41754</v>
      </c>
      <c r="C953">
        <v>0.99917420000000001</v>
      </c>
      <c r="D953">
        <v>0.997776</v>
      </c>
      <c r="E953">
        <v>0.99574320000000005</v>
      </c>
      <c r="F953">
        <v>0.99185259999999997</v>
      </c>
      <c r="G953">
        <v>0.9812324</v>
      </c>
      <c r="H953">
        <v>0.96562559999999997</v>
      </c>
      <c r="I953">
        <v>0.94561930000000005</v>
      </c>
      <c r="J953">
        <v>0.92205219999999999</v>
      </c>
      <c r="L953" s="1">
        <f t="shared" si="133"/>
        <v>41754</v>
      </c>
      <c r="M953" s="2">
        <f t="shared" si="134"/>
        <v>-8.0563286533313319E-5</v>
      </c>
      <c r="N953" s="2">
        <f t="shared" si="135"/>
        <v>-4.1691855502045125E-5</v>
      </c>
      <c r="O953" s="2">
        <f t="shared" si="136"/>
        <v>-3.3542222380199526E-5</v>
      </c>
      <c r="P953" s="2">
        <f t="shared" si="137"/>
        <v>-3.1758246951515711E-5</v>
      </c>
      <c r="Q953" s="2">
        <f t="shared" si="138"/>
        <v>1.1761412124986052E-4</v>
      </c>
      <c r="R953" s="2">
        <f t="shared" si="139"/>
        <v>6.3523044777921548E-4</v>
      </c>
      <c r="S953" s="2">
        <f t="shared" si="140"/>
        <v>9.9963305034968144E-4</v>
      </c>
      <c r="T953" s="2">
        <f t="shared" si="141"/>
        <v>1.1282296386950904E-3</v>
      </c>
    </row>
    <row r="954" spans="2:20" x14ac:dyDescent="0.25">
      <c r="B954" s="1">
        <v>41753</v>
      </c>
      <c r="C954">
        <v>0.99925470000000005</v>
      </c>
      <c r="D954">
        <v>0.99781759999999997</v>
      </c>
      <c r="E954">
        <v>0.99577660000000001</v>
      </c>
      <c r="F954">
        <v>0.99188410000000005</v>
      </c>
      <c r="G954">
        <v>0.98111700000000002</v>
      </c>
      <c r="H954">
        <v>0.96501239999999999</v>
      </c>
      <c r="I954">
        <v>0.94467449999999997</v>
      </c>
      <c r="J954">
        <v>0.92101250000000001</v>
      </c>
      <c r="L954" s="1">
        <f t="shared" si="133"/>
        <v>41753</v>
      </c>
      <c r="M954" s="2">
        <f t="shared" si="134"/>
        <v>-1.2509244957634487E-5</v>
      </c>
      <c r="N954" s="2">
        <f t="shared" si="135"/>
        <v>-9.1198616907980087E-6</v>
      </c>
      <c r="O954" s="2">
        <f t="shared" si="136"/>
        <v>6.1762748013987755E-5</v>
      </c>
      <c r="P954" s="2">
        <f t="shared" si="137"/>
        <v>1.5859965311721303E-4</v>
      </c>
      <c r="Q954" s="2">
        <f t="shared" si="138"/>
        <v>2.0356422993169683E-4</v>
      </c>
      <c r="R954" s="2">
        <f t="shared" si="139"/>
        <v>3.3258988900629468E-4</v>
      </c>
      <c r="S954" s="2">
        <f t="shared" si="140"/>
        <v>3.7374351677724779E-4</v>
      </c>
      <c r="T954" s="2">
        <f t="shared" si="141"/>
        <v>5.5117587842415936E-4</v>
      </c>
    </row>
    <row r="955" spans="2:20" x14ac:dyDescent="0.25">
      <c r="B955" s="1">
        <v>41752</v>
      </c>
      <c r="C955">
        <v>0.99926720000000002</v>
      </c>
      <c r="D955">
        <v>0.99782669999999996</v>
      </c>
      <c r="E955">
        <v>0.99571509999999996</v>
      </c>
      <c r="F955">
        <v>0.99172680000000002</v>
      </c>
      <c r="G955">
        <v>0.98091729999999999</v>
      </c>
      <c r="H955">
        <v>0.96469150000000004</v>
      </c>
      <c r="I955">
        <v>0.94432150000000004</v>
      </c>
      <c r="J955">
        <v>0.92050500000000002</v>
      </c>
      <c r="L955" s="1">
        <f t="shared" si="133"/>
        <v>41752</v>
      </c>
      <c r="M955" s="2">
        <f t="shared" si="134"/>
        <v>2.5018646398407284E-5</v>
      </c>
      <c r="N955" s="2">
        <f t="shared" si="135"/>
        <v>-1.0322380469365091E-5</v>
      </c>
      <c r="O955" s="2">
        <f t="shared" si="136"/>
        <v>-3.7459812931279132E-5</v>
      </c>
      <c r="P955" s="2">
        <f t="shared" si="137"/>
        <v>-4.4366073351600112E-5</v>
      </c>
      <c r="Q955" s="2">
        <f t="shared" si="138"/>
        <v>1.8554233719775788E-5</v>
      </c>
      <c r="R955" s="2">
        <f t="shared" si="139"/>
        <v>1.1920980485183176E-5</v>
      </c>
      <c r="S955" s="2">
        <f t="shared" si="140"/>
        <v>2.244190967722523E-4</v>
      </c>
      <c r="T955" s="2">
        <f t="shared" si="141"/>
        <v>8.2401771638200105E-4</v>
      </c>
    </row>
    <row r="956" spans="2:20" x14ac:dyDescent="0.25">
      <c r="B956" s="1">
        <v>41751</v>
      </c>
      <c r="C956">
        <v>0.99924219999999997</v>
      </c>
      <c r="D956">
        <v>0.99783699999999997</v>
      </c>
      <c r="E956">
        <v>0.99575239999999998</v>
      </c>
      <c r="F956">
        <v>0.99177079999999995</v>
      </c>
      <c r="G956">
        <v>0.98089910000000002</v>
      </c>
      <c r="H956">
        <v>0.96467999999999998</v>
      </c>
      <c r="I956">
        <v>0.94410959999999999</v>
      </c>
      <c r="J956">
        <v>0.91974679999999998</v>
      </c>
      <c r="L956" s="1">
        <f t="shared" si="133"/>
        <v>41751</v>
      </c>
      <c r="M956" s="2">
        <f t="shared" si="134"/>
        <v>5.2741357147441208E-5</v>
      </c>
      <c r="N956" s="2">
        <f t="shared" si="135"/>
        <v>1.1465455617089878E-4</v>
      </c>
      <c r="O956" s="2">
        <f t="shared" si="136"/>
        <v>9.6112848006693638E-5</v>
      </c>
      <c r="P956" s="2">
        <f t="shared" si="137"/>
        <v>4.5676919092687653E-5</v>
      </c>
      <c r="Q956" s="2">
        <f t="shared" si="138"/>
        <v>-2.9723410431759629E-4</v>
      </c>
      <c r="R956" s="2">
        <f t="shared" si="139"/>
        <v>-9.1491077713397534E-4</v>
      </c>
      <c r="S956" s="2">
        <f t="shared" si="140"/>
        <v>-1.503144216198081E-3</v>
      </c>
      <c r="T956" s="2">
        <f t="shared" si="141"/>
        <v>-2.4737064700448975E-3</v>
      </c>
    </row>
    <row r="957" spans="2:20" x14ac:dyDescent="0.25">
      <c r="B957" s="1">
        <v>41746</v>
      </c>
      <c r="C957">
        <v>0.99918949999999995</v>
      </c>
      <c r="D957">
        <v>0.99772260000000002</v>
      </c>
      <c r="E957">
        <v>0.99565669999999995</v>
      </c>
      <c r="F957">
        <v>0.99172550000000004</v>
      </c>
      <c r="G957">
        <v>0.98119069999999997</v>
      </c>
      <c r="H957">
        <v>0.96556299999999995</v>
      </c>
      <c r="I957">
        <v>0.94552979999999998</v>
      </c>
      <c r="J957">
        <v>0.92202479999999998</v>
      </c>
      <c r="L957" s="1">
        <f t="shared" si="133"/>
        <v>41746</v>
      </c>
      <c r="M957" s="2">
        <f t="shared" si="134"/>
        <v>-1.9415547971435811E-5</v>
      </c>
      <c r="N957" s="2">
        <f t="shared" si="135"/>
        <v>-3.7084387377326112E-6</v>
      </c>
      <c r="O957" s="2">
        <f t="shared" si="136"/>
        <v>-6.4076258402357659E-5</v>
      </c>
      <c r="P957" s="2">
        <f t="shared" si="137"/>
        <v>-1.6132195309155565E-4</v>
      </c>
      <c r="Q957" s="2">
        <f t="shared" si="138"/>
        <v>-2.4151409275694602E-4</v>
      </c>
      <c r="R957" s="2">
        <f t="shared" si="139"/>
        <v>-3.9751285256715472E-4</v>
      </c>
      <c r="S957" s="2">
        <f t="shared" si="140"/>
        <v>-7.5283929200642668E-4</v>
      </c>
      <c r="T957" s="2">
        <f t="shared" si="141"/>
        <v>-8.3942976396507419E-4</v>
      </c>
    </row>
    <row r="958" spans="2:20" x14ac:dyDescent="0.25">
      <c r="B958" s="1">
        <v>41745</v>
      </c>
      <c r="C958">
        <v>0.99920889999999996</v>
      </c>
      <c r="D958">
        <v>0.99772629999999995</v>
      </c>
      <c r="E958">
        <v>0.99572050000000001</v>
      </c>
      <c r="F958">
        <v>0.99188549999999998</v>
      </c>
      <c r="G958">
        <v>0.98142770000000001</v>
      </c>
      <c r="H958">
        <v>0.96594690000000005</v>
      </c>
      <c r="I958">
        <v>0.94624189999999997</v>
      </c>
      <c r="J958">
        <v>0.92279909999999998</v>
      </c>
      <c r="L958" s="1">
        <f t="shared" si="133"/>
        <v>41745</v>
      </c>
      <c r="M958" s="2">
        <f t="shared" si="134"/>
        <v>-3.6127928699346275E-5</v>
      </c>
      <c r="N958" s="2">
        <f t="shared" si="135"/>
        <v>-5.1114916566565781E-5</v>
      </c>
      <c r="O958" s="2">
        <f t="shared" si="136"/>
        <v>-6.0456905592921241E-5</v>
      </c>
      <c r="P958" s="2">
        <f t="shared" si="137"/>
        <v>-1.0877680094933824E-4</v>
      </c>
      <c r="Q958" s="2">
        <f t="shared" si="138"/>
        <v>-2.4654915362409856E-4</v>
      </c>
      <c r="R958" s="2">
        <f t="shared" si="139"/>
        <v>-1.1211167949904358E-4</v>
      </c>
      <c r="S958" s="2">
        <f t="shared" si="140"/>
        <v>-1.6833601683936602E-4</v>
      </c>
      <c r="T958" s="2">
        <f t="shared" si="141"/>
        <v>-2.969869605981723E-4</v>
      </c>
    </row>
    <row r="959" spans="2:20" x14ac:dyDescent="0.25">
      <c r="B959" s="1">
        <v>41744</v>
      </c>
      <c r="C959">
        <v>0.99924500000000005</v>
      </c>
      <c r="D959">
        <v>0.99777729999999998</v>
      </c>
      <c r="E959">
        <v>0.99578069999999996</v>
      </c>
      <c r="F959">
        <v>0.99199340000000003</v>
      </c>
      <c r="G959">
        <v>0.98166969999999998</v>
      </c>
      <c r="H959">
        <v>0.9660552</v>
      </c>
      <c r="I959">
        <v>0.94640120000000005</v>
      </c>
      <c r="J959">
        <v>0.92307320000000004</v>
      </c>
      <c r="L959" s="1">
        <f t="shared" si="133"/>
        <v>41744</v>
      </c>
      <c r="M959" s="2">
        <f t="shared" si="134"/>
        <v>-2.4918503235828057E-5</v>
      </c>
      <c r="N959" s="2">
        <f t="shared" si="135"/>
        <v>-3.0066784341163576E-6</v>
      </c>
      <c r="O959" s="2">
        <f t="shared" si="136"/>
        <v>1.0142846935464259E-5</v>
      </c>
      <c r="P959" s="2">
        <f t="shared" si="137"/>
        <v>6.9156077127820813E-5</v>
      </c>
      <c r="Q959" s="2">
        <f t="shared" si="138"/>
        <v>2.3136730487917603E-4</v>
      </c>
      <c r="R959" s="2">
        <f t="shared" si="139"/>
        <v>2.86463583166896E-4</v>
      </c>
      <c r="S959" s="2">
        <f t="shared" si="140"/>
        <v>3.4399363417321141E-4</v>
      </c>
      <c r="T959" s="2">
        <f t="shared" si="141"/>
        <v>5.620852067365087E-4</v>
      </c>
    </row>
    <row r="960" spans="2:20" x14ac:dyDescent="0.25">
      <c r="B960" s="1">
        <v>41743</v>
      </c>
      <c r="C960">
        <v>0.99926990000000004</v>
      </c>
      <c r="D960">
        <v>0.99778029999999995</v>
      </c>
      <c r="E960">
        <v>0.99577059999999995</v>
      </c>
      <c r="F960">
        <v>0.99192480000000005</v>
      </c>
      <c r="G960">
        <v>0.98144260000000005</v>
      </c>
      <c r="H960">
        <v>0.96577849999999998</v>
      </c>
      <c r="I960">
        <v>0.94607569999999996</v>
      </c>
      <c r="J960">
        <v>0.92255450000000006</v>
      </c>
      <c r="L960" s="1">
        <f t="shared" si="133"/>
        <v>41743</v>
      </c>
      <c r="M960" s="2">
        <f t="shared" si="134"/>
        <v>4.1030040144783982E-6</v>
      </c>
      <c r="N960" s="2">
        <f t="shared" si="135"/>
        <v>7.4067143653511471E-5</v>
      </c>
      <c r="O960" s="2">
        <f t="shared" si="136"/>
        <v>8.014215092756555E-5</v>
      </c>
      <c r="P960" s="2">
        <f t="shared" si="137"/>
        <v>8.8720338227933621E-5</v>
      </c>
      <c r="Q960" s="2">
        <f t="shared" si="138"/>
        <v>-1.198164364723068E-4</v>
      </c>
      <c r="R960" s="2">
        <f t="shared" si="139"/>
        <v>3.7603681772051001E-4</v>
      </c>
      <c r="S960" s="2">
        <f t="shared" si="140"/>
        <v>1.2223191664485209E-3</v>
      </c>
      <c r="T960" s="2">
        <f t="shared" si="141"/>
        <v>1.3338185230567317E-3</v>
      </c>
    </row>
    <row r="961" spans="2:20" x14ac:dyDescent="0.25">
      <c r="B961" s="1">
        <v>41740</v>
      </c>
      <c r="C961">
        <v>0.99926579999999998</v>
      </c>
      <c r="D961">
        <v>0.99770639999999999</v>
      </c>
      <c r="E961">
        <v>0.99569079999999999</v>
      </c>
      <c r="F961">
        <v>0.99183679999999996</v>
      </c>
      <c r="G961">
        <v>0.98156019999999999</v>
      </c>
      <c r="H961">
        <v>0.96541540000000003</v>
      </c>
      <c r="I961">
        <v>0.94491999999999998</v>
      </c>
      <c r="J961">
        <v>0.92132480000000005</v>
      </c>
      <c r="L961" s="1">
        <f t="shared" si="133"/>
        <v>41740</v>
      </c>
      <c r="M961" s="2">
        <f t="shared" si="134"/>
        <v>1.367738435053997E-3</v>
      </c>
      <c r="N961" s="2">
        <f t="shared" si="135"/>
        <v>5.6130312147323329E-5</v>
      </c>
      <c r="O961" s="2">
        <f t="shared" si="136"/>
        <v>1.2976757761219942E-4</v>
      </c>
      <c r="P961" s="2">
        <f t="shared" si="137"/>
        <v>2.3272665190213502E-4</v>
      </c>
      <c r="Q961" s="2">
        <f t="shared" si="138"/>
        <v>1.0004389412629946E-3</v>
      </c>
      <c r="R961" s="2">
        <f t="shared" si="139"/>
        <v>1.4638609290719903E-3</v>
      </c>
      <c r="S961" s="2">
        <f t="shared" si="140"/>
        <v>1.5808535133377867E-3</v>
      </c>
      <c r="T961" s="2">
        <f t="shared" si="141"/>
        <v>2.2165490437046705E-3</v>
      </c>
    </row>
    <row r="962" spans="2:20" x14ac:dyDescent="0.25">
      <c r="B962" s="1">
        <v>41739</v>
      </c>
      <c r="C962">
        <v>0.99790000000000001</v>
      </c>
      <c r="D962">
        <v>0.99765040000000005</v>
      </c>
      <c r="E962">
        <v>0.99556160000000005</v>
      </c>
      <c r="F962">
        <v>0.99160599999999999</v>
      </c>
      <c r="G962">
        <v>0.98057870000000003</v>
      </c>
      <c r="H962">
        <v>0.96400319999999995</v>
      </c>
      <c r="I962">
        <v>0.94342740000000003</v>
      </c>
      <c r="J962">
        <v>0.91928489999999996</v>
      </c>
      <c r="L962" s="1">
        <f t="shared" si="133"/>
        <v>41739</v>
      </c>
      <c r="M962" s="2">
        <f t="shared" si="134"/>
        <v>-1.3682388022987174E-3</v>
      </c>
      <c r="N962" s="2">
        <f t="shared" si="135"/>
        <v>-8.8604268338020187E-5</v>
      </c>
      <c r="O962" s="2">
        <f t="shared" si="136"/>
        <v>5.0023268866407388E-5</v>
      </c>
      <c r="P962" s="2">
        <f t="shared" si="137"/>
        <v>4.1617927255304564E-4</v>
      </c>
      <c r="Q962" s="2">
        <f t="shared" si="138"/>
        <v>1.1516158586353125E-3</v>
      </c>
      <c r="R962" s="2">
        <f t="shared" si="139"/>
        <v>1.8174121007754136E-3</v>
      </c>
      <c r="S962" s="2">
        <f t="shared" si="140"/>
        <v>3.017285879325403E-3</v>
      </c>
      <c r="T962" s="2">
        <f t="shared" si="141"/>
        <v>4.1071521635434125E-3</v>
      </c>
    </row>
    <row r="963" spans="2:20" x14ac:dyDescent="0.25">
      <c r="B963" s="1">
        <v>41738</v>
      </c>
      <c r="C963">
        <v>0.99926630000000005</v>
      </c>
      <c r="D963">
        <v>0.99773880000000004</v>
      </c>
      <c r="E963">
        <v>0.99551179999999995</v>
      </c>
      <c r="F963">
        <v>0.9911934</v>
      </c>
      <c r="G963">
        <v>0.97945009999999999</v>
      </c>
      <c r="H963">
        <v>0.96225280000000002</v>
      </c>
      <c r="I963">
        <v>0.94058509999999995</v>
      </c>
      <c r="J963">
        <v>0.91551700000000003</v>
      </c>
      <c r="L963" s="1">
        <f t="shared" si="133"/>
        <v>41738</v>
      </c>
      <c r="M963" s="2">
        <f t="shared" si="134"/>
        <v>2.1315866465940441E-5</v>
      </c>
      <c r="N963" s="2">
        <f t="shared" si="135"/>
        <v>-3.8285840688023248E-5</v>
      </c>
      <c r="O963" s="2">
        <f t="shared" si="136"/>
        <v>-7.5234851550990412E-5</v>
      </c>
      <c r="P963" s="2">
        <f t="shared" si="137"/>
        <v>-7.0621689797254508E-6</v>
      </c>
      <c r="Q963" s="2">
        <f t="shared" si="138"/>
        <v>3.6363746307685078E-4</v>
      </c>
      <c r="R963" s="2">
        <f t="shared" si="139"/>
        <v>6.6355930413788229E-4</v>
      </c>
      <c r="S963" s="2">
        <f t="shared" si="140"/>
        <v>6.4916842467441119E-4</v>
      </c>
      <c r="T963" s="2">
        <f t="shared" si="141"/>
        <v>4.7296799495583719E-5</v>
      </c>
    </row>
    <row r="964" spans="2:20" x14ac:dyDescent="0.25">
      <c r="B964" s="1">
        <v>41737</v>
      </c>
      <c r="C964">
        <v>0.99924500000000005</v>
      </c>
      <c r="D964">
        <v>0.99777700000000003</v>
      </c>
      <c r="E964">
        <v>0.99558670000000005</v>
      </c>
      <c r="F964">
        <v>0.99120039999999998</v>
      </c>
      <c r="G964">
        <v>0.97909400000000002</v>
      </c>
      <c r="H964">
        <v>0.96161450000000004</v>
      </c>
      <c r="I964">
        <v>0.93997470000000005</v>
      </c>
      <c r="J964">
        <v>0.91547369999999995</v>
      </c>
      <c r="L964" s="1">
        <f t="shared" ref="L964:L1027" si="142">B964</f>
        <v>41737</v>
      </c>
      <c r="M964" s="2">
        <f t="shared" ref="M964:M1027" si="143">LN(C964/C965)</f>
        <v>-7.0750915926170397E-5</v>
      </c>
      <c r="N964" s="2">
        <f t="shared" ref="N964:N1027" si="144">LN(D964/D965)</f>
        <v>3.1771130798995425E-5</v>
      </c>
      <c r="O964" s="2">
        <f t="shared" ref="O964:O1027" si="145">LN(E964/E965)</f>
        <v>-4.6905914628478097E-5</v>
      </c>
      <c r="P964" s="2">
        <f t="shared" ref="P964:P1027" si="146">LN(F964/F965)</f>
        <v>-6.1337884193129289E-5</v>
      </c>
      <c r="Q964" s="2">
        <f t="shared" ref="Q964:Q1027" si="147">LN(G964/G965)</f>
        <v>-5.5253637957951434E-5</v>
      </c>
      <c r="R964" s="2">
        <f t="shared" ref="R964:R1027" si="148">LN(H964/H965)</f>
        <v>-4.2367672488599867E-4</v>
      </c>
      <c r="S964" s="2">
        <f t="shared" ref="S964:S1027" si="149">LN(I964/I965)</f>
        <v>-6.4342730087723504E-4</v>
      </c>
      <c r="T964" s="2">
        <f t="shared" ref="T964:T1027" si="150">LN(J964/J965)</f>
        <v>-3.509042701346213E-4</v>
      </c>
    </row>
    <row r="965" spans="2:20" x14ac:dyDescent="0.25">
      <c r="B965" s="1">
        <v>41736</v>
      </c>
      <c r="C965">
        <v>0.99931570000000003</v>
      </c>
      <c r="D965">
        <v>0.99774529999999995</v>
      </c>
      <c r="E965">
        <v>0.9956334</v>
      </c>
      <c r="F965">
        <v>0.99126119999999995</v>
      </c>
      <c r="G965">
        <v>0.97914809999999997</v>
      </c>
      <c r="H965">
        <v>0.96202200000000004</v>
      </c>
      <c r="I965">
        <v>0.94057970000000002</v>
      </c>
      <c r="J965">
        <v>0.91579500000000003</v>
      </c>
      <c r="L965" s="1">
        <f t="shared" si="142"/>
        <v>41736</v>
      </c>
      <c r="M965" s="2">
        <f t="shared" si="143"/>
        <v>6.4946550462790162E-5</v>
      </c>
      <c r="N965" s="2">
        <f t="shared" si="144"/>
        <v>-8.0180462166885506E-6</v>
      </c>
      <c r="O965" s="2">
        <f t="shared" si="145"/>
        <v>5.8155625978080787E-5</v>
      </c>
      <c r="P965" s="2">
        <f t="shared" si="146"/>
        <v>1.1480983297290439E-4</v>
      </c>
      <c r="Q965" s="2">
        <f t="shared" si="147"/>
        <v>7.6600130809232334E-5</v>
      </c>
      <c r="R965" s="2">
        <f t="shared" si="148"/>
        <v>6.1087944361636331E-4</v>
      </c>
      <c r="S965" s="2">
        <f t="shared" si="149"/>
        <v>1.7298975862099356E-3</v>
      </c>
      <c r="T965" s="2">
        <f t="shared" si="150"/>
        <v>2.0377924900336288E-3</v>
      </c>
    </row>
    <row r="966" spans="2:20" x14ac:dyDescent="0.25">
      <c r="B966" s="1">
        <v>41733</v>
      </c>
      <c r="C966">
        <v>0.99925079999999999</v>
      </c>
      <c r="D966">
        <v>0.99775329999999995</v>
      </c>
      <c r="E966">
        <v>0.99557549999999995</v>
      </c>
      <c r="F966">
        <v>0.99114740000000001</v>
      </c>
      <c r="G966">
        <v>0.97907310000000003</v>
      </c>
      <c r="H966">
        <v>0.96143449999999997</v>
      </c>
      <c r="I966">
        <v>0.93895399999999996</v>
      </c>
      <c r="J966">
        <v>0.91393069999999998</v>
      </c>
      <c r="L966" s="1">
        <f t="shared" si="142"/>
        <v>41733</v>
      </c>
      <c r="M966" s="2">
        <f t="shared" si="143"/>
        <v>-1.6312088073207736E-5</v>
      </c>
      <c r="N966" s="2">
        <f t="shared" si="144"/>
        <v>2.8464355062218695E-5</v>
      </c>
      <c r="O966" s="2">
        <f t="shared" si="145"/>
        <v>2.1495336115423312E-5</v>
      </c>
      <c r="P966" s="2">
        <f t="shared" si="146"/>
        <v>2.0582417853667063E-5</v>
      </c>
      <c r="Q966" s="2">
        <f t="shared" si="147"/>
        <v>4.2160999555185323E-4</v>
      </c>
      <c r="R966" s="2">
        <f t="shared" si="148"/>
        <v>6.8348339454587419E-4</v>
      </c>
      <c r="S966" s="2">
        <f t="shared" si="149"/>
        <v>4.5390584837686946E-4</v>
      </c>
      <c r="T966" s="2">
        <f t="shared" si="150"/>
        <v>1.0729762180287895E-3</v>
      </c>
    </row>
    <row r="967" spans="2:20" x14ac:dyDescent="0.25">
      <c r="B967" s="1">
        <v>41732</v>
      </c>
      <c r="C967">
        <v>0.99926709999999996</v>
      </c>
      <c r="D967">
        <v>0.99772490000000003</v>
      </c>
      <c r="E967">
        <v>0.9955541</v>
      </c>
      <c r="F967">
        <v>0.99112699999999998</v>
      </c>
      <c r="G967">
        <v>0.97866039999999999</v>
      </c>
      <c r="H967">
        <v>0.96077760000000001</v>
      </c>
      <c r="I967">
        <v>0.93852789999999997</v>
      </c>
      <c r="J967">
        <v>0.91295059999999995</v>
      </c>
      <c r="L967" s="1">
        <f t="shared" si="142"/>
        <v>41732</v>
      </c>
      <c r="M967" s="2">
        <f t="shared" si="143"/>
        <v>-3.7226590958263836E-5</v>
      </c>
      <c r="N967" s="2">
        <f t="shared" si="144"/>
        <v>-2.8865255685523097E-5</v>
      </c>
      <c r="O967" s="2">
        <f t="shared" si="145"/>
        <v>7.0312849995875989E-6</v>
      </c>
      <c r="P967" s="2">
        <f t="shared" si="146"/>
        <v>5.6301130749277563E-5</v>
      </c>
      <c r="Q967" s="2">
        <f t="shared" si="147"/>
        <v>1.4551560578357625E-4</v>
      </c>
      <c r="R967" s="2">
        <f t="shared" si="148"/>
        <v>-1.8660226011473733E-4</v>
      </c>
      <c r="S967" s="2">
        <f t="shared" si="149"/>
        <v>6.9078806889567065E-4</v>
      </c>
      <c r="T967" s="2">
        <f t="shared" si="150"/>
        <v>7.7460250160263984E-4</v>
      </c>
    </row>
    <row r="968" spans="2:20" x14ac:dyDescent="0.25">
      <c r="B968" s="1">
        <v>41731</v>
      </c>
      <c r="C968">
        <v>0.99930430000000003</v>
      </c>
      <c r="D968">
        <v>0.99775369999999997</v>
      </c>
      <c r="E968">
        <v>0.99554710000000002</v>
      </c>
      <c r="F968">
        <v>0.99107120000000004</v>
      </c>
      <c r="G968">
        <v>0.978518</v>
      </c>
      <c r="H968">
        <v>0.9609569</v>
      </c>
      <c r="I968">
        <v>0.93787980000000004</v>
      </c>
      <c r="J968">
        <v>0.91224369999999999</v>
      </c>
      <c r="L968" s="1">
        <f t="shared" si="142"/>
        <v>41731</v>
      </c>
      <c r="M968" s="2">
        <f t="shared" si="143"/>
        <v>3.882776574016553E-5</v>
      </c>
      <c r="N968" s="2">
        <f t="shared" si="144"/>
        <v>1.00225185929371E-6</v>
      </c>
      <c r="O968" s="2">
        <f t="shared" si="145"/>
        <v>-4.3593170062126579E-5</v>
      </c>
      <c r="P968" s="2">
        <f t="shared" si="146"/>
        <v>1.200728206371116E-5</v>
      </c>
      <c r="Q968" s="2">
        <f t="shared" si="147"/>
        <v>2.8717308705761942E-5</v>
      </c>
      <c r="R968" s="2">
        <f t="shared" si="148"/>
        <v>-9.1363087378319789E-5</v>
      </c>
      <c r="S968" s="2">
        <f t="shared" si="149"/>
        <v>-5.8796218440808606E-4</v>
      </c>
      <c r="T968" s="2">
        <f t="shared" si="150"/>
        <v>-7.0855074427616713E-4</v>
      </c>
    </row>
    <row r="969" spans="2:20" x14ac:dyDescent="0.25">
      <c r="B969" s="1">
        <v>41730</v>
      </c>
      <c r="C969">
        <v>0.99926550000000003</v>
      </c>
      <c r="D969">
        <v>0.99775270000000005</v>
      </c>
      <c r="E969">
        <v>0.99559050000000004</v>
      </c>
      <c r="F969">
        <v>0.99105929999999998</v>
      </c>
      <c r="G969">
        <v>0.97848990000000002</v>
      </c>
      <c r="H969">
        <v>0.96104469999999997</v>
      </c>
      <c r="I969">
        <v>0.93843140000000003</v>
      </c>
      <c r="J969">
        <v>0.91289030000000004</v>
      </c>
      <c r="L969" s="1">
        <f t="shared" si="142"/>
        <v>41730</v>
      </c>
      <c r="M969" s="2">
        <f t="shared" si="143"/>
        <v>-3.3624132042748584E-5</v>
      </c>
      <c r="N969" s="2">
        <f t="shared" si="144"/>
        <v>3.7685398887010773E-5</v>
      </c>
      <c r="O969" s="2">
        <f t="shared" si="145"/>
        <v>6.7299009524742222E-5</v>
      </c>
      <c r="P969" s="2">
        <f t="shared" si="146"/>
        <v>-7.3958530486886961E-5</v>
      </c>
      <c r="Q969" s="2">
        <f t="shared" si="147"/>
        <v>-2.567913430159933E-4</v>
      </c>
      <c r="R969" s="2">
        <f t="shared" si="148"/>
        <v>-2.6270040875876912E-4</v>
      </c>
      <c r="S969" s="2">
        <f t="shared" si="149"/>
        <v>-1.425087256623544E-3</v>
      </c>
      <c r="T969" s="2">
        <f t="shared" si="150"/>
        <v>-2.0759685160232884E-3</v>
      </c>
    </row>
    <row r="970" spans="2:20" x14ac:dyDescent="0.25">
      <c r="B970" s="1">
        <v>41729</v>
      </c>
      <c r="C970">
        <v>0.9992991</v>
      </c>
      <c r="D970">
        <v>0.99771509999999997</v>
      </c>
      <c r="E970">
        <v>0.99552350000000001</v>
      </c>
      <c r="F970">
        <v>0.99113260000000003</v>
      </c>
      <c r="G970">
        <v>0.97874119999999998</v>
      </c>
      <c r="H970">
        <v>0.96129719999999996</v>
      </c>
      <c r="I970">
        <v>0.93976970000000004</v>
      </c>
      <c r="J970">
        <v>0.91478740000000003</v>
      </c>
      <c r="L970" s="1">
        <f t="shared" si="142"/>
        <v>41729</v>
      </c>
      <c r="M970" s="2">
        <f t="shared" si="143"/>
        <v>7.0852168481328354E-5</v>
      </c>
      <c r="N970" s="2">
        <f t="shared" si="144"/>
        <v>1.9544848587432966E-5</v>
      </c>
      <c r="O970" s="2">
        <f t="shared" si="145"/>
        <v>-1.6272712991101482E-5</v>
      </c>
      <c r="P970" s="2">
        <f t="shared" si="146"/>
        <v>-2.6635839047617319E-5</v>
      </c>
      <c r="Q970" s="2">
        <f t="shared" si="147"/>
        <v>-9.6650093532690441E-5</v>
      </c>
      <c r="R970" s="2">
        <f t="shared" si="148"/>
        <v>1.9943792279887592E-4</v>
      </c>
      <c r="S970" s="2">
        <f t="shared" si="149"/>
        <v>4.3914014384844534E-4</v>
      </c>
      <c r="T970" s="2">
        <f t="shared" si="150"/>
        <v>7.2403677761584645E-4</v>
      </c>
    </row>
    <row r="971" spans="2:20" x14ac:dyDescent="0.25">
      <c r="B971" s="1">
        <v>41726</v>
      </c>
      <c r="C971">
        <v>0.99922829999999996</v>
      </c>
      <c r="D971">
        <v>0.99769560000000002</v>
      </c>
      <c r="E971">
        <v>0.99553970000000003</v>
      </c>
      <c r="F971">
        <v>0.99115900000000001</v>
      </c>
      <c r="G971">
        <v>0.97883580000000003</v>
      </c>
      <c r="H971">
        <v>0.96110549999999995</v>
      </c>
      <c r="I971">
        <v>0.93935709999999994</v>
      </c>
      <c r="J971">
        <v>0.91412530000000003</v>
      </c>
      <c r="L971" s="1">
        <f t="shared" si="142"/>
        <v>41726</v>
      </c>
      <c r="M971" s="2">
        <f t="shared" si="143"/>
        <v>-4.6935119211588026E-5</v>
      </c>
      <c r="N971" s="2">
        <f t="shared" si="144"/>
        <v>-1.1225805882722647E-5</v>
      </c>
      <c r="O971" s="2">
        <f t="shared" si="145"/>
        <v>2.3906916513238523E-5</v>
      </c>
      <c r="P971" s="2">
        <f t="shared" si="146"/>
        <v>7.0624415179248305E-7</v>
      </c>
      <c r="Q971" s="2">
        <f t="shared" si="147"/>
        <v>-3.1522280210533884E-4</v>
      </c>
      <c r="R971" s="2">
        <f t="shared" si="148"/>
        <v>-5.3663368664637594E-4</v>
      </c>
      <c r="S971" s="2">
        <f t="shared" si="149"/>
        <v>-9.4466814359920345E-4</v>
      </c>
      <c r="T971" s="2">
        <f t="shared" si="150"/>
        <v>-1.5300194502232719E-3</v>
      </c>
    </row>
    <row r="972" spans="2:20" x14ac:dyDescent="0.25">
      <c r="B972" s="1">
        <v>41725</v>
      </c>
      <c r="C972">
        <v>0.99927520000000003</v>
      </c>
      <c r="D972">
        <v>0.9977068</v>
      </c>
      <c r="E972">
        <v>0.99551590000000001</v>
      </c>
      <c r="F972">
        <v>0.99115830000000005</v>
      </c>
      <c r="G972">
        <v>0.97914440000000003</v>
      </c>
      <c r="H972">
        <v>0.96162139999999996</v>
      </c>
      <c r="I972">
        <v>0.94024490000000005</v>
      </c>
      <c r="J972">
        <v>0.91552500000000003</v>
      </c>
      <c r="L972" s="1">
        <f t="shared" si="142"/>
        <v>41725</v>
      </c>
      <c r="M972" s="2">
        <f t="shared" si="143"/>
        <v>-1.2508988333699697E-5</v>
      </c>
      <c r="N972" s="2">
        <f t="shared" si="144"/>
        <v>4.901359637142801E-5</v>
      </c>
      <c r="O972" s="2">
        <f t="shared" si="145"/>
        <v>3.4455090981817554E-5</v>
      </c>
      <c r="P972" s="2">
        <f t="shared" si="146"/>
        <v>1.0796032882088219E-4</v>
      </c>
      <c r="Q972" s="2">
        <f t="shared" si="147"/>
        <v>3.8653454694495613E-4</v>
      </c>
      <c r="R972" s="2">
        <f t="shared" si="148"/>
        <v>2.5429039777891132E-4</v>
      </c>
      <c r="S972" s="2">
        <f t="shared" si="149"/>
        <v>7.1985879151994895E-4</v>
      </c>
      <c r="T972" s="2">
        <f t="shared" si="150"/>
        <v>9.5783275958441797E-4</v>
      </c>
    </row>
    <row r="973" spans="2:20" x14ac:dyDescent="0.25">
      <c r="B973" s="1">
        <v>41724</v>
      </c>
      <c r="C973">
        <v>0.9992877</v>
      </c>
      <c r="D973">
        <v>0.99765789999999999</v>
      </c>
      <c r="E973">
        <v>0.99548159999999997</v>
      </c>
      <c r="F973">
        <v>0.99105129999999997</v>
      </c>
      <c r="G973">
        <v>0.97876600000000002</v>
      </c>
      <c r="H973">
        <v>0.96137689999999998</v>
      </c>
      <c r="I973">
        <v>0.93956830000000002</v>
      </c>
      <c r="J973">
        <v>0.91464849999999998</v>
      </c>
      <c r="L973" s="1">
        <f t="shared" si="142"/>
        <v>41724</v>
      </c>
      <c r="M973" s="2">
        <f t="shared" si="143"/>
        <v>5.7742796089469943E-5</v>
      </c>
      <c r="N973" s="2">
        <f t="shared" si="144"/>
        <v>8.3195196730784609E-6</v>
      </c>
      <c r="O973" s="2">
        <f t="shared" si="145"/>
        <v>1.4717577993425202E-4</v>
      </c>
      <c r="P973" s="2">
        <f t="shared" si="146"/>
        <v>2.6672206462734227E-4</v>
      </c>
      <c r="Q973" s="2">
        <f t="shared" si="147"/>
        <v>7.8241327113010527E-4</v>
      </c>
      <c r="R973" s="2">
        <f t="shared" si="148"/>
        <v>1.0975704271195827E-3</v>
      </c>
      <c r="S973" s="2">
        <f t="shared" si="149"/>
        <v>1.3231844278212882E-3</v>
      </c>
      <c r="T973" s="2">
        <f t="shared" si="150"/>
        <v>1.9246661401316912E-3</v>
      </c>
    </row>
    <row r="974" spans="2:20" x14ac:dyDescent="0.25">
      <c r="B974" s="1">
        <v>41723</v>
      </c>
      <c r="C974">
        <v>0.99922999999999995</v>
      </c>
      <c r="D974">
        <v>0.99764960000000003</v>
      </c>
      <c r="E974">
        <v>0.99533510000000003</v>
      </c>
      <c r="F974">
        <v>0.99078699999999997</v>
      </c>
      <c r="G974">
        <v>0.97800050000000005</v>
      </c>
      <c r="H974">
        <v>0.96032229999999996</v>
      </c>
      <c r="I974">
        <v>0.93832590000000005</v>
      </c>
      <c r="J974">
        <v>0.91288979999999997</v>
      </c>
      <c r="L974" s="1">
        <f t="shared" si="142"/>
        <v>41723</v>
      </c>
      <c r="M974" s="2">
        <f t="shared" si="143"/>
        <v>1.7513638746568099E-5</v>
      </c>
      <c r="N974" s="2">
        <f t="shared" si="144"/>
        <v>-4.3501301487643386E-5</v>
      </c>
      <c r="O974" s="2">
        <f t="shared" si="145"/>
        <v>-5.3146517476501729E-5</v>
      </c>
      <c r="P974" s="2">
        <f t="shared" si="146"/>
        <v>5.6017645068134958E-5</v>
      </c>
      <c r="Q974" s="2">
        <f t="shared" si="147"/>
        <v>-4.3966291153777688E-5</v>
      </c>
      <c r="R974" s="2">
        <f t="shared" si="148"/>
        <v>8.9687193167375023E-4</v>
      </c>
      <c r="S974" s="2">
        <f t="shared" si="149"/>
        <v>1.5852470741991634E-3</v>
      </c>
      <c r="T974" s="2">
        <f t="shared" si="150"/>
        <v>1.5806286535104954E-3</v>
      </c>
    </row>
    <row r="975" spans="2:20" x14ac:dyDescent="0.25">
      <c r="B975" s="1">
        <v>41722</v>
      </c>
      <c r="C975">
        <v>0.99921249999999995</v>
      </c>
      <c r="D975">
        <v>0.99769300000000005</v>
      </c>
      <c r="E975">
        <v>0.99538800000000005</v>
      </c>
      <c r="F975">
        <v>0.99073149999999999</v>
      </c>
      <c r="G975">
        <v>0.97804349999999995</v>
      </c>
      <c r="H975">
        <v>0.95946140000000002</v>
      </c>
      <c r="I975">
        <v>0.93683959999999999</v>
      </c>
      <c r="J975">
        <v>0.91144800000000004</v>
      </c>
      <c r="L975" s="1">
        <f t="shared" si="142"/>
        <v>41722</v>
      </c>
      <c r="M975" s="2">
        <f t="shared" si="143"/>
        <v>-6.4050234600257698E-6</v>
      </c>
      <c r="N975" s="2">
        <f t="shared" si="144"/>
        <v>6.5352899667274063E-5</v>
      </c>
      <c r="O975" s="2">
        <f t="shared" si="145"/>
        <v>7.3943749737224784E-5</v>
      </c>
      <c r="P975" s="2">
        <f t="shared" si="146"/>
        <v>1.3344566207340225E-4</v>
      </c>
      <c r="Q975" s="2">
        <f t="shared" si="147"/>
        <v>7.180171988223073E-4</v>
      </c>
      <c r="R975" s="2">
        <f t="shared" si="148"/>
        <v>3.8758417644810906E-4</v>
      </c>
      <c r="S975" s="2">
        <f t="shared" si="149"/>
        <v>5.9419494128553848E-4</v>
      </c>
      <c r="T975" s="2">
        <f t="shared" si="150"/>
        <v>1.4715995145030321E-3</v>
      </c>
    </row>
    <row r="976" spans="2:20" x14ac:dyDescent="0.25">
      <c r="B976" s="1">
        <v>41719</v>
      </c>
      <c r="C976">
        <v>0.99921890000000002</v>
      </c>
      <c r="D976">
        <v>0.99762779999999995</v>
      </c>
      <c r="E976">
        <v>0.99531440000000004</v>
      </c>
      <c r="F976">
        <v>0.99059929999999996</v>
      </c>
      <c r="G976">
        <v>0.97734149999999997</v>
      </c>
      <c r="H976">
        <v>0.95908959999999999</v>
      </c>
      <c r="I976">
        <v>0.93628310000000003</v>
      </c>
      <c r="J976">
        <v>0.91010769999999996</v>
      </c>
      <c r="L976" s="1">
        <f t="shared" si="142"/>
        <v>41719</v>
      </c>
      <c r="M976" s="2">
        <f t="shared" si="143"/>
        <v>4.2734292139231569E-5</v>
      </c>
      <c r="N976" s="2">
        <f t="shared" si="144"/>
        <v>8.2195320739485621E-6</v>
      </c>
      <c r="O976" s="2">
        <f t="shared" si="145"/>
        <v>-1.3563461401594693E-5</v>
      </c>
      <c r="P976" s="2">
        <f t="shared" si="146"/>
        <v>-1.6050760783736922E-5</v>
      </c>
      <c r="Q976" s="2">
        <f t="shared" si="147"/>
        <v>-9.7504663393853679E-5</v>
      </c>
      <c r="R976" s="2">
        <f t="shared" si="148"/>
        <v>2.317048828456935E-4</v>
      </c>
      <c r="S976" s="2">
        <f t="shared" si="149"/>
        <v>-1.4952630600475316E-5</v>
      </c>
      <c r="T976" s="2">
        <f t="shared" si="150"/>
        <v>-4.6203635156324036E-4</v>
      </c>
    </row>
    <row r="977" spans="2:20" x14ac:dyDescent="0.25">
      <c r="B977" s="1">
        <v>41718</v>
      </c>
      <c r="C977">
        <v>0.99917619999999996</v>
      </c>
      <c r="D977">
        <v>0.99761960000000005</v>
      </c>
      <c r="E977">
        <v>0.99532790000000004</v>
      </c>
      <c r="F977">
        <v>0.99061520000000003</v>
      </c>
      <c r="G977">
        <v>0.97743679999999999</v>
      </c>
      <c r="H977">
        <v>0.95886740000000004</v>
      </c>
      <c r="I977">
        <v>0.93629709999999999</v>
      </c>
      <c r="J977">
        <v>0.91052829999999996</v>
      </c>
      <c r="L977" s="1">
        <f t="shared" si="142"/>
        <v>41718</v>
      </c>
      <c r="M977" s="2">
        <f t="shared" si="143"/>
        <v>-2.0216450126135059E-5</v>
      </c>
      <c r="N977" s="2">
        <f t="shared" si="144"/>
        <v>3.2076869011614583E-5</v>
      </c>
      <c r="O977" s="2">
        <f t="shared" si="145"/>
        <v>6.4300624712639359E-6</v>
      </c>
      <c r="P977" s="2">
        <f t="shared" si="146"/>
        <v>-1.3829694180787017E-5</v>
      </c>
      <c r="Q977" s="2">
        <f t="shared" si="147"/>
        <v>-6.3308858409867315E-4</v>
      </c>
      <c r="R977" s="2">
        <f t="shared" si="148"/>
        <v>-1.8131005273271977E-3</v>
      </c>
      <c r="S977" s="2">
        <f t="shared" si="149"/>
        <v>-2.9672995189923301E-3</v>
      </c>
      <c r="T977" s="2">
        <f t="shared" si="150"/>
        <v>-4.8538378424484128E-3</v>
      </c>
    </row>
    <row r="978" spans="2:20" x14ac:dyDescent="0.25">
      <c r="B978" s="1">
        <v>41717</v>
      </c>
      <c r="C978">
        <v>0.99919639999999998</v>
      </c>
      <c r="D978">
        <v>0.99758760000000002</v>
      </c>
      <c r="E978">
        <v>0.99532149999999997</v>
      </c>
      <c r="F978">
        <v>0.99062890000000003</v>
      </c>
      <c r="G978">
        <v>0.97805580000000003</v>
      </c>
      <c r="H978">
        <v>0.96060749999999995</v>
      </c>
      <c r="I978">
        <v>0.93907949999999996</v>
      </c>
      <c r="J978">
        <v>0.91495859999999996</v>
      </c>
      <c r="L978" s="1">
        <f t="shared" si="142"/>
        <v>41717</v>
      </c>
      <c r="M978" s="2">
        <f t="shared" si="143"/>
        <v>1.9615955618930925E-5</v>
      </c>
      <c r="N978" s="2">
        <f t="shared" si="144"/>
        <v>2.3256373450258814E-5</v>
      </c>
      <c r="O978" s="2">
        <f t="shared" si="145"/>
        <v>1.9792795553617835E-5</v>
      </c>
      <c r="P978" s="2">
        <f t="shared" si="146"/>
        <v>-1.0225304447659803E-4</v>
      </c>
      <c r="Q978" s="2">
        <f t="shared" si="147"/>
        <v>-1.7093678100179192E-4</v>
      </c>
      <c r="R978" s="2">
        <f t="shared" si="148"/>
        <v>-6.0100142693130518E-4</v>
      </c>
      <c r="S978" s="2">
        <f t="shared" si="149"/>
        <v>-8.0014450937473719E-4</v>
      </c>
      <c r="T978" s="2">
        <f t="shared" si="150"/>
        <v>9.0110236134290566E-4</v>
      </c>
    </row>
    <row r="979" spans="2:20" x14ac:dyDescent="0.25">
      <c r="B979" s="1">
        <v>41716</v>
      </c>
      <c r="C979">
        <v>0.99917679999999998</v>
      </c>
      <c r="D979">
        <v>0.99756440000000002</v>
      </c>
      <c r="E979">
        <v>0.99530180000000001</v>
      </c>
      <c r="F979">
        <v>0.99073020000000001</v>
      </c>
      <c r="G979">
        <v>0.97822299999999995</v>
      </c>
      <c r="H979">
        <v>0.96118499999999996</v>
      </c>
      <c r="I979">
        <v>0.93983119999999998</v>
      </c>
      <c r="J979">
        <v>0.91413449999999996</v>
      </c>
      <c r="L979" s="1">
        <f t="shared" si="142"/>
        <v>41716</v>
      </c>
      <c r="M979" s="2">
        <f t="shared" si="143"/>
        <v>7.9668754176962712E-5</v>
      </c>
      <c r="N979" s="2">
        <f t="shared" si="144"/>
        <v>-1.1948389387362664E-4</v>
      </c>
      <c r="O979" s="2">
        <f t="shared" si="145"/>
        <v>-1.1744491517955681E-4</v>
      </c>
      <c r="P979" s="2">
        <f t="shared" si="146"/>
        <v>3.3344604986862756E-4</v>
      </c>
      <c r="Q979" s="2">
        <f t="shared" si="147"/>
        <v>-1.5864244622306901E-4</v>
      </c>
      <c r="R979" s="2">
        <f t="shared" si="148"/>
        <v>2.792776424975811E-4</v>
      </c>
      <c r="S979" s="2">
        <f t="shared" si="149"/>
        <v>6.4660167317735491E-4</v>
      </c>
      <c r="T979" s="2">
        <f t="shared" si="150"/>
        <v>-4.3692993711610533E-4</v>
      </c>
    </row>
    <row r="980" spans="2:20" x14ac:dyDescent="0.25">
      <c r="B980" s="1">
        <v>41715</v>
      </c>
      <c r="C980">
        <v>0.99909720000000002</v>
      </c>
      <c r="D980">
        <v>0.9976836</v>
      </c>
      <c r="E980">
        <v>0.99541869999999999</v>
      </c>
      <c r="F980">
        <v>0.9903999</v>
      </c>
      <c r="G980">
        <v>0.97837819999999998</v>
      </c>
      <c r="H980">
        <v>0.96091660000000001</v>
      </c>
      <c r="I980">
        <v>0.93922369999999999</v>
      </c>
      <c r="J980">
        <v>0.91453399999999996</v>
      </c>
      <c r="L980" s="1">
        <f t="shared" si="142"/>
        <v>41715</v>
      </c>
      <c r="M980" s="2">
        <f t="shared" si="143"/>
        <v>8.708240613595667E-5</v>
      </c>
      <c r="N980" s="2">
        <f t="shared" si="144"/>
        <v>1.5958235967161922E-4</v>
      </c>
      <c r="O980" s="2">
        <f t="shared" si="145"/>
        <v>1.58739775306589E-4</v>
      </c>
      <c r="P980" s="2">
        <f t="shared" si="146"/>
        <v>-2.4805084109355688E-4</v>
      </c>
      <c r="Q980" s="2">
        <f t="shared" si="147"/>
        <v>1.1877503092958962E-4</v>
      </c>
      <c r="R980" s="2">
        <f t="shared" si="148"/>
        <v>-3.4966002850345601E-5</v>
      </c>
      <c r="S980" s="2">
        <f t="shared" si="149"/>
        <v>-9.5916214920522679E-4</v>
      </c>
      <c r="T980" s="2">
        <f t="shared" si="150"/>
        <v>-1.0097313310485265E-3</v>
      </c>
    </row>
    <row r="981" spans="2:20" x14ac:dyDescent="0.25">
      <c r="B981" s="1">
        <v>41712</v>
      </c>
      <c r="C981">
        <v>0.99901019999999996</v>
      </c>
      <c r="D981">
        <v>0.99752439999999998</v>
      </c>
      <c r="E981">
        <v>0.9952607</v>
      </c>
      <c r="F981">
        <v>0.99064560000000002</v>
      </c>
      <c r="G981">
        <v>0.97826199999999996</v>
      </c>
      <c r="H981">
        <v>0.96095019999999998</v>
      </c>
      <c r="I981">
        <v>0.94012499999999999</v>
      </c>
      <c r="J981">
        <v>0.91545790000000005</v>
      </c>
      <c r="L981" s="1">
        <f t="shared" si="142"/>
        <v>41712</v>
      </c>
      <c r="M981" s="2">
        <f t="shared" si="143"/>
        <v>-1.325223978804528E-4</v>
      </c>
      <c r="N981" s="2">
        <f t="shared" si="144"/>
        <v>-2.7467622541687932E-5</v>
      </c>
      <c r="O981" s="2">
        <f t="shared" si="145"/>
        <v>-3.8783056029243194E-5</v>
      </c>
      <c r="P981" s="2">
        <f t="shared" si="146"/>
        <v>-4.209287596866121E-5</v>
      </c>
      <c r="Q981" s="2">
        <f t="shared" si="147"/>
        <v>2.9849299882668362E-5</v>
      </c>
      <c r="R981" s="2">
        <f t="shared" si="148"/>
        <v>1.9753234500252592E-4</v>
      </c>
      <c r="S981" s="2">
        <f t="shared" si="149"/>
        <v>3.917267614466939E-4</v>
      </c>
      <c r="T981" s="2">
        <f t="shared" si="150"/>
        <v>4.9298960399272876E-4</v>
      </c>
    </row>
    <row r="982" spans="2:20" x14ac:dyDescent="0.25">
      <c r="B982" s="1">
        <v>41711</v>
      </c>
      <c r="C982">
        <v>0.99914259999999999</v>
      </c>
      <c r="D982">
        <v>0.99755179999999999</v>
      </c>
      <c r="E982">
        <v>0.9952993</v>
      </c>
      <c r="F982">
        <v>0.99068730000000005</v>
      </c>
      <c r="G982">
        <v>0.97823280000000001</v>
      </c>
      <c r="H982">
        <v>0.96076039999999996</v>
      </c>
      <c r="I982">
        <v>0.93975679999999995</v>
      </c>
      <c r="J982">
        <v>0.91500669999999995</v>
      </c>
      <c r="L982" s="1">
        <f t="shared" si="142"/>
        <v>41711</v>
      </c>
      <c r="M982" s="2">
        <f t="shared" si="143"/>
        <v>-5.5746244311393501E-5</v>
      </c>
      <c r="N982" s="2">
        <f t="shared" si="144"/>
        <v>-4.3105438055978359E-6</v>
      </c>
      <c r="O982" s="2">
        <f t="shared" si="145"/>
        <v>3.5567823220833624E-5</v>
      </c>
      <c r="P982" s="2">
        <f t="shared" si="146"/>
        <v>1.323411283786393E-4</v>
      </c>
      <c r="Q982" s="2">
        <f t="shared" si="147"/>
        <v>5.1112708326757177E-6</v>
      </c>
      <c r="R982" s="2">
        <f t="shared" si="148"/>
        <v>-8.5865797639680941E-5</v>
      </c>
      <c r="S982" s="2">
        <f t="shared" si="149"/>
        <v>1.2788075463806719E-3</v>
      </c>
      <c r="T982" s="2">
        <f t="shared" si="150"/>
        <v>1.6161568415774682E-3</v>
      </c>
    </row>
    <row r="983" spans="2:20" x14ac:dyDescent="0.25">
      <c r="B983" s="1">
        <v>41710</v>
      </c>
      <c r="C983">
        <v>0.99919829999999998</v>
      </c>
      <c r="D983">
        <v>0.99755609999999995</v>
      </c>
      <c r="E983">
        <v>0.99526389999999998</v>
      </c>
      <c r="F983">
        <v>0.9905562</v>
      </c>
      <c r="G983">
        <v>0.97822779999999998</v>
      </c>
      <c r="H983">
        <v>0.96084290000000006</v>
      </c>
      <c r="I983">
        <v>0.93855580000000005</v>
      </c>
      <c r="J983">
        <v>0.91352909999999998</v>
      </c>
      <c r="L983" s="1">
        <f t="shared" si="142"/>
        <v>41710</v>
      </c>
      <c r="M983" s="2">
        <f t="shared" si="143"/>
        <v>2.6321448033485624E-5</v>
      </c>
      <c r="N983" s="2">
        <f t="shared" si="144"/>
        <v>-5.3429151629524515E-5</v>
      </c>
      <c r="O983" s="2">
        <f t="shared" si="145"/>
        <v>2.4516411276810165E-5</v>
      </c>
      <c r="P983" s="2">
        <f t="shared" si="146"/>
        <v>-3.5534959640272576E-5</v>
      </c>
      <c r="Q983" s="2">
        <f t="shared" si="147"/>
        <v>6.3645511387150789E-4</v>
      </c>
      <c r="R983" s="2">
        <f t="shared" si="148"/>
        <v>1.7757471132911703E-3</v>
      </c>
      <c r="S983" s="2">
        <f t="shared" si="149"/>
        <v>1.8768751660048887E-3</v>
      </c>
      <c r="T983" s="2">
        <f t="shared" si="150"/>
        <v>2.8605921114235921E-3</v>
      </c>
    </row>
    <row r="984" spans="2:20" x14ac:dyDescent="0.25">
      <c r="B984" s="1">
        <v>41709</v>
      </c>
      <c r="C984">
        <v>0.99917199999999995</v>
      </c>
      <c r="D984">
        <v>0.99760939999999998</v>
      </c>
      <c r="E984">
        <v>0.99523950000000005</v>
      </c>
      <c r="F984">
        <v>0.99059140000000001</v>
      </c>
      <c r="G984">
        <v>0.97760539999999996</v>
      </c>
      <c r="H984">
        <v>0.95913820000000005</v>
      </c>
      <c r="I984">
        <v>0.93679590000000001</v>
      </c>
      <c r="J984">
        <v>0.91091960000000005</v>
      </c>
      <c r="L984" s="1">
        <f t="shared" si="142"/>
        <v>41709</v>
      </c>
      <c r="M984" s="2">
        <f t="shared" si="143"/>
        <v>-1.7014073191383322E-6</v>
      </c>
      <c r="N984" s="2">
        <f t="shared" si="144"/>
        <v>-1.2028683599035269E-5</v>
      </c>
      <c r="O984" s="2">
        <f t="shared" si="145"/>
        <v>-6.9629056504623904E-5</v>
      </c>
      <c r="P984" s="2">
        <f t="shared" si="146"/>
        <v>-1.433476832461675E-5</v>
      </c>
      <c r="Q984" s="2">
        <f t="shared" si="147"/>
        <v>2.0204466196916687E-4</v>
      </c>
      <c r="R984" s="2">
        <f t="shared" si="148"/>
        <v>2.2835604497740538E-4</v>
      </c>
      <c r="S984" s="2">
        <f t="shared" si="149"/>
        <v>4.124480794833067E-4</v>
      </c>
      <c r="T984" s="2">
        <f t="shared" si="150"/>
        <v>3.5838343106201083E-4</v>
      </c>
    </row>
    <row r="985" spans="2:20" x14ac:dyDescent="0.25">
      <c r="B985" s="1">
        <v>41708</v>
      </c>
      <c r="C985">
        <v>0.99917370000000005</v>
      </c>
      <c r="D985">
        <v>0.99762139999999999</v>
      </c>
      <c r="E985">
        <v>0.99530879999999999</v>
      </c>
      <c r="F985">
        <v>0.99060559999999998</v>
      </c>
      <c r="G985">
        <v>0.9774079</v>
      </c>
      <c r="H985">
        <v>0.95891919999999997</v>
      </c>
      <c r="I985">
        <v>0.93640959999999995</v>
      </c>
      <c r="J985">
        <v>0.91059319999999999</v>
      </c>
      <c r="L985" s="1">
        <f t="shared" si="142"/>
        <v>41708</v>
      </c>
      <c r="M985" s="2">
        <f t="shared" si="143"/>
        <v>-1.9015694603224571E-6</v>
      </c>
      <c r="N985" s="2">
        <f t="shared" si="144"/>
        <v>4.0497144555852364E-5</v>
      </c>
      <c r="O985" s="2">
        <f t="shared" si="145"/>
        <v>5.2346933584291725E-5</v>
      </c>
      <c r="P985" s="2">
        <f t="shared" si="146"/>
        <v>9.802565140265771E-5</v>
      </c>
      <c r="Q985" s="2">
        <f t="shared" si="147"/>
        <v>2.0556478998225126E-4</v>
      </c>
      <c r="R985" s="2">
        <f t="shared" si="148"/>
        <v>5.7623120941265363E-4</v>
      </c>
      <c r="S985" s="2">
        <f t="shared" si="149"/>
        <v>1.1783837846494711E-3</v>
      </c>
      <c r="T985" s="2">
        <f t="shared" si="150"/>
        <v>1.5637199138631075E-3</v>
      </c>
    </row>
    <row r="986" spans="2:20" x14ac:dyDescent="0.25">
      <c r="B986" s="1">
        <v>41705</v>
      </c>
      <c r="C986">
        <v>0.99917560000000005</v>
      </c>
      <c r="D986">
        <v>0.99758100000000005</v>
      </c>
      <c r="E986">
        <v>0.99525669999999999</v>
      </c>
      <c r="F986">
        <v>0.99050850000000001</v>
      </c>
      <c r="G986">
        <v>0.97720700000000005</v>
      </c>
      <c r="H986">
        <v>0.95836679999999996</v>
      </c>
      <c r="I986">
        <v>0.93530679999999999</v>
      </c>
      <c r="J986">
        <v>0.90917040000000005</v>
      </c>
      <c r="L986" s="1">
        <f t="shared" si="142"/>
        <v>41705</v>
      </c>
      <c r="M986" s="2">
        <f t="shared" si="143"/>
        <v>7.1058833160501817E-6</v>
      </c>
      <c r="N986" s="2">
        <f t="shared" si="144"/>
        <v>1.4835998066067439E-5</v>
      </c>
      <c r="O986" s="2">
        <f t="shared" si="145"/>
        <v>-1.9391793966171693E-5</v>
      </c>
      <c r="P986" s="2">
        <f t="shared" si="146"/>
        <v>-1.0791854068674626E-4</v>
      </c>
      <c r="Q986" s="2">
        <f t="shared" si="147"/>
        <v>-4.4965007086714143E-4</v>
      </c>
      <c r="R986" s="2">
        <f t="shared" si="148"/>
        <v>-8.4045214135588077E-4</v>
      </c>
      <c r="S986" s="2">
        <f t="shared" si="149"/>
        <v>-8.7109923187820898E-4</v>
      </c>
      <c r="T986" s="2">
        <f t="shared" si="150"/>
        <v>-1.1960897507150615E-3</v>
      </c>
    </row>
    <row r="987" spans="2:20" x14ac:dyDescent="0.25">
      <c r="B987" s="1">
        <v>41704</v>
      </c>
      <c r="C987">
        <v>0.99916850000000001</v>
      </c>
      <c r="D987">
        <v>0.99756619999999996</v>
      </c>
      <c r="E987">
        <v>0.99527600000000005</v>
      </c>
      <c r="F987">
        <v>0.99061540000000003</v>
      </c>
      <c r="G987">
        <v>0.97764649999999997</v>
      </c>
      <c r="H987">
        <v>0.95917260000000004</v>
      </c>
      <c r="I987">
        <v>0.93612189999999995</v>
      </c>
      <c r="J987">
        <v>0.91025849999999997</v>
      </c>
      <c r="L987" s="1">
        <f t="shared" si="142"/>
        <v>41704</v>
      </c>
      <c r="M987" s="2">
        <f t="shared" si="143"/>
        <v>-2.962419408146975E-5</v>
      </c>
      <c r="N987" s="2">
        <f t="shared" si="144"/>
        <v>7.0170806259518804E-7</v>
      </c>
      <c r="O987" s="2">
        <f t="shared" si="145"/>
        <v>-2.5017872960645642E-5</v>
      </c>
      <c r="P987" s="2">
        <f t="shared" si="146"/>
        <v>-5.2491244573344205E-5</v>
      </c>
      <c r="Q987" s="2">
        <f t="shared" si="147"/>
        <v>-1.3961127232838119E-4</v>
      </c>
      <c r="R987" s="2">
        <f t="shared" si="148"/>
        <v>-4.8478107999555607E-5</v>
      </c>
      <c r="S987" s="2">
        <f t="shared" si="149"/>
        <v>-5.2393976553533549E-4</v>
      </c>
      <c r="T987" s="2">
        <f t="shared" si="150"/>
        <v>-4.788701392423227E-4</v>
      </c>
    </row>
    <row r="988" spans="2:20" x14ac:dyDescent="0.25">
      <c r="B988" s="1">
        <v>41703</v>
      </c>
      <c r="C988">
        <v>0.99919809999999998</v>
      </c>
      <c r="D988">
        <v>0.99756549999999999</v>
      </c>
      <c r="E988">
        <v>0.99530090000000004</v>
      </c>
      <c r="F988">
        <v>0.99066739999999998</v>
      </c>
      <c r="G988">
        <v>0.97778299999999996</v>
      </c>
      <c r="H988">
        <v>0.95921909999999999</v>
      </c>
      <c r="I988">
        <v>0.93661249999999996</v>
      </c>
      <c r="J988">
        <v>0.91069449999999996</v>
      </c>
      <c r="L988" s="1">
        <f t="shared" si="142"/>
        <v>41703</v>
      </c>
      <c r="M988" s="2">
        <f t="shared" si="143"/>
        <v>1.4511742176525051E-5</v>
      </c>
      <c r="N988" s="2">
        <f t="shared" si="144"/>
        <v>1.7141878466544618E-5</v>
      </c>
      <c r="O988" s="2">
        <f t="shared" si="145"/>
        <v>6.1288186245582628E-6</v>
      </c>
      <c r="P988" s="2">
        <f t="shared" si="146"/>
        <v>-6.581205210807263E-5</v>
      </c>
      <c r="Q988" s="2">
        <f t="shared" si="147"/>
        <v>-2.6484987308581117E-4</v>
      </c>
      <c r="R988" s="2">
        <f t="shared" si="148"/>
        <v>-2.3849891730516709E-4</v>
      </c>
      <c r="S988" s="2">
        <f t="shared" si="149"/>
        <v>-8.2210821967040531E-6</v>
      </c>
      <c r="T988" s="2">
        <f t="shared" si="150"/>
        <v>-2.6426885925372629E-4</v>
      </c>
    </row>
    <row r="989" spans="2:20" x14ac:dyDescent="0.25">
      <c r="B989" s="1">
        <v>41702</v>
      </c>
      <c r="C989">
        <v>0.99918359999999995</v>
      </c>
      <c r="D989">
        <v>0.9975484</v>
      </c>
      <c r="E989">
        <v>0.99529480000000004</v>
      </c>
      <c r="F989">
        <v>0.99073259999999996</v>
      </c>
      <c r="G989">
        <v>0.97804199999999997</v>
      </c>
      <c r="H989">
        <v>0.95944790000000002</v>
      </c>
      <c r="I989">
        <v>0.93662020000000001</v>
      </c>
      <c r="J989">
        <v>0.91093519999999994</v>
      </c>
      <c r="L989" s="1">
        <f t="shared" si="142"/>
        <v>41702</v>
      </c>
      <c r="M989" s="2">
        <f t="shared" si="143"/>
        <v>4.133459913202092E-5</v>
      </c>
      <c r="N989" s="2">
        <f t="shared" si="144"/>
        <v>-5.7739892226904566E-5</v>
      </c>
      <c r="O989" s="2">
        <f t="shared" si="145"/>
        <v>-1.4367499229923029E-5</v>
      </c>
      <c r="P989" s="2">
        <f t="shared" si="146"/>
        <v>4.1283434351576303E-5</v>
      </c>
      <c r="Q989" s="2">
        <f t="shared" si="147"/>
        <v>2.1238562048182916E-4</v>
      </c>
      <c r="R989" s="2">
        <f t="shared" si="148"/>
        <v>-2.1301649676538659E-4</v>
      </c>
      <c r="S989" s="2">
        <f t="shared" si="149"/>
        <v>-5.8427108509535408E-4</v>
      </c>
      <c r="T989" s="2">
        <f t="shared" si="150"/>
        <v>-7.3556659691898234E-4</v>
      </c>
    </row>
    <row r="990" spans="2:20" x14ac:dyDescent="0.25">
      <c r="B990" s="1">
        <v>41701</v>
      </c>
      <c r="C990">
        <v>0.99914230000000004</v>
      </c>
      <c r="D990">
        <v>0.99760599999999999</v>
      </c>
      <c r="E990">
        <v>0.99530909999999995</v>
      </c>
      <c r="F990">
        <v>0.99069169999999995</v>
      </c>
      <c r="G990">
        <v>0.97783430000000005</v>
      </c>
      <c r="H990">
        <v>0.95965230000000001</v>
      </c>
      <c r="I990">
        <v>0.93716759999999999</v>
      </c>
      <c r="J990">
        <v>0.91160549999999996</v>
      </c>
      <c r="L990" s="1">
        <f t="shared" si="142"/>
        <v>41701</v>
      </c>
      <c r="M990" s="2">
        <f t="shared" si="143"/>
        <v>-3.8032548254460581E-6</v>
      </c>
      <c r="N990" s="2">
        <f t="shared" si="144"/>
        <v>4.4307050271227971E-5</v>
      </c>
      <c r="O990" s="2">
        <f t="shared" si="145"/>
        <v>5.6165034387219385E-5</v>
      </c>
      <c r="P990" s="2">
        <f t="shared" si="146"/>
        <v>1.4051776174695316E-4</v>
      </c>
      <c r="Q990" s="2">
        <f t="shared" si="147"/>
        <v>6.3589266237169101E-4</v>
      </c>
      <c r="R990" s="2">
        <f t="shared" si="148"/>
        <v>1.0934934793436146E-3</v>
      </c>
      <c r="S990" s="2">
        <f t="shared" si="149"/>
        <v>1.8032236057565194E-3</v>
      </c>
      <c r="T990" s="2">
        <f t="shared" si="150"/>
        <v>1.9051589151569742E-3</v>
      </c>
    </row>
    <row r="991" spans="2:20" x14ac:dyDescent="0.25">
      <c r="B991" s="1">
        <v>41698</v>
      </c>
      <c r="C991">
        <v>0.99914610000000004</v>
      </c>
      <c r="D991">
        <v>0.99756180000000005</v>
      </c>
      <c r="E991">
        <v>0.99525319999999995</v>
      </c>
      <c r="F991">
        <v>0.99055249999999995</v>
      </c>
      <c r="G991">
        <v>0.97721270000000005</v>
      </c>
      <c r="H991">
        <v>0.95860350000000005</v>
      </c>
      <c r="I991">
        <v>0.93547919999999996</v>
      </c>
      <c r="J991">
        <v>0.90987039999999997</v>
      </c>
      <c r="L991" s="1">
        <f t="shared" si="142"/>
        <v>41698</v>
      </c>
      <c r="M991" s="2">
        <f t="shared" si="143"/>
        <v>-1.3011025543141308E-5</v>
      </c>
      <c r="N991" s="2">
        <f t="shared" si="144"/>
        <v>-2.6564417385379804E-5</v>
      </c>
      <c r="O991" s="2">
        <f t="shared" si="145"/>
        <v>-9.1128435847451187E-5</v>
      </c>
      <c r="P991" s="2">
        <f t="shared" si="146"/>
        <v>-3.4419308259374431E-4</v>
      </c>
      <c r="Q991" s="2">
        <f t="shared" si="147"/>
        <v>-1.2591169253942981E-3</v>
      </c>
      <c r="R991" s="2">
        <f t="shared" si="148"/>
        <v>-2.4567037935569361E-3</v>
      </c>
      <c r="S991" s="2">
        <f t="shared" si="149"/>
        <v>-2.8657558500379187E-3</v>
      </c>
      <c r="T991" s="2">
        <f t="shared" si="150"/>
        <v>-3.3021557968639786E-3</v>
      </c>
    </row>
    <row r="992" spans="2:20" x14ac:dyDescent="0.25">
      <c r="B992" s="1">
        <v>41697</v>
      </c>
      <c r="C992">
        <v>0.99915909999999997</v>
      </c>
      <c r="D992">
        <v>0.99758829999999998</v>
      </c>
      <c r="E992">
        <v>0.99534389999999995</v>
      </c>
      <c r="F992">
        <v>0.99089349999999998</v>
      </c>
      <c r="G992">
        <v>0.97844390000000003</v>
      </c>
      <c r="H992">
        <v>0.96096139999999997</v>
      </c>
      <c r="I992">
        <v>0.93816390000000005</v>
      </c>
      <c r="J992">
        <v>0.91287989999999997</v>
      </c>
      <c r="L992" s="1">
        <f t="shared" si="142"/>
        <v>41697</v>
      </c>
      <c r="M992" s="2">
        <f t="shared" si="143"/>
        <v>-4.7638925775257053E-5</v>
      </c>
      <c r="N992" s="2">
        <f t="shared" si="144"/>
        <v>-6.8262303893277518E-5</v>
      </c>
      <c r="O992" s="2">
        <f t="shared" si="145"/>
        <v>-6.6507464030683431E-5</v>
      </c>
      <c r="P992" s="2">
        <f t="shared" si="146"/>
        <v>2.2303351927207062E-5</v>
      </c>
      <c r="Q992" s="2">
        <f t="shared" si="147"/>
        <v>1.1754047289747658E-4</v>
      </c>
      <c r="R992" s="2">
        <f t="shared" si="148"/>
        <v>8.2357710792595813E-4</v>
      </c>
      <c r="S992" s="2">
        <f t="shared" si="149"/>
        <v>7.8673914667444251E-4</v>
      </c>
      <c r="T992" s="2">
        <f t="shared" si="150"/>
        <v>1.3323876869624108E-3</v>
      </c>
    </row>
    <row r="993" spans="2:20" x14ac:dyDescent="0.25">
      <c r="B993" s="1">
        <v>41696</v>
      </c>
      <c r="C993">
        <v>0.9992067</v>
      </c>
      <c r="D993">
        <v>0.9976564</v>
      </c>
      <c r="E993">
        <v>0.99541009999999996</v>
      </c>
      <c r="F993">
        <v>0.99087139999999996</v>
      </c>
      <c r="G993">
        <v>0.97832889999999995</v>
      </c>
      <c r="H993">
        <v>0.96017030000000003</v>
      </c>
      <c r="I993">
        <v>0.93742610000000004</v>
      </c>
      <c r="J993">
        <v>0.91166440000000004</v>
      </c>
      <c r="L993" s="1">
        <f t="shared" si="142"/>
        <v>41696</v>
      </c>
      <c r="M993" s="2">
        <f t="shared" si="143"/>
        <v>-5.0238593297887242E-5</v>
      </c>
      <c r="N993" s="2">
        <f t="shared" si="144"/>
        <v>-2.3153996278069073E-5</v>
      </c>
      <c r="O993" s="2">
        <f t="shared" si="145"/>
        <v>2.4512810405998725E-5</v>
      </c>
      <c r="P993" s="2">
        <f t="shared" si="146"/>
        <v>2.2154672710418831E-4</v>
      </c>
      <c r="Q993" s="2">
        <f t="shared" si="147"/>
        <v>7.3744724924523265E-4</v>
      </c>
      <c r="R993" s="2">
        <f t="shared" si="148"/>
        <v>1.2973820686669676E-3</v>
      </c>
      <c r="S993" s="2">
        <f t="shared" si="149"/>
        <v>1.7913980125787655E-3</v>
      </c>
      <c r="T993" s="2">
        <f t="shared" si="150"/>
        <v>2.2252217272236505E-3</v>
      </c>
    </row>
    <row r="994" spans="2:20" x14ac:dyDescent="0.25">
      <c r="B994" s="1">
        <v>41695</v>
      </c>
      <c r="C994">
        <v>0.9992569</v>
      </c>
      <c r="D994">
        <v>0.99767950000000005</v>
      </c>
      <c r="E994">
        <v>0.99538570000000004</v>
      </c>
      <c r="F994">
        <v>0.99065190000000003</v>
      </c>
      <c r="G994">
        <v>0.97760769999999997</v>
      </c>
      <c r="H994">
        <v>0.95892540000000004</v>
      </c>
      <c r="I994">
        <v>0.93574829999999998</v>
      </c>
      <c r="J994">
        <v>0.90963799999999995</v>
      </c>
      <c r="L994" s="1">
        <f t="shared" si="142"/>
        <v>41695</v>
      </c>
      <c r="M994" s="2">
        <f t="shared" si="143"/>
        <v>-2.6119068227326026E-5</v>
      </c>
      <c r="N994" s="2">
        <f t="shared" si="144"/>
        <v>-4.4402051462298486E-5</v>
      </c>
      <c r="O994" s="2">
        <f t="shared" si="145"/>
        <v>-6.5299187841979709E-5</v>
      </c>
      <c r="P994" s="2">
        <f t="shared" si="146"/>
        <v>-1.2203340369180849E-4</v>
      </c>
      <c r="Q994" s="2">
        <f t="shared" si="147"/>
        <v>-1.6671964912531447E-4</v>
      </c>
      <c r="R994" s="2">
        <f t="shared" si="148"/>
        <v>-6.997171258206986E-5</v>
      </c>
      <c r="S994" s="2">
        <f t="shared" si="149"/>
        <v>-1.4233584037286277E-4</v>
      </c>
      <c r="T994" s="2">
        <f t="shared" si="150"/>
        <v>7.9155498819892317E-5</v>
      </c>
    </row>
    <row r="995" spans="2:20" x14ac:dyDescent="0.25">
      <c r="B995" s="1">
        <v>41694</v>
      </c>
      <c r="C995">
        <v>0.99928300000000003</v>
      </c>
      <c r="D995">
        <v>0.99772380000000005</v>
      </c>
      <c r="E995">
        <v>0.99545070000000002</v>
      </c>
      <c r="F995">
        <v>0.99077280000000001</v>
      </c>
      <c r="G995">
        <v>0.97777069999999999</v>
      </c>
      <c r="H995">
        <v>0.95899250000000003</v>
      </c>
      <c r="I995">
        <v>0.93588150000000003</v>
      </c>
      <c r="J995">
        <v>0.90956599999999999</v>
      </c>
      <c r="L995" s="1">
        <f t="shared" si="142"/>
        <v>41694</v>
      </c>
      <c r="M995" s="2">
        <f t="shared" si="143"/>
        <v>1.1258705806158718E-4</v>
      </c>
      <c r="N995" s="2">
        <f t="shared" si="144"/>
        <v>1.4263481407211047E-4</v>
      </c>
      <c r="O995" s="2">
        <f t="shared" si="145"/>
        <v>9.3529849225464776E-5</v>
      </c>
      <c r="P995" s="2">
        <f t="shared" si="146"/>
        <v>4.3400558948571004E-6</v>
      </c>
      <c r="Q995" s="2">
        <f t="shared" si="147"/>
        <v>2.8636980960530347E-5</v>
      </c>
      <c r="R995" s="2">
        <f t="shared" si="148"/>
        <v>1.7518538628949532E-5</v>
      </c>
      <c r="S995" s="2">
        <f t="shared" si="149"/>
        <v>-2.4254913370763105E-5</v>
      </c>
      <c r="T995" s="2">
        <f t="shared" si="150"/>
        <v>-3.7593282896908922E-4</v>
      </c>
    </row>
    <row r="996" spans="2:20" x14ac:dyDescent="0.25">
      <c r="B996" s="1">
        <v>41691</v>
      </c>
      <c r="C996">
        <v>0.99917049999999996</v>
      </c>
      <c r="D996">
        <v>0.99758150000000001</v>
      </c>
      <c r="E996">
        <v>0.99535759999999995</v>
      </c>
      <c r="F996">
        <v>0.99076850000000005</v>
      </c>
      <c r="G996">
        <v>0.97774269999999996</v>
      </c>
      <c r="H996">
        <v>0.95897569999999999</v>
      </c>
      <c r="I996">
        <v>0.93590419999999996</v>
      </c>
      <c r="J996">
        <v>0.90990800000000005</v>
      </c>
      <c r="L996" s="1">
        <f t="shared" si="142"/>
        <v>41691</v>
      </c>
      <c r="M996" s="2">
        <f t="shared" si="143"/>
        <v>-6.3951004145143713E-5</v>
      </c>
      <c r="N996" s="2">
        <f t="shared" si="144"/>
        <v>-5.3928976553405079E-5</v>
      </c>
      <c r="O996" s="2">
        <f t="shared" si="145"/>
        <v>-3.2349659231292877E-5</v>
      </c>
      <c r="P996" s="2">
        <f t="shared" si="146"/>
        <v>1.2919347641804911E-5</v>
      </c>
      <c r="Q996" s="2">
        <f t="shared" si="147"/>
        <v>-2.6015730869197244E-4</v>
      </c>
      <c r="R996" s="2">
        <f t="shared" si="148"/>
        <v>-5.9691723116513606E-4</v>
      </c>
      <c r="S996" s="2">
        <f t="shared" si="149"/>
        <v>-8.6072187930394492E-4</v>
      </c>
      <c r="T996" s="2">
        <f t="shared" si="150"/>
        <v>-1.0546053289963381E-3</v>
      </c>
    </row>
    <row r="997" spans="2:20" x14ac:dyDescent="0.25">
      <c r="B997" s="1">
        <v>41690</v>
      </c>
      <c r="C997">
        <v>0.99923439999999997</v>
      </c>
      <c r="D997">
        <v>0.9976353</v>
      </c>
      <c r="E997">
        <v>0.99538979999999999</v>
      </c>
      <c r="F997">
        <v>0.99075570000000002</v>
      </c>
      <c r="G997">
        <v>0.97799709999999995</v>
      </c>
      <c r="H997">
        <v>0.95954830000000002</v>
      </c>
      <c r="I997">
        <v>0.93671009999999999</v>
      </c>
      <c r="J997">
        <v>0.91086809999999996</v>
      </c>
      <c r="L997" s="1">
        <f t="shared" si="142"/>
        <v>41690</v>
      </c>
      <c r="M997" s="2">
        <f t="shared" si="143"/>
        <v>-4.1631006779964294E-5</v>
      </c>
      <c r="N997" s="2">
        <f t="shared" si="144"/>
        <v>-8.259190233198735E-5</v>
      </c>
      <c r="O997" s="2">
        <f t="shared" si="145"/>
        <v>-7.0824016363091381E-5</v>
      </c>
      <c r="P997" s="2">
        <f t="shared" si="146"/>
        <v>-8.6802050951526378E-6</v>
      </c>
      <c r="Q997" s="2">
        <f t="shared" si="147"/>
        <v>-8.7010787398756069E-5</v>
      </c>
      <c r="R997" s="2">
        <f t="shared" si="148"/>
        <v>-2.1695355611740043E-4</v>
      </c>
      <c r="S997" s="2">
        <f t="shared" si="149"/>
        <v>-3.2534123490744927E-4</v>
      </c>
      <c r="T997" s="2">
        <f t="shared" si="150"/>
        <v>-4.664790444519688E-4</v>
      </c>
    </row>
    <row r="998" spans="2:20" x14ac:dyDescent="0.25">
      <c r="B998" s="1">
        <v>41689</v>
      </c>
      <c r="C998">
        <v>0.99927600000000005</v>
      </c>
      <c r="D998">
        <v>0.99771770000000004</v>
      </c>
      <c r="E998">
        <v>0.99546029999999996</v>
      </c>
      <c r="F998">
        <v>0.99076430000000004</v>
      </c>
      <c r="G998">
        <v>0.97808220000000001</v>
      </c>
      <c r="H998">
        <v>0.95975650000000001</v>
      </c>
      <c r="I998">
        <v>0.93701489999999998</v>
      </c>
      <c r="J998">
        <v>0.91129309999999997</v>
      </c>
      <c r="L998" s="1">
        <f t="shared" si="142"/>
        <v>41689</v>
      </c>
      <c r="M998" s="2">
        <f t="shared" si="143"/>
        <v>-8.0057929912933292E-7</v>
      </c>
      <c r="N998" s="2">
        <f t="shared" si="144"/>
        <v>9.2210877054787018E-6</v>
      </c>
      <c r="O998" s="2">
        <f t="shared" si="145"/>
        <v>5.8366662706738136E-5</v>
      </c>
      <c r="P998" s="2">
        <f t="shared" si="146"/>
        <v>1.5292394395331684E-4</v>
      </c>
      <c r="Q998" s="2">
        <f t="shared" si="147"/>
        <v>7.560504336461449E-4</v>
      </c>
      <c r="R998" s="2">
        <f t="shared" si="148"/>
        <v>1.1802662666424569E-3</v>
      </c>
      <c r="S998" s="2">
        <f t="shared" si="149"/>
        <v>1.3745617085101866E-3</v>
      </c>
      <c r="T998" s="2">
        <f t="shared" si="150"/>
        <v>1.1825360261761039E-3</v>
      </c>
    </row>
    <row r="999" spans="2:20" x14ac:dyDescent="0.25">
      <c r="B999" s="1">
        <v>41688</v>
      </c>
      <c r="C999">
        <v>0.99927679999999997</v>
      </c>
      <c r="D999">
        <v>0.9977085</v>
      </c>
      <c r="E999">
        <v>0.99540220000000001</v>
      </c>
      <c r="F999">
        <v>0.99061279999999996</v>
      </c>
      <c r="G999">
        <v>0.97734299999999996</v>
      </c>
      <c r="H999">
        <v>0.95862440000000004</v>
      </c>
      <c r="I999">
        <v>0.9357278</v>
      </c>
      <c r="J999">
        <v>0.91021609999999997</v>
      </c>
      <c r="L999" s="1">
        <f t="shared" si="142"/>
        <v>41688</v>
      </c>
      <c r="M999" s="2">
        <f t="shared" si="143"/>
        <v>2.0014476471653925E-7</v>
      </c>
      <c r="N999" s="2">
        <f t="shared" si="144"/>
        <v>1.6538033342475526E-5</v>
      </c>
      <c r="O999" s="2">
        <f t="shared" si="145"/>
        <v>9.4137234575651028E-5</v>
      </c>
      <c r="P999" s="2">
        <f t="shared" si="146"/>
        <v>3.2318553589361218E-4</v>
      </c>
      <c r="Q999" s="2">
        <f t="shared" si="147"/>
        <v>6.8115971734332805E-4</v>
      </c>
      <c r="R999" s="2">
        <f t="shared" si="148"/>
        <v>1.3701919775399468E-3</v>
      </c>
      <c r="S999" s="2">
        <f t="shared" si="149"/>
        <v>2.7929556269442758E-3</v>
      </c>
      <c r="T999" s="2">
        <f t="shared" si="150"/>
        <v>3.5448859170932145E-3</v>
      </c>
    </row>
    <row r="1000" spans="2:20" x14ac:dyDescent="0.25">
      <c r="B1000" s="1">
        <v>41687</v>
      </c>
      <c r="C1000">
        <v>0.99927659999999996</v>
      </c>
      <c r="D1000">
        <v>0.99769200000000002</v>
      </c>
      <c r="E1000">
        <v>0.99530850000000004</v>
      </c>
      <c r="F1000">
        <v>0.99029270000000003</v>
      </c>
      <c r="G1000">
        <v>0.97667749999999998</v>
      </c>
      <c r="H1000">
        <v>0.95731180000000005</v>
      </c>
      <c r="I1000">
        <v>0.933118</v>
      </c>
      <c r="J1000">
        <v>0.9069952</v>
      </c>
      <c r="L1000" s="1">
        <f t="shared" si="142"/>
        <v>41687</v>
      </c>
      <c r="M1000" s="2">
        <f t="shared" si="143"/>
        <v>6.9452652083543668E-5</v>
      </c>
      <c r="N1000" s="2">
        <f t="shared" si="144"/>
        <v>1.0224118704907055E-4</v>
      </c>
      <c r="O1000" s="2">
        <f t="shared" si="145"/>
        <v>6.771999052511334E-5</v>
      </c>
      <c r="P1000" s="2">
        <f t="shared" si="146"/>
        <v>7.3112370413363706E-5</v>
      </c>
      <c r="Q1000" s="2">
        <f t="shared" si="147"/>
        <v>1.7049045742729496E-4</v>
      </c>
      <c r="R1000" s="2">
        <f t="shared" si="148"/>
        <v>5.7207758346902835E-4</v>
      </c>
      <c r="S1000" s="2">
        <f t="shared" si="149"/>
        <v>1.1928463315667118E-4</v>
      </c>
      <c r="T1000" s="2">
        <f t="shared" si="150"/>
        <v>6.8976739354301121E-4</v>
      </c>
    </row>
    <row r="1001" spans="2:20" x14ac:dyDescent="0.25">
      <c r="B1001" s="1">
        <v>41684</v>
      </c>
      <c r="C1001">
        <v>0.99920719999999996</v>
      </c>
      <c r="D1001">
        <v>0.99758999999999998</v>
      </c>
      <c r="E1001">
        <v>0.99524109999999999</v>
      </c>
      <c r="F1001">
        <v>0.99022030000000005</v>
      </c>
      <c r="G1001">
        <v>0.97651100000000002</v>
      </c>
      <c r="H1001">
        <v>0.95676430000000001</v>
      </c>
      <c r="I1001">
        <v>0.93300669999999997</v>
      </c>
      <c r="J1001">
        <v>0.9063698</v>
      </c>
      <c r="L1001" s="1">
        <f t="shared" si="142"/>
        <v>41684</v>
      </c>
      <c r="M1001" s="2">
        <f t="shared" si="143"/>
        <v>4.1032614772500273E-6</v>
      </c>
      <c r="N1001" s="2">
        <f t="shared" si="144"/>
        <v>2.1251441239324802E-5</v>
      </c>
      <c r="O1001" s="2">
        <f t="shared" si="145"/>
        <v>-1.4267797721473275E-5</v>
      </c>
      <c r="P1001" s="2">
        <f t="shared" si="146"/>
        <v>-1.0865678513236945E-4</v>
      </c>
      <c r="Q1001" s="2">
        <f t="shared" si="147"/>
        <v>-3.3235269458873598E-4</v>
      </c>
      <c r="R1001" s="2">
        <f t="shared" si="148"/>
        <v>-8.623275017555545E-4</v>
      </c>
      <c r="S1001" s="2">
        <f t="shared" si="149"/>
        <v>-1.1579490793694447E-3</v>
      </c>
      <c r="T1001" s="2">
        <f t="shared" si="150"/>
        <v>-1.1928408478052797E-3</v>
      </c>
    </row>
    <row r="1002" spans="2:20" x14ac:dyDescent="0.25">
      <c r="B1002" s="1">
        <v>41683</v>
      </c>
      <c r="C1002">
        <v>0.99920310000000001</v>
      </c>
      <c r="D1002">
        <v>0.99756880000000003</v>
      </c>
      <c r="E1002">
        <v>0.99525529999999995</v>
      </c>
      <c r="F1002">
        <v>0.99032790000000004</v>
      </c>
      <c r="G1002">
        <v>0.97683560000000003</v>
      </c>
      <c r="H1002">
        <v>0.95758969999999999</v>
      </c>
      <c r="I1002">
        <v>0.93408769999999997</v>
      </c>
      <c r="J1002">
        <v>0.90745160000000002</v>
      </c>
      <c r="L1002" s="1">
        <f t="shared" si="142"/>
        <v>41683</v>
      </c>
      <c r="M1002" s="2">
        <f t="shared" si="143"/>
        <v>-7.4656709271025563E-5</v>
      </c>
      <c r="N1002" s="2">
        <f t="shared" si="144"/>
        <v>-1.3692353683855354E-4</v>
      </c>
      <c r="O1002" s="2">
        <f t="shared" si="145"/>
        <v>-9.8864217011215293E-5</v>
      </c>
      <c r="P1002" s="2">
        <f t="shared" si="146"/>
        <v>-3.867331154744139E-5</v>
      </c>
      <c r="Q1002" s="2">
        <f t="shared" si="147"/>
        <v>1.3298925412172225E-4</v>
      </c>
      <c r="R1002" s="2">
        <f t="shared" si="148"/>
        <v>2.5024285489327078E-4</v>
      </c>
      <c r="S1002" s="2">
        <f t="shared" si="149"/>
        <v>1.1605214114724788E-3</v>
      </c>
      <c r="T1002" s="2">
        <f t="shared" si="150"/>
        <v>7.588958408219535E-4</v>
      </c>
    </row>
    <row r="1003" spans="2:20" x14ac:dyDescent="0.25">
      <c r="B1003" s="1">
        <v>41682</v>
      </c>
      <c r="C1003">
        <v>0.99927770000000005</v>
      </c>
      <c r="D1003">
        <v>0.99770539999999996</v>
      </c>
      <c r="E1003">
        <v>0.99535370000000001</v>
      </c>
      <c r="F1003">
        <v>0.99036619999999997</v>
      </c>
      <c r="G1003">
        <v>0.97670570000000001</v>
      </c>
      <c r="H1003">
        <v>0.95735009999999998</v>
      </c>
      <c r="I1003">
        <v>0.93300430000000001</v>
      </c>
      <c r="J1003">
        <v>0.90676319999999999</v>
      </c>
      <c r="L1003" s="1">
        <f t="shared" si="142"/>
        <v>41682</v>
      </c>
      <c r="M1003" s="2">
        <f t="shared" si="143"/>
        <v>-9.4067502839966855E-6</v>
      </c>
      <c r="N1003" s="2">
        <f t="shared" si="144"/>
        <v>-1.2328212498078498E-5</v>
      </c>
      <c r="O1003" s="2">
        <f t="shared" si="145"/>
        <v>-5.0233273275269193E-6</v>
      </c>
      <c r="P1003" s="2">
        <f t="shared" si="146"/>
        <v>1.8175111747885943E-6</v>
      </c>
      <c r="Q1003" s="2">
        <f t="shared" si="147"/>
        <v>1.5379407556546221E-4</v>
      </c>
      <c r="R1003" s="2">
        <f t="shared" si="148"/>
        <v>1.4018842935663593E-4</v>
      </c>
      <c r="S1003" s="2">
        <f t="shared" si="149"/>
        <v>-2.3694832531544747E-4</v>
      </c>
      <c r="T1003" s="2">
        <f t="shared" si="150"/>
        <v>6.0861303473192852E-4</v>
      </c>
    </row>
    <row r="1004" spans="2:20" x14ac:dyDescent="0.25">
      <c r="B1004" s="1">
        <v>41681</v>
      </c>
      <c r="C1004">
        <v>0.99928709999999998</v>
      </c>
      <c r="D1004">
        <v>0.99771770000000004</v>
      </c>
      <c r="E1004">
        <v>0.99535870000000004</v>
      </c>
      <c r="F1004">
        <v>0.99036440000000003</v>
      </c>
      <c r="G1004">
        <v>0.97655550000000002</v>
      </c>
      <c r="H1004">
        <v>0.95721590000000001</v>
      </c>
      <c r="I1004">
        <v>0.93322539999999998</v>
      </c>
      <c r="J1004">
        <v>0.90621149999999995</v>
      </c>
      <c r="L1004" s="1">
        <f t="shared" si="142"/>
        <v>41681</v>
      </c>
      <c r="M1004" s="2">
        <f t="shared" si="143"/>
        <v>-9.2065209789173294E-6</v>
      </c>
      <c r="N1004" s="2">
        <f t="shared" si="144"/>
        <v>-2.0346229686415562E-5</v>
      </c>
      <c r="O1004" s="2">
        <f t="shared" si="145"/>
        <v>-1.8485627274627762E-5</v>
      </c>
      <c r="P1004" s="2">
        <f t="shared" si="146"/>
        <v>2.6354283256735344E-5</v>
      </c>
      <c r="Q1004" s="2">
        <f t="shared" si="147"/>
        <v>-4.1984212809292032E-6</v>
      </c>
      <c r="R1004" s="2">
        <f t="shared" si="148"/>
        <v>3.3122360570873329E-4</v>
      </c>
      <c r="S1004" s="2">
        <f t="shared" si="149"/>
        <v>8.6156531468533767E-5</v>
      </c>
      <c r="T1004" s="2">
        <f t="shared" si="150"/>
        <v>-2.7627701889689301E-4</v>
      </c>
    </row>
    <row r="1005" spans="2:20" x14ac:dyDescent="0.25">
      <c r="B1005" s="1">
        <v>41680</v>
      </c>
      <c r="C1005">
        <v>0.99929630000000003</v>
      </c>
      <c r="D1005">
        <v>0.99773800000000001</v>
      </c>
      <c r="E1005">
        <v>0.99537710000000001</v>
      </c>
      <c r="F1005">
        <v>0.9903383</v>
      </c>
      <c r="G1005">
        <v>0.97655959999999997</v>
      </c>
      <c r="H1005">
        <v>0.9568989</v>
      </c>
      <c r="I1005">
        <v>0.933145</v>
      </c>
      <c r="J1005">
        <v>0.90646190000000004</v>
      </c>
      <c r="L1005" s="1">
        <f t="shared" si="142"/>
        <v>41680</v>
      </c>
      <c r="M1005" s="2">
        <f t="shared" si="143"/>
        <v>4.1630161057614124E-5</v>
      </c>
      <c r="N1005" s="2">
        <f t="shared" si="144"/>
        <v>7.6776609271884814E-5</v>
      </c>
      <c r="O1005" s="2">
        <f t="shared" si="145"/>
        <v>5.5558377024511728E-5</v>
      </c>
      <c r="P1005" s="2">
        <f t="shared" si="146"/>
        <v>4.9479266076965879E-5</v>
      </c>
      <c r="Q1005" s="2">
        <f t="shared" si="147"/>
        <v>4.8129301117531137E-5</v>
      </c>
      <c r="R1005" s="2">
        <f t="shared" si="148"/>
        <v>-1.527735401707801E-4</v>
      </c>
      <c r="S1005" s="2">
        <f t="shared" si="149"/>
        <v>-3.0633632657078261E-4</v>
      </c>
      <c r="T1005" s="2">
        <f t="shared" si="150"/>
        <v>-3.2428536999404327E-4</v>
      </c>
    </row>
    <row r="1006" spans="2:20" x14ac:dyDescent="0.25">
      <c r="B1006" s="1">
        <v>41677</v>
      </c>
      <c r="C1006">
        <v>0.99925470000000005</v>
      </c>
      <c r="D1006">
        <v>0.99766140000000003</v>
      </c>
      <c r="E1006">
        <v>0.99532180000000003</v>
      </c>
      <c r="F1006">
        <v>0.99028930000000004</v>
      </c>
      <c r="G1006">
        <v>0.97651259999999995</v>
      </c>
      <c r="H1006">
        <v>0.95704509999999998</v>
      </c>
      <c r="I1006">
        <v>0.93343089999999995</v>
      </c>
      <c r="J1006">
        <v>0.90675589999999995</v>
      </c>
      <c r="L1006" s="1">
        <f t="shared" si="142"/>
        <v>41677</v>
      </c>
      <c r="M1006" s="2">
        <f t="shared" si="143"/>
        <v>2.8020923225022225E-6</v>
      </c>
      <c r="N1006" s="2">
        <f t="shared" si="144"/>
        <v>2.6061285721116671E-5</v>
      </c>
      <c r="O1006" s="2">
        <f t="shared" si="145"/>
        <v>3.4662757246969524E-5</v>
      </c>
      <c r="P1006" s="2">
        <f t="shared" si="146"/>
        <v>5.0390585110570912E-5</v>
      </c>
      <c r="Q1006" s="2">
        <f t="shared" si="147"/>
        <v>2.7028393240546909E-4</v>
      </c>
      <c r="R1006" s="2">
        <f t="shared" si="148"/>
        <v>8.4043887142933645E-4</v>
      </c>
      <c r="S1006" s="2">
        <f t="shared" si="149"/>
        <v>1.5622350435240961E-3</v>
      </c>
      <c r="T1006" s="2">
        <f t="shared" si="150"/>
        <v>1.7164873551554726E-3</v>
      </c>
    </row>
    <row r="1007" spans="2:20" x14ac:dyDescent="0.25">
      <c r="B1007" s="1">
        <v>41676</v>
      </c>
      <c r="C1007">
        <v>0.99925189999999997</v>
      </c>
      <c r="D1007">
        <v>0.99763539999999995</v>
      </c>
      <c r="E1007">
        <v>0.99528729999999999</v>
      </c>
      <c r="F1007">
        <v>0.99023939999999999</v>
      </c>
      <c r="G1007">
        <v>0.97624869999999997</v>
      </c>
      <c r="H1007">
        <v>0.95624109999999996</v>
      </c>
      <c r="I1007">
        <v>0.93197379999999996</v>
      </c>
      <c r="J1007">
        <v>0.90520080000000003</v>
      </c>
      <c r="L1007" s="1">
        <f t="shared" si="142"/>
        <v>41676</v>
      </c>
      <c r="M1007" s="2">
        <f t="shared" si="143"/>
        <v>-1.3769353543612571E-4</v>
      </c>
      <c r="N1007" s="2">
        <f t="shared" si="144"/>
        <v>-1.6607895102739765E-4</v>
      </c>
      <c r="O1007" s="2">
        <f t="shared" si="145"/>
        <v>-1.9047961639386728E-4</v>
      </c>
      <c r="P1007" s="2">
        <f t="shared" si="146"/>
        <v>-2.0730211418890077E-4</v>
      </c>
      <c r="Q1007" s="2">
        <f t="shared" si="147"/>
        <v>-4.5203670234438128E-4</v>
      </c>
      <c r="R1007" s="2">
        <f t="shared" si="148"/>
        <v>-1.2443090100017877E-3</v>
      </c>
      <c r="S1007" s="2">
        <f t="shared" si="149"/>
        <v>-1.3124799623858328E-3</v>
      </c>
      <c r="T1007" s="2">
        <f t="shared" si="150"/>
        <v>-1.7047972608780031E-3</v>
      </c>
    </row>
    <row r="1008" spans="2:20" x14ac:dyDescent="0.25">
      <c r="B1008" s="1">
        <v>41675</v>
      </c>
      <c r="C1008">
        <v>0.99938950000000004</v>
      </c>
      <c r="D1008">
        <v>0.9978011</v>
      </c>
      <c r="E1008">
        <v>0.9954769</v>
      </c>
      <c r="F1008">
        <v>0.99044469999999996</v>
      </c>
      <c r="G1008">
        <v>0.97669010000000001</v>
      </c>
      <c r="H1008">
        <v>0.9574317</v>
      </c>
      <c r="I1008">
        <v>0.93319779999999997</v>
      </c>
      <c r="J1008">
        <v>0.90674529999999998</v>
      </c>
      <c r="L1008" s="1">
        <f t="shared" si="142"/>
        <v>41675</v>
      </c>
      <c r="M1008" s="2">
        <f t="shared" si="143"/>
        <v>9.4061845732991051E-5</v>
      </c>
      <c r="N1008" s="2">
        <f t="shared" si="144"/>
        <v>8.7997360536731822E-5</v>
      </c>
      <c r="O1008" s="2">
        <f t="shared" si="145"/>
        <v>1.6214649036593864E-4</v>
      </c>
      <c r="P1008" s="2">
        <f t="shared" si="146"/>
        <v>1.8084421582304714E-4</v>
      </c>
      <c r="Q1008" s="2">
        <f t="shared" si="147"/>
        <v>4.1301052330191905E-4</v>
      </c>
      <c r="R1008" s="2">
        <f t="shared" si="148"/>
        <v>6.1840759668954951E-4</v>
      </c>
      <c r="S1008" s="2">
        <f t="shared" si="149"/>
        <v>1.6728828252100984E-4</v>
      </c>
      <c r="T1008" s="2">
        <f t="shared" si="150"/>
        <v>3.1888348035209339E-4</v>
      </c>
    </row>
    <row r="1009" spans="2:20" x14ac:dyDescent="0.25">
      <c r="B1009" s="1">
        <v>41674</v>
      </c>
      <c r="C1009">
        <v>0.9992955</v>
      </c>
      <c r="D1009">
        <v>0.99771330000000003</v>
      </c>
      <c r="E1009">
        <v>0.99531550000000002</v>
      </c>
      <c r="F1009">
        <v>0.99026559999999997</v>
      </c>
      <c r="G1009">
        <v>0.97628680000000001</v>
      </c>
      <c r="H1009">
        <v>0.95683980000000002</v>
      </c>
      <c r="I1009">
        <v>0.93304169999999997</v>
      </c>
      <c r="J1009">
        <v>0.90645620000000005</v>
      </c>
      <c r="L1009" s="1">
        <f t="shared" si="142"/>
        <v>41674</v>
      </c>
      <c r="M1009" s="2">
        <f t="shared" si="143"/>
        <v>2.8120205775622512E-5</v>
      </c>
      <c r="N1009" s="2">
        <f t="shared" si="144"/>
        <v>2.5057612463907038E-5</v>
      </c>
      <c r="O1009" s="2">
        <f t="shared" si="145"/>
        <v>2.0094332846154218E-5</v>
      </c>
      <c r="P1009" s="2">
        <f t="shared" si="146"/>
        <v>5.695603904184948E-5</v>
      </c>
      <c r="Q1009" s="2">
        <f t="shared" si="147"/>
        <v>9.0243948095832105E-5</v>
      </c>
      <c r="R1009" s="2">
        <f t="shared" si="148"/>
        <v>2.5556132144829687E-4</v>
      </c>
      <c r="S1009" s="2">
        <f t="shared" si="149"/>
        <v>-1.0127651825774547E-4</v>
      </c>
      <c r="T1009" s="2">
        <f t="shared" si="150"/>
        <v>1.2135177271813325E-6</v>
      </c>
    </row>
    <row r="1010" spans="2:20" x14ac:dyDescent="0.25">
      <c r="B1010" s="1">
        <v>41673</v>
      </c>
      <c r="C1010">
        <v>0.99926740000000003</v>
      </c>
      <c r="D1010">
        <v>0.99768829999999997</v>
      </c>
      <c r="E1010">
        <v>0.9952955</v>
      </c>
      <c r="F1010">
        <v>0.99020920000000001</v>
      </c>
      <c r="G1010">
        <v>0.97619869999999997</v>
      </c>
      <c r="H1010">
        <v>0.95659530000000004</v>
      </c>
      <c r="I1010">
        <v>0.93313619999999997</v>
      </c>
      <c r="J1010">
        <v>0.90645509999999996</v>
      </c>
      <c r="L1010" s="1">
        <f t="shared" si="142"/>
        <v>41673</v>
      </c>
      <c r="M1010" s="2">
        <f t="shared" si="143"/>
        <v>-5.8040837549610321E-5</v>
      </c>
      <c r="N1010" s="2">
        <f t="shared" si="144"/>
        <v>6.3849634833407093E-5</v>
      </c>
      <c r="O1010" s="2">
        <f t="shared" si="145"/>
        <v>-3.1246513341227787E-5</v>
      </c>
      <c r="P1010" s="2">
        <f t="shared" si="146"/>
        <v>-5.0897040146165794E-5</v>
      </c>
      <c r="Q1010" s="2">
        <f t="shared" si="147"/>
        <v>-2.0249974065347787E-4</v>
      </c>
      <c r="R1010" s="2">
        <f t="shared" si="148"/>
        <v>-2.0069169714871394E-4</v>
      </c>
      <c r="S1010" s="2">
        <f t="shared" si="149"/>
        <v>3.3114685321130698E-5</v>
      </c>
      <c r="T1010" s="2">
        <f t="shared" si="150"/>
        <v>-5.7695622512336088E-5</v>
      </c>
    </row>
    <row r="1011" spans="2:20" x14ac:dyDescent="0.25">
      <c r="B1011" s="1">
        <v>41670</v>
      </c>
      <c r="C1011">
        <v>0.99932540000000003</v>
      </c>
      <c r="D1011">
        <v>0.99762459999999997</v>
      </c>
      <c r="E1011">
        <v>0.99532659999999995</v>
      </c>
      <c r="F1011">
        <v>0.99025960000000002</v>
      </c>
      <c r="G1011">
        <v>0.97639640000000005</v>
      </c>
      <c r="H1011">
        <v>0.95678730000000001</v>
      </c>
      <c r="I1011">
        <v>0.93310530000000003</v>
      </c>
      <c r="J1011">
        <v>0.90650739999999996</v>
      </c>
      <c r="L1011" s="1">
        <f t="shared" si="142"/>
        <v>41670</v>
      </c>
      <c r="M1011" s="2">
        <f t="shared" si="143"/>
        <v>9.3267264418706033E-5</v>
      </c>
      <c r="N1011" s="2">
        <f t="shared" si="144"/>
        <v>5.8941743120949708E-5</v>
      </c>
      <c r="O1011" s="2">
        <f t="shared" si="145"/>
        <v>1.3704983571453762E-4</v>
      </c>
      <c r="P1011" s="2">
        <f t="shared" si="146"/>
        <v>1.6673785802499762E-4</v>
      </c>
      <c r="Q1011" s="2">
        <f t="shared" si="147"/>
        <v>4.8117036474368746E-4</v>
      </c>
      <c r="R1011" s="2">
        <f t="shared" si="148"/>
        <v>8.3878254102034088E-4</v>
      </c>
      <c r="S1011" s="2">
        <f t="shared" si="149"/>
        <v>1.1433969116164415E-3</v>
      </c>
      <c r="T1011" s="2">
        <f t="shared" si="150"/>
        <v>1.4440529775750126E-3</v>
      </c>
    </row>
    <row r="1012" spans="2:20" x14ac:dyDescent="0.25">
      <c r="B1012" s="1">
        <v>41669</v>
      </c>
      <c r="C1012">
        <v>0.99923220000000001</v>
      </c>
      <c r="D1012">
        <v>0.99756579999999995</v>
      </c>
      <c r="E1012">
        <v>0.99519020000000002</v>
      </c>
      <c r="F1012">
        <v>0.99009449999999999</v>
      </c>
      <c r="G1012">
        <v>0.97592670000000004</v>
      </c>
      <c r="H1012">
        <v>0.95598510000000003</v>
      </c>
      <c r="I1012">
        <v>0.93203899999999995</v>
      </c>
      <c r="J1012">
        <v>0.90519930000000004</v>
      </c>
      <c r="L1012" s="1">
        <f t="shared" si="142"/>
        <v>41669</v>
      </c>
      <c r="M1012" s="2">
        <f t="shared" si="143"/>
        <v>-4.5233708166982173E-5</v>
      </c>
      <c r="N1012" s="2">
        <f t="shared" si="144"/>
        <v>-1.1487304185923783E-4</v>
      </c>
      <c r="O1012" s="2">
        <f t="shared" si="145"/>
        <v>-9.7665002688130691E-5</v>
      </c>
      <c r="P1012" s="2">
        <f t="shared" si="146"/>
        <v>-8.9684386765875827E-5</v>
      </c>
      <c r="Q1012" s="2">
        <f t="shared" si="147"/>
        <v>4.6111083452770715E-5</v>
      </c>
      <c r="R1012" s="2">
        <f t="shared" si="148"/>
        <v>3.108272040779265E-4</v>
      </c>
      <c r="S1012" s="2">
        <f t="shared" si="149"/>
        <v>7.9932027152612511E-4</v>
      </c>
      <c r="T1012" s="2">
        <f t="shared" si="150"/>
        <v>-3.6234457713871747E-5</v>
      </c>
    </row>
    <row r="1013" spans="2:20" x14ac:dyDescent="0.25">
      <c r="B1013" s="1">
        <v>41668</v>
      </c>
      <c r="C1013">
        <v>0.99927739999999998</v>
      </c>
      <c r="D1013">
        <v>0.99768040000000002</v>
      </c>
      <c r="E1013">
        <v>0.99528740000000004</v>
      </c>
      <c r="F1013">
        <v>0.99018329999999999</v>
      </c>
      <c r="G1013">
        <v>0.97588169999999996</v>
      </c>
      <c r="H1013">
        <v>0.95568799999999998</v>
      </c>
      <c r="I1013">
        <v>0.93129430000000002</v>
      </c>
      <c r="J1013">
        <v>0.90523209999999998</v>
      </c>
      <c r="L1013" s="1">
        <f t="shared" si="142"/>
        <v>41668</v>
      </c>
      <c r="M1013" s="2">
        <f t="shared" si="143"/>
        <v>1.4910885692320488E-5</v>
      </c>
      <c r="N1013" s="2">
        <f t="shared" si="144"/>
        <v>3.4881518111392765E-5</v>
      </c>
      <c r="O1013" s="2">
        <f t="shared" si="145"/>
        <v>-1.9089945140524403E-6</v>
      </c>
      <c r="P1013" s="2">
        <f t="shared" si="146"/>
        <v>1.078646348357619E-4</v>
      </c>
      <c r="Q1013" s="2">
        <f t="shared" si="147"/>
        <v>3.031564574942608E-4</v>
      </c>
      <c r="R1013" s="2">
        <f t="shared" si="148"/>
        <v>4.5066699162393743E-4</v>
      </c>
      <c r="S1013" s="2">
        <f t="shared" si="149"/>
        <v>7.6438995126802917E-4</v>
      </c>
      <c r="T1013" s="2">
        <f t="shared" si="150"/>
        <v>2.195326224404387E-3</v>
      </c>
    </row>
    <row r="1014" spans="2:20" x14ac:dyDescent="0.25">
      <c r="B1014" s="1">
        <v>41667</v>
      </c>
      <c r="C1014">
        <v>0.99926250000000005</v>
      </c>
      <c r="D1014">
        <v>0.99764560000000002</v>
      </c>
      <c r="E1014">
        <v>0.99528930000000004</v>
      </c>
      <c r="F1014">
        <v>0.99007650000000003</v>
      </c>
      <c r="G1014">
        <v>0.97558590000000001</v>
      </c>
      <c r="H1014">
        <v>0.95525740000000003</v>
      </c>
      <c r="I1014">
        <v>0.93058269999999998</v>
      </c>
      <c r="J1014">
        <v>0.90324700000000002</v>
      </c>
      <c r="L1014" s="1">
        <f t="shared" si="142"/>
        <v>41667</v>
      </c>
      <c r="M1014" s="2">
        <f t="shared" si="143"/>
        <v>6.004608538864841E-5</v>
      </c>
      <c r="N1014" s="2">
        <f t="shared" si="144"/>
        <v>-2.936871545414137E-5</v>
      </c>
      <c r="O1014" s="2">
        <f t="shared" si="145"/>
        <v>2.13005663648143E-5</v>
      </c>
      <c r="P1014" s="2">
        <f t="shared" si="146"/>
        <v>8.3832257310465249E-6</v>
      </c>
      <c r="Q1014" s="2">
        <f t="shared" si="147"/>
        <v>-4.6105247545630686E-4</v>
      </c>
      <c r="R1014" s="2">
        <f t="shared" si="148"/>
        <v>-3.339358310676922E-5</v>
      </c>
      <c r="S1014" s="2">
        <f t="shared" si="149"/>
        <v>-1.0844308883195912E-3</v>
      </c>
      <c r="T1014" s="2">
        <f t="shared" si="150"/>
        <v>-3.9162125832810786E-4</v>
      </c>
    </row>
    <row r="1015" spans="2:20" x14ac:dyDescent="0.25">
      <c r="B1015" s="1">
        <v>41666</v>
      </c>
      <c r="C1015">
        <v>0.99920249999999999</v>
      </c>
      <c r="D1015">
        <v>0.99767490000000003</v>
      </c>
      <c r="E1015">
        <v>0.99526809999999999</v>
      </c>
      <c r="F1015">
        <v>0.99006819999999995</v>
      </c>
      <c r="G1015">
        <v>0.97603580000000001</v>
      </c>
      <c r="H1015">
        <v>0.95528930000000001</v>
      </c>
      <c r="I1015">
        <v>0.93159239999999999</v>
      </c>
      <c r="J1015">
        <v>0.90360079999999998</v>
      </c>
      <c r="L1015" s="1">
        <f t="shared" si="142"/>
        <v>41666</v>
      </c>
      <c r="M1015" s="2">
        <f t="shared" si="143"/>
        <v>6.7756329250238178E-5</v>
      </c>
      <c r="N1015" s="2">
        <f t="shared" si="144"/>
        <v>8.3698100898768179E-5</v>
      </c>
      <c r="O1015" s="2">
        <f t="shared" si="145"/>
        <v>6.0186599577389314E-5</v>
      </c>
      <c r="P1015" s="2">
        <f t="shared" si="146"/>
        <v>3.4038638504048335E-5</v>
      </c>
      <c r="Q1015" s="2">
        <f t="shared" si="147"/>
        <v>3.5537797506074393E-4</v>
      </c>
      <c r="R1015" s="2">
        <f t="shared" si="148"/>
        <v>-5.1606071502445105E-5</v>
      </c>
      <c r="S1015" s="2">
        <f t="shared" si="149"/>
        <v>6.7294547606359142E-4</v>
      </c>
      <c r="T1015" s="2">
        <f t="shared" si="150"/>
        <v>-5.7995522848959373E-4</v>
      </c>
    </row>
    <row r="1016" spans="2:20" x14ac:dyDescent="0.25">
      <c r="B1016" s="1">
        <v>41663</v>
      </c>
      <c r="C1016">
        <v>0.99913479999999999</v>
      </c>
      <c r="D1016">
        <v>0.99759140000000002</v>
      </c>
      <c r="E1016">
        <v>0.99520819999999999</v>
      </c>
      <c r="F1016">
        <v>0.99003450000000004</v>
      </c>
      <c r="G1016">
        <v>0.97568900000000003</v>
      </c>
      <c r="H1016">
        <v>0.95533860000000004</v>
      </c>
      <c r="I1016">
        <v>0.93096570000000001</v>
      </c>
      <c r="J1016">
        <v>0.90412499999999996</v>
      </c>
      <c r="L1016" s="1">
        <f t="shared" si="142"/>
        <v>41663</v>
      </c>
      <c r="M1016" s="2">
        <f t="shared" si="143"/>
        <v>6.105300927631947E-6</v>
      </c>
      <c r="N1016" s="2">
        <f t="shared" si="144"/>
        <v>-8.6207268135951661E-6</v>
      </c>
      <c r="O1016" s="2">
        <f t="shared" si="145"/>
        <v>1.4167990059313904E-5</v>
      </c>
      <c r="P1016" s="2">
        <f t="shared" si="146"/>
        <v>-2.2019192252082666E-5</v>
      </c>
      <c r="Q1016" s="2">
        <f t="shared" si="147"/>
        <v>6.4366843472180176E-5</v>
      </c>
      <c r="R1016" s="2">
        <f t="shared" si="148"/>
        <v>2.7145893219731985E-4</v>
      </c>
      <c r="S1016" s="2">
        <f t="shared" si="149"/>
        <v>8.1787254226654968E-4</v>
      </c>
      <c r="T1016" s="2">
        <f t="shared" si="150"/>
        <v>1.9538500082164501E-3</v>
      </c>
    </row>
    <row r="1017" spans="2:20" x14ac:dyDescent="0.25">
      <c r="B1017" s="1">
        <v>41662</v>
      </c>
      <c r="C1017">
        <v>0.99912869999999998</v>
      </c>
      <c r="D1017">
        <v>0.99760000000000004</v>
      </c>
      <c r="E1017">
        <v>0.99519409999999997</v>
      </c>
      <c r="F1017">
        <v>0.9900563</v>
      </c>
      <c r="G1017">
        <v>0.9756262</v>
      </c>
      <c r="H1017">
        <v>0.95507929999999996</v>
      </c>
      <c r="I1017">
        <v>0.93020460000000005</v>
      </c>
      <c r="J1017">
        <v>0.90236019999999995</v>
      </c>
      <c r="L1017" s="1">
        <f t="shared" si="142"/>
        <v>41662</v>
      </c>
      <c r="M1017" s="2">
        <f t="shared" si="143"/>
        <v>-3.2527812909267463E-5</v>
      </c>
      <c r="N1017" s="2">
        <f t="shared" si="144"/>
        <v>-4.2200392630229682E-5</v>
      </c>
      <c r="O1017" s="2">
        <f t="shared" si="145"/>
        <v>-6.3503183269187456E-5</v>
      </c>
      <c r="P1017" s="2">
        <f t="shared" si="146"/>
        <v>3.0402773624169193E-5</v>
      </c>
      <c r="Q1017" s="2">
        <f t="shared" si="147"/>
        <v>2.2039557096168043E-4</v>
      </c>
      <c r="R1017" s="2">
        <f t="shared" si="148"/>
        <v>3.4589497212208418E-4</v>
      </c>
      <c r="S1017" s="2">
        <f t="shared" si="149"/>
        <v>8.9536511789641362E-4</v>
      </c>
      <c r="T1017" s="2">
        <f t="shared" si="150"/>
        <v>1.1625174844109884E-3</v>
      </c>
    </row>
    <row r="1018" spans="2:20" x14ac:dyDescent="0.25">
      <c r="B1018" s="1">
        <v>41661</v>
      </c>
      <c r="C1018">
        <v>0.99916119999999997</v>
      </c>
      <c r="D1018">
        <v>0.99764209999999998</v>
      </c>
      <c r="E1018">
        <v>0.99525730000000001</v>
      </c>
      <c r="F1018">
        <v>0.99002619999999997</v>
      </c>
      <c r="G1018">
        <v>0.97541120000000003</v>
      </c>
      <c r="H1018">
        <v>0.95474899999999996</v>
      </c>
      <c r="I1018">
        <v>0.92937210000000003</v>
      </c>
      <c r="J1018">
        <v>0.9013118</v>
      </c>
      <c r="L1018" s="1">
        <f t="shared" si="142"/>
        <v>41661</v>
      </c>
      <c r="M1018" s="2">
        <f t="shared" si="143"/>
        <v>1.6614073782284546E-5</v>
      </c>
      <c r="N1018" s="2">
        <f t="shared" si="144"/>
        <v>-1.9044887848867655E-6</v>
      </c>
      <c r="O1018" s="2">
        <f t="shared" si="145"/>
        <v>-2.2707437972981661E-5</v>
      </c>
      <c r="P1018" s="2">
        <f t="shared" si="146"/>
        <v>-1.3655271875258814E-4</v>
      </c>
      <c r="Q1018" s="2">
        <f t="shared" si="147"/>
        <v>-2.6375140030584251E-4</v>
      </c>
      <c r="R1018" s="2">
        <f t="shared" si="148"/>
        <v>-5.9589531366749946E-4</v>
      </c>
      <c r="S1018" s="2">
        <f t="shared" si="149"/>
        <v>-9.98132925949545E-4</v>
      </c>
      <c r="T1018" s="2">
        <f t="shared" si="150"/>
        <v>-1.6353875173402384E-3</v>
      </c>
    </row>
    <row r="1019" spans="2:20" x14ac:dyDescent="0.25">
      <c r="B1019" s="1">
        <v>41660</v>
      </c>
      <c r="C1019">
        <v>0.99914460000000005</v>
      </c>
      <c r="D1019">
        <v>0.99764399999999998</v>
      </c>
      <c r="E1019">
        <v>0.9952799</v>
      </c>
      <c r="F1019">
        <v>0.99016139999999997</v>
      </c>
      <c r="G1019">
        <v>0.97566850000000005</v>
      </c>
      <c r="H1019">
        <v>0.95531809999999995</v>
      </c>
      <c r="I1019">
        <v>0.93030020000000002</v>
      </c>
      <c r="J1019">
        <v>0.90278700000000001</v>
      </c>
      <c r="L1019" s="1">
        <f t="shared" si="142"/>
        <v>41660</v>
      </c>
      <c r="M1019" s="2">
        <f t="shared" si="143"/>
        <v>2.662312751246567E-5</v>
      </c>
      <c r="N1019" s="2">
        <f t="shared" si="144"/>
        <v>-2.5095984253088776E-4</v>
      </c>
      <c r="O1019" s="2">
        <f t="shared" si="145"/>
        <v>-9.2130641716986895E-5</v>
      </c>
      <c r="P1019" s="2">
        <f t="shared" si="146"/>
        <v>-1.1260156433148256E-4</v>
      </c>
      <c r="Q1019" s="2">
        <f t="shared" si="147"/>
        <v>-3.2034439242914291E-4</v>
      </c>
      <c r="R1019" s="2">
        <f t="shared" si="148"/>
        <v>1.4131518483812291E-5</v>
      </c>
      <c r="S1019" s="2">
        <f t="shared" si="149"/>
        <v>-4.6114261767912112E-4</v>
      </c>
      <c r="T1019" s="2">
        <f t="shared" si="150"/>
        <v>-3.837378270549479E-4</v>
      </c>
    </row>
    <row r="1020" spans="2:20" x14ac:dyDescent="0.25">
      <c r="B1020" s="1">
        <v>41659</v>
      </c>
      <c r="C1020">
        <v>0.99911799999999995</v>
      </c>
      <c r="D1020">
        <v>0.99789439999999996</v>
      </c>
      <c r="E1020">
        <v>0.99537160000000002</v>
      </c>
      <c r="F1020">
        <v>0.99027290000000001</v>
      </c>
      <c r="G1020">
        <v>0.97598110000000005</v>
      </c>
      <c r="H1020">
        <v>0.95530459999999995</v>
      </c>
      <c r="I1020">
        <v>0.93072929999999998</v>
      </c>
      <c r="J1020">
        <v>0.90313350000000003</v>
      </c>
      <c r="L1020" s="1">
        <f t="shared" si="142"/>
        <v>41659</v>
      </c>
      <c r="M1020" s="2">
        <f t="shared" si="143"/>
        <v>-1.9016754711687565E-6</v>
      </c>
      <c r="N1020" s="2">
        <f t="shared" si="144"/>
        <v>3.397730208610487E-4</v>
      </c>
      <c r="O1020" s="2">
        <f t="shared" si="145"/>
        <v>1.7462340216986214E-4</v>
      </c>
      <c r="P1020" s="2">
        <f t="shared" si="146"/>
        <v>2.2198365410797059E-4</v>
      </c>
      <c r="Q1020" s="2">
        <f t="shared" si="147"/>
        <v>5.1612676915565399E-4</v>
      </c>
      <c r="R1020" s="2">
        <f t="shared" si="148"/>
        <v>1.1861890043379742E-3</v>
      </c>
      <c r="S1020" s="2">
        <f t="shared" si="149"/>
        <v>1.5693559201696032E-3</v>
      </c>
      <c r="T1020" s="2">
        <f t="shared" si="150"/>
        <v>2.4663514017569757E-3</v>
      </c>
    </row>
    <row r="1021" spans="2:20" x14ac:dyDescent="0.25">
      <c r="B1021" s="1">
        <v>41656</v>
      </c>
      <c r="C1021">
        <v>0.99911989999999995</v>
      </c>
      <c r="D1021">
        <v>0.99755539999999998</v>
      </c>
      <c r="E1021">
        <v>0.99519780000000002</v>
      </c>
      <c r="F1021">
        <v>0.99005310000000002</v>
      </c>
      <c r="G1021">
        <v>0.9754775</v>
      </c>
      <c r="H1021">
        <v>0.95417209999999997</v>
      </c>
      <c r="I1021">
        <v>0.92926980000000003</v>
      </c>
      <c r="J1021">
        <v>0.90090879999999995</v>
      </c>
      <c r="L1021" s="1">
        <f t="shared" si="142"/>
        <v>41656</v>
      </c>
      <c r="M1021" s="2">
        <f t="shared" si="143"/>
        <v>-7.2063163364220552E-6</v>
      </c>
      <c r="N1021" s="2">
        <f t="shared" si="144"/>
        <v>-1.012423844789846E-4</v>
      </c>
      <c r="O1021" s="2">
        <f t="shared" si="145"/>
        <v>-4.2302253425133508E-5</v>
      </c>
      <c r="P1021" s="2">
        <f t="shared" si="146"/>
        <v>-5.3228051559361394E-5</v>
      </c>
      <c r="Q1021" s="2">
        <f t="shared" si="147"/>
        <v>-1.435193528734013E-6</v>
      </c>
      <c r="R1021" s="2">
        <f t="shared" si="148"/>
        <v>-2.386077266257662E-4</v>
      </c>
      <c r="S1021" s="2">
        <f t="shared" si="149"/>
        <v>7.4074815071485331E-4</v>
      </c>
      <c r="T1021" s="2">
        <f t="shared" si="150"/>
        <v>1.4664839133886691E-3</v>
      </c>
    </row>
    <row r="1022" spans="2:20" x14ac:dyDescent="0.25">
      <c r="B1022" s="1">
        <v>41655</v>
      </c>
      <c r="C1022">
        <v>0.99912710000000005</v>
      </c>
      <c r="D1022">
        <v>0.9976564</v>
      </c>
      <c r="E1022">
        <v>0.99523989999999996</v>
      </c>
      <c r="F1022">
        <v>0.99010580000000004</v>
      </c>
      <c r="G1022">
        <v>0.97547890000000004</v>
      </c>
      <c r="H1022">
        <v>0.95439980000000002</v>
      </c>
      <c r="I1022">
        <v>0.92858169999999995</v>
      </c>
      <c r="J1022">
        <v>0.89958859999999996</v>
      </c>
      <c r="L1022" s="1">
        <f t="shared" si="142"/>
        <v>41655</v>
      </c>
      <c r="M1022" s="2">
        <f t="shared" si="143"/>
        <v>-7.7764859820443193E-5</v>
      </c>
      <c r="N1022" s="2">
        <f t="shared" si="144"/>
        <v>-2.616096944886792E-5</v>
      </c>
      <c r="O1022" s="2">
        <f t="shared" si="145"/>
        <v>-5.9682321270214956E-5</v>
      </c>
      <c r="P1022" s="2">
        <f t="shared" si="146"/>
        <v>6.8176856448110706E-5</v>
      </c>
      <c r="Q1022" s="2">
        <f t="shared" si="147"/>
        <v>5.4962471552911542E-4</v>
      </c>
      <c r="R1022" s="2">
        <f t="shared" si="148"/>
        <v>6.626253264066797E-4</v>
      </c>
      <c r="S1022" s="2">
        <f t="shared" si="149"/>
        <v>7.7018030431599198E-4</v>
      </c>
      <c r="T1022" s="2">
        <f t="shared" si="150"/>
        <v>1.2287603964739847E-3</v>
      </c>
    </row>
    <row r="1023" spans="2:20" x14ac:dyDescent="0.25">
      <c r="B1023" s="1">
        <v>41654</v>
      </c>
      <c r="C1023">
        <v>0.9992048</v>
      </c>
      <c r="D1023">
        <v>0.99768250000000003</v>
      </c>
      <c r="E1023">
        <v>0.9952993</v>
      </c>
      <c r="F1023">
        <v>0.99003830000000004</v>
      </c>
      <c r="G1023">
        <v>0.97494289999999995</v>
      </c>
      <c r="H1023">
        <v>0.95376760000000005</v>
      </c>
      <c r="I1023">
        <v>0.92786679999999999</v>
      </c>
      <c r="J1023">
        <v>0.8984839</v>
      </c>
      <c r="L1023" s="1">
        <f t="shared" si="142"/>
        <v>41654</v>
      </c>
      <c r="M1023" s="2">
        <f t="shared" si="143"/>
        <v>2.3118650972647533E-5</v>
      </c>
      <c r="N1023" s="2">
        <f t="shared" si="144"/>
        <v>5.0116269747023811E-6</v>
      </c>
      <c r="O1023" s="2">
        <f t="shared" si="145"/>
        <v>-2.8132201655305859E-6</v>
      </c>
      <c r="P1023" s="2">
        <f t="shared" si="146"/>
        <v>-8.9285488894835121E-5</v>
      </c>
      <c r="Q1023" s="2">
        <f t="shared" si="147"/>
        <v>-3.6662092776252637E-4</v>
      </c>
      <c r="R1023" s="2">
        <f t="shared" si="148"/>
        <v>-5.9818484604813637E-4</v>
      </c>
      <c r="S1023" s="2">
        <f t="shared" si="149"/>
        <v>-8.3759267095721889E-4</v>
      </c>
      <c r="T1023" s="2">
        <f t="shared" si="150"/>
        <v>-1.7708613007488634E-3</v>
      </c>
    </row>
    <row r="1024" spans="2:20" x14ac:dyDescent="0.25">
      <c r="B1024" s="1">
        <v>41653</v>
      </c>
      <c r="C1024">
        <v>0.99918169999999995</v>
      </c>
      <c r="D1024">
        <v>0.99767749999999999</v>
      </c>
      <c r="E1024">
        <v>0.99530209999999997</v>
      </c>
      <c r="F1024">
        <v>0.99012670000000003</v>
      </c>
      <c r="G1024">
        <v>0.97530039999999996</v>
      </c>
      <c r="H1024">
        <v>0.95433829999999997</v>
      </c>
      <c r="I1024">
        <v>0.92864429999999998</v>
      </c>
      <c r="J1024">
        <v>0.9000764</v>
      </c>
      <c r="L1024" s="1">
        <f t="shared" si="142"/>
        <v>41653</v>
      </c>
      <c r="M1024" s="2">
        <f t="shared" si="143"/>
        <v>-5.004082330365361E-6</v>
      </c>
      <c r="N1024" s="2">
        <f t="shared" si="144"/>
        <v>-1.7039559894228596E-6</v>
      </c>
      <c r="O1024" s="2">
        <f t="shared" si="145"/>
        <v>-4.0589867227555996E-5</v>
      </c>
      <c r="P1024" s="2">
        <f t="shared" si="146"/>
        <v>-2.0328664997301246E-4</v>
      </c>
      <c r="Q1024" s="2">
        <f t="shared" si="147"/>
        <v>-8.1674795896245593E-4</v>
      </c>
      <c r="R1024" s="2">
        <f t="shared" si="148"/>
        <v>-1.5050413444717867E-3</v>
      </c>
      <c r="S1024" s="2">
        <f t="shared" si="149"/>
        <v>-2.1851007984330499E-3</v>
      </c>
      <c r="T1024" s="2">
        <f t="shared" si="150"/>
        <v>-2.2183491209177035E-3</v>
      </c>
    </row>
    <row r="1025" spans="2:20" x14ac:dyDescent="0.25">
      <c r="B1025" s="1">
        <v>41652</v>
      </c>
      <c r="C1025">
        <v>0.99918669999999998</v>
      </c>
      <c r="D1025">
        <v>0.99767919999999999</v>
      </c>
      <c r="E1025">
        <v>0.99534250000000002</v>
      </c>
      <c r="F1025">
        <v>0.99032799999999999</v>
      </c>
      <c r="G1025">
        <v>0.97609729999999995</v>
      </c>
      <c r="H1025">
        <v>0.95577570000000001</v>
      </c>
      <c r="I1025">
        <v>0.93067569999999999</v>
      </c>
      <c r="J1025">
        <v>0.90207530000000002</v>
      </c>
      <c r="L1025" s="1">
        <f t="shared" si="142"/>
        <v>41652</v>
      </c>
      <c r="M1025" s="2">
        <f t="shared" si="143"/>
        <v>-5.8047041323227736E-6</v>
      </c>
      <c r="N1025" s="2">
        <f t="shared" si="144"/>
        <v>2.8566704685620756E-5</v>
      </c>
      <c r="O1025" s="2">
        <f t="shared" si="145"/>
        <v>3.4260150791203845E-5</v>
      </c>
      <c r="P1025" s="2">
        <f t="shared" si="146"/>
        <v>5.4730839902768191E-5</v>
      </c>
      <c r="Q1025" s="2">
        <f t="shared" si="147"/>
        <v>9.0363926945857069E-5</v>
      </c>
      <c r="R1025" s="2">
        <f t="shared" si="148"/>
        <v>5.8409416282828022E-4</v>
      </c>
      <c r="S1025" s="2">
        <f t="shared" si="149"/>
        <v>1.4945473427432836E-3</v>
      </c>
      <c r="T1025" s="2">
        <f t="shared" si="150"/>
        <v>2.3153455914000621E-3</v>
      </c>
    </row>
    <row r="1026" spans="2:20" x14ac:dyDescent="0.25">
      <c r="B1026" s="1">
        <v>41649</v>
      </c>
      <c r="C1026">
        <v>0.99919250000000004</v>
      </c>
      <c r="D1026">
        <v>0.9976507</v>
      </c>
      <c r="E1026">
        <v>0.99530839999999998</v>
      </c>
      <c r="F1026">
        <v>0.99027379999999998</v>
      </c>
      <c r="G1026">
        <v>0.97600909999999996</v>
      </c>
      <c r="H1026">
        <v>0.9552176</v>
      </c>
      <c r="I1026">
        <v>0.92928580000000005</v>
      </c>
      <c r="J1026">
        <v>0.89998909999999999</v>
      </c>
      <c r="L1026" s="1">
        <f t="shared" si="142"/>
        <v>41649</v>
      </c>
      <c r="M1026" s="2">
        <f t="shared" si="143"/>
        <v>1.1609441959365377E-5</v>
      </c>
      <c r="N1026" s="2">
        <f t="shared" si="144"/>
        <v>-6.4549567825956198E-5</v>
      </c>
      <c r="O1026" s="2">
        <f t="shared" si="145"/>
        <v>-8.4995168085943339E-5</v>
      </c>
      <c r="P1026" s="2">
        <f t="shared" si="146"/>
        <v>-8.896133706778352E-5</v>
      </c>
      <c r="Q1026" s="2">
        <f t="shared" si="147"/>
        <v>-1.5736319960881802E-4</v>
      </c>
      <c r="R1026" s="2">
        <f t="shared" si="148"/>
        <v>-3.1087559250002182E-4</v>
      </c>
      <c r="S1026" s="2">
        <f t="shared" si="149"/>
        <v>2.8100793889731076E-4</v>
      </c>
      <c r="T1026" s="2">
        <f t="shared" si="150"/>
        <v>4.9468388114313599E-4</v>
      </c>
    </row>
    <row r="1027" spans="2:20" x14ac:dyDescent="0.25">
      <c r="B1027" s="1">
        <v>41648</v>
      </c>
      <c r="C1027">
        <v>0.99918090000000004</v>
      </c>
      <c r="D1027">
        <v>0.99771509999999997</v>
      </c>
      <c r="E1027">
        <v>0.99539299999999997</v>
      </c>
      <c r="F1027">
        <v>0.99036190000000002</v>
      </c>
      <c r="G1027">
        <v>0.97616270000000005</v>
      </c>
      <c r="H1027">
        <v>0.95551459999999999</v>
      </c>
      <c r="I1027">
        <v>0.92902470000000004</v>
      </c>
      <c r="J1027">
        <v>0.89954400000000001</v>
      </c>
      <c r="L1027" s="1">
        <f t="shared" si="142"/>
        <v>41648</v>
      </c>
      <c r="M1027" s="2">
        <f t="shared" si="143"/>
        <v>-6.1048142584177581E-5</v>
      </c>
      <c r="N1027" s="2">
        <f t="shared" si="144"/>
        <v>-2.0346282707416116E-5</v>
      </c>
      <c r="O1027" s="2">
        <f t="shared" si="145"/>
        <v>1.0046333691113722E-5</v>
      </c>
      <c r="P1027" s="2">
        <f t="shared" si="146"/>
        <v>6.9572947844487838E-5</v>
      </c>
      <c r="Q1027" s="2">
        <f t="shared" si="147"/>
        <v>-3.5751597698050616E-5</v>
      </c>
      <c r="R1027" s="2">
        <f t="shared" si="148"/>
        <v>-4.4960423395806016E-4</v>
      </c>
      <c r="S1027" s="2">
        <f t="shared" si="149"/>
        <v>-1.2087096109897862E-3</v>
      </c>
      <c r="T1027" s="2">
        <f t="shared" si="150"/>
        <v>-1.7030792322723738E-3</v>
      </c>
    </row>
    <row r="1028" spans="2:20" x14ac:dyDescent="0.25">
      <c r="B1028" s="1">
        <v>41647</v>
      </c>
      <c r="C1028">
        <v>0.99924190000000002</v>
      </c>
      <c r="D1028">
        <v>0.99773540000000005</v>
      </c>
      <c r="E1028">
        <v>0.99538300000000002</v>
      </c>
      <c r="F1028">
        <v>0.99029299999999998</v>
      </c>
      <c r="G1028">
        <v>0.9761976</v>
      </c>
      <c r="H1028">
        <v>0.95594429999999997</v>
      </c>
      <c r="I1028">
        <v>0.93014830000000004</v>
      </c>
      <c r="J1028">
        <v>0.90107729999999997</v>
      </c>
      <c r="L1028" s="1">
        <f t="shared" ref="L1028:L1091" si="151">B1028</f>
        <v>41647</v>
      </c>
      <c r="M1028" s="2">
        <f t="shared" ref="M1028:M1091" si="152">LN(C1028/C1029)</f>
        <v>-5.8142388724787202E-5</v>
      </c>
      <c r="N1028" s="2">
        <f t="shared" ref="N1028:N1091" si="153">LN(D1028/D1029)</f>
        <v>-1.6495999256495067E-4</v>
      </c>
      <c r="O1028" s="2">
        <f t="shared" ref="O1028:O1091" si="154">LN(E1028/E1029)</f>
        <v>1.7050167370562133E-4</v>
      </c>
      <c r="P1028" s="2">
        <f t="shared" ref="P1028:P1091" si="155">LN(F1028/F1029)</f>
        <v>2.017788254411416E-4</v>
      </c>
      <c r="Q1028" s="2">
        <f t="shared" ref="Q1028:Q1091" si="156">LN(G1028/G1029)</f>
        <v>1.9997951096243079E-4</v>
      </c>
      <c r="R1028" s="2">
        <f t="shared" ref="R1028:R1091" si="157">LN(H1028/H1029)</f>
        <v>8.790985787562192E-4</v>
      </c>
      <c r="S1028" s="2">
        <f t="shared" ref="S1028:S1091" si="158">LN(I1028/I1029)</f>
        <v>1.5765823434475651E-3</v>
      </c>
      <c r="T1028" s="2">
        <f t="shared" ref="T1028:T1091" si="159">LN(J1028/J1029)</f>
        <v>9.0488218391586027E-4</v>
      </c>
    </row>
    <row r="1029" spans="2:20" x14ac:dyDescent="0.25">
      <c r="B1029" s="1">
        <v>41646</v>
      </c>
      <c r="C1029">
        <v>0.99929999999999997</v>
      </c>
      <c r="D1029">
        <v>0.99790000000000001</v>
      </c>
      <c r="E1029">
        <v>0.99521329999999997</v>
      </c>
      <c r="F1029">
        <v>0.99009320000000001</v>
      </c>
      <c r="G1029">
        <v>0.97600240000000005</v>
      </c>
      <c r="H1029">
        <v>0.95510430000000002</v>
      </c>
      <c r="I1029">
        <v>0.92868300000000004</v>
      </c>
      <c r="J1029">
        <v>0.90026229999999996</v>
      </c>
      <c r="L1029" s="1">
        <f t="shared" si="151"/>
        <v>41646</v>
      </c>
      <c r="M1029" s="2">
        <f t="shared" si="152"/>
        <v>1.9335402641928941E-4</v>
      </c>
      <c r="N1029" s="2">
        <f t="shared" si="153"/>
        <v>3.555096235769841E-4</v>
      </c>
      <c r="O1029" s="2">
        <f t="shared" si="154"/>
        <v>2.2106058236445893E-5</v>
      </c>
      <c r="P1029" s="2">
        <f t="shared" si="155"/>
        <v>1.4737072323940125E-4</v>
      </c>
      <c r="Q1029" s="2">
        <f t="shared" si="156"/>
        <v>7.9519117528487071E-4</v>
      </c>
      <c r="R1029" s="2">
        <f t="shared" si="157"/>
        <v>6.1184808722073358E-4</v>
      </c>
      <c r="S1029" s="2">
        <f t="shared" si="158"/>
        <v>1.1084194243712502E-3</v>
      </c>
      <c r="T1029" s="2">
        <f t="shared" si="159"/>
        <v>3.4418037356046412E-3</v>
      </c>
    </row>
    <row r="1030" spans="2:20" x14ac:dyDescent="0.25">
      <c r="B1030" s="1">
        <v>41642</v>
      </c>
      <c r="C1030">
        <v>0.99910679999999996</v>
      </c>
      <c r="D1030">
        <v>0.99754529999999997</v>
      </c>
      <c r="E1030">
        <v>0.9951913</v>
      </c>
      <c r="F1030">
        <v>0.98994729999999997</v>
      </c>
      <c r="G1030">
        <v>0.97522660000000005</v>
      </c>
      <c r="H1030">
        <v>0.95452009999999998</v>
      </c>
      <c r="I1030">
        <v>0.92765419999999998</v>
      </c>
      <c r="J1030">
        <v>0.89716910000000005</v>
      </c>
      <c r="L1030" s="1">
        <f t="shared" si="151"/>
        <v>41642</v>
      </c>
      <c r="M1030" s="2">
        <f t="shared" si="152"/>
        <v>-5.1344543970515708E-5</v>
      </c>
      <c r="N1030" s="2">
        <f t="shared" si="153"/>
        <v>1.9949167716828847E-5</v>
      </c>
      <c r="O1030" s="2">
        <f t="shared" si="154"/>
        <v>4.2806756641073665E-5</v>
      </c>
      <c r="P1030" s="2">
        <f t="shared" si="155"/>
        <v>4.7074320865600139E-5</v>
      </c>
      <c r="Q1030" s="2">
        <f t="shared" si="156"/>
        <v>1.6633415256903176E-4</v>
      </c>
      <c r="R1030" s="2">
        <f t="shared" si="157"/>
        <v>9.624123309438028E-4</v>
      </c>
      <c r="S1030" s="2">
        <f t="shared" si="158"/>
        <v>3.3380075811889479E-4</v>
      </c>
      <c r="T1030" s="2">
        <f t="shared" si="159"/>
        <v>6.3575670789721352E-4</v>
      </c>
    </row>
    <row r="1031" spans="2:20" x14ac:dyDescent="0.25">
      <c r="B1031" s="1">
        <v>41641</v>
      </c>
      <c r="C1031">
        <v>0.99915810000000005</v>
      </c>
      <c r="D1031">
        <v>0.99752540000000001</v>
      </c>
      <c r="E1031">
        <v>0.9951487</v>
      </c>
      <c r="F1031">
        <v>0.98990069999999997</v>
      </c>
      <c r="G1031">
        <v>0.97506440000000005</v>
      </c>
      <c r="H1031">
        <v>0.9536019</v>
      </c>
      <c r="I1031">
        <v>0.92734459999999996</v>
      </c>
      <c r="J1031">
        <v>0.89659889999999998</v>
      </c>
      <c r="L1031" s="1">
        <f t="shared" si="151"/>
        <v>41641</v>
      </c>
      <c r="M1031" s="2">
        <f t="shared" si="152"/>
        <v>2.3820337805461496E-5</v>
      </c>
      <c r="N1031" s="2">
        <f t="shared" si="153"/>
        <v>-2.9628940835776501E-4</v>
      </c>
      <c r="O1031" s="2">
        <f t="shared" si="154"/>
        <v>-2.3300335347899934E-4</v>
      </c>
      <c r="P1031" s="2">
        <f t="shared" si="155"/>
        <v>-1.2818646026102574E-4</v>
      </c>
      <c r="Q1031" s="2">
        <f t="shared" si="156"/>
        <v>-4.0717224568632564E-4</v>
      </c>
      <c r="R1031" s="2">
        <f t="shared" si="157"/>
        <v>-7.529657882123402E-4</v>
      </c>
      <c r="S1031" s="2">
        <f t="shared" si="158"/>
        <v>4.997233720458429E-4</v>
      </c>
      <c r="T1031" s="2">
        <f t="shared" si="159"/>
        <v>-3.0153866352224877E-4</v>
      </c>
    </row>
    <row r="1032" spans="2:20" x14ac:dyDescent="0.25">
      <c r="B1032" s="1">
        <v>41638</v>
      </c>
      <c r="C1032">
        <v>0.99913430000000003</v>
      </c>
      <c r="D1032">
        <v>0.99782099999999996</v>
      </c>
      <c r="E1032">
        <v>0.99538059999999995</v>
      </c>
      <c r="F1032">
        <v>0.99002760000000001</v>
      </c>
      <c r="G1032">
        <v>0.97546149999999998</v>
      </c>
      <c r="H1032">
        <v>0.95432019999999995</v>
      </c>
      <c r="I1032">
        <v>0.92688130000000002</v>
      </c>
      <c r="J1032">
        <v>0.89686929999999998</v>
      </c>
      <c r="L1032" s="1">
        <f t="shared" si="151"/>
        <v>41638</v>
      </c>
      <c r="M1032" s="2">
        <f t="shared" si="152"/>
        <v>1.2381484461731172E-4</v>
      </c>
      <c r="N1032" s="2">
        <f t="shared" si="153"/>
        <v>3.0611376785739681E-4</v>
      </c>
      <c r="O1032" s="2">
        <f t="shared" si="154"/>
        <v>1.5954969243165145E-4</v>
      </c>
      <c r="P1032" s="2">
        <f t="shared" si="155"/>
        <v>5.8383915066110538E-5</v>
      </c>
      <c r="Q1032" s="2">
        <f t="shared" si="156"/>
        <v>4.3486310777540716E-4</v>
      </c>
      <c r="R1032" s="2">
        <f t="shared" si="157"/>
        <v>3.7531135115947603E-4</v>
      </c>
      <c r="S1032" s="2">
        <f t="shared" si="158"/>
        <v>-3.1196539637724622E-4</v>
      </c>
      <c r="T1032" s="2">
        <f t="shared" si="159"/>
        <v>-3.3477535275819212E-4</v>
      </c>
    </row>
    <row r="1033" spans="2:20" x14ac:dyDescent="0.25">
      <c r="B1033" s="1">
        <v>41635</v>
      </c>
      <c r="C1033">
        <v>0.99901059999999997</v>
      </c>
      <c r="D1033">
        <v>0.99751559999999995</v>
      </c>
      <c r="E1033">
        <v>0.99522180000000005</v>
      </c>
      <c r="F1033">
        <v>0.98996980000000001</v>
      </c>
      <c r="G1033">
        <v>0.97503740000000005</v>
      </c>
      <c r="H1033">
        <v>0.95396210000000004</v>
      </c>
      <c r="I1033">
        <v>0.92717050000000001</v>
      </c>
      <c r="J1033">
        <v>0.89716960000000001</v>
      </c>
      <c r="L1033" s="1">
        <f t="shared" si="151"/>
        <v>41635</v>
      </c>
      <c r="M1033" s="2">
        <f t="shared" si="152"/>
        <v>-3.6035004407174627E-5</v>
      </c>
      <c r="N1033" s="2">
        <f t="shared" si="153"/>
        <v>1.042595646133077E-5</v>
      </c>
      <c r="O1033" s="2">
        <f t="shared" si="154"/>
        <v>8.2598064900887139E-5</v>
      </c>
      <c r="P1033" s="2">
        <f t="shared" si="155"/>
        <v>-1.8283218879368153E-5</v>
      </c>
      <c r="Q1033" s="2">
        <f t="shared" si="156"/>
        <v>-3.4495290360894319E-4</v>
      </c>
      <c r="R1033" s="2">
        <f t="shared" si="157"/>
        <v>-5.0052353751796189E-4</v>
      </c>
      <c r="S1033" s="2">
        <f t="shared" si="158"/>
        <v>-1.3358625520209875E-3</v>
      </c>
      <c r="T1033" s="2">
        <f t="shared" si="159"/>
        <v>-2.1167554361713275E-3</v>
      </c>
    </row>
    <row r="1034" spans="2:20" x14ac:dyDescent="0.25">
      <c r="B1034" s="1">
        <v>41631</v>
      </c>
      <c r="C1034">
        <v>0.99904660000000001</v>
      </c>
      <c r="D1034">
        <v>0.99750519999999998</v>
      </c>
      <c r="E1034">
        <v>0.99513960000000001</v>
      </c>
      <c r="F1034">
        <v>0.98998790000000003</v>
      </c>
      <c r="G1034">
        <v>0.97537379999999996</v>
      </c>
      <c r="H1034">
        <v>0.9544397</v>
      </c>
      <c r="I1034">
        <v>0.92840990000000001</v>
      </c>
      <c r="J1034">
        <v>0.8990707</v>
      </c>
      <c r="L1034" s="1">
        <f t="shared" si="151"/>
        <v>41631</v>
      </c>
      <c r="M1034" s="2">
        <f t="shared" si="152"/>
        <v>-2.772605001205362E-5</v>
      </c>
      <c r="N1034" s="2">
        <f t="shared" si="153"/>
        <v>-7.8091781741728312E-5</v>
      </c>
      <c r="O1034" s="2">
        <f t="shared" si="154"/>
        <v>-3.738099128789181E-5</v>
      </c>
      <c r="P1034" s="2">
        <f t="shared" si="155"/>
        <v>1.0303209308358412E-5</v>
      </c>
      <c r="Q1034" s="2">
        <f t="shared" si="156"/>
        <v>-2.2973167779483878E-4</v>
      </c>
      <c r="R1034" s="2">
        <f t="shared" si="157"/>
        <v>-6.7325745077006951E-4</v>
      </c>
      <c r="S1034" s="2">
        <f t="shared" si="158"/>
        <v>-1.0150920577365742E-3</v>
      </c>
      <c r="T1034" s="2">
        <f t="shared" si="159"/>
        <v>-1.02420007989259E-3</v>
      </c>
    </row>
    <row r="1035" spans="2:20" x14ac:dyDescent="0.25">
      <c r="B1035" s="1">
        <v>41628</v>
      </c>
      <c r="C1035">
        <v>0.99907429999999997</v>
      </c>
      <c r="D1035">
        <v>0.99758309999999994</v>
      </c>
      <c r="E1035">
        <v>0.99517679999999997</v>
      </c>
      <c r="F1035">
        <v>0.98997769999999996</v>
      </c>
      <c r="G1035">
        <v>0.97559790000000002</v>
      </c>
      <c r="H1035">
        <v>0.95508249999999995</v>
      </c>
      <c r="I1035">
        <v>0.92935279999999998</v>
      </c>
      <c r="J1035">
        <v>0.89999200000000001</v>
      </c>
      <c r="L1035" s="1">
        <f t="shared" si="151"/>
        <v>41628</v>
      </c>
      <c r="M1035" s="2">
        <f t="shared" si="152"/>
        <v>-1.2420727176989046E-4</v>
      </c>
      <c r="N1035" s="2">
        <f t="shared" si="153"/>
        <v>4.1099417434683632E-6</v>
      </c>
      <c r="O1035" s="2">
        <f t="shared" si="154"/>
        <v>-8.7216879294783211E-5</v>
      </c>
      <c r="P1035" s="2">
        <f t="shared" si="155"/>
        <v>-2.1442628400970517E-4</v>
      </c>
      <c r="Q1035" s="2">
        <f t="shared" si="156"/>
        <v>-4.9208988550362585E-4</v>
      </c>
      <c r="R1035" s="2">
        <f t="shared" si="157"/>
        <v>-7.4677697525877E-4</v>
      </c>
      <c r="S1035" s="2">
        <f t="shared" si="158"/>
        <v>-9.4577477342742386E-5</v>
      </c>
      <c r="T1035" s="2">
        <f t="shared" si="159"/>
        <v>-4.4068458012252028E-4</v>
      </c>
    </row>
    <row r="1036" spans="2:20" x14ac:dyDescent="0.25">
      <c r="B1036" s="1">
        <v>41627</v>
      </c>
      <c r="C1036">
        <v>0.99919840000000004</v>
      </c>
      <c r="D1036">
        <v>0.99757899999999999</v>
      </c>
      <c r="E1036">
        <v>0.99526360000000003</v>
      </c>
      <c r="F1036">
        <v>0.99019000000000001</v>
      </c>
      <c r="G1036">
        <v>0.97607809999999995</v>
      </c>
      <c r="H1036">
        <v>0.95579599999999998</v>
      </c>
      <c r="I1036">
        <v>0.92944070000000001</v>
      </c>
      <c r="J1036">
        <v>0.90038870000000004</v>
      </c>
      <c r="L1036" s="1">
        <f t="shared" si="151"/>
        <v>41627</v>
      </c>
      <c r="M1036" s="2">
        <f t="shared" si="152"/>
        <v>1.8915341288207806E-5</v>
      </c>
      <c r="N1036" s="2">
        <f t="shared" si="153"/>
        <v>-1.3060769231721875E-4</v>
      </c>
      <c r="O1036" s="2">
        <f t="shared" si="154"/>
        <v>3.8683967414513368E-5</v>
      </c>
      <c r="P1036" s="2">
        <f t="shared" si="155"/>
        <v>8.2812732438816591E-6</v>
      </c>
      <c r="Q1036" s="2">
        <f t="shared" si="156"/>
        <v>-4.3091773390342491E-4</v>
      </c>
      <c r="R1036" s="2">
        <f t="shared" si="157"/>
        <v>-1.0886563688807846E-3</v>
      </c>
      <c r="S1036" s="2">
        <f t="shared" si="158"/>
        <v>-2.872868397176096E-3</v>
      </c>
      <c r="T1036" s="2">
        <f t="shared" si="159"/>
        <v>-4.808781836375055E-3</v>
      </c>
    </row>
    <row r="1037" spans="2:20" x14ac:dyDescent="0.25">
      <c r="B1037" s="1">
        <v>41626</v>
      </c>
      <c r="C1037">
        <v>0.9991795</v>
      </c>
      <c r="D1037">
        <v>0.99770930000000002</v>
      </c>
      <c r="E1037">
        <v>0.99522509999999997</v>
      </c>
      <c r="F1037">
        <v>0.9901818</v>
      </c>
      <c r="G1037">
        <v>0.9764988</v>
      </c>
      <c r="H1037">
        <v>0.9568371</v>
      </c>
      <c r="I1037">
        <v>0.93211469999999996</v>
      </c>
      <c r="J1037">
        <v>0.90472889999999995</v>
      </c>
      <c r="L1037" s="1">
        <f t="shared" si="151"/>
        <v>41626</v>
      </c>
      <c r="M1037" s="2">
        <f t="shared" si="152"/>
        <v>-2.0516623594982758E-5</v>
      </c>
      <c r="N1037" s="2">
        <f t="shared" si="153"/>
        <v>-1.871111492284349E-4</v>
      </c>
      <c r="O1037" s="2">
        <f t="shared" si="154"/>
        <v>-2.8080155918357668E-4</v>
      </c>
      <c r="P1037" s="2">
        <f t="shared" si="155"/>
        <v>-3.5663857018198561E-4</v>
      </c>
      <c r="Q1037" s="2">
        <f t="shared" si="156"/>
        <v>-3.451533455547105E-4</v>
      </c>
      <c r="R1037" s="2">
        <f t="shared" si="157"/>
        <v>-1.153345078888487E-3</v>
      </c>
      <c r="S1037" s="2">
        <f t="shared" si="158"/>
        <v>-1.4369874883834427E-3</v>
      </c>
      <c r="T1037" s="2">
        <f t="shared" si="159"/>
        <v>-1.5201836425079382E-3</v>
      </c>
    </row>
    <row r="1038" spans="2:20" x14ac:dyDescent="0.25">
      <c r="B1038" s="1">
        <v>41625</v>
      </c>
      <c r="C1038">
        <v>0.99919999999999998</v>
      </c>
      <c r="D1038">
        <v>0.99789600000000001</v>
      </c>
      <c r="E1038">
        <v>0.99550459999999996</v>
      </c>
      <c r="F1038">
        <v>0.99053500000000005</v>
      </c>
      <c r="G1038">
        <v>0.97683589999999998</v>
      </c>
      <c r="H1038">
        <v>0.9579413</v>
      </c>
      <c r="I1038">
        <v>0.93345509999999998</v>
      </c>
      <c r="J1038">
        <v>0.9061053</v>
      </c>
      <c r="L1038" s="1">
        <f t="shared" si="151"/>
        <v>41625</v>
      </c>
      <c r="M1038" s="2">
        <f t="shared" si="152"/>
        <v>1.6304371524361797E-4</v>
      </c>
      <c r="N1038" s="2">
        <f t="shared" si="153"/>
        <v>4.7200423905962891E-4</v>
      </c>
      <c r="O1038" s="2">
        <f t="shared" si="154"/>
        <v>6.3736738387623908E-4</v>
      </c>
      <c r="P1038" s="2">
        <f t="shared" si="155"/>
        <v>1.3689852126032183E-3</v>
      </c>
      <c r="Q1038" s="2">
        <f t="shared" si="156"/>
        <v>8.7114995862756751E-4</v>
      </c>
      <c r="R1038" s="2">
        <f t="shared" si="157"/>
        <v>1.5512976199118581E-3</v>
      </c>
      <c r="S1038" s="2">
        <f t="shared" si="158"/>
        <v>1.2456130470787346E-3</v>
      </c>
      <c r="T1038" s="2">
        <f t="shared" si="159"/>
        <v>1.2536199748169534E-3</v>
      </c>
    </row>
    <row r="1039" spans="2:20" x14ac:dyDescent="0.25">
      <c r="B1039" s="1">
        <v>41624</v>
      </c>
      <c r="C1039">
        <v>0.99903710000000001</v>
      </c>
      <c r="D1039">
        <v>0.99742509999999995</v>
      </c>
      <c r="E1039">
        <v>0.99487029999999999</v>
      </c>
      <c r="F1039">
        <v>0.9891799</v>
      </c>
      <c r="G1039">
        <v>0.97598529999999994</v>
      </c>
      <c r="H1039">
        <v>0.95645639999999998</v>
      </c>
      <c r="I1039">
        <v>0.93229309999999999</v>
      </c>
      <c r="J1039">
        <v>0.9049701</v>
      </c>
      <c r="L1039" s="1">
        <f t="shared" si="151"/>
        <v>41624</v>
      </c>
      <c r="M1039" s="2">
        <f t="shared" si="152"/>
        <v>2.1220658311799875E-5</v>
      </c>
      <c r="N1039" s="2">
        <f t="shared" si="153"/>
        <v>5.5945615261922085E-5</v>
      </c>
      <c r="O1039" s="2">
        <f t="shared" si="154"/>
        <v>8.0918343835764331E-5</v>
      </c>
      <c r="P1039" s="2">
        <f t="shared" si="155"/>
        <v>-2.3794660081114696E-4</v>
      </c>
      <c r="Q1039" s="2">
        <f t="shared" si="156"/>
        <v>5.2914384113076946E-4</v>
      </c>
      <c r="R1039" s="2">
        <f t="shared" si="157"/>
        <v>4.8785684518563074E-4</v>
      </c>
      <c r="S1039" s="2">
        <f t="shared" si="158"/>
        <v>6.9551672440846494E-4</v>
      </c>
      <c r="T1039" s="2">
        <f t="shared" si="159"/>
        <v>5.1937852813966733E-4</v>
      </c>
    </row>
    <row r="1040" spans="2:20" x14ac:dyDescent="0.25">
      <c r="B1040" s="1">
        <v>41621</v>
      </c>
      <c r="C1040">
        <v>0.99901589999999996</v>
      </c>
      <c r="D1040">
        <v>0.99736930000000001</v>
      </c>
      <c r="E1040">
        <v>0.99478979999999995</v>
      </c>
      <c r="F1040">
        <v>0.9894153</v>
      </c>
      <c r="G1040">
        <v>0.97546900000000003</v>
      </c>
      <c r="H1040">
        <v>0.95598989999999995</v>
      </c>
      <c r="I1040">
        <v>0.9316449</v>
      </c>
      <c r="J1040">
        <v>0.90450019999999998</v>
      </c>
      <c r="L1040" s="1">
        <f t="shared" si="151"/>
        <v>41621</v>
      </c>
      <c r="M1040" s="2">
        <f t="shared" si="152"/>
        <v>-7.6074575906538714E-6</v>
      </c>
      <c r="N1040" s="2">
        <f t="shared" si="153"/>
        <v>5.4845782846746623E-5</v>
      </c>
      <c r="O1040" s="2">
        <f t="shared" si="154"/>
        <v>4.0511891376480893E-5</v>
      </c>
      <c r="P1040" s="2">
        <f t="shared" si="155"/>
        <v>7.4289057544067689E-5</v>
      </c>
      <c r="Q1040" s="2">
        <f t="shared" si="156"/>
        <v>1.4999038623577277E-4</v>
      </c>
      <c r="R1040" s="2">
        <f t="shared" si="157"/>
        <v>5.1823596904413197E-4</v>
      </c>
      <c r="S1040" s="2">
        <f t="shared" si="158"/>
        <v>6.4444448583639443E-4</v>
      </c>
      <c r="T1040" s="2">
        <f t="shared" si="159"/>
        <v>9.2934250015218279E-4</v>
      </c>
    </row>
    <row r="1041" spans="2:20" x14ac:dyDescent="0.25">
      <c r="B1041" s="1">
        <v>41620</v>
      </c>
      <c r="C1041">
        <v>0.99902349999999995</v>
      </c>
      <c r="D1041">
        <v>0.99731460000000005</v>
      </c>
      <c r="E1041">
        <v>0.99474949999999995</v>
      </c>
      <c r="F1041">
        <v>0.98934180000000005</v>
      </c>
      <c r="G1041">
        <v>0.97532269999999999</v>
      </c>
      <c r="H1041">
        <v>0.95549459999999997</v>
      </c>
      <c r="I1041">
        <v>0.93104469999999995</v>
      </c>
      <c r="J1041">
        <v>0.90366000000000002</v>
      </c>
      <c r="L1041" s="1">
        <f t="shared" si="151"/>
        <v>41620</v>
      </c>
      <c r="M1041" s="2">
        <f t="shared" si="152"/>
        <v>-1.7316760026633928E-5</v>
      </c>
      <c r="N1041" s="2">
        <f t="shared" si="153"/>
        <v>-8.322314204951546E-6</v>
      </c>
      <c r="O1041" s="2">
        <f t="shared" si="154"/>
        <v>9.5204378588711791E-5</v>
      </c>
      <c r="P1041" s="2">
        <f t="shared" si="155"/>
        <v>3.0307567449234493E-4</v>
      </c>
      <c r="Q1041" s="2">
        <f t="shared" si="156"/>
        <v>4.2159037618095093E-4</v>
      </c>
      <c r="R1041" s="2">
        <f t="shared" si="157"/>
        <v>1.575224536860552E-4</v>
      </c>
      <c r="S1041" s="2">
        <f t="shared" si="158"/>
        <v>3.1470520207440819E-5</v>
      </c>
      <c r="T1041" s="2">
        <f t="shared" si="159"/>
        <v>-8.4102074245767119E-6</v>
      </c>
    </row>
    <row r="1042" spans="2:20" x14ac:dyDescent="0.25">
      <c r="B1042" s="1">
        <v>41619</v>
      </c>
      <c r="C1042">
        <v>0.99904079999999995</v>
      </c>
      <c r="D1042">
        <v>0.99732290000000001</v>
      </c>
      <c r="E1042">
        <v>0.99465479999999995</v>
      </c>
      <c r="F1042">
        <v>0.98904199999999998</v>
      </c>
      <c r="G1042">
        <v>0.97491159999999999</v>
      </c>
      <c r="H1042">
        <v>0.95534410000000003</v>
      </c>
      <c r="I1042">
        <v>0.93101540000000005</v>
      </c>
      <c r="J1042">
        <v>0.90366760000000002</v>
      </c>
      <c r="L1042" s="1">
        <f t="shared" si="151"/>
        <v>41619</v>
      </c>
      <c r="M1042" s="2">
        <f t="shared" si="152"/>
        <v>5.5654931431691805E-5</v>
      </c>
      <c r="N1042" s="2">
        <f t="shared" si="153"/>
        <v>3.1083695962305317E-5</v>
      </c>
      <c r="O1042" s="2">
        <f t="shared" si="154"/>
        <v>4.2126054734710738E-5</v>
      </c>
      <c r="P1042" s="2">
        <f t="shared" si="155"/>
        <v>-5.0553957631049291E-7</v>
      </c>
      <c r="Q1042" s="2">
        <f t="shared" si="156"/>
        <v>9.2525489453563047E-5</v>
      </c>
      <c r="R1042" s="2">
        <f t="shared" si="157"/>
        <v>2.3292750140022252E-4</v>
      </c>
      <c r="S1042" s="2">
        <f t="shared" si="158"/>
        <v>-4.2374852265712347E-4</v>
      </c>
      <c r="T1042" s="2">
        <f t="shared" si="159"/>
        <v>2.6860827706294717E-4</v>
      </c>
    </row>
    <row r="1043" spans="2:20" x14ac:dyDescent="0.25">
      <c r="B1043" s="1">
        <v>41618</v>
      </c>
      <c r="C1043">
        <v>0.99898520000000002</v>
      </c>
      <c r="D1043">
        <v>0.99729190000000001</v>
      </c>
      <c r="E1043">
        <v>0.99461290000000002</v>
      </c>
      <c r="F1043">
        <v>0.98904250000000005</v>
      </c>
      <c r="G1043">
        <v>0.97482139999999995</v>
      </c>
      <c r="H1043">
        <v>0.95512160000000002</v>
      </c>
      <c r="I1043">
        <v>0.93140999999999996</v>
      </c>
      <c r="J1043">
        <v>0.90342489999999998</v>
      </c>
      <c r="L1043" s="1">
        <f t="shared" si="151"/>
        <v>41618</v>
      </c>
      <c r="M1043" s="2">
        <f t="shared" si="152"/>
        <v>1.4514834887246492E-5</v>
      </c>
      <c r="N1043" s="2">
        <f t="shared" si="153"/>
        <v>4.5624593930244418E-5</v>
      </c>
      <c r="O1043" s="2">
        <f t="shared" si="154"/>
        <v>1.4921490765045089E-4</v>
      </c>
      <c r="P1043" s="2">
        <f t="shared" si="155"/>
        <v>3.8377807480228696E-4</v>
      </c>
      <c r="Q1043" s="2">
        <f t="shared" si="156"/>
        <v>8.7048686768746914E-4</v>
      </c>
      <c r="R1043" s="2">
        <f t="shared" si="157"/>
        <v>1.1509868648431865E-3</v>
      </c>
      <c r="S1043" s="2">
        <f t="shared" si="158"/>
        <v>1.9057023519877571E-3</v>
      </c>
      <c r="T1043" s="2">
        <f t="shared" si="159"/>
        <v>1.3270556839159965E-3</v>
      </c>
    </row>
    <row r="1044" spans="2:20" x14ac:dyDescent="0.25">
      <c r="B1044" s="1">
        <v>41617</v>
      </c>
      <c r="C1044">
        <v>0.99897069999999999</v>
      </c>
      <c r="D1044">
        <v>0.99724639999999998</v>
      </c>
      <c r="E1044">
        <v>0.99446449999999997</v>
      </c>
      <c r="F1044">
        <v>0.98866299999999996</v>
      </c>
      <c r="G1044">
        <v>0.97397319999999998</v>
      </c>
      <c r="H1044">
        <v>0.95402290000000001</v>
      </c>
      <c r="I1044">
        <v>0.92963669999999998</v>
      </c>
      <c r="J1044">
        <v>0.9022268</v>
      </c>
      <c r="L1044" s="1">
        <f t="shared" si="151"/>
        <v>41617</v>
      </c>
      <c r="M1044" s="2">
        <f t="shared" si="152"/>
        <v>-1.9519901516261349E-5</v>
      </c>
      <c r="N1044" s="2">
        <f t="shared" si="153"/>
        <v>5.1242410355964617E-5</v>
      </c>
      <c r="O1044" s="2">
        <f t="shared" si="154"/>
        <v>6.6972959039208273E-5</v>
      </c>
      <c r="P1044" s="2">
        <f t="shared" si="155"/>
        <v>1.2128224786168583E-4</v>
      </c>
      <c r="Q1044" s="2">
        <f t="shared" si="156"/>
        <v>4.9541353253924534E-4</v>
      </c>
      <c r="R1044" s="2">
        <f t="shared" si="157"/>
        <v>7.6201201483690987E-4</v>
      </c>
      <c r="S1044" s="2">
        <f t="shared" si="158"/>
        <v>1.1951590169161526E-3</v>
      </c>
      <c r="T1044" s="2">
        <f t="shared" si="159"/>
        <v>1.4199413268835234E-3</v>
      </c>
    </row>
    <row r="1045" spans="2:20" x14ac:dyDescent="0.25">
      <c r="B1045" s="1">
        <v>41614</v>
      </c>
      <c r="C1045">
        <v>0.99899020000000005</v>
      </c>
      <c r="D1045">
        <v>0.99719530000000001</v>
      </c>
      <c r="E1045">
        <v>0.99439789999999995</v>
      </c>
      <c r="F1045">
        <v>0.98854310000000001</v>
      </c>
      <c r="G1045">
        <v>0.97349079999999999</v>
      </c>
      <c r="H1045">
        <v>0.95329620000000004</v>
      </c>
      <c r="I1045">
        <v>0.92852630000000003</v>
      </c>
      <c r="J1045">
        <v>0.90094660000000004</v>
      </c>
      <c r="L1045" s="1">
        <f t="shared" si="151"/>
        <v>41614</v>
      </c>
      <c r="M1045" s="2">
        <f t="shared" si="152"/>
        <v>3.9540709142331131E-5</v>
      </c>
      <c r="N1045" s="2">
        <f t="shared" si="153"/>
        <v>5.1044463499320631E-5</v>
      </c>
      <c r="O1045" s="2">
        <f t="shared" si="154"/>
        <v>3.6806869332520622E-5</v>
      </c>
      <c r="P1045" s="2">
        <f t="shared" si="155"/>
        <v>1.253438167860588E-4</v>
      </c>
      <c r="Q1045" s="2">
        <f t="shared" si="156"/>
        <v>-1.7194369862033032E-4</v>
      </c>
      <c r="R1045" s="2">
        <f t="shared" si="157"/>
        <v>2.9869260048289494E-4</v>
      </c>
      <c r="S1045" s="2">
        <f t="shared" si="158"/>
        <v>4.5922004604981298E-4</v>
      </c>
      <c r="T1045" s="2">
        <f t="shared" si="159"/>
        <v>4.108745596508422E-4</v>
      </c>
    </row>
    <row r="1046" spans="2:20" x14ac:dyDescent="0.25">
      <c r="B1046" s="1">
        <v>41613</v>
      </c>
      <c r="C1046">
        <v>0.99895069999999997</v>
      </c>
      <c r="D1046">
        <v>0.99714440000000004</v>
      </c>
      <c r="E1046">
        <v>0.9943613</v>
      </c>
      <c r="F1046">
        <v>0.98841920000000005</v>
      </c>
      <c r="G1046">
        <v>0.97365820000000003</v>
      </c>
      <c r="H1046">
        <v>0.95301150000000001</v>
      </c>
      <c r="I1046">
        <v>0.92810000000000004</v>
      </c>
      <c r="J1046">
        <v>0.9005765</v>
      </c>
      <c r="L1046" s="1">
        <f t="shared" si="151"/>
        <v>41613</v>
      </c>
      <c r="M1046" s="2">
        <f t="shared" si="152"/>
        <v>-3.0831877080164502E-5</v>
      </c>
      <c r="N1046" s="2">
        <f t="shared" si="153"/>
        <v>-4.3924468774110358E-5</v>
      </c>
      <c r="O1046" s="2">
        <f t="shared" si="154"/>
        <v>1.2541499733390764E-4</v>
      </c>
      <c r="P1046" s="2">
        <f t="shared" si="155"/>
        <v>1.2363939765927198E-4</v>
      </c>
      <c r="Q1046" s="2">
        <f t="shared" si="156"/>
        <v>6.964827084264012E-4</v>
      </c>
      <c r="R1046" s="2">
        <f t="shared" si="157"/>
        <v>4.7324787982530357E-5</v>
      </c>
      <c r="S1046" s="2">
        <f t="shared" si="158"/>
        <v>-3.5647131270901479E-4</v>
      </c>
      <c r="T1046" s="2">
        <f t="shared" si="159"/>
        <v>-9.6347380966127429E-4</v>
      </c>
    </row>
    <row r="1047" spans="2:20" x14ac:dyDescent="0.25">
      <c r="B1047" s="1">
        <v>41612</v>
      </c>
      <c r="C1047">
        <v>0.99898149999999997</v>
      </c>
      <c r="D1047">
        <v>0.99718819999999997</v>
      </c>
      <c r="E1047">
        <v>0.99423660000000003</v>
      </c>
      <c r="F1047">
        <v>0.98829699999999998</v>
      </c>
      <c r="G1047">
        <v>0.97298030000000002</v>
      </c>
      <c r="H1047">
        <v>0.95296639999999999</v>
      </c>
      <c r="I1047">
        <v>0.92843089999999995</v>
      </c>
      <c r="J1047">
        <v>0.90144460000000004</v>
      </c>
      <c r="L1047" s="1">
        <f t="shared" si="151"/>
        <v>41612</v>
      </c>
      <c r="M1047" s="2">
        <f t="shared" si="152"/>
        <v>-1.9019190363619794E-5</v>
      </c>
      <c r="N1047" s="2">
        <f t="shared" si="153"/>
        <v>-6.4178403147097216E-5</v>
      </c>
      <c r="O1047" s="2">
        <f t="shared" si="154"/>
        <v>-1.9671450633784748E-4</v>
      </c>
      <c r="P1047" s="2">
        <f t="shared" si="155"/>
        <v>-3.1352055356703576E-4</v>
      </c>
      <c r="Q1047" s="2">
        <f t="shared" si="156"/>
        <v>-7.945615997760158E-4</v>
      </c>
      <c r="R1047" s="2">
        <f t="shared" si="157"/>
        <v>-5.4257915254871851E-4</v>
      </c>
      <c r="S1047" s="2">
        <f t="shared" si="158"/>
        <v>-6.2817467689953068E-4</v>
      </c>
      <c r="T1047" s="2">
        <f t="shared" si="159"/>
        <v>-1.6520916734044737E-3</v>
      </c>
    </row>
    <row r="1048" spans="2:20" x14ac:dyDescent="0.25">
      <c r="B1048" s="1">
        <v>41611</v>
      </c>
      <c r="C1048">
        <v>0.99900049999999996</v>
      </c>
      <c r="D1048">
        <v>0.99725220000000003</v>
      </c>
      <c r="E1048">
        <v>0.99443219999999999</v>
      </c>
      <c r="F1048">
        <v>0.98860689999999996</v>
      </c>
      <c r="G1048">
        <v>0.97375370000000006</v>
      </c>
      <c r="H1048">
        <v>0.95348359999999999</v>
      </c>
      <c r="I1048">
        <v>0.92901429999999996</v>
      </c>
      <c r="J1048">
        <v>0.90293509999999999</v>
      </c>
      <c r="L1048" s="1">
        <f t="shared" si="151"/>
        <v>41611</v>
      </c>
      <c r="M1048" s="2">
        <f t="shared" si="152"/>
        <v>4.244332190513204E-5</v>
      </c>
      <c r="N1048" s="2">
        <f t="shared" si="153"/>
        <v>1.1932860113773558E-5</v>
      </c>
      <c r="O1048" s="2">
        <f t="shared" si="154"/>
        <v>3.2481374373309862E-5</v>
      </c>
      <c r="P1048" s="2">
        <f t="shared" si="155"/>
        <v>9.923546718140235E-5</v>
      </c>
      <c r="Q1048" s="2">
        <f t="shared" si="156"/>
        <v>4.2011231277840728E-4</v>
      </c>
      <c r="R1048" s="2">
        <f t="shared" si="157"/>
        <v>4.0208039642422865E-4</v>
      </c>
      <c r="S1048" s="2">
        <f t="shared" si="158"/>
        <v>-3.9679352185614011E-4</v>
      </c>
      <c r="T1048" s="2">
        <f t="shared" si="159"/>
        <v>6.1341046554649978E-4</v>
      </c>
    </row>
    <row r="1049" spans="2:20" x14ac:dyDescent="0.25">
      <c r="B1049" s="1">
        <v>41610</v>
      </c>
      <c r="C1049">
        <v>0.99895809999999996</v>
      </c>
      <c r="D1049">
        <v>0.99724029999999997</v>
      </c>
      <c r="E1049">
        <v>0.9943999</v>
      </c>
      <c r="F1049">
        <v>0.98850879999999997</v>
      </c>
      <c r="G1049">
        <v>0.97334469999999995</v>
      </c>
      <c r="H1049">
        <v>0.95310030000000001</v>
      </c>
      <c r="I1049">
        <v>0.92938299999999996</v>
      </c>
      <c r="J1049">
        <v>0.9023814</v>
      </c>
      <c r="L1049" s="1">
        <f t="shared" si="151"/>
        <v>41610</v>
      </c>
      <c r="M1049" s="2">
        <f t="shared" si="152"/>
        <v>-6.84689962343297E-5</v>
      </c>
      <c r="N1049" s="2">
        <f t="shared" si="153"/>
        <v>-1.6645799252459095E-5</v>
      </c>
      <c r="O1049" s="2">
        <f t="shared" si="154"/>
        <v>-1.288131160281168E-4</v>
      </c>
      <c r="P1049" s="2">
        <f t="shared" si="155"/>
        <v>-4.2226418070932716E-4</v>
      </c>
      <c r="Q1049" s="2">
        <f t="shared" si="156"/>
        <v>-1.2643226193117649E-3</v>
      </c>
      <c r="R1049" s="2">
        <f t="shared" si="157"/>
        <v>-2.0874215114926606E-3</v>
      </c>
      <c r="S1049" s="2">
        <f t="shared" si="158"/>
        <v>-2.3354885581862669E-3</v>
      </c>
      <c r="T1049" s="2">
        <f t="shared" si="159"/>
        <v>-4.0091012064465657E-3</v>
      </c>
    </row>
    <row r="1050" spans="2:20" x14ac:dyDescent="0.25">
      <c r="B1050" s="1">
        <v>41607</v>
      </c>
      <c r="C1050">
        <v>0.99902650000000004</v>
      </c>
      <c r="D1050">
        <v>0.9972569</v>
      </c>
      <c r="E1050">
        <v>0.99452799999999997</v>
      </c>
      <c r="F1050">
        <v>0.98892630000000004</v>
      </c>
      <c r="G1050">
        <v>0.97457609999999995</v>
      </c>
      <c r="H1050">
        <v>0.95509189999999999</v>
      </c>
      <c r="I1050">
        <v>0.9315561</v>
      </c>
      <c r="J1050">
        <v>0.90600639999999999</v>
      </c>
      <c r="L1050" s="1">
        <f t="shared" si="151"/>
        <v>41607</v>
      </c>
      <c r="M1050" s="2">
        <f t="shared" si="152"/>
        <v>1.3513246359870071E-5</v>
      </c>
      <c r="N1050" s="2">
        <f t="shared" si="153"/>
        <v>9.3561011900977295E-5</v>
      </c>
      <c r="O1050" s="2">
        <f t="shared" si="154"/>
        <v>8.2253455118793103E-5</v>
      </c>
      <c r="P1050" s="2">
        <f t="shared" si="155"/>
        <v>6.6741275347367035E-5</v>
      </c>
      <c r="Q1050" s="2">
        <f t="shared" si="156"/>
        <v>-1.9545049785918618E-4</v>
      </c>
      <c r="R1050" s="2">
        <f t="shared" si="157"/>
        <v>-4.5838483637808262E-4</v>
      </c>
      <c r="S1050" s="2">
        <f t="shared" si="158"/>
        <v>-1.3204652929525175E-3</v>
      </c>
      <c r="T1050" s="2">
        <f t="shared" si="159"/>
        <v>-1.2785331141446316E-3</v>
      </c>
    </row>
    <row r="1051" spans="2:20" x14ac:dyDescent="0.25">
      <c r="B1051" s="1">
        <v>41606</v>
      </c>
      <c r="C1051">
        <v>0.99901300000000004</v>
      </c>
      <c r="D1051">
        <v>0.99716360000000004</v>
      </c>
      <c r="E1051">
        <v>0.99444619999999995</v>
      </c>
      <c r="F1051">
        <v>0.98886030000000003</v>
      </c>
      <c r="G1051">
        <v>0.97476660000000004</v>
      </c>
      <c r="H1051">
        <v>0.95552979999999998</v>
      </c>
      <c r="I1051">
        <v>0.93278700000000003</v>
      </c>
      <c r="J1051">
        <v>0.90716549999999996</v>
      </c>
      <c r="L1051" s="1">
        <f t="shared" si="151"/>
        <v>41606</v>
      </c>
      <c r="M1051" s="2">
        <f t="shared" si="152"/>
        <v>-6.4063025204164622E-6</v>
      </c>
      <c r="N1051" s="2">
        <f t="shared" si="153"/>
        <v>-3.8909608371668746E-5</v>
      </c>
      <c r="O1051" s="2">
        <f t="shared" si="154"/>
        <v>-6.093658323635903E-5</v>
      </c>
      <c r="P1051" s="2">
        <f t="shared" si="155"/>
        <v>-1.3277030519103259E-4</v>
      </c>
      <c r="Q1051" s="2">
        <f t="shared" si="156"/>
        <v>-1.1797000108364095E-4</v>
      </c>
      <c r="R1051" s="2">
        <f t="shared" si="157"/>
        <v>-4.1455314391692375E-4</v>
      </c>
      <c r="S1051" s="2">
        <f t="shared" si="158"/>
        <v>-1.3669017510832204E-3</v>
      </c>
      <c r="T1051" s="2">
        <f t="shared" si="159"/>
        <v>-9.9337139950064464E-4</v>
      </c>
    </row>
    <row r="1052" spans="2:20" x14ac:dyDescent="0.25">
      <c r="B1052" s="1">
        <v>41605</v>
      </c>
      <c r="C1052">
        <v>0.9990194</v>
      </c>
      <c r="D1052">
        <v>0.99720240000000004</v>
      </c>
      <c r="E1052">
        <v>0.99450680000000002</v>
      </c>
      <c r="F1052">
        <v>0.98899159999999997</v>
      </c>
      <c r="G1052">
        <v>0.97488160000000001</v>
      </c>
      <c r="H1052">
        <v>0.95592600000000005</v>
      </c>
      <c r="I1052">
        <v>0.93406290000000003</v>
      </c>
      <c r="J1052">
        <v>0.90806710000000002</v>
      </c>
      <c r="L1052" s="1">
        <f t="shared" si="151"/>
        <v>41605</v>
      </c>
      <c r="M1052" s="2">
        <f t="shared" si="152"/>
        <v>2.5425254907033091E-5</v>
      </c>
      <c r="N1052" s="2">
        <f t="shared" si="153"/>
        <v>4.2419570169868162E-5</v>
      </c>
      <c r="O1052" s="2">
        <f t="shared" si="154"/>
        <v>5.329288972743463E-6</v>
      </c>
      <c r="P1052" s="2">
        <f t="shared" si="155"/>
        <v>1.9526844695356361E-4</v>
      </c>
      <c r="Q1052" s="2">
        <f t="shared" si="156"/>
        <v>4.1644495431002979E-4</v>
      </c>
      <c r="R1052" s="2">
        <f t="shared" si="157"/>
        <v>6.0043589388419027E-4</v>
      </c>
      <c r="S1052" s="2">
        <f t="shared" si="158"/>
        <v>1.2120016412447596E-3</v>
      </c>
      <c r="T1052" s="2">
        <f t="shared" si="159"/>
        <v>1.3924961968987E-3</v>
      </c>
    </row>
    <row r="1053" spans="2:20" x14ac:dyDescent="0.25">
      <c r="B1053" s="1">
        <v>41604</v>
      </c>
      <c r="C1053">
        <v>0.99899400000000005</v>
      </c>
      <c r="D1053">
        <v>0.99716009999999999</v>
      </c>
      <c r="E1053">
        <v>0.99450150000000004</v>
      </c>
      <c r="F1053">
        <v>0.98879850000000002</v>
      </c>
      <c r="G1053">
        <v>0.97447569999999994</v>
      </c>
      <c r="H1053">
        <v>0.95535219999999998</v>
      </c>
      <c r="I1053">
        <v>0.93293150000000002</v>
      </c>
      <c r="J1053">
        <v>0.90680349999999998</v>
      </c>
      <c r="L1053" s="1">
        <f t="shared" si="151"/>
        <v>41604</v>
      </c>
      <c r="M1053" s="2">
        <f t="shared" si="152"/>
        <v>-7.0768691660046508E-5</v>
      </c>
      <c r="N1053" s="2">
        <f t="shared" si="153"/>
        <v>-1.0308745947175541E-4</v>
      </c>
      <c r="O1053" s="2">
        <f t="shared" si="154"/>
        <v>3.6279855236617427E-3</v>
      </c>
      <c r="P1053" s="2">
        <f t="shared" si="155"/>
        <v>7.0666251106728294E-4</v>
      </c>
      <c r="Q1053" s="2">
        <f t="shared" si="156"/>
        <v>1.6625706233126125E-4</v>
      </c>
      <c r="R1053" s="2">
        <f t="shared" si="157"/>
        <v>5.5261907556816963E-4</v>
      </c>
      <c r="S1053" s="2">
        <f t="shared" si="158"/>
        <v>1.4549696303402747E-3</v>
      </c>
      <c r="T1053" s="2">
        <f t="shared" si="159"/>
        <v>1.4653373912685223E-3</v>
      </c>
    </row>
    <row r="1054" spans="2:20" x14ac:dyDescent="0.25">
      <c r="B1054" s="1">
        <v>41603</v>
      </c>
      <c r="C1054">
        <v>0.99906470000000003</v>
      </c>
      <c r="D1054">
        <v>0.99726289999999995</v>
      </c>
      <c r="E1054">
        <v>0.9909</v>
      </c>
      <c r="F1054">
        <v>0.98809999999999998</v>
      </c>
      <c r="G1054">
        <v>0.97431369999999995</v>
      </c>
      <c r="H1054">
        <v>0.95482440000000002</v>
      </c>
      <c r="I1054">
        <v>0.93157509999999999</v>
      </c>
      <c r="J1054">
        <v>0.90547569999999999</v>
      </c>
      <c r="L1054" s="1">
        <f t="shared" si="151"/>
        <v>41603</v>
      </c>
      <c r="M1054" s="2">
        <f t="shared" si="152"/>
        <v>6.20599685675389E-5</v>
      </c>
      <c r="N1054" s="2">
        <f t="shared" si="153"/>
        <v>1.7669921106959371E-4</v>
      </c>
      <c r="O1054" s="2">
        <f t="shared" si="154"/>
        <v>-3.4655794190475301E-3</v>
      </c>
      <c r="P1054" s="2">
        <f t="shared" si="155"/>
        <v>-4.1636913065106574E-4</v>
      </c>
      <c r="Q1054" s="2">
        <f t="shared" si="156"/>
        <v>3.1709394802571594E-4</v>
      </c>
      <c r="R1054" s="2">
        <f t="shared" si="157"/>
        <v>2.2205500687021127E-4</v>
      </c>
      <c r="S1054" s="2">
        <f t="shared" si="158"/>
        <v>2.9305635180514791E-5</v>
      </c>
      <c r="T1054" s="2">
        <f t="shared" si="159"/>
        <v>-6.5488293383567285E-5</v>
      </c>
    </row>
    <row r="1055" spans="2:20" x14ac:dyDescent="0.25">
      <c r="B1055" s="1">
        <v>41600</v>
      </c>
      <c r="C1055">
        <v>0.99900270000000002</v>
      </c>
      <c r="D1055">
        <v>0.99708669999999999</v>
      </c>
      <c r="E1055">
        <v>0.99434</v>
      </c>
      <c r="F1055">
        <v>0.98851149999999999</v>
      </c>
      <c r="G1055">
        <v>0.9740048</v>
      </c>
      <c r="H1055">
        <v>0.95461240000000003</v>
      </c>
      <c r="I1055">
        <v>0.93154780000000004</v>
      </c>
      <c r="J1055">
        <v>0.90553499999999998</v>
      </c>
      <c r="L1055" s="1">
        <f t="shared" si="151"/>
        <v>41600</v>
      </c>
      <c r="M1055" s="2">
        <f t="shared" si="152"/>
        <v>1.2753531514200436E-4</v>
      </c>
      <c r="N1055" s="2">
        <f t="shared" si="153"/>
        <v>3.640672449659436E-5</v>
      </c>
      <c r="O1055" s="2">
        <f t="shared" si="154"/>
        <v>-9.372612228311666E-5</v>
      </c>
      <c r="P1055" s="2">
        <f t="shared" si="155"/>
        <v>-4.4936268475983756E-4</v>
      </c>
      <c r="Q1055" s="2">
        <f t="shared" si="156"/>
        <v>-1.317503037891684E-3</v>
      </c>
      <c r="R1055" s="2">
        <f t="shared" si="157"/>
        <v>-1.9837584504312339E-3</v>
      </c>
      <c r="S1055" s="2">
        <f t="shared" si="158"/>
        <v>-2.2954741179460059E-3</v>
      </c>
      <c r="T1055" s="2">
        <f t="shared" si="159"/>
        <v>-2.62626448110813E-3</v>
      </c>
    </row>
    <row r="1056" spans="2:20" x14ac:dyDescent="0.25">
      <c r="B1056" s="1">
        <v>41599</v>
      </c>
      <c r="C1056">
        <v>0.99887530000000002</v>
      </c>
      <c r="D1056">
        <v>0.9970504</v>
      </c>
      <c r="E1056">
        <v>0.99443320000000002</v>
      </c>
      <c r="F1056">
        <v>0.98895580000000005</v>
      </c>
      <c r="G1056">
        <v>0.97528890000000001</v>
      </c>
      <c r="H1056">
        <v>0.95650800000000002</v>
      </c>
      <c r="I1056">
        <v>0.93368859999999998</v>
      </c>
      <c r="J1056">
        <v>0.90791630000000001</v>
      </c>
      <c r="L1056" s="1">
        <f t="shared" si="151"/>
        <v>41599</v>
      </c>
      <c r="M1056" s="2">
        <f t="shared" si="152"/>
        <v>-1.6777463701278235E-4</v>
      </c>
      <c r="N1056" s="2">
        <f t="shared" si="153"/>
        <v>-4.6636474655996316E-5</v>
      </c>
      <c r="O1056" s="2">
        <f t="shared" si="154"/>
        <v>-7.2098774749232487E-5</v>
      </c>
      <c r="P1056" s="2">
        <f t="shared" si="155"/>
        <v>1.7769858652045909E-3</v>
      </c>
      <c r="Q1056" s="2">
        <f t="shared" si="156"/>
        <v>-1.7408710427613296E-4</v>
      </c>
      <c r="R1056" s="2">
        <f t="shared" si="157"/>
        <v>-3.6344371310832068E-4</v>
      </c>
      <c r="S1056" s="2">
        <f t="shared" si="158"/>
        <v>2.2901048824569312E-4</v>
      </c>
      <c r="T1056" s="2">
        <f t="shared" si="159"/>
        <v>-9.988222039162757E-4</v>
      </c>
    </row>
    <row r="1057" spans="2:20" x14ac:dyDescent="0.25">
      <c r="B1057" s="1">
        <v>41598</v>
      </c>
      <c r="C1057">
        <v>0.99904289999999996</v>
      </c>
      <c r="D1057">
        <v>0.99709689999999995</v>
      </c>
      <c r="E1057">
        <v>0.99450490000000002</v>
      </c>
      <c r="F1057">
        <v>0.98719999999999997</v>
      </c>
      <c r="G1057">
        <v>0.97545870000000001</v>
      </c>
      <c r="H1057">
        <v>0.95685569999999998</v>
      </c>
      <c r="I1057">
        <v>0.93347480000000005</v>
      </c>
      <c r="J1057">
        <v>0.90882359999999995</v>
      </c>
      <c r="L1057" s="1">
        <f t="shared" si="151"/>
        <v>41598</v>
      </c>
      <c r="M1057" s="2">
        <f t="shared" si="152"/>
        <v>1.8818187778981707E-5</v>
      </c>
      <c r="N1057" s="2">
        <f t="shared" si="153"/>
        <v>-4.5932294201951246E-5</v>
      </c>
      <c r="O1057" s="2">
        <f t="shared" si="154"/>
        <v>7.7830699564238032E-5</v>
      </c>
      <c r="P1057" s="2">
        <f t="shared" si="155"/>
        <v>-1.7355271368066146E-3</v>
      </c>
      <c r="Q1057" s="2">
        <f t="shared" si="156"/>
        <v>1.5757931144402848E-4</v>
      </c>
      <c r="R1057" s="2">
        <f t="shared" si="157"/>
        <v>2.420720627737934E-4</v>
      </c>
      <c r="S1057" s="2">
        <f t="shared" si="158"/>
        <v>-6.2264028686339734E-4</v>
      </c>
      <c r="T1057" s="2">
        <f t="shared" si="159"/>
        <v>1.3028679398922866E-4</v>
      </c>
    </row>
    <row r="1058" spans="2:20" x14ac:dyDescent="0.25">
      <c r="B1058" s="1">
        <v>41597</v>
      </c>
      <c r="C1058">
        <v>0.99902409999999997</v>
      </c>
      <c r="D1058">
        <v>0.99714270000000005</v>
      </c>
      <c r="E1058">
        <v>0.99442750000000002</v>
      </c>
      <c r="F1058">
        <v>0.98891479999999998</v>
      </c>
      <c r="G1058">
        <v>0.97530499999999998</v>
      </c>
      <c r="H1058">
        <v>0.95662409999999998</v>
      </c>
      <c r="I1058">
        <v>0.9340562</v>
      </c>
      <c r="J1058">
        <v>0.90870519999999999</v>
      </c>
      <c r="L1058" s="1">
        <f t="shared" si="151"/>
        <v>41597</v>
      </c>
      <c r="M1058" s="2">
        <f t="shared" si="152"/>
        <v>2.3022494128129592E-6</v>
      </c>
      <c r="N1058" s="2">
        <f t="shared" si="153"/>
        <v>9.3972911499902873E-5</v>
      </c>
      <c r="O1058" s="2">
        <f t="shared" si="154"/>
        <v>8.6586229354026847E-5</v>
      </c>
      <c r="P1058" s="2">
        <f t="shared" si="155"/>
        <v>1.2549896853981159E-4</v>
      </c>
      <c r="Q1058" s="2">
        <f t="shared" si="156"/>
        <v>2.8979749961751343E-4</v>
      </c>
      <c r="R1058" s="2">
        <f t="shared" si="157"/>
        <v>5.728027400192313E-4</v>
      </c>
      <c r="S1058" s="2">
        <f t="shared" si="158"/>
        <v>1.0916434665626021E-3</v>
      </c>
      <c r="T1058" s="2">
        <f t="shared" si="159"/>
        <v>6.5212918519554877E-4</v>
      </c>
    </row>
    <row r="1059" spans="2:20" x14ac:dyDescent="0.25">
      <c r="B1059" s="1">
        <v>41596</v>
      </c>
      <c r="C1059">
        <v>0.99902179999999996</v>
      </c>
      <c r="D1059">
        <v>0.99704899999999996</v>
      </c>
      <c r="E1059">
        <v>0.99434140000000004</v>
      </c>
      <c r="F1059">
        <v>0.98879070000000002</v>
      </c>
      <c r="G1059">
        <v>0.97502239999999996</v>
      </c>
      <c r="H1059">
        <v>0.95607629999999999</v>
      </c>
      <c r="I1059">
        <v>0.93303709999999995</v>
      </c>
      <c r="J1059">
        <v>0.90811280000000005</v>
      </c>
      <c r="L1059" s="1">
        <f t="shared" si="151"/>
        <v>41596</v>
      </c>
      <c r="M1059" s="2">
        <f t="shared" si="152"/>
        <v>-4.5043960653662732E-6</v>
      </c>
      <c r="N1059" s="2">
        <f t="shared" si="153"/>
        <v>6.1180730939454637E-6</v>
      </c>
      <c r="O1059" s="2">
        <f t="shared" si="154"/>
        <v>8.2972933321412984E-5</v>
      </c>
      <c r="P1059" s="2">
        <f t="shared" si="155"/>
        <v>1.9449889817461385E-4</v>
      </c>
      <c r="Q1059" s="2">
        <f t="shared" si="156"/>
        <v>4.8051464822040615E-4</v>
      </c>
      <c r="R1059" s="2">
        <f t="shared" si="157"/>
        <v>1.1117215229548573E-3</v>
      </c>
      <c r="S1059" s="2">
        <f t="shared" si="158"/>
        <v>1.4138045080138079E-3</v>
      </c>
      <c r="T1059" s="2">
        <f t="shared" si="159"/>
        <v>2.5071242978327289E-3</v>
      </c>
    </row>
    <row r="1060" spans="2:20" x14ac:dyDescent="0.25">
      <c r="B1060" s="1">
        <v>41593</v>
      </c>
      <c r="C1060">
        <v>0.99902630000000003</v>
      </c>
      <c r="D1060">
        <v>0.99704289999999995</v>
      </c>
      <c r="E1060">
        <v>0.99425889999999995</v>
      </c>
      <c r="F1060">
        <v>0.98859839999999999</v>
      </c>
      <c r="G1060">
        <v>0.97455400000000003</v>
      </c>
      <c r="H1060">
        <v>0.95501400000000003</v>
      </c>
      <c r="I1060">
        <v>0.93171890000000002</v>
      </c>
      <c r="J1060">
        <v>0.9058389</v>
      </c>
      <c r="L1060" s="1">
        <f t="shared" si="151"/>
        <v>41593</v>
      </c>
      <c r="M1060" s="2">
        <f t="shared" si="152"/>
        <v>-3.703599343009565E-6</v>
      </c>
      <c r="N1060" s="2">
        <f t="shared" si="153"/>
        <v>5.7169218028113741E-6</v>
      </c>
      <c r="O1060" s="2">
        <f t="shared" si="154"/>
        <v>1.0118600873675315E-4</v>
      </c>
      <c r="P1060" s="2">
        <f t="shared" si="155"/>
        <v>1.6023968005780768E-4</v>
      </c>
      <c r="Q1060" s="2">
        <f t="shared" si="156"/>
        <v>3.5355752874965431E-4</v>
      </c>
      <c r="R1060" s="2">
        <f t="shared" si="157"/>
        <v>3.0150699792187512E-4</v>
      </c>
      <c r="S1060" s="2">
        <f t="shared" si="158"/>
        <v>8.3149756914499182E-4</v>
      </c>
      <c r="T1060" s="2">
        <f t="shared" si="159"/>
        <v>1.1908762907805962E-3</v>
      </c>
    </row>
    <row r="1061" spans="2:20" x14ac:dyDescent="0.25">
      <c r="B1061" s="1">
        <v>41592</v>
      </c>
      <c r="C1061">
        <v>0.99902999999999997</v>
      </c>
      <c r="D1061">
        <v>0.99703719999999996</v>
      </c>
      <c r="E1061">
        <v>0.99415830000000005</v>
      </c>
      <c r="F1061">
        <v>0.98843999999999999</v>
      </c>
      <c r="G1061">
        <v>0.97420949999999995</v>
      </c>
      <c r="H1061">
        <v>0.95472610000000002</v>
      </c>
      <c r="I1061">
        <v>0.93094449999999995</v>
      </c>
      <c r="J1061">
        <v>0.90476080000000003</v>
      </c>
      <c r="L1061" s="1">
        <f t="shared" si="151"/>
        <v>41592</v>
      </c>
      <c r="M1061" s="2">
        <f t="shared" si="152"/>
        <v>1.7417046063326916E-5</v>
      </c>
      <c r="N1061" s="2">
        <f t="shared" si="153"/>
        <v>6.3389814481588401E-5</v>
      </c>
      <c r="O1061" s="2">
        <f t="shared" si="154"/>
        <v>-5.4473464841124967E-4</v>
      </c>
      <c r="P1061" s="2">
        <f t="shared" si="155"/>
        <v>1.2552895900344353E-3</v>
      </c>
      <c r="Q1061" s="2">
        <f t="shared" si="156"/>
        <v>9.5055941416977242E-5</v>
      </c>
      <c r="R1061" s="2">
        <f t="shared" si="157"/>
        <v>5.1389193486126505E-4</v>
      </c>
      <c r="S1061" s="2">
        <f t="shared" si="158"/>
        <v>-6.1864248449409575E-4</v>
      </c>
      <c r="T1061" s="2">
        <f t="shared" si="159"/>
        <v>6.697935002259283E-4</v>
      </c>
    </row>
    <row r="1062" spans="2:20" x14ac:dyDescent="0.25">
      <c r="B1062" s="1">
        <v>41591</v>
      </c>
      <c r="C1062">
        <v>0.99901260000000003</v>
      </c>
      <c r="D1062">
        <v>0.99697400000000003</v>
      </c>
      <c r="E1062">
        <v>0.99470000000000003</v>
      </c>
      <c r="F1062">
        <v>0.98719999999999997</v>
      </c>
      <c r="G1062">
        <v>0.97411689999999995</v>
      </c>
      <c r="H1062">
        <v>0.95423559999999996</v>
      </c>
      <c r="I1062">
        <v>0.93152060000000003</v>
      </c>
      <c r="J1062">
        <v>0.90415500000000004</v>
      </c>
      <c r="L1062" s="1">
        <f t="shared" si="151"/>
        <v>41591</v>
      </c>
      <c r="M1062" s="2">
        <f t="shared" si="152"/>
        <v>4.9149737086384793E-5</v>
      </c>
      <c r="N1062" s="2">
        <f t="shared" si="153"/>
        <v>-3.6309214490215263E-5</v>
      </c>
      <c r="O1062" s="2">
        <f t="shared" si="154"/>
        <v>2.0108586434136808E-4</v>
      </c>
      <c r="P1062" s="2">
        <f t="shared" si="155"/>
        <v>2.0261371764186391E-4</v>
      </c>
      <c r="Q1062" s="2">
        <f t="shared" si="156"/>
        <v>1.6108193710331754E-4</v>
      </c>
      <c r="R1062" s="2">
        <f t="shared" si="157"/>
        <v>8.0106641198817103E-4</v>
      </c>
      <c r="S1062" s="2">
        <f t="shared" si="158"/>
        <v>2.7401368249740086E-3</v>
      </c>
      <c r="T1062" s="2">
        <f t="shared" si="159"/>
        <v>2.6825602925483151E-3</v>
      </c>
    </row>
    <row r="1063" spans="2:20" x14ac:dyDescent="0.25">
      <c r="B1063" s="1">
        <v>41590</v>
      </c>
      <c r="C1063">
        <v>0.9989635</v>
      </c>
      <c r="D1063">
        <v>0.99701019999999996</v>
      </c>
      <c r="E1063">
        <v>0.99450000000000005</v>
      </c>
      <c r="F1063">
        <v>0.98699999999999999</v>
      </c>
      <c r="G1063">
        <v>0.97396000000000005</v>
      </c>
      <c r="H1063">
        <v>0.95347150000000003</v>
      </c>
      <c r="I1063">
        <v>0.92897160000000001</v>
      </c>
      <c r="J1063">
        <v>0.9017328</v>
      </c>
      <c r="L1063" s="1">
        <f t="shared" si="151"/>
        <v>41590</v>
      </c>
      <c r="M1063" s="2">
        <f t="shared" si="152"/>
        <v>-1.193165604893786E-4</v>
      </c>
      <c r="N1063" s="2">
        <f t="shared" si="153"/>
        <v>-2.0388886232197752E-4</v>
      </c>
      <c r="O1063" s="2">
        <f t="shared" si="154"/>
        <v>2.0112630799900064E-4</v>
      </c>
      <c r="P1063" s="2">
        <f t="shared" si="155"/>
        <v>5.0671397081149922E-4</v>
      </c>
      <c r="Q1063" s="2">
        <f t="shared" si="156"/>
        <v>1.3962060792773274E-3</v>
      </c>
      <c r="R1063" s="2">
        <f t="shared" si="157"/>
        <v>2.0806730498946638E-3</v>
      </c>
      <c r="S1063" s="2">
        <f t="shared" si="158"/>
        <v>2.4802210551947506E-3</v>
      </c>
      <c r="T1063" s="2">
        <f t="shared" si="159"/>
        <v>2.6157217972079326E-3</v>
      </c>
    </row>
    <row r="1064" spans="2:20" x14ac:dyDescent="0.25">
      <c r="B1064" s="1">
        <v>41589</v>
      </c>
      <c r="C1064">
        <v>0.99908269999999999</v>
      </c>
      <c r="D1064">
        <v>0.99721349999999997</v>
      </c>
      <c r="E1064">
        <v>0.99429999999999996</v>
      </c>
      <c r="F1064">
        <v>0.98650000000000004</v>
      </c>
      <c r="G1064">
        <v>0.9726011</v>
      </c>
      <c r="H1064">
        <v>0.95148969999999999</v>
      </c>
      <c r="I1064">
        <v>0.92667040000000001</v>
      </c>
      <c r="J1064">
        <v>0.89937719999999999</v>
      </c>
      <c r="L1064" s="1">
        <f t="shared" si="151"/>
        <v>41589</v>
      </c>
      <c r="M1064" s="2">
        <f t="shared" si="152"/>
        <v>1.0830520778459221E-4</v>
      </c>
      <c r="N1064" s="2">
        <f t="shared" si="153"/>
        <v>2.9235726667143676E-4</v>
      </c>
      <c r="O1064" s="2">
        <f t="shared" si="154"/>
        <v>2.7943157482990141E-4</v>
      </c>
      <c r="P1064" s="2">
        <f t="shared" si="155"/>
        <v>-1.4565160587744618E-3</v>
      </c>
      <c r="Q1064" s="2">
        <f t="shared" si="156"/>
        <v>2.2169818638661913E-4</v>
      </c>
      <c r="R1064" s="2">
        <f t="shared" si="157"/>
        <v>-1.8127822637002797E-4</v>
      </c>
      <c r="S1064" s="2">
        <f t="shared" si="158"/>
        <v>-4.489089786001023E-5</v>
      </c>
      <c r="T1064" s="2">
        <f t="shared" si="159"/>
        <v>-3.0094077291412498E-4</v>
      </c>
    </row>
    <row r="1065" spans="2:20" x14ac:dyDescent="0.25">
      <c r="B1065" s="1">
        <v>41586</v>
      </c>
      <c r="C1065">
        <v>0.99897449999999999</v>
      </c>
      <c r="D1065">
        <v>0.99692199999999997</v>
      </c>
      <c r="E1065">
        <v>0.99402219999999997</v>
      </c>
      <c r="F1065">
        <v>0.98793790000000004</v>
      </c>
      <c r="G1065">
        <v>0.97238550000000001</v>
      </c>
      <c r="H1065">
        <v>0.95166220000000001</v>
      </c>
      <c r="I1065">
        <v>0.92671199999999998</v>
      </c>
      <c r="J1065">
        <v>0.89964789999999994</v>
      </c>
      <c r="L1065" s="1">
        <f t="shared" si="151"/>
        <v>41586</v>
      </c>
      <c r="M1065" s="2">
        <f t="shared" si="152"/>
        <v>-4.7247337115812957E-5</v>
      </c>
      <c r="N1065" s="2">
        <f t="shared" si="153"/>
        <v>-5.6071019427498786E-5</v>
      </c>
      <c r="O1065" s="2">
        <f t="shared" si="154"/>
        <v>-2.1930859244966755E-5</v>
      </c>
      <c r="P1065" s="2">
        <f t="shared" si="155"/>
        <v>-8.988015277175705E-5</v>
      </c>
      <c r="Q1065" s="2">
        <f t="shared" si="156"/>
        <v>-4.418053180727703E-4</v>
      </c>
      <c r="R1065" s="2">
        <f t="shared" si="157"/>
        <v>-8.7587261343836421E-4</v>
      </c>
      <c r="S1065" s="2">
        <f t="shared" si="158"/>
        <v>-1.7419577689457698E-3</v>
      </c>
      <c r="T1065" s="2">
        <f t="shared" si="159"/>
        <v>-2.6756875655591225E-3</v>
      </c>
    </row>
    <row r="1066" spans="2:20" x14ac:dyDescent="0.25">
      <c r="B1066" s="1">
        <v>41585</v>
      </c>
      <c r="C1066">
        <v>0.99902170000000001</v>
      </c>
      <c r="D1066">
        <v>0.99697789999999997</v>
      </c>
      <c r="E1066">
        <v>0.99404400000000004</v>
      </c>
      <c r="F1066">
        <v>0.98802670000000004</v>
      </c>
      <c r="G1066">
        <v>0.97281519999999999</v>
      </c>
      <c r="H1066">
        <v>0.95249609999999996</v>
      </c>
      <c r="I1066">
        <v>0.92832769999999998</v>
      </c>
      <c r="J1066">
        <v>0.90205829999999998</v>
      </c>
      <c r="L1066" s="1">
        <f t="shared" si="151"/>
        <v>41585</v>
      </c>
      <c r="M1066" s="2">
        <f t="shared" si="152"/>
        <v>-2.3923118106248124E-5</v>
      </c>
      <c r="N1066" s="2">
        <f t="shared" si="153"/>
        <v>5.0353437003860118E-5</v>
      </c>
      <c r="O1066" s="2">
        <f t="shared" si="154"/>
        <v>4.43652174956795E-5</v>
      </c>
      <c r="P1066" s="2">
        <f t="shared" si="155"/>
        <v>5.9084681221447917E-4</v>
      </c>
      <c r="Q1066" s="2">
        <f t="shared" si="156"/>
        <v>1.6313414518353572E-3</v>
      </c>
      <c r="R1066" s="2">
        <f t="shared" si="157"/>
        <v>2.450990249998522E-3</v>
      </c>
      <c r="S1066" s="2">
        <f t="shared" si="158"/>
        <v>3.1502902273133197E-3</v>
      </c>
      <c r="T1066" s="2">
        <f t="shared" si="159"/>
        <v>4.1426698868110914E-3</v>
      </c>
    </row>
    <row r="1067" spans="2:20" x14ac:dyDescent="0.25">
      <c r="B1067" s="1">
        <v>41584</v>
      </c>
      <c r="C1067">
        <v>0.99904559999999998</v>
      </c>
      <c r="D1067">
        <v>0.99692769999999997</v>
      </c>
      <c r="E1067">
        <v>0.99399990000000005</v>
      </c>
      <c r="F1067">
        <v>0.98744310000000002</v>
      </c>
      <c r="G1067">
        <v>0.97122949999999997</v>
      </c>
      <c r="H1067">
        <v>0.95016440000000002</v>
      </c>
      <c r="I1067">
        <v>0.9254078</v>
      </c>
      <c r="J1067">
        <v>0.89832909999999999</v>
      </c>
      <c r="L1067" s="1">
        <f t="shared" si="151"/>
        <v>41584</v>
      </c>
      <c r="M1067" s="2">
        <f t="shared" si="152"/>
        <v>2.0019306620039857E-5</v>
      </c>
      <c r="N1067" s="2">
        <f t="shared" si="153"/>
        <v>-1.8124045045587114E-4</v>
      </c>
      <c r="O1067" s="2">
        <f t="shared" si="154"/>
        <v>-3.6015451638604458E-5</v>
      </c>
      <c r="P1067" s="2">
        <f t="shared" si="155"/>
        <v>-1.7994354560320401E-4</v>
      </c>
      <c r="Q1067" s="2">
        <f t="shared" si="156"/>
        <v>-1.4403385098376494E-4</v>
      </c>
      <c r="R1067" s="2">
        <f t="shared" si="157"/>
        <v>-1.2818012756209479E-4</v>
      </c>
      <c r="S1067" s="2">
        <f t="shared" si="158"/>
        <v>-1.1259266890985079E-4</v>
      </c>
      <c r="T1067" s="2">
        <f t="shared" si="159"/>
        <v>-4.9924691099907811E-4</v>
      </c>
    </row>
    <row r="1068" spans="2:20" x14ac:dyDescent="0.25">
      <c r="B1068" s="1">
        <v>41583</v>
      </c>
      <c r="C1068">
        <v>0.99902559999999996</v>
      </c>
      <c r="D1068">
        <v>0.99710840000000001</v>
      </c>
      <c r="E1068">
        <v>0.99403569999999997</v>
      </c>
      <c r="F1068">
        <v>0.98762079999999997</v>
      </c>
      <c r="G1068">
        <v>0.97136940000000005</v>
      </c>
      <c r="H1068">
        <v>0.95028619999999997</v>
      </c>
      <c r="I1068">
        <v>0.925512</v>
      </c>
      <c r="J1068">
        <v>0.89877770000000001</v>
      </c>
      <c r="L1068" s="1">
        <f t="shared" si="151"/>
        <v>41583</v>
      </c>
      <c r="M1068" s="2">
        <f t="shared" si="152"/>
        <v>8.9087203009502213E-6</v>
      </c>
      <c r="N1068" s="2">
        <f t="shared" si="153"/>
        <v>1.4974417894991372E-4</v>
      </c>
      <c r="O1068" s="2">
        <f t="shared" si="154"/>
        <v>7.7565614789315438E-5</v>
      </c>
      <c r="P1068" s="2">
        <f t="shared" si="155"/>
        <v>-3.7260570463758126E-5</v>
      </c>
      <c r="Q1068" s="2">
        <f t="shared" si="156"/>
        <v>-7.3024838892921714E-4</v>
      </c>
      <c r="R1068" s="2">
        <f t="shared" si="157"/>
        <v>-1.5617825914615061E-3</v>
      </c>
      <c r="S1068" s="2">
        <f t="shared" si="158"/>
        <v>-2.6385131391153784E-3</v>
      </c>
      <c r="T1068" s="2">
        <f t="shared" si="159"/>
        <v>-3.3356349723465905E-3</v>
      </c>
    </row>
    <row r="1069" spans="2:20" x14ac:dyDescent="0.25">
      <c r="B1069" s="1">
        <v>41582</v>
      </c>
      <c r="C1069">
        <v>0.99901669999999998</v>
      </c>
      <c r="D1069">
        <v>0.99695909999999999</v>
      </c>
      <c r="E1069">
        <v>0.99395860000000003</v>
      </c>
      <c r="F1069">
        <v>0.98765760000000002</v>
      </c>
      <c r="G1069">
        <v>0.97207900000000003</v>
      </c>
      <c r="H1069">
        <v>0.95177149999999999</v>
      </c>
      <c r="I1069">
        <v>0.92795720000000004</v>
      </c>
      <c r="J1069">
        <v>0.90178069999999999</v>
      </c>
      <c r="L1069" s="1">
        <f t="shared" si="151"/>
        <v>41582</v>
      </c>
      <c r="M1069" s="2">
        <f t="shared" si="152"/>
        <v>5.8859607141253654E-5</v>
      </c>
      <c r="N1069" s="2">
        <f t="shared" si="153"/>
        <v>3.8116633090203253E-5</v>
      </c>
      <c r="O1069" s="2">
        <f t="shared" si="154"/>
        <v>4.3865968145048533E-5</v>
      </c>
      <c r="P1069" s="2">
        <f t="shared" si="155"/>
        <v>2.6122754469837776E-5</v>
      </c>
      <c r="Q1069" s="2">
        <f t="shared" si="156"/>
        <v>-3.3844413121300505E-5</v>
      </c>
      <c r="R1069" s="2">
        <f t="shared" si="157"/>
        <v>-8.3002771295957305E-6</v>
      </c>
      <c r="S1069" s="2">
        <f t="shared" si="158"/>
        <v>9.0417740259321125E-5</v>
      </c>
      <c r="T1069" s="2">
        <f t="shared" si="159"/>
        <v>4.0143603210929013E-5</v>
      </c>
    </row>
    <row r="1070" spans="2:20" x14ac:dyDescent="0.25">
      <c r="B1070" s="1">
        <v>41579</v>
      </c>
      <c r="C1070">
        <v>0.99895789999999995</v>
      </c>
      <c r="D1070">
        <v>0.9969211</v>
      </c>
      <c r="E1070">
        <v>0.99391499999999999</v>
      </c>
      <c r="F1070">
        <v>0.98763179999999995</v>
      </c>
      <c r="G1070">
        <v>0.97211190000000003</v>
      </c>
      <c r="H1070">
        <v>0.95177940000000005</v>
      </c>
      <c r="I1070">
        <v>0.92787330000000001</v>
      </c>
      <c r="J1070">
        <v>0.90174449999999995</v>
      </c>
      <c r="L1070" s="1">
        <f t="shared" si="151"/>
        <v>41579</v>
      </c>
      <c r="M1070" s="2">
        <f t="shared" si="152"/>
        <v>-3.8839721387959593E-5</v>
      </c>
      <c r="N1070" s="2">
        <f t="shared" si="153"/>
        <v>-6.5800434727932242E-5</v>
      </c>
      <c r="O1070" s="2">
        <f t="shared" si="154"/>
        <v>3.6220466737241082E-6</v>
      </c>
      <c r="P1070" s="2">
        <f t="shared" si="155"/>
        <v>8.5561861252406757E-5</v>
      </c>
      <c r="Q1070" s="2">
        <f t="shared" si="156"/>
        <v>6.1030114250544055E-4</v>
      </c>
      <c r="R1070" s="2">
        <f t="shared" si="157"/>
        <v>1.0060961059099984E-3</v>
      </c>
      <c r="S1070" s="2">
        <f t="shared" si="158"/>
        <v>7.8263281595948554E-4</v>
      </c>
      <c r="T1070" s="2">
        <f t="shared" si="159"/>
        <v>7.3173870964315317E-4</v>
      </c>
    </row>
    <row r="1071" spans="2:20" x14ac:dyDescent="0.25">
      <c r="B1071" s="1">
        <v>41578</v>
      </c>
      <c r="C1071">
        <v>0.99899669999999996</v>
      </c>
      <c r="D1071">
        <v>0.9969867</v>
      </c>
      <c r="E1071">
        <v>0.9939114</v>
      </c>
      <c r="F1071">
        <v>0.98754730000000002</v>
      </c>
      <c r="G1071">
        <v>0.97151880000000002</v>
      </c>
      <c r="H1071">
        <v>0.95082230000000001</v>
      </c>
      <c r="I1071">
        <v>0.92714739999999995</v>
      </c>
      <c r="J1071">
        <v>0.90108489999999997</v>
      </c>
      <c r="L1071" s="1">
        <f t="shared" si="151"/>
        <v>41578</v>
      </c>
      <c r="M1071" s="2">
        <f t="shared" si="152"/>
        <v>1.9319569758828722E-5</v>
      </c>
      <c r="N1071" s="2">
        <f t="shared" si="153"/>
        <v>1.1766145022725134E-4</v>
      </c>
      <c r="O1071" s="2">
        <f t="shared" si="154"/>
        <v>-1.8973734312167714E-4</v>
      </c>
      <c r="P1071" s="2">
        <f t="shared" si="155"/>
        <v>1.6694647813508033E-3</v>
      </c>
      <c r="Q1071" s="2">
        <f t="shared" si="156"/>
        <v>-1.5572340939757118E-4</v>
      </c>
      <c r="R1071" s="2">
        <f t="shared" si="157"/>
        <v>-2.4491588040150437E-4</v>
      </c>
      <c r="S1071" s="2">
        <f t="shared" si="158"/>
        <v>-2.1493732524393127E-4</v>
      </c>
      <c r="T1071" s="2">
        <f t="shared" si="159"/>
        <v>-4.097553336481133E-4</v>
      </c>
    </row>
    <row r="1072" spans="2:20" x14ac:dyDescent="0.25">
      <c r="B1072" s="1">
        <v>41577</v>
      </c>
      <c r="C1072">
        <v>0.99897740000000002</v>
      </c>
      <c r="D1072">
        <v>0.99686940000000002</v>
      </c>
      <c r="E1072">
        <v>0.99409999999999998</v>
      </c>
      <c r="F1072">
        <v>0.9859</v>
      </c>
      <c r="G1072">
        <v>0.97167009999999998</v>
      </c>
      <c r="H1072">
        <v>0.95105519999999999</v>
      </c>
      <c r="I1072">
        <v>0.92734669999999997</v>
      </c>
      <c r="J1072">
        <v>0.90145419999999998</v>
      </c>
      <c r="L1072" s="1">
        <f t="shared" si="151"/>
        <v>41577</v>
      </c>
      <c r="M1072" s="2">
        <f t="shared" si="152"/>
        <v>-6.2161636390534755E-5</v>
      </c>
      <c r="N1072" s="2">
        <f t="shared" si="153"/>
        <v>-2.9467923656421402E-4</v>
      </c>
      <c r="O1072" s="2">
        <f t="shared" si="154"/>
        <v>5.5663814545317352E-4</v>
      </c>
      <c r="P1072" s="2">
        <f t="shared" si="155"/>
        <v>2.5025953017622179E-4</v>
      </c>
      <c r="Q1072" s="2">
        <f t="shared" si="156"/>
        <v>9.4480973269565679E-5</v>
      </c>
      <c r="R1072" s="2">
        <f t="shared" si="157"/>
        <v>1.0517010841558634E-3</v>
      </c>
      <c r="S1072" s="2">
        <f t="shared" si="158"/>
        <v>1.4250778078697564E-3</v>
      </c>
      <c r="T1072" s="2">
        <f t="shared" si="159"/>
        <v>2.0358959324485956E-3</v>
      </c>
    </row>
    <row r="1073" spans="2:20" x14ac:dyDescent="0.25">
      <c r="B1073" s="1">
        <v>41576</v>
      </c>
      <c r="C1073">
        <v>0.99903949999999997</v>
      </c>
      <c r="D1073">
        <v>0.99716320000000003</v>
      </c>
      <c r="E1073">
        <v>0.99354679999999995</v>
      </c>
      <c r="F1073">
        <v>0.98565329999999995</v>
      </c>
      <c r="G1073">
        <v>0.97157830000000001</v>
      </c>
      <c r="H1073">
        <v>0.95005550000000005</v>
      </c>
      <c r="I1073">
        <v>0.92602609999999996</v>
      </c>
      <c r="J1073">
        <v>0.8996208</v>
      </c>
      <c r="L1073" s="1">
        <f t="shared" si="151"/>
        <v>41576</v>
      </c>
      <c r="M1073" s="2">
        <f t="shared" si="152"/>
        <v>3.11303848146643E-5</v>
      </c>
      <c r="N1073" s="2">
        <f t="shared" si="153"/>
        <v>0</v>
      </c>
      <c r="O1073" s="2">
        <f t="shared" si="154"/>
        <v>3.5328602558655184E-5</v>
      </c>
      <c r="P1073" s="2">
        <f t="shared" si="155"/>
        <v>-6.8793632928008258E-4</v>
      </c>
      <c r="Q1073" s="2">
        <f t="shared" si="156"/>
        <v>2.7824582606199001E-4</v>
      </c>
      <c r="R1073" s="2">
        <f t="shared" si="157"/>
        <v>2.4822683217376923E-4</v>
      </c>
      <c r="S1073" s="2">
        <f t="shared" si="158"/>
        <v>9.1821413544445599E-4</v>
      </c>
      <c r="T1073" s="2">
        <f t="shared" si="159"/>
        <v>1.1442473463106539E-3</v>
      </c>
    </row>
    <row r="1074" spans="2:20" x14ac:dyDescent="0.25">
      <c r="B1074" s="1">
        <v>41575</v>
      </c>
      <c r="C1074">
        <v>0.99900840000000002</v>
      </c>
      <c r="D1074">
        <v>0.99716320000000003</v>
      </c>
      <c r="E1074">
        <v>0.9935117</v>
      </c>
      <c r="F1074">
        <v>0.98633159999999998</v>
      </c>
      <c r="G1074">
        <v>0.97130799999999995</v>
      </c>
      <c r="H1074">
        <v>0.94981970000000004</v>
      </c>
      <c r="I1074">
        <v>0.9251762</v>
      </c>
      <c r="J1074">
        <v>0.89859199999999995</v>
      </c>
      <c r="L1074" s="1">
        <f t="shared" si="151"/>
        <v>41575</v>
      </c>
      <c r="M1074" s="2">
        <f t="shared" si="152"/>
        <v>8.8291443505285149E-5</v>
      </c>
      <c r="N1074" s="2">
        <f t="shared" si="153"/>
        <v>2.3459292993962771E-4</v>
      </c>
      <c r="O1074" s="2">
        <f t="shared" si="154"/>
        <v>-3.4186002880747104E-4</v>
      </c>
      <c r="P1074" s="2">
        <f t="shared" si="155"/>
        <v>-9.7262757443001831E-4</v>
      </c>
      <c r="Q1074" s="2">
        <f t="shared" si="156"/>
        <v>5.3849119039205856E-4</v>
      </c>
      <c r="R1074" s="2">
        <f t="shared" si="157"/>
        <v>1.044743732551239E-3</v>
      </c>
      <c r="S1074" s="2">
        <f t="shared" si="158"/>
        <v>1.1139216250273419E-3</v>
      </c>
      <c r="T1074" s="2">
        <f t="shared" si="159"/>
        <v>1.6489362920497832E-3</v>
      </c>
    </row>
    <row r="1075" spans="2:20" x14ac:dyDescent="0.25">
      <c r="B1075" s="1">
        <v>41572</v>
      </c>
      <c r="C1075">
        <v>0.99892020000000004</v>
      </c>
      <c r="D1075">
        <v>0.99692930000000002</v>
      </c>
      <c r="E1075">
        <v>0.99385140000000005</v>
      </c>
      <c r="F1075">
        <v>0.98729140000000004</v>
      </c>
      <c r="G1075">
        <v>0.97078509999999996</v>
      </c>
      <c r="H1075">
        <v>0.94882789999999995</v>
      </c>
      <c r="I1075">
        <v>0.92414620000000003</v>
      </c>
      <c r="J1075">
        <v>0.89711149999999995</v>
      </c>
      <c r="L1075" s="1">
        <f t="shared" si="151"/>
        <v>41572</v>
      </c>
      <c r="M1075" s="2">
        <f t="shared" si="152"/>
        <v>-1.3314288228570104E-5</v>
      </c>
      <c r="N1075" s="2">
        <f t="shared" si="153"/>
        <v>-1.5717030889646268E-4</v>
      </c>
      <c r="O1075" s="2">
        <f t="shared" si="154"/>
        <v>-1.0574462461677814E-4</v>
      </c>
      <c r="P1075" s="2">
        <f t="shared" si="155"/>
        <v>-2.3546505951643903E-4</v>
      </c>
      <c r="Q1075" s="2">
        <f t="shared" si="156"/>
        <v>-6.032471312961982E-4</v>
      </c>
      <c r="R1075" s="2">
        <f t="shared" si="157"/>
        <v>-9.9662818025300485E-4</v>
      </c>
      <c r="S1075" s="2">
        <f t="shared" si="158"/>
        <v>-7.4332894926697744E-4</v>
      </c>
      <c r="T1075" s="2">
        <f t="shared" si="159"/>
        <v>-8.907966923738255E-4</v>
      </c>
    </row>
    <row r="1076" spans="2:20" x14ac:dyDescent="0.25">
      <c r="B1076" s="1">
        <v>41571</v>
      </c>
      <c r="C1076">
        <v>0.99893350000000003</v>
      </c>
      <c r="D1076">
        <v>0.99708600000000003</v>
      </c>
      <c r="E1076">
        <v>0.99395650000000002</v>
      </c>
      <c r="F1076">
        <v>0.98752390000000001</v>
      </c>
      <c r="G1076">
        <v>0.97137090000000004</v>
      </c>
      <c r="H1076">
        <v>0.94977400000000001</v>
      </c>
      <c r="I1076">
        <v>0.92483340000000003</v>
      </c>
      <c r="J1076">
        <v>0.89791100000000001</v>
      </c>
      <c r="L1076" s="1">
        <f t="shared" si="151"/>
        <v>41571</v>
      </c>
      <c r="M1076" s="2">
        <f t="shared" si="152"/>
        <v>-1.1081204771534244E-4</v>
      </c>
      <c r="N1076" s="2">
        <f t="shared" si="153"/>
        <v>5.4359877850021948E-5</v>
      </c>
      <c r="O1076" s="2">
        <f t="shared" si="154"/>
        <v>-6.6399091765308255E-5</v>
      </c>
      <c r="P1076" s="2">
        <f t="shared" si="155"/>
        <v>5.2354533775230722E-5</v>
      </c>
      <c r="Q1076" s="2">
        <f t="shared" si="156"/>
        <v>2.2177304862672524E-4</v>
      </c>
      <c r="R1076" s="2">
        <f t="shared" si="157"/>
        <v>2.0522777011179987E-4</v>
      </c>
      <c r="S1076" s="2">
        <f t="shared" si="158"/>
        <v>2.7424915274690753E-4</v>
      </c>
      <c r="T1076" s="2">
        <f t="shared" si="159"/>
        <v>5.4976012738550757E-4</v>
      </c>
    </row>
    <row r="1077" spans="2:20" x14ac:dyDescent="0.25">
      <c r="B1077" s="1">
        <v>41570</v>
      </c>
      <c r="C1077">
        <v>0.99904420000000005</v>
      </c>
      <c r="D1077">
        <v>0.99703180000000002</v>
      </c>
      <c r="E1077">
        <v>0.99402250000000003</v>
      </c>
      <c r="F1077">
        <v>0.98747220000000002</v>
      </c>
      <c r="G1077">
        <v>0.97115549999999995</v>
      </c>
      <c r="H1077">
        <v>0.94957910000000001</v>
      </c>
      <c r="I1077">
        <v>0.92457979999999995</v>
      </c>
      <c r="J1077">
        <v>0.89741749999999998</v>
      </c>
      <c r="L1077" s="1">
        <f t="shared" si="151"/>
        <v>41570</v>
      </c>
      <c r="M1077" s="2">
        <f t="shared" si="152"/>
        <v>1.1821997567989025E-4</v>
      </c>
      <c r="N1077" s="2">
        <f t="shared" si="153"/>
        <v>5.4864348914144622E-5</v>
      </c>
      <c r="O1077" s="2">
        <f t="shared" si="154"/>
        <v>1.1066760242400222E-4</v>
      </c>
      <c r="P1077" s="2">
        <f t="shared" si="155"/>
        <v>1.0370449898456203E-4</v>
      </c>
      <c r="Q1077" s="2">
        <f t="shared" si="156"/>
        <v>4.0784483923258835E-4</v>
      </c>
      <c r="R1077" s="2">
        <f t="shared" si="157"/>
        <v>6.4091025774083146E-4</v>
      </c>
      <c r="S1077" s="2">
        <f t="shared" si="158"/>
        <v>8.1432286459515223E-4</v>
      </c>
      <c r="T1077" s="2">
        <f t="shared" si="159"/>
        <v>1.1171609667253665E-3</v>
      </c>
    </row>
    <row r="1078" spans="2:20" x14ac:dyDescent="0.25">
      <c r="B1078" s="1">
        <v>41569</v>
      </c>
      <c r="C1078">
        <v>0.99892610000000004</v>
      </c>
      <c r="D1078">
        <v>0.99697709999999995</v>
      </c>
      <c r="E1078">
        <v>0.99391249999999998</v>
      </c>
      <c r="F1078">
        <v>0.98736979999999996</v>
      </c>
      <c r="G1078">
        <v>0.9707595</v>
      </c>
      <c r="H1078">
        <v>0.94897069999999994</v>
      </c>
      <c r="I1078">
        <v>0.92382719999999996</v>
      </c>
      <c r="J1078">
        <v>0.89641550000000003</v>
      </c>
      <c r="L1078" s="1">
        <f t="shared" si="151"/>
        <v>41569</v>
      </c>
      <c r="M1078" s="2">
        <f t="shared" si="152"/>
        <v>3.3035531366106272E-6</v>
      </c>
      <c r="N1078" s="2">
        <f t="shared" si="153"/>
        <v>2.4674893237231957E-5</v>
      </c>
      <c r="O1078" s="2">
        <f t="shared" si="154"/>
        <v>4.0447034312072004E-5</v>
      </c>
      <c r="P1078" s="2">
        <f t="shared" si="155"/>
        <v>1.5557691618373127E-4</v>
      </c>
      <c r="Q1078" s="2">
        <f t="shared" si="156"/>
        <v>3.4360446570533325E-4</v>
      </c>
      <c r="R1078" s="2">
        <f t="shared" si="157"/>
        <v>6.7031906438941454E-4</v>
      </c>
      <c r="S1078" s="2">
        <f t="shared" si="158"/>
        <v>1.5316534074655034E-3</v>
      </c>
      <c r="T1078" s="2">
        <f t="shared" si="159"/>
        <v>2.1641724526931571E-3</v>
      </c>
    </row>
    <row r="1079" spans="2:20" x14ac:dyDescent="0.25">
      <c r="B1079" s="1">
        <v>41568</v>
      </c>
      <c r="C1079">
        <v>0.9989228</v>
      </c>
      <c r="D1079">
        <v>0.99695250000000002</v>
      </c>
      <c r="E1079">
        <v>0.99387230000000004</v>
      </c>
      <c r="F1079">
        <v>0.98721619999999999</v>
      </c>
      <c r="G1079">
        <v>0.97042600000000001</v>
      </c>
      <c r="H1079">
        <v>0.94833480000000003</v>
      </c>
      <c r="I1079">
        <v>0.92241329999999999</v>
      </c>
      <c r="J1079">
        <v>0.89447759999999998</v>
      </c>
      <c r="L1079" s="1">
        <f t="shared" si="151"/>
        <v>41568</v>
      </c>
      <c r="M1079" s="2">
        <f t="shared" si="152"/>
        <v>-1.5416487934179737E-5</v>
      </c>
      <c r="N1079" s="2">
        <f t="shared" si="153"/>
        <v>1.4143201115157544E-5</v>
      </c>
      <c r="O1079" s="2">
        <f t="shared" si="154"/>
        <v>2.2236504341860486E-5</v>
      </c>
      <c r="P1079" s="2">
        <f t="shared" si="155"/>
        <v>-7.0906428787198512E-7</v>
      </c>
      <c r="Q1079" s="2">
        <f t="shared" si="156"/>
        <v>-3.5344677329741352E-5</v>
      </c>
      <c r="R1079" s="2">
        <f t="shared" si="157"/>
        <v>6.3798069955957071E-5</v>
      </c>
      <c r="S1079" s="2">
        <f t="shared" si="158"/>
        <v>-3.0463103681944171E-5</v>
      </c>
      <c r="T1079" s="2">
        <f t="shared" si="159"/>
        <v>1.9117486514021744E-5</v>
      </c>
    </row>
    <row r="1080" spans="2:20" x14ac:dyDescent="0.25">
      <c r="B1080" s="1">
        <v>41565</v>
      </c>
      <c r="C1080">
        <v>0.9989382</v>
      </c>
      <c r="D1080">
        <v>0.9969384</v>
      </c>
      <c r="E1080">
        <v>0.99385020000000002</v>
      </c>
      <c r="F1080">
        <v>0.98721689999999995</v>
      </c>
      <c r="G1080">
        <v>0.97046030000000005</v>
      </c>
      <c r="H1080">
        <v>0.94827430000000001</v>
      </c>
      <c r="I1080">
        <v>0.92244139999999997</v>
      </c>
      <c r="J1080">
        <v>0.89446049999999999</v>
      </c>
      <c r="L1080" s="1">
        <f t="shared" si="151"/>
        <v>41565</v>
      </c>
      <c r="M1080" s="2">
        <f t="shared" si="152"/>
        <v>-6.4466374601567677E-5</v>
      </c>
      <c r="N1080" s="2">
        <f t="shared" si="153"/>
        <v>4.9753559395904709E-5</v>
      </c>
      <c r="O1080" s="2">
        <f t="shared" si="154"/>
        <v>3.4714083492119861E-5</v>
      </c>
      <c r="P1080" s="2">
        <f t="shared" si="155"/>
        <v>6.1487871789832682E-5</v>
      </c>
      <c r="Q1080" s="2">
        <f t="shared" si="156"/>
        <v>3.0320107183304755E-4</v>
      </c>
      <c r="R1080" s="2">
        <f t="shared" si="157"/>
        <v>5.5547880092168117E-4</v>
      </c>
      <c r="S1080" s="2">
        <f t="shared" si="158"/>
        <v>9.0594201844539871E-4</v>
      </c>
      <c r="T1080" s="2">
        <f t="shared" si="159"/>
        <v>1.2398392090774576E-3</v>
      </c>
    </row>
    <row r="1081" spans="2:20" x14ac:dyDescent="0.25">
      <c r="B1081" s="1">
        <v>41564</v>
      </c>
      <c r="C1081">
        <v>0.99900259999999996</v>
      </c>
      <c r="D1081">
        <v>0.99688880000000002</v>
      </c>
      <c r="E1081">
        <v>0.99381569999999997</v>
      </c>
      <c r="F1081">
        <v>0.98715620000000004</v>
      </c>
      <c r="G1081">
        <v>0.97016610000000003</v>
      </c>
      <c r="H1081">
        <v>0.94774769999999997</v>
      </c>
      <c r="I1081">
        <v>0.92160609999999998</v>
      </c>
      <c r="J1081">
        <v>0.89335220000000004</v>
      </c>
      <c r="L1081" s="1">
        <f t="shared" si="151"/>
        <v>41564</v>
      </c>
      <c r="M1081" s="2">
        <f t="shared" si="152"/>
        <v>3.3333802145213887E-5</v>
      </c>
      <c r="N1081" s="2">
        <f t="shared" si="153"/>
        <v>2.1767960662483438E-5</v>
      </c>
      <c r="O1081" s="2">
        <f t="shared" si="154"/>
        <v>1.2779845938746089E-4</v>
      </c>
      <c r="P1081" s="2">
        <f t="shared" si="155"/>
        <v>1.9542889942988714E-4</v>
      </c>
      <c r="Q1081" s="2">
        <f t="shared" si="156"/>
        <v>4.9178929397819136E-4</v>
      </c>
      <c r="R1081" s="2">
        <f t="shared" si="157"/>
        <v>9.2229500161732482E-4</v>
      </c>
      <c r="S1081" s="2">
        <f t="shared" si="158"/>
        <v>1.7433692354077038E-3</v>
      </c>
      <c r="T1081" s="2">
        <f t="shared" si="159"/>
        <v>2.5243616189492206E-3</v>
      </c>
    </row>
    <row r="1082" spans="2:20" x14ac:dyDescent="0.25">
      <c r="B1082" s="1">
        <v>41563</v>
      </c>
      <c r="C1082">
        <v>0.99896929999999995</v>
      </c>
      <c r="D1082">
        <v>0.99686710000000001</v>
      </c>
      <c r="E1082">
        <v>0.99368869999999998</v>
      </c>
      <c r="F1082">
        <v>0.98696329999999999</v>
      </c>
      <c r="G1082">
        <v>0.96968909999999997</v>
      </c>
      <c r="H1082">
        <v>0.94687399999999999</v>
      </c>
      <c r="I1082">
        <v>0.92000079999999995</v>
      </c>
      <c r="J1082">
        <v>0.89109989999999994</v>
      </c>
      <c r="L1082" s="1">
        <f t="shared" si="151"/>
        <v>41563</v>
      </c>
      <c r="M1082" s="2">
        <f t="shared" si="152"/>
        <v>1.52157985638898E-5</v>
      </c>
      <c r="N1082" s="2">
        <f t="shared" si="153"/>
        <v>1.0242611973307015E-4</v>
      </c>
      <c r="O1082" s="2">
        <f t="shared" si="154"/>
        <v>8.0508434920399603E-6</v>
      </c>
      <c r="P1082" s="2">
        <f t="shared" si="155"/>
        <v>3.992122752015842E-5</v>
      </c>
      <c r="Q1082" s="2">
        <f t="shared" si="156"/>
        <v>-9.6624240931652953E-5</v>
      </c>
      <c r="R1082" s="2">
        <f t="shared" si="157"/>
        <v>-6.2206456062826384E-4</v>
      </c>
      <c r="S1082" s="2">
        <f t="shared" si="158"/>
        <v>-9.2565759801418112E-4</v>
      </c>
      <c r="T1082" s="2">
        <f t="shared" si="159"/>
        <v>-1.5871139661828143E-3</v>
      </c>
    </row>
    <row r="1083" spans="2:20" x14ac:dyDescent="0.25">
      <c r="B1083" s="1">
        <v>41562</v>
      </c>
      <c r="C1083">
        <v>0.99895409999999996</v>
      </c>
      <c r="D1083">
        <v>0.99676500000000001</v>
      </c>
      <c r="E1083">
        <v>0.99368069999999997</v>
      </c>
      <c r="F1083">
        <v>0.98692389999999997</v>
      </c>
      <c r="G1083">
        <v>0.96978279999999994</v>
      </c>
      <c r="H1083">
        <v>0.94746319999999995</v>
      </c>
      <c r="I1083">
        <v>0.92085280000000003</v>
      </c>
      <c r="J1083">
        <v>0.89251530000000001</v>
      </c>
      <c r="L1083" s="1">
        <f t="shared" si="151"/>
        <v>41562</v>
      </c>
      <c r="M1083" s="2">
        <f t="shared" si="152"/>
        <v>5.0754370630450479E-5</v>
      </c>
      <c r="N1083" s="2">
        <f t="shared" si="153"/>
        <v>-1.5278261766804655E-4</v>
      </c>
      <c r="O1083" s="2">
        <f t="shared" si="154"/>
        <v>-1.505400476098688E-4</v>
      </c>
      <c r="P1083" s="2">
        <f t="shared" si="155"/>
        <v>-1.7537808281939307E-4</v>
      </c>
      <c r="Q1083" s="2">
        <f t="shared" si="156"/>
        <v>-4.3020998425933552E-4</v>
      </c>
      <c r="R1083" s="2">
        <f t="shared" si="157"/>
        <v>-2.8651361618472446E-4</v>
      </c>
      <c r="S1083" s="2">
        <f t="shared" si="158"/>
        <v>-1.1674745366487803E-3</v>
      </c>
      <c r="T1083" s="2">
        <f t="shared" si="159"/>
        <v>-1.288671010501789E-3</v>
      </c>
    </row>
    <row r="1084" spans="2:20" x14ac:dyDescent="0.25">
      <c r="B1084" s="1">
        <v>41561</v>
      </c>
      <c r="C1084">
        <v>0.9989034</v>
      </c>
      <c r="D1084">
        <v>0.99691730000000001</v>
      </c>
      <c r="E1084">
        <v>0.99383030000000006</v>
      </c>
      <c r="F1084">
        <v>0.987097</v>
      </c>
      <c r="G1084">
        <v>0.97020010000000001</v>
      </c>
      <c r="H1084">
        <v>0.94773470000000004</v>
      </c>
      <c r="I1084">
        <v>0.92192850000000004</v>
      </c>
      <c r="J1084">
        <v>0.89366619999999997</v>
      </c>
      <c r="L1084" s="1">
        <f t="shared" si="151"/>
        <v>41561</v>
      </c>
      <c r="M1084" s="2">
        <f t="shared" si="152"/>
        <v>1.7018807484710826E-5</v>
      </c>
      <c r="N1084" s="2">
        <f t="shared" si="153"/>
        <v>3.0093219769080265E-5</v>
      </c>
      <c r="O1084" s="2">
        <f t="shared" si="154"/>
        <v>1.6099457619748037E-5</v>
      </c>
      <c r="P1084" s="2">
        <f t="shared" si="155"/>
        <v>-5.4299166946624991E-5</v>
      </c>
      <c r="Q1084" s="2">
        <f t="shared" si="156"/>
        <v>-1.6222141547884378E-4</v>
      </c>
      <c r="R1084" s="2">
        <f t="shared" si="157"/>
        <v>-1.368432810528157E-4</v>
      </c>
      <c r="S1084" s="2">
        <f t="shared" si="158"/>
        <v>1.0185690350478116E-4</v>
      </c>
      <c r="T1084" s="2">
        <f t="shared" si="159"/>
        <v>1.7737501696447636E-4</v>
      </c>
    </row>
    <row r="1085" spans="2:20" x14ac:dyDescent="0.25">
      <c r="B1085" s="1">
        <v>41558</v>
      </c>
      <c r="C1085">
        <v>0.99888639999999995</v>
      </c>
      <c r="D1085">
        <v>0.99688730000000003</v>
      </c>
      <c r="E1085">
        <v>0.99381430000000004</v>
      </c>
      <c r="F1085">
        <v>0.98715059999999999</v>
      </c>
      <c r="G1085">
        <v>0.97035749999999998</v>
      </c>
      <c r="H1085">
        <v>0.94786440000000005</v>
      </c>
      <c r="I1085">
        <v>0.92183459999999995</v>
      </c>
      <c r="J1085">
        <v>0.89350770000000002</v>
      </c>
      <c r="L1085" s="1">
        <f t="shared" si="151"/>
        <v>41558</v>
      </c>
      <c r="M1085" s="2">
        <f t="shared" si="152"/>
        <v>3.103460824291308E-6</v>
      </c>
      <c r="N1085" s="2">
        <f t="shared" si="153"/>
        <v>4.1128103761074184E-6</v>
      </c>
      <c r="O1085" s="2">
        <f t="shared" si="154"/>
        <v>3.5017215291811289E-5</v>
      </c>
      <c r="P1085" s="2">
        <f t="shared" si="155"/>
        <v>6.79757279299954E-5</v>
      </c>
      <c r="Q1085" s="2">
        <f t="shared" si="156"/>
        <v>1.4964676897574907E-4</v>
      </c>
      <c r="R1085" s="2">
        <f t="shared" si="157"/>
        <v>5.0535931453718528E-5</v>
      </c>
      <c r="S1085" s="2">
        <f t="shared" si="158"/>
        <v>4.5582553901574554E-4</v>
      </c>
      <c r="T1085" s="2">
        <f t="shared" si="159"/>
        <v>4.3232250543668942E-4</v>
      </c>
    </row>
    <row r="1086" spans="2:20" x14ac:dyDescent="0.25">
      <c r="B1086" s="1">
        <v>41557</v>
      </c>
      <c r="C1086">
        <v>0.99888330000000003</v>
      </c>
      <c r="D1086">
        <v>0.99688319999999997</v>
      </c>
      <c r="E1086">
        <v>0.99377950000000004</v>
      </c>
      <c r="F1086">
        <v>0.9870835</v>
      </c>
      <c r="G1086">
        <v>0.97021230000000003</v>
      </c>
      <c r="H1086">
        <v>0.94781649999999995</v>
      </c>
      <c r="I1086">
        <v>0.92141450000000003</v>
      </c>
      <c r="J1086">
        <v>0.89312150000000001</v>
      </c>
      <c r="L1086" s="1">
        <f t="shared" si="151"/>
        <v>41557</v>
      </c>
      <c r="M1086" s="2">
        <f t="shared" si="152"/>
        <v>-6.5871391437856026E-5</v>
      </c>
      <c r="N1086" s="2">
        <f t="shared" si="153"/>
        <v>-3.0450285330600019E-4</v>
      </c>
      <c r="O1086" s="2">
        <f t="shared" si="154"/>
        <v>-2.4992361060017403E-4</v>
      </c>
      <c r="P1086" s="2">
        <f t="shared" si="155"/>
        <v>-6.9191347178543871E-5</v>
      </c>
      <c r="Q1086" s="2">
        <f t="shared" si="156"/>
        <v>1.0668337328112432E-4</v>
      </c>
      <c r="R1086" s="2">
        <f t="shared" si="157"/>
        <v>2.8659442136886551E-4</v>
      </c>
      <c r="S1086" s="2">
        <f t="shared" si="158"/>
        <v>-1.9272855620778903E-4</v>
      </c>
      <c r="T1086" s="2">
        <f t="shared" si="159"/>
        <v>-3.5073062428722413E-4</v>
      </c>
    </row>
    <row r="1087" spans="2:20" x14ac:dyDescent="0.25">
      <c r="B1087" s="1">
        <v>41556</v>
      </c>
      <c r="C1087">
        <v>0.99894910000000003</v>
      </c>
      <c r="D1087">
        <v>0.99718680000000004</v>
      </c>
      <c r="E1087">
        <v>0.99402789999999996</v>
      </c>
      <c r="F1087">
        <v>0.98715180000000002</v>
      </c>
      <c r="G1087">
        <v>0.97010879999999999</v>
      </c>
      <c r="H1087">
        <v>0.94754490000000002</v>
      </c>
      <c r="I1087">
        <v>0.92159210000000003</v>
      </c>
      <c r="J1087">
        <v>0.89343479999999997</v>
      </c>
      <c r="L1087" s="1">
        <f t="shared" si="151"/>
        <v>41556</v>
      </c>
      <c r="M1087" s="2">
        <f t="shared" si="152"/>
        <v>1.361439995112589E-5</v>
      </c>
      <c r="N1087" s="2">
        <f t="shared" si="153"/>
        <v>1.5504816703648986E-4</v>
      </c>
      <c r="O1087" s="2">
        <f t="shared" si="154"/>
        <v>3.0583110258317764E-5</v>
      </c>
      <c r="P1087" s="2">
        <f t="shared" si="155"/>
        <v>9.0158779234632593E-6</v>
      </c>
      <c r="Q1087" s="2">
        <f t="shared" si="156"/>
        <v>3.786890198582944E-4</v>
      </c>
      <c r="R1087" s="2">
        <f t="shared" si="157"/>
        <v>4.6172058554977619E-4</v>
      </c>
      <c r="S1087" s="2">
        <f t="shared" si="158"/>
        <v>1.126620613247055E-3</v>
      </c>
      <c r="T1087" s="2">
        <f t="shared" si="159"/>
        <v>1.5021885701521783E-3</v>
      </c>
    </row>
    <row r="1088" spans="2:20" x14ac:dyDescent="0.25">
      <c r="B1088" s="1">
        <v>41555</v>
      </c>
      <c r="C1088">
        <v>0.99893549999999998</v>
      </c>
      <c r="D1088">
        <v>0.99703220000000004</v>
      </c>
      <c r="E1088">
        <v>0.99399749999999998</v>
      </c>
      <c r="F1088">
        <v>0.98714290000000005</v>
      </c>
      <c r="G1088">
        <v>0.96974150000000003</v>
      </c>
      <c r="H1088">
        <v>0.94710749999999999</v>
      </c>
      <c r="I1088">
        <v>0.92055439999999999</v>
      </c>
      <c r="J1088">
        <v>0.89209369999999999</v>
      </c>
      <c r="L1088" s="1">
        <f t="shared" si="151"/>
        <v>41555</v>
      </c>
      <c r="M1088" s="2">
        <f t="shared" si="152"/>
        <v>1.6017062976131738E-6</v>
      </c>
      <c r="N1088" s="2">
        <f t="shared" si="153"/>
        <v>7.5025466567292905E-5</v>
      </c>
      <c r="O1088" s="2">
        <f t="shared" si="154"/>
        <v>9.3264140865523598E-5</v>
      </c>
      <c r="P1088" s="2">
        <f t="shared" si="155"/>
        <v>2.3299836274156554E-5</v>
      </c>
      <c r="Q1088" s="2">
        <f t="shared" si="156"/>
        <v>1.0611638233949664E-4</v>
      </c>
      <c r="R1088" s="2">
        <f t="shared" si="157"/>
        <v>4.4017362222621942E-4</v>
      </c>
      <c r="S1088" s="2">
        <f t="shared" si="158"/>
        <v>-4.0532571603665813E-4</v>
      </c>
      <c r="T1088" s="2">
        <f t="shared" si="159"/>
        <v>-5.2671174967900303E-4</v>
      </c>
    </row>
    <row r="1089" spans="2:20" x14ac:dyDescent="0.25">
      <c r="B1089" s="1">
        <v>41554</v>
      </c>
      <c r="C1089">
        <v>0.99893390000000004</v>
      </c>
      <c r="D1089">
        <v>0.99695739999999999</v>
      </c>
      <c r="E1089">
        <v>0.99390480000000003</v>
      </c>
      <c r="F1089">
        <v>0.98711990000000005</v>
      </c>
      <c r="G1089">
        <v>0.96963860000000002</v>
      </c>
      <c r="H1089">
        <v>0.9466907</v>
      </c>
      <c r="I1089">
        <v>0.92092759999999996</v>
      </c>
      <c r="J1089">
        <v>0.89256369999999996</v>
      </c>
      <c r="L1089" s="1">
        <f t="shared" si="151"/>
        <v>41554</v>
      </c>
      <c r="M1089" s="2">
        <f t="shared" si="152"/>
        <v>-3.0131669893849671E-5</v>
      </c>
      <c r="N1089" s="2">
        <f t="shared" si="153"/>
        <v>-2.4802397083742618E-4</v>
      </c>
      <c r="O1089" s="2">
        <f t="shared" si="154"/>
        <v>-1.3511447702744078E-4</v>
      </c>
      <c r="P1089" s="2">
        <f t="shared" si="155"/>
        <v>-1.2155839087447399E-4</v>
      </c>
      <c r="Q1089" s="2">
        <f t="shared" si="156"/>
        <v>-1.5581911463874828E-4</v>
      </c>
      <c r="R1089" s="2">
        <f t="shared" si="157"/>
        <v>9.4333040386243496E-5</v>
      </c>
      <c r="S1089" s="2">
        <f t="shared" si="158"/>
        <v>4.8462889964487712E-4</v>
      </c>
      <c r="T1089" s="2">
        <f t="shared" si="159"/>
        <v>8.5677639220276089E-4</v>
      </c>
    </row>
    <row r="1090" spans="2:20" x14ac:dyDescent="0.25">
      <c r="B1090" s="1">
        <v>41551</v>
      </c>
      <c r="C1090">
        <v>0.99896399999999996</v>
      </c>
      <c r="D1090">
        <v>0.99720470000000005</v>
      </c>
      <c r="E1090">
        <v>0.99403909999999995</v>
      </c>
      <c r="F1090">
        <v>0.98723989999999995</v>
      </c>
      <c r="G1090">
        <v>0.96978969999999998</v>
      </c>
      <c r="H1090">
        <v>0.94660140000000004</v>
      </c>
      <c r="I1090">
        <v>0.92048140000000001</v>
      </c>
      <c r="J1090">
        <v>0.89179929999999996</v>
      </c>
      <c r="L1090" s="1">
        <f t="shared" si="151"/>
        <v>41551</v>
      </c>
      <c r="M1090" s="2">
        <f t="shared" si="152"/>
        <v>-3.7738385603471913E-5</v>
      </c>
      <c r="N1090" s="2">
        <f t="shared" si="153"/>
        <v>2.0429186488475095E-4</v>
      </c>
      <c r="O1090" s="2">
        <f t="shared" si="154"/>
        <v>8.4909721600378907E-5</v>
      </c>
      <c r="P1090" s="2">
        <f t="shared" si="155"/>
        <v>3.3766491308191368E-4</v>
      </c>
      <c r="Q1090" s="2">
        <f t="shared" si="156"/>
        <v>9.4735492312673106E-4</v>
      </c>
      <c r="R1090" s="2">
        <f t="shared" si="157"/>
        <v>1.14125779362845E-3</v>
      </c>
      <c r="S1090" s="2">
        <f t="shared" si="158"/>
        <v>1.4414803590717042E-3</v>
      </c>
      <c r="T1090" s="2">
        <f t="shared" si="159"/>
        <v>1.2265883032519856E-3</v>
      </c>
    </row>
    <row r="1091" spans="2:20" x14ac:dyDescent="0.25">
      <c r="B1091" s="1">
        <v>41550</v>
      </c>
      <c r="C1091">
        <v>0.99900169999999999</v>
      </c>
      <c r="D1091">
        <v>0.99700100000000003</v>
      </c>
      <c r="E1091">
        <v>0.99395469999999997</v>
      </c>
      <c r="F1091">
        <v>0.98690659999999997</v>
      </c>
      <c r="G1091">
        <v>0.96887140000000005</v>
      </c>
      <c r="H1091">
        <v>0.94552170000000002</v>
      </c>
      <c r="I1091">
        <v>0.91915550000000001</v>
      </c>
      <c r="J1091">
        <v>0.89070609999999995</v>
      </c>
      <c r="L1091" s="1">
        <f t="shared" si="151"/>
        <v>41550</v>
      </c>
      <c r="M1091" s="2">
        <f t="shared" si="152"/>
        <v>-6.1959936964901642E-5</v>
      </c>
      <c r="N1091" s="2">
        <f t="shared" si="153"/>
        <v>1.3060017217267792E-4</v>
      </c>
      <c r="O1091" s="2">
        <f t="shared" si="154"/>
        <v>1.064491482959398E-4</v>
      </c>
      <c r="P1091" s="2">
        <f t="shared" si="155"/>
        <v>2.0845076920792056E-4</v>
      </c>
      <c r="Q1091" s="2">
        <f t="shared" si="156"/>
        <v>-2.115841496304207E-5</v>
      </c>
      <c r="R1091" s="2">
        <f t="shared" si="157"/>
        <v>-2.6426361416744741E-4</v>
      </c>
      <c r="S1091" s="2">
        <f t="shared" si="158"/>
        <v>-4.7869448823597199E-4</v>
      </c>
      <c r="T1091" s="2">
        <f t="shared" si="159"/>
        <v>-6.3087331690819381E-4</v>
      </c>
    </row>
    <row r="1092" spans="2:20" x14ac:dyDescent="0.25">
      <c r="B1092" s="1">
        <v>41549</v>
      </c>
      <c r="C1092">
        <v>0.99906360000000005</v>
      </c>
      <c r="D1092">
        <v>0.99687079999999995</v>
      </c>
      <c r="E1092">
        <v>0.99384890000000004</v>
      </c>
      <c r="F1092">
        <v>0.98670089999999999</v>
      </c>
      <c r="G1092">
        <v>0.96889190000000003</v>
      </c>
      <c r="H1092">
        <v>0.94577160000000005</v>
      </c>
      <c r="I1092">
        <v>0.91959559999999996</v>
      </c>
      <c r="J1092">
        <v>0.89126819999999995</v>
      </c>
      <c r="L1092" s="1">
        <f t="shared" ref="L1092:L1155" si="160">B1092</f>
        <v>41549</v>
      </c>
      <c r="M1092" s="2">
        <f t="shared" ref="M1092:M1155" si="161">LN(C1092/C1093)</f>
        <v>7.2670686809149084E-5</v>
      </c>
      <c r="N1092" s="2">
        <f t="shared" ref="N1092:N1155" si="162">LN(D1092/D1093)</f>
        <v>-1.1134223273549996E-4</v>
      </c>
      <c r="O1092" s="2">
        <f t="shared" ref="O1092:O1155" si="163">LN(E1092/E1093)</f>
        <v>-4.4875030091831316E-5</v>
      </c>
      <c r="P1092" s="2">
        <f t="shared" ref="P1092:P1155" si="164">LN(F1092/F1093)</f>
        <v>-1.3326352303724836E-4</v>
      </c>
      <c r="Q1092" s="2">
        <f t="shared" ref="Q1092:Q1155" si="165">LN(G1092/G1093)</f>
        <v>2.446123232820921E-5</v>
      </c>
      <c r="R1092" s="2">
        <f t="shared" ref="R1092:R1155" si="166">LN(H1092/H1093)</f>
        <v>-1.691597290541609E-4</v>
      </c>
      <c r="S1092" s="2">
        <f t="shared" ref="S1092:S1155" si="167">LN(I1092/I1093)</f>
        <v>-9.6668256313222142E-5</v>
      </c>
      <c r="T1092" s="2">
        <f t="shared" ref="T1092:T1155" si="168">LN(J1092/J1093)</f>
        <v>-1.6806098611486046E-4</v>
      </c>
    </row>
    <row r="1093" spans="2:20" x14ac:dyDescent="0.25">
      <c r="B1093" s="1">
        <v>41548</v>
      </c>
      <c r="C1093">
        <v>0.99899099999999996</v>
      </c>
      <c r="D1093">
        <v>0.99698180000000003</v>
      </c>
      <c r="E1093">
        <v>0.99389349999999999</v>
      </c>
      <c r="F1093">
        <v>0.98683240000000005</v>
      </c>
      <c r="G1093">
        <v>0.96886819999999996</v>
      </c>
      <c r="H1093">
        <v>0.94593159999999998</v>
      </c>
      <c r="I1093">
        <v>0.91968450000000002</v>
      </c>
      <c r="J1093">
        <v>0.89141800000000004</v>
      </c>
      <c r="L1093" s="1">
        <f t="shared" si="160"/>
        <v>41548</v>
      </c>
      <c r="M1093" s="2">
        <f t="shared" si="161"/>
        <v>-6.6066443022486605E-6</v>
      </c>
      <c r="N1093" s="2">
        <f t="shared" si="162"/>
        <v>-1.2738366047965978E-5</v>
      </c>
      <c r="O1093" s="2">
        <f t="shared" si="163"/>
        <v>-1.2174268516458838E-5</v>
      </c>
      <c r="P1093" s="2">
        <f t="shared" si="164"/>
        <v>-2.5026447614237633E-4</v>
      </c>
      <c r="Q1093" s="2">
        <f t="shared" si="165"/>
        <v>-7.4430305710444778E-4</v>
      </c>
      <c r="R1093" s="2">
        <f t="shared" si="166"/>
        <v>-1.2298820484371454E-3</v>
      </c>
      <c r="S1093" s="2">
        <f t="shared" si="167"/>
        <v>-2.0046557509013864E-3</v>
      </c>
      <c r="T1093" s="2">
        <f t="shared" si="168"/>
        <v>-2.6050323241820403E-3</v>
      </c>
    </row>
    <row r="1094" spans="2:20" x14ac:dyDescent="0.25">
      <c r="B1094" s="1">
        <v>41547</v>
      </c>
      <c r="C1094">
        <v>0.99899760000000004</v>
      </c>
      <c r="D1094">
        <v>0.99699450000000001</v>
      </c>
      <c r="E1094">
        <v>0.99390559999999994</v>
      </c>
      <c r="F1094">
        <v>0.98707940000000005</v>
      </c>
      <c r="G1094">
        <v>0.96958960000000005</v>
      </c>
      <c r="H1094">
        <v>0.94709569999999998</v>
      </c>
      <c r="I1094">
        <v>0.92152999999999996</v>
      </c>
      <c r="J1094">
        <v>0.89374319999999996</v>
      </c>
      <c r="L1094" s="1">
        <f t="shared" si="160"/>
        <v>41547</v>
      </c>
      <c r="M1094" s="2">
        <f t="shared" si="161"/>
        <v>3.643718779803498E-5</v>
      </c>
      <c r="N1094" s="2">
        <f t="shared" si="162"/>
        <v>-1.5475317175841447E-4</v>
      </c>
      <c r="O1094" s="2">
        <f t="shared" si="163"/>
        <v>-1.2988317625194369E-4</v>
      </c>
      <c r="P1094" s="2">
        <f t="shared" si="164"/>
        <v>-1.1690372100434953E-4</v>
      </c>
      <c r="Q1094" s="2">
        <f t="shared" si="165"/>
        <v>-1.9181534305163657E-4</v>
      </c>
      <c r="R1094" s="2">
        <f t="shared" si="166"/>
        <v>-2.9306365212288329E-4</v>
      </c>
      <c r="S1094" s="2">
        <f t="shared" si="167"/>
        <v>-5.5999856527772852E-4</v>
      </c>
      <c r="T1094" s="2">
        <f t="shared" si="168"/>
        <v>-5.9115840185810457E-4</v>
      </c>
    </row>
    <row r="1095" spans="2:20" x14ac:dyDescent="0.25">
      <c r="B1095" s="1">
        <v>41544</v>
      </c>
      <c r="C1095">
        <v>0.99896119999999999</v>
      </c>
      <c r="D1095">
        <v>0.99714879999999995</v>
      </c>
      <c r="E1095">
        <v>0.99403470000000005</v>
      </c>
      <c r="F1095">
        <v>0.98719480000000004</v>
      </c>
      <c r="G1095">
        <v>0.96977559999999996</v>
      </c>
      <c r="H1095">
        <v>0.94737329999999997</v>
      </c>
      <c r="I1095">
        <v>0.92204620000000004</v>
      </c>
      <c r="J1095">
        <v>0.8942717</v>
      </c>
      <c r="L1095" s="1">
        <f t="shared" si="160"/>
        <v>41544</v>
      </c>
      <c r="M1095" s="2">
        <f t="shared" si="161"/>
        <v>-3.4835581066032565E-5</v>
      </c>
      <c r="N1095" s="2">
        <f t="shared" si="162"/>
        <v>2.4452700445173387E-4</v>
      </c>
      <c r="O1095" s="2">
        <f t="shared" si="163"/>
        <v>2.4167066382670295E-4</v>
      </c>
      <c r="P1095" s="2">
        <f t="shared" si="164"/>
        <v>3.6108815583503641E-4</v>
      </c>
      <c r="Q1095" s="2">
        <f t="shared" si="165"/>
        <v>4.6753700084696867E-4</v>
      </c>
      <c r="R1095" s="2">
        <f t="shared" si="166"/>
        <v>3.4247909802861346E-4</v>
      </c>
      <c r="S1095" s="2">
        <f t="shared" si="167"/>
        <v>1.085675758515923E-3</v>
      </c>
      <c r="T1095" s="2">
        <f t="shared" si="168"/>
        <v>1.6655337160514723E-3</v>
      </c>
    </row>
    <row r="1096" spans="2:20" x14ac:dyDescent="0.25">
      <c r="B1096" s="1">
        <v>41543</v>
      </c>
      <c r="C1096">
        <v>0.998996</v>
      </c>
      <c r="D1096">
        <v>0.99690500000000004</v>
      </c>
      <c r="E1096">
        <v>0.99379450000000003</v>
      </c>
      <c r="F1096">
        <v>0.9868384</v>
      </c>
      <c r="G1096">
        <v>0.96932229999999997</v>
      </c>
      <c r="H1096">
        <v>0.94704889999999997</v>
      </c>
      <c r="I1096">
        <v>0.92104569999999997</v>
      </c>
      <c r="J1096">
        <v>0.89278349999999995</v>
      </c>
      <c r="L1096" s="1">
        <f t="shared" si="160"/>
        <v>41543</v>
      </c>
      <c r="M1096" s="2">
        <f t="shared" si="161"/>
        <v>-6.095934699115665E-5</v>
      </c>
      <c r="N1096" s="2">
        <f t="shared" si="162"/>
        <v>-3.6215548800871354E-4</v>
      </c>
      <c r="O1096" s="2">
        <f t="shared" si="163"/>
        <v>-3.2425994341302216E-4</v>
      </c>
      <c r="P1096" s="2">
        <f t="shared" si="164"/>
        <v>-1.6637611679837084E-4</v>
      </c>
      <c r="Q1096" s="2">
        <f t="shared" si="165"/>
        <v>-1.2482169082957706E-4</v>
      </c>
      <c r="R1096" s="2">
        <f t="shared" si="166"/>
        <v>3.0833096543793245E-5</v>
      </c>
      <c r="S1096" s="2">
        <f t="shared" si="167"/>
        <v>-7.0037138390716244E-4</v>
      </c>
      <c r="T1096" s="2">
        <f t="shared" si="168"/>
        <v>-7.1469951093542489E-4</v>
      </c>
    </row>
    <row r="1097" spans="2:20" x14ac:dyDescent="0.25">
      <c r="B1097" s="1">
        <v>41542</v>
      </c>
      <c r="C1097">
        <v>0.99905690000000003</v>
      </c>
      <c r="D1097">
        <v>0.99726610000000004</v>
      </c>
      <c r="E1097">
        <v>0.99411680000000002</v>
      </c>
      <c r="F1097">
        <v>0.98700259999999995</v>
      </c>
      <c r="G1097">
        <v>0.96944330000000001</v>
      </c>
      <c r="H1097">
        <v>0.94701970000000002</v>
      </c>
      <c r="I1097">
        <v>0.92169100000000004</v>
      </c>
      <c r="J1097">
        <v>0.89342180000000004</v>
      </c>
      <c r="L1097" s="1">
        <f t="shared" si="160"/>
        <v>41542</v>
      </c>
      <c r="M1097" s="2">
        <f t="shared" si="161"/>
        <v>4.7646068993148953E-5</v>
      </c>
      <c r="N1097" s="2">
        <f t="shared" si="162"/>
        <v>2.0147104012211773E-4</v>
      </c>
      <c r="O1097" s="2">
        <f t="shared" si="163"/>
        <v>1.2836337717919005E-4</v>
      </c>
      <c r="P1097" s="2">
        <f t="shared" si="164"/>
        <v>9.9194121304732087E-5</v>
      </c>
      <c r="Q1097" s="2">
        <f t="shared" si="165"/>
        <v>3.0001096895096484E-4</v>
      </c>
      <c r="R1097" s="2">
        <f t="shared" si="166"/>
        <v>4.5680020232372845E-4</v>
      </c>
      <c r="S1097" s="2">
        <f t="shared" si="167"/>
        <v>1.5730214538404849E-3</v>
      </c>
      <c r="T1097" s="2">
        <f t="shared" si="168"/>
        <v>2.4405701963740875E-3</v>
      </c>
    </row>
    <row r="1098" spans="2:20" x14ac:dyDescent="0.25">
      <c r="B1098" s="1">
        <v>41541</v>
      </c>
      <c r="C1098">
        <v>0.99900929999999999</v>
      </c>
      <c r="D1098">
        <v>0.99706519999999998</v>
      </c>
      <c r="E1098">
        <v>0.99398920000000002</v>
      </c>
      <c r="F1098">
        <v>0.98690469999999997</v>
      </c>
      <c r="G1098">
        <v>0.96915249999999997</v>
      </c>
      <c r="H1098">
        <v>0.94658719999999996</v>
      </c>
      <c r="I1098">
        <v>0.92024229999999996</v>
      </c>
      <c r="J1098">
        <v>0.89124400000000004</v>
      </c>
      <c r="L1098" s="1">
        <f t="shared" si="160"/>
        <v>41541</v>
      </c>
      <c r="M1098" s="2">
        <f t="shared" si="161"/>
        <v>-4.2941621172855294E-5</v>
      </c>
      <c r="N1098" s="2">
        <f t="shared" si="162"/>
        <v>1.0481308201215027E-4</v>
      </c>
      <c r="O1098" s="2">
        <f t="shared" si="163"/>
        <v>6.338297899504879E-5</v>
      </c>
      <c r="P1098" s="2">
        <f t="shared" si="164"/>
        <v>8.562490147596372E-5</v>
      </c>
      <c r="Q1098" s="2">
        <f t="shared" si="165"/>
        <v>2.6965336393935978E-4</v>
      </c>
      <c r="R1098" s="2">
        <f t="shared" si="166"/>
        <v>8.5543756025727852E-4</v>
      </c>
      <c r="S1098" s="2">
        <f t="shared" si="167"/>
        <v>1.4598112515641242E-3</v>
      </c>
      <c r="T1098" s="2">
        <f t="shared" si="168"/>
        <v>1.8092214559884698E-3</v>
      </c>
    </row>
    <row r="1099" spans="2:20" x14ac:dyDescent="0.25">
      <c r="B1099" s="1">
        <v>41540</v>
      </c>
      <c r="C1099">
        <v>0.99905219999999995</v>
      </c>
      <c r="D1099">
        <v>0.99696070000000003</v>
      </c>
      <c r="E1099">
        <v>0.99392619999999998</v>
      </c>
      <c r="F1099">
        <v>0.98682020000000004</v>
      </c>
      <c r="G1099">
        <v>0.96889119999999995</v>
      </c>
      <c r="H1099">
        <v>0.9457778</v>
      </c>
      <c r="I1099">
        <v>0.91889989999999999</v>
      </c>
      <c r="J1099">
        <v>0.88963300000000001</v>
      </c>
      <c r="L1099" s="1">
        <f t="shared" si="160"/>
        <v>41540</v>
      </c>
      <c r="M1099" s="2">
        <f t="shared" si="161"/>
        <v>8.2681780596073365E-5</v>
      </c>
      <c r="N1099" s="2">
        <f t="shared" si="162"/>
        <v>1.1485565640874107E-4</v>
      </c>
      <c r="O1099" s="2">
        <f t="shared" si="163"/>
        <v>1.0252795820129614E-4</v>
      </c>
      <c r="P1099" s="2">
        <f t="shared" si="164"/>
        <v>1.4806224701736204E-4</v>
      </c>
      <c r="Q1099" s="2">
        <f t="shared" si="165"/>
        <v>3.6770433270008656E-4</v>
      </c>
      <c r="R1099" s="2">
        <f t="shared" si="166"/>
        <v>7.9352432499457345E-4</v>
      </c>
      <c r="S1099" s="2">
        <f t="shared" si="167"/>
        <v>1.1251295240913908E-3</v>
      </c>
      <c r="T1099" s="2">
        <f t="shared" si="168"/>
        <v>1.5750347531156429E-3</v>
      </c>
    </row>
    <row r="1100" spans="2:20" x14ac:dyDescent="0.25">
      <c r="B1100" s="1">
        <v>41537</v>
      </c>
      <c r="C1100">
        <v>0.99896960000000001</v>
      </c>
      <c r="D1100">
        <v>0.99684620000000002</v>
      </c>
      <c r="E1100">
        <v>0.99382429999999999</v>
      </c>
      <c r="F1100">
        <v>0.9866741</v>
      </c>
      <c r="G1100">
        <v>0.96853500000000003</v>
      </c>
      <c r="H1100">
        <v>0.94502759999999997</v>
      </c>
      <c r="I1100">
        <v>0.91786659999999998</v>
      </c>
      <c r="J1100">
        <v>0.88823289999999999</v>
      </c>
      <c r="L1100" s="1">
        <f t="shared" si="160"/>
        <v>41537</v>
      </c>
      <c r="M1100" s="2">
        <f t="shared" si="161"/>
        <v>5.3054808268762547E-6</v>
      </c>
      <c r="N1100" s="2">
        <f t="shared" si="162"/>
        <v>-6.2996700919758464E-5</v>
      </c>
      <c r="O1100" s="2">
        <f t="shared" si="163"/>
        <v>-1.5313405679027973E-4</v>
      </c>
      <c r="P1100" s="2">
        <f t="shared" si="164"/>
        <v>-1.9295290255860983E-4</v>
      </c>
      <c r="Q1100" s="2">
        <f t="shared" si="165"/>
        <v>-3.8586926200193306E-4</v>
      </c>
      <c r="R1100" s="2">
        <f t="shared" si="166"/>
        <v>-7.136926629643769E-4</v>
      </c>
      <c r="S1100" s="2">
        <f t="shared" si="167"/>
        <v>-4.5388451907304024E-4</v>
      </c>
      <c r="T1100" s="2">
        <f t="shared" si="168"/>
        <v>-6.7167022977888881E-4</v>
      </c>
    </row>
    <row r="1101" spans="2:20" x14ac:dyDescent="0.25">
      <c r="B1101" s="1">
        <v>41536</v>
      </c>
      <c r="C1101">
        <v>0.99896430000000003</v>
      </c>
      <c r="D1101">
        <v>0.99690900000000005</v>
      </c>
      <c r="E1101">
        <v>0.99397650000000004</v>
      </c>
      <c r="F1101">
        <v>0.98686450000000003</v>
      </c>
      <c r="G1101">
        <v>0.96890880000000001</v>
      </c>
      <c r="H1101">
        <v>0.9457023</v>
      </c>
      <c r="I1101">
        <v>0.91828330000000002</v>
      </c>
      <c r="J1101">
        <v>0.88882969999999994</v>
      </c>
      <c r="L1101" s="1">
        <f t="shared" si="160"/>
        <v>41536</v>
      </c>
      <c r="M1101" s="2">
        <f t="shared" si="161"/>
        <v>-2.9730350230239373E-5</v>
      </c>
      <c r="N1101" s="2">
        <f t="shared" si="162"/>
        <v>-8.4457502529481171E-5</v>
      </c>
      <c r="O1101" s="2">
        <f t="shared" si="163"/>
        <v>1.0554126353763659E-4</v>
      </c>
      <c r="P1101" s="2">
        <f t="shared" si="164"/>
        <v>3.4640946634090735E-4</v>
      </c>
      <c r="Q1101" s="2">
        <f t="shared" si="165"/>
        <v>1.0557647963680889E-3</v>
      </c>
      <c r="R1101" s="2">
        <f t="shared" si="166"/>
        <v>2.0080371604339294E-3</v>
      </c>
      <c r="S1101" s="2">
        <f t="shared" si="167"/>
        <v>3.1482069599436079E-3</v>
      </c>
      <c r="T1101" s="2">
        <f t="shared" si="168"/>
        <v>4.3812874389996597E-3</v>
      </c>
    </row>
    <row r="1102" spans="2:20" x14ac:dyDescent="0.25">
      <c r="B1102" s="1">
        <v>41535</v>
      </c>
      <c r="C1102">
        <v>0.99899400000000005</v>
      </c>
      <c r="D1102">
        <v>0.99699320000000002</v>
      </c>
      <c r="E1102">
        <v>0.99387159999999997</v>
      </c>
      <c r="F1102">
        <v>0.98652269999999997</v>
      </c>
      <c r="G1102">
        <v>0.96788640000000004</v>
      </c>
      <c r="H1102">
        <v>0.94380520000000001</v>
      </c>
      <c r="I1102">
        <v>0.91539689999999996</v>
      </c>
      <c r="J1102">
        <v>0.88494399999999995</v>
      </c>
      <c r="L1102" s="1">
        <f t="shared" si="160"/>
        <v>41535</v>
      </c>
      <c r="M1102" s="2">
        <f t="shared" si="161"/>
        <v>-3.2432101296597904E-5</v>
      </c>
      <c r="N1102" s="2">
        <f t="shared" si="162"/>
        <v>-2.7549050797540212E-4</v>
      </c>
      <c r="O1102" s="2">
        <f t="shared" si="163"/>
        <v>-2.5965777934866774E-4</v>
      </c>
      <c r="P1102" s="2">
        <f t="shared" si="164"/>
        <v>-3.6829673011259169E-4</v>
      </c>
      <c r="Q1102" s="2">
        <f t="shared" si="165"/>
        <v>-3.6278668499734637E-4</v>
      </c>
      <c r="R1102" s="2">
        <f t="shared" si="166"/>
        <v>-6.818997409846375E-4</v>
      </c>
      <c r="S1102" s="2">
        <f t="shared" si="167"/>
        <v>-6.733608406919758E-4</v>
      </c>
      <c r="T1102" s="2">
        <f t="shared" si="168"/>
        <v>-8.7628159523307368E-4</v>
      </c>
    </row>
    <row r="1103" spans="2:20" x14ac:dyDescent="0.25">
      <c r="B1103" s="1">
        <v>41534</v>
      </c>
      <c r="C1103">
        <v>0.99902639999999998</v>
      </c>
      <c r="D1103">
        <v>0.99726789999999998</v>
      </c>
      <c r="E1103">
        <v>0.99412970000000001</v>
      </c>
      <c r="F1103">
        <v>0.98688609999999999</v>
      </c>
      <c r="G1103">
        <v>0.96823760000000003</v>
      </c>
      <c r="H1103">
        <v>0.94444899999999998</v>
      </c>
      <c r="I1103">
        <v>0.91601350000000004</v>
      </c>
      <c r="J1103">
        <v>0.88571979999999995</v>
      </c>
      <c r="L1103" s="1">
        <f t="shared" si="160"/>
        <v>41534</v>
      </c>
      <c r="M1103" s="2">
        <f t="shared" si="161"/>
        <v>3.523492486109489E-5</v>
      </c>
      <c r="N1103" s="2">
        <f t="shared" si="162"/>
        <v>4.7721734454305071E-4</v>
      </c>
      <c r="O1103" s="2">
        <f t="shared" si="163"/>
        <v>6.8233689490768915E-4</v>
      </c>
      <c r="P1103" s="2">
        <f t="shared" si="164"/>
        <v>6.2884165368747534E-4</v>
      </c>
      <c r="Q1103" s="2">
        <f t="shared" si="165"/>
        <v>-6.7646396509985187E-5</v>
      </c>
      <c r="R1103" s="2">
        <f t="shared" si="166"/>
        <v>-2.2709076449586998E-4</v>
      </c>
      <c r="S1103" s="2">
        <f t="shared" si="167"/>
        <v>-8.1363071570573543E-4</v>
      </c>
      <c r="T1103" s="2">
        <f t="shared" si="168"/>
        <v>-1.5489513945403165E-3</v>
      </c>
    </row>
    <row r="1104" spans="2:20" x14ac:dyDescent="0.25">
      <c r="B1104" s="1">
        <v>41533</v>
      </c>
      <c r="C1104">
        <v>0.99899119999999997</v>
      </c>
      <c r="D1104">
        <v>0.99679209999999996</v>
      </c>
      <c r="E1104">
        <v>0.99345159999999999</v>
      </c>
      <c r="F1104">
        <v>0.98626570000000002</v>
      </c>
      <c r="G1104">
        <v>0.96830309999999997</v>
      </c>
      <c r="H1104">
        <v>0.94466349999999999</v>
      </c>
      <c r="I1104">
        <v>0.91675910000000005</v>
      </c>
      <c r="J1104">
        <v>0.88709280000000001</v>
      </c>
      <c r="L1104" s="1">
        <f t="shared" si="160"/>
        <v>41533</v>
      </c>
      <c r="M1104" s="2">
        <f t="shared" si="161"/>
        <v>4.6548039912899119E-5</v>
      </c>
      <c r="N1104" s="2">
        <f t="shared" si="162"/>
        <v>-3.792092984994791E-5</v>
      </c>
      <c r="O1104" s="2">
        <f t="shared" si="163"/>
        <v>-2.8754186576683555E-4</v>
      </c>
      <c r="P1104" s="2">
        <f t="shared" si="164"/>
        <v>-2.7676337475988851E-4</v>
      </c>
      <c r="Q1104" s="2">
        <f t="shared" si="165"/>
        <v>4.2392407435862592E-4</v>
      </c>
      <c r="R1104" s="2">
        <f t="shared" si="166"/>
        <v>1.1545162191742547E-3</v>
      </c>
      <c r="S1104" s="2">
        <f t="shared" si="167"/>
        <v>1.8423104112761169E-3</v>
      </c>
      <c r="T1104" s="2">
        <f t="shared" si="168"/>
        <v>2.4924711430999438E-3</v>
      </c>
    </row>
    <row r="1105" spans="2:20" x14ac:dyDescent="0.25">
      <c r="B1105" s="1">
        <v>41530</v>
      </c>
      <c r="C1105">
        <v>0.99894470000000002</v>
      </c>
      <c r="D1105">
        <v>0.99682990000000005</v>
      </c>
      <c r="E1105">
        <v>0.99373730000000005</v>
      </c>
      <c r="F1105">
        <v>0.98653869999999999</v>
      </c>
      <c r="G1105">
        <v>0.96789270000000005</v>
      </c>
      <c r="H1105">
        <v>0.94357349999999995</v>
      </c>
      <c r="I1105">
        <v>0.91507170000000004</v>
      </c>
      <c r="J1105">
        <v>0.88488449999999996</v>
      </c>
      <c r="L1105" s="1">
        <f t="shared" si="160"/>
        <v>41530</v>
      </c>
      <c r="M1105" s="2">
        <f t="shared" si="161"/>
        <v>-1.6216982424333079E-5</v>
      </c>
      <c r="N1105" s="2">
        <f t="shared" si="162"/>
        <v>-5.9187455549735717E-6</v>
      </c>
      <c r="O1105" s="2">
        <f t="shared" si="163"/>
        <v>5.4140522241827745E-5</v>
      </c>
      <c r="P1105" s="2">
        <f t="shared" si="164"/>
        <v>1.7415937228240137E-4</v>
      </c>
      <c r="Q1105" s="2">
        <f t="shared" si="165"/>
        <v>5.400817012584854E-4</v>
      </c>
      <c r="R1105" s="2">
        <f t="shared" si="166"/>
        <v>1.2324597177146485E-3</v>
      </c>
      <c r="S1105" s="2">
        <f t="shared" si="167"/>
        <v>2.3354383963843021E-3</v>
      </c>
      <c r="T1105" s="2">
        <f t="shared" si="168"/>
        <v>3.0641851592259554E-3</v>
      </c>
    </row>
    <row r="1106" spans="2:20" x14ac:dyDescent="0.25">
      <c r="B1106" s="1">
        <v>41529</v>
      </c>
      <c r="C1106">
        <v>0.99896090000000004</v>
      </c>
      <c r="D1106">
        <v>0.99683580000000005</v>
      </c>
      <c r="E1106">
        <v>0.99368350000000005</v>
      </c>
      <c r="F1106">
        <v>0.98636690000000005</v>
      </c>
      <c r="G1106">
        <v>0.96737010000000001</v>
      </c>
      <c r="H1106">
        <v>0.94241129999999995</v>
      </c>
      <c r="I1106">
        <v>0.91293709999999995</v>
      </c>
      <c r="J1106">
        <v>0.88217719999999999</v>
      </c>
      <c r="L1106" s="1">
        <f t="shared" si="160"/>
        <v>41529</v>
      </c>
      <c r="M1106" s="2">
        <f t="shared" si="161"/>
        <v>-2.1121724750816663E-5</v>
      </c>
      <c r="N1106" s="2">
        <f t="shared" si="162"/>
        <v>-6.2997358144246078E-5</v>
      </c>
      <c r="O1106" s="2">
        <f t="shared" si="163"/>
        <v>-7.6178296900389136E-5</v>
      </c>
      <c r="P1106" s="2">
        <f t="shared" si="164"/>
        <v>8.4860462633680901E-5</v>
      </c>
      <c r="Q1106" s="2">
        <f t="shared" si="165"/>
        <v>5.2630731191748408E-4</v>
      </c>
      <c r="R1106" s="2">
        <f t="shared" si="166"/>
        <v>1.2793468274810648E-3</v>
      </c>
      <c r="S1106" s="2">
        <f t="shared" si="167"/>
        <v>1.2959998674823879E-3</v>
      </c>
      <c r="T1106" s="2">
        <f t="shared" si="168"/>
        <v>1.5665581841203037E-3</v>
      </c>
    </row>
    <row r="1107" spans="2:20" x14ac:dyDescent="0.25">
      <c r="B1107" s="1">
        <v>41528</v>
      </c>
      <c r="C1107">
        <v>0.99898200000000004</v>
      </c>
      <c r="D1107">
        <v>0.99689859999999997</v>
      </c>
      <c r="E1107">
        <v>0.99375919999999995</v>
      </c>
      <c r="F1107">
        <v>0.98628320000000003</v>
      </c>
      <c r="G1107">
        <v>0.96686110000000003</v>
      </c>
      <c r="H1107">
        <v>0.9412064</v>
      </c>
      <c r="I1107">
        <v>0.91175470000000003</v>
      </c>
      <c r="J1107">
        <v>0.88079629999999998</v>
      </c>
      <c r="L1107" s="1">
        <f t="shared" si="160"/>
        <v>41528</v>
      </c>
      <c r="M1107" s="2">
        <f t="shared" si="161"/>
        <v>2.6327147239332191E-5</v>
      </c>
      <c r="N1107" s="2">
        <f t="shared" si="162"/>
        <v>-4.5139895306817135E-6</v>
      </c>
      <c r="O1107" s="2">
        <f t="shared" si="163"/>
        <v>-1.6704108355742762E-5</v>
      </c>
      <c r="P1107" s="2">
        <f t="shared" si="164"/>
        <v>-8.0703785720482576E-5</v>
      </c>
      <c r="Q1107" s="2">
        <f t="shared" si="165"/>
        <v>1.8794537847523213E-4</v>
      </c>
      <c r="R1107" s="2">
        <f t="shared" si="166"/>
        <v>3.6651175428983131E-4</v>
      </c>
      <c r="S1107" s="2">
        <f t="shared" si="167"/>
        <v>8.1700068096310949E-4</v>
      </c>
      <c r="T1107" s="2">
        <f t="shared" si="168"/>
        <v>1.0215295056820097E-3</v>
      </c>
    </row>
    <row r="1108" spans="2:20" x14ac:dyDescent="0.25">
      <c r="B1108" s="1">
        <v>41527</v>
      </c>
      <c r="C1108">
        <v>0.9989557</v>
      </c>
      <c r="D1108">
        <v>0.99690310000000004</v>
      </c>
      <c r="E1108">
        <v>0.99377579999999999</v>
      </c>
      <c r="F1108">
        <v>0.98636279999999998</v>
      </c>
      <c r="G1108">
        <v>0.96667939999999997</v>
      </c>
      <c r="H1108">
        <v>0.94086150000000002</v>
      </c>
      <c r="I1108">
        <v>0.91101010000000004</v>
      </c>
      <c r="J1108">
        <v>0.87989700000000004</v>
      </c>
      <c r="L1108" s="1">
        <f t="shared" si="160"/>
        <v>41527</v>
      </c>
      <c r="M1108" s="2">
        <f t="shared" si="161"/>
        <v>-5.8359243402478079E-5</v>
      </c>
      <c r="N1108" s="2">
        <f t="shared" si="162"/>
        <v>-1.1335039440767539E-5</v>
      </c>
      <c r="O1108" s="2">
        <f t="shared" si="163"/>
        <v>-3.6627309084304869E-5</v>
      </c>
      <c r="P1108" s="2">
        <f t="shared" si="164"/>
        <v>-1.6909183734245632E-4</v>
      </c>
      <c r="Q1108" s="2">
        <f t="shared" si="165"/>
        <v>-7.4454053605314591E-4</v>
      </c>
      <c r="R1108" s="2">
        <f t="shared" si="166"/>
        <v>-1.1446778991506461E-3</v>
      </c>
      <c r="S1108" s="2">
        <f t="shared" si="167"/>
        <v>-2.0228478864078967E-3</v>
      </c>
      <c r="T1108" s="2">
        <f t="shared" si="168"/>
        <v>-2.914159478012554E-3</v>
      </c>
    </row>
    <row r="1109" spans="2:20" x14ac:dyDescent="0.25">
      <c r="B1109" s="1">
        <v>41526</v>
      </c>
      <c r="C1109">
        <v>0.99901399999999996</v>
      </c>
      <c r="D1109">
        <v>0.99691439999999998</v>
      </c>
      <c r="E1109">
        <v>0.99381220000000003</v>
      </c>
      <c r="F1109">
        <v>0.98652960000000001</v>
      </c>
      <c r="G1109">
        <v>0.96739940000000002</v>
      </c>
      <c r="H1109">
        <v>0.94193910000000003</v>
      </c>
      <c r="I1109">
        <v>0.91285479999999997</v>
      </c>
      <c r="J1109">
        <v>0.8824649</v>
      </c>
      <c r="L1109" s="1">
        <f t="shared" si="160"/>
        <v>41526</v>
      </c>
      <c r="M1109" s="2">
        <f t="shared" si="161"/>
        <v>3.5635771190813954E-5</v>
      </c>
      <c r="N1109" s="2">
        <f t="shared" si="162"/>
        <v>4.7748469098870402E-5</v>
      </c>
      <c r="O1109" s="2">
        <f t="shared" si="163"/>
        <v>3.8539210960212391E-5</v>
      </c>
      <c r="P1109" s="2">
        <f t="shared" si="164"/>
        <v>4.1155212632771892E-5</v>
      </c>
      <c r="Q1109" s="2">
        <f t="shared" si="165"/>
        <v>1.0006709051906555E-4</v>
      </c>
      <c r="R1109" s="2">
        <f t="shared" si="166"/>
        <v>3.3043688154612996E-4</v>
      </c>
      <c r="S1109" s="2">
        <f t="shared" si="167"/>
        <v>3.3143292010757319E-4</v>
      </c>
      <c r="T1109" s="2">
        <f t="shared" si="168"/>
        <v>3.9322450387492269E-5</v>
      </c>
    </row>
    <row r="1110" spans="2:20" x14ac:dyDescent="0.25">
      <c r="B1110" s="1">
        <v>41523</v>
      </c>
      <c r="C1110">
        <v>0.99897840000000004</v>
      </c>
      <c r="D1110">
        <v>0.99686680000000005</v>
      </c>
      <c r="E1110">
        <v>0.99377389999999999</v>
      </c>
      <c r="F1110">
        <v>0.98648899999999995</v>
      </c>
      <c r="G1110">
        <v>0.96730260000000001</v>
      </c>
      <c r="H1110">
        <v>0.94162789999999996</v>
      </c>
      <c r="I1110">
        <v>0.91255229999999998</v>
      </c>
      <c r="J1110">
        <v>0.88243020000000005</v>
      </c>
      <c r="L1110" s="1">
        <f t="shared" si="160"/>
        <v>41523</v>
      </c>
      <c r="M1110" s="2">
        <f t="shared" si="161"/>
        <v>-9.7098725129544539E-6</v>
      </c>
      <c r="N1110" s="2">
        <f t="shared" si="162"/>
        <v>0</v>
      </c>
      <c r="O1110" s="2">
        <f t="shared" si="163"/>
        <v>8.412730156273556E-5</v>
      </c>
      <c r="P1110" s="2">
        <f t="shared" si="164"/>
        <v>2.3459678101725719E-4</v>
      </c>
      <c r="Q1110" s="2">
        <f t="shared" si="165"/>
        <v>7.3582124198698807E-4</v>
      </c>
      <c r="R1110" s="2">
        <f t="shared" si="166"/>
        <v>1.0710599277759818E-3</v>
      </c>
      <c r="S1110" s="2">
        <f t="shared" si="167"/>
        <v>2.3332163980648492E-3</v>
      </c>
      <c r="T1110" s="2">
        <f t="shared" si="168"/>
        <v>3.5797133226028637E-3</v>
      </c>
    </row>
    <row r="1111" spans="2:20" x14ac:dyDescent="0.25">
      <c r="B1111" s="1">
        <v>41522</v>
      </c>
      <c r="C1111">
        <v>0.99898810000000005</v>
      </c>
      <c r="D1111">
        <v>0.99686680000000005</v>
      </c>
      <c r="E1111">
        <v>0.99369030000000003</v>
      </c>
      <c r="F1111">
        <v>0.98625759999999996</v>
      </c>
      <c r="G1111">
        <v>0.96659110000000004</v>
      </c>
      <c r="H1111">
        <v>0.94061989999999995</v>
      </c>
      <c r="I1111">
        <v>0.91042559999999995</v>
      </c>
      <c r="J1111">
        <v>0.87927699999999998</v>
      </c>
      <c r="L1111" s="1">
        <f t="shared" si="160"/>
        <v>41522</v>
      </c>
      <c r="M1111" s="2">
        <f t="shared" si="161"/>
        <v>2.4224806202864803E-5</v>
      </c>
      <c r="N1111" s="2">
        <f t="shared" si="162"/>
        <v>-6.6405864845832168E-5</v>
      </c>
      <c r="O1111" s="2">
        <f t="shared" si="163"/>
        <v>-1.0304490663879133E-4</v>
      </c>
      <c r="P1111" s="2">
        <f t="shared" si="164"/>
        <v>-4.8668708049238414E-6</v>
      </c>
      <c r="Q1111" s="2">
        <f t="shared" si="165"/>
        <v>-5.6336808926485773E-4</v>
      </c>
      <c r="R1111" s="2">
        <f t="shared" si="166"/>
        <v>-1.7841447237278512E-3</v>
      </c>
      <c r="S1111" s="2">
        <f t="shared" si="167"/>
        <v>-3.8078795813076978E-3</v>
      </c>
      <c r="T1111" s="2">
        <f t="shared" si="168"/>
        <v>-5.5309374301246378E-3</v>
      </c>
    </row>
    <row r="1112" spans="2:20" x14ac:dyDescent="0.25">
      <c r="B1112" s="1">
        <v>41521</v>
      </c>
      <c r="C1112">
        <v>0.99896390000000002</v>
      </c>
      <c r="D1112">
        <v>0.99693299999999996</v>
      </c>
      <c r="E1112">
        <v>0.99379269999999997</v>
      </c>
      <c r="F1112">
        <v>0.98626239999999998</v>
      </c>
      <c r="G1112">
        <v>0.96713579999999999</v>
      </c>
      <c r="H1112">
        <v>0.94229960000000001</v>
      </c>
      <c r="I1112">
        <v>0.91389900000000002</v>
      </c>
      <c r="J1112">
        <v>0.88415370000000004</v>
      </c>
      <c r="L1112" s="1">
        <f t="shared" si="160"/>
        <v>41521</v>
      </c>
      <c r="M1112" s="2">
        <f t="shared" si="161"/>
        <v>-1.7618099073576691E-5</v>
      </c>
      <c r="N1112" s="2">
        <f t="shared" si="162"/>
        <v>1.0131123317436808E-5</v>
      </c>
      <c r="O1112" s="2">
        <f t="shared" si="163"/>
        <v>6.8326442435257453E-5</v>
      </c>
      <c r="P1112" s="2">
        <f t="shared" si="164"/>
        <v>3.9138423381457216E-5</v>
      </c>
      <c r="Q1112" s="2">
        <f t="shared" si="165"/>
        <v>4.9664096124345193E-4</v>
      </c>
      <c r="R1112" s="2">
        <f t="shared" si="166"/>
        <v>3.7033296901957358E-4</v>
      </c>
      <c r="S1112" s="2">
        <f t="shared" si="167"/>
        <v>1.0581597779701743E-4</v>
      </c>
      <c r="T1112" s="2">
        <f t="shared" si="168"/>
        <v>-4.3614124588811263E-4</v>
      </c>
    </row>
    <row r="1113" spans="2:20" x14ac:dyDescent="0.25">
      <c r="B1113" s="1">
        <v>41520</v>
      </c>
      <c r="C1113">
        <v>0.99898149999999997</v>
      </c>
      <c r="D1113">
        <v>0.99692289999999995</v>
      </c>
      <c r="E1113">
        <v>0.99372479999999996</v>
      </c>
      <c r="F1113">
        <v>0.98622379999999998</v>
      </c>
      <c r="G1113">
        <v>0.96665559999999995</v>
      </c>
      <c r="H1113">
        <v>0.94195070000000003</v>
      </c>
      <c r="I1113">
        <v>0.91380229999999996</v>
      </c>
      <c r="J1113">
        <v>0.88453939999999998</v>
      </c>
      <c r="L1113" s="1">
        <f t="shared" si="160"/>
        <v>41520</v>
      </c>
      <c r="M1113" s="2">
        <f t="shared" si="161"/>
        <v>-9.2289742611117548E-5</v>
      </c>
      <c r="N1113" s="2">
        <f t="shared" si="162"/>
        <v>-3.2298866834224349E-5</v>
      </c>
      <c r="O1113" s="2">
        <f t="shared" si="163"/>
        <v>-2.7371388689153091E-5</v>
      </c>
      <c r="P1113" s="2">
        <f t="shared" si="164"/>
        <v>-1.2573132028235061E-5</v>
      </c>
      <c r="Q1113" s="2">
        <f t="shared" si="165"/>
        <v>-3.2684687390959713E-4</v>
      </c>
      <c r="R1113" s="2">
        <f t="shared" si="166"/>
        <v>-5.8075345263294722E-4</v>
      </c>
      <c r="S1113" s="2">
        <f t="shared" si="167"/>
        <v>-1.4437992826861049E-3</v>
      </c>
      <c r="T1113" s="2">
        <f t="shared" si="168"/>
        <v>-1.8962509699411358E-3</v>
      </c>
    </row>
    <row r="1114" spans="2:20" x14ac:dyDescent="0.25">
      <c r="B1114" s="1">
        <v>41519</v>
      </c>
      <c r="C1114">
        <v>0.99907369999999995</v>
      </c>
      <c r="D1114">
        <v>0.99695509999999998</v>
      </c>
      <c r="E1114">
        <v>0.99375199999999997</v>
      </c>
      <c r="F1114">
        <v>0.98623620000000001</v>
      </c>
      <c r="G1114">
        <v>0.96697160000000004</v>
      </c>
      <c r="H1114">
        <v>0.9424979</v>
      </c>
      <c r="I1114">
        <v>0.91512260000000001</v>
      </c>
      <c r="J1114">
        <v>0.88621830000000001</v>
      </c>
      <c r="L1114" s="1">
        <f t="shared" si="160"/>
        <v>41519</v>
      </c>
      <c r="M1114" s="2">
        <f t="shared" si="161"/>
        <v>2.7325684779015295E-5</v>
      </c>
      <c r="N1114" s="2">
        <f t="shared" si="162"/>
        <v>2.2468666492619855E-5</v>
      </c>
      <c r="O1114" s="2">
        <f t="shared" si="163"/>
        <v>2.6365074368724462E-5</v>
      </c>
      <c r="P1114" s="2">
        <f t="shared" si="164"/>
        <v>-7.5536860528264141E-5</v>
      </c>
      <c r="Q1114" s="2">
        <f t="shared" si="165"/>
        <v>-3.7315746183631192E-4</v>
      </c>
      <c r="R1114" s="2">
        <f t="shared" si="166"/>
        <v>-8.1887070317008843E-4</v>
      </c>
      <c r="S1114" s="2">
        <f t="shared" si="167"/>
        <v>-2.0450648259618294E-3</v>
      </c>
      <c r="T1114" s="2">
        <f t="shared" si="168"/>
        <v>-2.8900277382591269E-3</v>
      </c>
    </row>
    <row r="1115" spans="2:20" x14ac:dyDescent="0.25">
      <c r="B1115" s="1">
        <v>41516</v>
      </c>
      <c r="C1115">
        <v>0.9990464</v>
      </c>
      <c r="D1115">
        <v>0.9969327</v>
      </c>
      <c r="E1115">
        <v>0.99372579999999999</v>
      </c>
      <c r="F1115">
        <v>0.98631069999999998</v>
      </c>
      <c r="G1115">
        <v>0.96733250000000004</v>
      </c>
      <c r="H1115">
        <v>0.94327000000000005</v>
      </c>
      <c r="I1115">
        <v>0.91699600000000003</v>
      </c>
      <c r="J1115">
        <v>0.8887832</v>
      </c>
      <c r="L1115" s="1">
        <f t="shared" si="160"/>
        <v>41516</v>
      </c>
      <c r="M1115" s="2">
        <f t="shared" si="161"/>
        <v>-2.5023831446050884E-6</v>
      </c>
      <c r="N1115" s="2">
        <f t="shared" si="162"/>
        <v>6.9212534390622877E-6</v>
      </c>
      <c r="O1115" s="2">
        <f t="shared" si="163"/>
        <v>7.255785825668499E-5</v>
      </c>
      <c r="P1115" s="2">
        <f t="shared" si="164"/>
        <v>1.3921531760057866E-4</v>
      </c>
      <c r="Q1115" s="2">
        <f t="shared" si="165"/>
        <v>3.5226771800711277E-4</v>
      </c>
      <c r="R1115" s="2">
        <f t="shared" si="166"/>
        <v>4.9329963947742337E-4</v>
      </c>
      <c r="S1115" s="2">
        <f t="shared" si="167"/>
        <v>1.3862445164753076E-3</v>
      </c>
      <c r="T1115" s="2">
        <f t="shared" si="168"/>
        <v>1.9780274621036859E-3</v>
      </c>
    </row>
    <row r="1116" spans="2:20" x14ac:dyDescent="0.25">
      <c r="B1116" s="1">
        <v>41515</v>
      </c>
      <c r="C1116">
        <v>0.99904890000000002</v>
      </c>
      <c r="D1116">
        <v>0.99692579999999997</v>
      </c>
      <c r="E1116">
        <v>0.99365369999999997</v>
      </c>
      <c r="F1116">
        <v>0.98617339999999998</v>
      </c>
      <c r="G1116">
        <v>0.96699179999999996</v>
      </c>
      <c r="H1116">
        <v>0.9428048</v>
      </c>
      <c r="I1116">
        <v>0.91572569999999998</v>
      </c>
      <c r="J1116">
        <v>0.88702689999999995</v>
      </c>
      <c r="L1116" s="1">
        <f t="shared" si="160"/>
        <v>41515</v>
      </c>
      <c r="M1116" s="2">
        <f t="shared" si="161"/>
        <v>1.9018268949701553E-5</v>
      </c>
      <c r="N1116" s="2">
        <f t="shared" si="162"/>
        <v>-4.5037443024306953E-5</v>
      </c>
      <c r="O1116" s="2">
        <f t="shared" si="163"/>
        <v>-5.9274427685774276E-5</v>
      </c>
      <c r="P1116" s="2">
        <f t="shared" si="164"/>
        <v>-9.135906964894078E-5</v>
      </c>
      <c r="Q1116" s="2">
        <f t="shared" si="165"/>
        <v>4.3124356534615263E-5</v>
      </c>
      <c r="R1116" s="2">
        <f t="shared" si="166"/>
        <v>7.5734344744632422E-5</v>
      </c>
      <c r="S1116" s="2">
        <f t="shared" si="167"/>
        <v>1.756138544186081E-4</v>
      </c>
      <c r="T1116" s="2">
        <f t="shared" si="168"/>
        <v>5.4985262155416467E-4</v>
      </c>
    </row>
    <row r="1117" spans="2:20" x14ac:dyDescent="0.25">
      <c r="B1117" s="1">
        <v>41514</v>
      </c>
      <c r="C1117">
        <v>0.99902990000000003</v>
      </c>
      <c r="D1117">
        <v>0.99697069999999999</v>
      </c>
      <c r="E1117">
        <v>0.99371259999999995</v>
      </c>
      <c r="F1117">
        <v>0.98626349999999996</v>
      </c>
      <c r="G1117">
        <v>0.96695010000000003</v>
      </c>
      <c r="H1117">
        <v>0.94273340000000005</v>
      </c>
      <c r="I1117">
        <v>0.91556490000000001</v>
      </c>
      <c r="J1117">
        <v>0.88653930000000003</v>
      </c>
      <c r="L1117" s="1">
        <f t="shared" si="160"/>
        <v>41514</v>
      </c>
      <c r="M1117" s="2">
        <f t="shared" si="161"/>
        <v>5.165143968036644E-5</v>
      </c>
      <c r="N1117" s="2">
        <f t="shared" si="162"/>
        <v>4.2429428857585461E-5</v>
      </c>
      <c r="O1117" s="2">
        <f t="shared" si="163"/>
        <v>1.952293789274431E-5</v>
      </c>
      <c r="P1117" s="2">
        <f t="shared" si="164"/>
        <v>-1.1740594914904924E-4</v>
      </c>
      <c r="Q1117" s="2">
        <f t="shared" si="165"/>
        <v>-7.7574734955396826E-4</v>
      </c>
      <c r="R1117" s="2">
        <f t="shared" si="166"/>
        <v>-1.5406059148190695E-3</v>
      </c>
      <c r="S1117" s="2">
        <f t="shared" si="167"/>
        <v>-2.0439688860217019E-3</v>
      </c>
      <c r="T1117" s="2">
        <f t="shared" si="168"/>
        <v>-2.4421412142715017E-3</v>
      </c>
    </row>
    <row r="1118" spans="2:20" x14ac:dyDescent="0.25">
      <c r="B1118" s="1">
        <v>41513</v>
      </c>
      <c r="C1118">
        <v>0.99897829999999999</v>
      </c>
      <c r="D1118">
        <v>0.99692840000000005</v>
      </c>
      <c r="E1118">
        <v>0.99369320000000005</v>
      </c>
      <c r="F1118">
        <v>0.98637929999999996</v>
      </c>
      <c r="G1118">
        <v>0.96770049999999996</v>
      </c>
      <c r="H1118">
        <v>0.94418690000000005</v>
      </c>
      <c r="I1118">
        <v>0.91743819999999998</v>
      </c>
      <c r="J1118">
        <v>0.88870700000000002</v>
      </c>
      <c r="L1118" s="1">
        <f t="shared" si="160"/>
        <v>41513</v>
      </c>
      <c r="M1118" s="2">
        <f t="shared" si="161"/>
        <v>2.9830922736797345E-5</v>
      </c>
      <c r="N1118" s="2">
        <f t="shared" si="162"/>
        <v>2.7083225397925252E-6</v>
      </c>
      <c r="O1118" s="2">
        <f t="shared" si="163"/>
        <v>5.1325005342651642E-5</v>
      </c>
      <c r="P1118" s="2">
        <f t="shared" si="164"/>
        <v>6.2655345738143792E-5</v>
      </c>
      <c r="Q1118" s="2">
        <f t="shared" si="165"/>
        <v>2.5920468747510611E-4</v>
      </c>
      <c r="R1118" s="2">
        <f t="shared" si="166"/>
        <v>9.7369221653888336E-4</v>
      </c>
      <c r="S1118" s="2">
        <f t="shared" si="167"/>
        <v>2.4374646100580391E-3</v>
      </c>
      <c r="T1118" s="2">
        <f t="shared" si="168"/>
        <v>3.6195444653733858E-3</v>
      </c>
    </row>
    <row r="1119" spans="2:20" x14ac:dyDescent="0.25">
      <c r="B1119" s="1">
        <v>41512</v>
      </c>
      <c r="C1119">
        <v>0.99894850000000002</v>
      </c>
      <c r="D1119">
        <v>0.99692570000000003</v>
      </c>
      <c r="E1119">
        <v>0.99364220000000003</v>
      </c>
      <c r="F1119">
        <v>0.98631749999999996</v>
      </c>
      <c r="G1119">
        <v>0.96744969999999997</v>
      </c>
      <c r="H1119">
        <v>0.943268</v>
      </c>
      <c r="I1119">
        <v>0.91520469999999998</v>
      </c>
      <c r="J1119">
        <v>0.88549610000000001</v>
      </c>
      <c r="L1119" s="1">
        <f t="shared" si="160"/>
        <v>41512</v>
      </c>
      <c r="M1119" s="2">
        <f t="shared" si="161"/>
        <v>-7.6079708710911354E-6</v>
      </c>
      <c r="N1119" s="2">
        <f t="shared" si="162"/>
        <v>4.092665572725523E-5</v>
      </c>
      <c r="O1119" s="2">
        <f t="shared" si="163"/>
        <v>4.4785735237449989E-5</v>
      </c>
      <c r="P1119" s="2">
        <f t="shared" si="164"/>
        <v>1.2126648050164597E-4</v>
      </c>
      <c r="Q1119" s="2">
        <f t="shared" si="165"/>
        <v>4.498403070422946E-4</v>
      </c>
      <c r="R1119" s="2">
        <f t="shared" si="166"/>
        <v>8.5218878990177824E-4</v>
      </c>
      <c r="S1119" s="2">
        <f t="shared" si="167"/>
        <v>2.9112479394409794E-4</v>
      </c>
      <c r="T1119" s="2">
        <f t="shared" si="168"/>
        <v>2.7863970468515383E-4</v>
      </c>
    </row>
    <row r="1120" spans="2:20" x14ac:dyDescent="0.25">
      <c r="B1120" s="1">
        <v>41509</v>
      </c>
      <c r="C1120">
        <v>0.99895610000000001</v>
      </c>
      <c r="D1120">
        <v>0.99688489999999996</v>
      </c>
      <c r="E1120">
        <v>0.99359770000000003</v>
      </c>
      <c r="F1120">
        <v>0.98619789999999996</v>
      </c>
      <c r="G1120">
        <v>0.96701459999999995</v>
      </c>
      <c r="H1120">
        <v>0.94246450000000004</v>
      </c>
      <c r="I1120">
        <v>0.91493829999999998</v>
      </c>
      <c r="J1120">
        <v>0.88524939999999996</v>
      </c>
      <c r="L1120" s="1">
        <f t="shared" si="160"/>
        <v>41509</v>
      </c>
      <c r="M1120" s="2">
        <f t="shared" si="161"/>
        <v>-4.3944909507305648E-5</v>
      </c>
      <c r="N1120" s="2">
        <f t="shared" si="162"/>
        <v>1.5017906398654671E-4</v>
      </c>
      <c r="O1120" s="2">
        <f t="shared" si="163"/>
        <v>3.1401531894199386E-5</v>
      </c>
      <c r="P1120" s="2">
        <f t="shared" si="164"/>
        <v>-1.2309144899044826E-4</v>
      </c>
      <c r="Q1120" s="2">
        <f t="shared" si="165"/>
        <v>-5.7469688492908138E-4</v>
      </c>
      <c r="R1120" s="2">
        <f t="shared" si="166"/>
        <v>-1.2777460816079218E-3</v>
      </c>
      <c r="S1120" s="2">
        <f t="shared" si="167"/>
        <v>-1.5573617251627399E-3</v>
      </c>
      <c r="T1120" s="2">
        <f t="shared" si="168"/>
        <v>-2.2550114427560414E-3</v>
      </c>
    </row>
    <row r="1121" spans="2:20" x14ac:dyDescent="0.25">
      <c r="B1121" s="1">
        <v>41508</v>
      </c>
      <c r="C1121">
        <v>0.999</v>
      </c>
      <c r="D1121">
        <v>0.99673520000000004</v>
      </c>
      <c r="E1121">
        <v>0.99356650000000002</v>
      </c>
      <c r="F1121">
        <v>0.98631930000000001</v>
      </c>
      <c r="G1121">
        <v>0.9675705</v>
      </c>
      <c r="H1121">
        <v>0.94366950000000005</v>
      </c>
      <c r="I1121">
        <v>0.91636430000000002</v>
      </c>
      <c r="J1121">
        <v>0.88724789999999998</v>
      </c>
      <c r="L1121" s="1">
        <f t="shared" si="160"/>
        <v>41508</v>
      </c>
      <c r="M1121" s="2">
        <f t="shared" si="161"/>
        <v>-3.9638854009897917E-5</v>
      </c>
      <c r="N1121" s="2">
        <f t="shared" si="162"/>
        <v>-1.9461650678243781E-4</v>
      </c>
      <c r="O1121" s="2">
        <f t="shared" si="163"/>
        <v>-1.9775281415620465E-4</v>
      </c>
      <c r="P1121" s="2">
        <f t="shared" si="164"/>
        <v>-4.733654485803634E-4</v>
      </c>
      <c r="Q1121" s="2">
        <f t="shared" si="165"/>
        <v>-1.6980718618886921E-3</v>
      </c>
      <c r="R1121" s="2">
        <f t="shared" si="166"/>
        <v>-3.0523393470681575E-3</v>
      </c>
      <c r="S1121" s="2">
        <f t="shared" si="167"/>
        <v>-4.4267418312960664E-3</v>
      </c>
      <c r="T1121" s="2">
        <f t="shared" si="168"/>
        <v>-5.6976983596529239E-3</v>
      </c>
    </row>
    <row r="1122" spans="2:20" x14ac:dyDescent="0.25">
      <c r="B1122" s="1">
        <v>41507</v>
      </c>
      <c r="C1122">
        <v>0.99903960000000003</v>
      </c>
      <c r="D1122">
        <v>0.99692919999999996</v>
      </c>
      <c r="E1122">
        <v>0.99376299999999995</v>
      </c>
      <c r="F1122">
        <v>0.98678630000000001</v>
      </c>
      <c r="G1122">
        <v>0.96921489999999999</v>
      </c>
      <c r="H1122">
        <v>0.94655429999999996</v>
      </c>
      <c r="I1122">
        <v>0.92042979999999996</v>
      </c>
      <c r="J1122">
        <v>0.89231760000000004</v>
      </c>
      <c r="L1122" s="1">
        <f t="shared" si="160"/>
        <v>41507</v>
      </c>
      <c r="M1122" s="2">
        <f t="shared" si="161"/>
        <v>4.6045280937445247E-5</v>
      </c>
      <c r="N1122" s="2">
        <f t="shared" si="162"/>
        <v>-5.7474847121938507E-5</v>
      </c>
      <c r="O1122" s="2">
        <f t="shared" si="163"/>
        <v>5.0516338373117905E-5</v>
      </c>
      <c r="P1122" s="2">
        <f t="shared" si="164"/>
        <v>-1.1065613526093982E-4</v>
      </c>
      <c r="Q1122" s="2">
        <f t="shared" si="165"/>
        <v>-9.1719517652756239E-5</v>
      </c>
      <c r="R1122" s="2">
        <f t="shared" si="166"/>
        <v>-3.8859738119773187E-4</v>
      </c>
      <c r="S1122" s="2">
        <f t="shared" si="167"/>
        <v>-1.1935121789713064E-3</v>
      </c>
      <c r="T1122" s="2">
        <f t="shared" si="168"/>
        <v>-1.2351197546283928E-3</v>
      </c>
    </row>
    <row r="1123" spans="2:20" x14ac:dyDescent="0.25">
      <c r="B1123" s="1">
        <v>41506</v>
      </c>
      <c r="C1123">
        <v>0.99899360000000004</v>
      </c>
      <c r="D1123">
        <v>0.9969865</v>
      </c>
      <c r="E1123">
        <v>0.99371279999999995</v>
      </c>
      <c r="F1123">
        <v>0.98689550000000004</v>
      </c>
      <c r="G1123">
        <v>0.96930380000000005</v>
      </c>
      <c r="H1123">
        <v>0.94692220000000005</v>
      </c>
      <c r="I1123">
        <v>0.92152900000000004</v>
      </c>
      <c r="J1123">
        <v>0.8934204</v>
      </c>
      <c r="L1123" s="1">
        <f t="shared" si="160"/>
        <v>41506</v>
      </c>
      <c r="M1123" s="2">
        <f t="shared" si="161"/>
        <v>1.2913079012332763E-5</v>
      </c>
      <c r="N1123" s="2">
        <f t="shared" si="162"/>
        <v>-1.9057247973471791E-5</v>
      </c>
      <c r="O1123" s="2">
        <f t="shared" si="163"/>
        <v>-5.7057111920376239E-5</v>
      </c>
      <c r="P1123" s="2">
        <f t="shared" si="164"/>
        <v>6.9310651889482552E-5</v>
      </c>
      <c r="Q1123" s="2">
        <f t="shared" si="165"/>
        <v>2.4412251439480222E-4</v>
      </c>
      <c r="R1123" s="2">
        <f t="shared" si="166"/>
        <v>6.2738662367252678E-4</v>
      </c>
      <c r="S1123" s="2">
        <f t="shared" si="167"/>
        <v>1.8736431755038815E-3</v>
      </c>
      <c r="T1123" s="2">
        <f t="shared" si="168"/>
        <v>2.2399753701757927E-3</v>
      </c>
    </row>
    <row r="1124" spans="2:20" x14ac:dyDescent="0.25">
      <c r="B1124" s="1">
        <v>41505</v>
      </c>
      <c r="C1124">
        <v>0.99898070000000005</v>
      </c>
      <c r="D1124">
        <v>0.99700549999999999</v>
      </c>
      <c r="E1124">
        <v>0.99376949999999997</v>
      </c>
      <c r="F1124">
        <v>0.98682709999999996</v>
      </c>
      <c r="G1124">
        <v>0.96906720000000002</v>
      </c>
      <c r="H1124">
        <v>0.94632830000000001</v>
      </c>
      <c r="I1124">
        <v>0.91980399999999995</v>
      </c>
      <c r="J1124">
        <v>0.89142140000000003</v>
      </c>
      <c r="L1124" s="1">
        <f t="shared" si="160"/>
        <v>41505</v>
      </c>
      <c r="M1124" s="2">
        <f t="shared" si="161"/>
        <v>0</v>
      </c>
      <c r="N1124" s="2">
        <f t="shared" si="162"/>
        <v>6.4996738651094133E-5</v>
      </c>
      <c r="O1124" s="2">
        <f t="shared" si="163"/>
        <v>6.7522967268626938E-5</v>
      </c>
      <c r="P1124" s="2">
        <f t="shared" si="164"/>
        <v>8.4415513067622388E-5</v>
      </c>
      <c r="Q1124" s="2">
        <f t="shared" si="165"/>
        <v>-8.6883904687514086E-5</v>
      </c>
      <c r="R1124" s="2">
        <f t="shared" si="166"/>
        <v>-3.3724678680557569E-4</v>
      </c>
      <c r="S1124" s="2">
        <f t="shared" si="167"/>
        <v>-1.1909574488992291E-3</v>
      </c>
      <c r="T1124" s="2">
        <f t="shared" si="168"/>
        <v>-1.5716455612198028E-3</v>
      </c>
    </row>
    <row r="1125" spans="2:20" x14ac:dyDescent="0.25">
      <c r="B1125" s="1">
        <v>41502</v>
      </c>
      <c r="C1125">
        <v>0.99898070000000005</v>
      </c>
      <c r="D1125">
        <v>0.99694070000000001</v>
      </c>
      <c r="E1125">
        <v>0.99370239999999999</v>
      </c>
      <c r="F1125">
        <v>0.98674379999999995</v>
      </c>
      <c r="G1125">
        <v>0.9691514</v>
      </c>
      <c r="H1125">
        <v>0.94664749999999998</v>
      </c>
      <c r="I1125">
        <v>0.9209001</v>
      </c>
      <c r="J1125">
        <v>0.89282349999999999</v>
      </c>
      <c r="L1125" s="1">
        <f t="shared" si="160"/>
        <v>41502</v>
      </c>
      <c r="M1125" s="2">
        <f t="shared" si="161"/>
        <v>8.1082976264676177E-6</v>
      </c>
      <c r="N1125" s="2">
        <f t="shared" si="162"/>
        <v>7.0215054669517446E-6</v>
      </c>
      <c r="O1125" s="2">
        <f t="shared" si="163"/>
        <v>8.4532708221982246E-6</v>
      </c>
      <c r="P1125" s="2">
        <f t="shared" si="164"/>
        <v>1.9964854762060449E-5</v>
      </c>
      <c r="Q1125" s="2">
        <f t="shared" si="165"/>
        <v>1.0876085181398385E-4</v>
      </c>
      <c r="R1125" s="2">
        <f t="shared" si="166"/>
        <v>-1.7324144354117837E-5</v>
      </c>
      <c r="S1125" s="2">
        <f t="shared" si="167"/>
        <v>4.8855449668533423E-4</v>
      </c>
      <c r="T1125" s="2">
        <f t="shared" si="168"/>
        <v>7.0273733188976387E-4</v>
      </c>
    </row>
    <row r="1126" spans="2:20" x14ac:dyDescent="0.25">
      <c r="B1126" s="1">
        <v>41501</v>
      </c>
      <c r="C1126">
        <v>0.99897259999999999</v>
      </c>
      <c r="D1126">
        <v>0.99693370000000003</v>
      </c>
      <c r="E1126">
        <v>0.99369399999999997</v>
      </c>
      <c r="F1126">
        <v>0.98672409999999999</v>
      </c>
      <c r="G1126">
        <v>0.96904599999999996</v>
      </c>
      <c r="H1126">
        <v>0.9466639</v>
      </c>
      <c r="I1126">
        <v>0.92045030000000005</v>
      </c>
      <c r="J1126">
        <v>0.89219630000000005</v>
      </c>
      <c r="L1126" s="1">
        <f t="shared" si="160"/>
        <v>41501</v>
      </c>
      <c r="M1126" s="2">
        <f t="shared" si="161"/>
        <v>-5.1151245886853032E-5</v>
      </c>
      <c r="N1126" s="2">
        <f t="shared" si="162"/>
        <v>9.9304990451745691E-6</v>
      </c>
      <c r="O1126" s="2">
        <f t="shared" si="163"/>
        <v>-6.0781452256691034E-5</v>
      </c>
      <c r="P1126" s="2">
        <f t="shared" si="164"/>
        <v>-8.5126556385205511E-5</v>
      </c>
      <c r="Q1126" s="2">
        <f t="shared" si="165"/>
        <v>-5.5853779685707317E-4</v>
      </c>
      <c r="R1126" s="2">
        <f t="shared" si="166"/>
        <v>-1.0975696735107221E-3</v>
      </c>
      <c r="S1126" s="2">
        <f t="shared" si="167"/>
        <v>-2.1671316842417541E-3</v>
      </c>
      <c r="T1126" s="2">
        <f t="shared" si="168"/>
        <v>-2.8738207191130304E-3</v>
      </c>
    </row>
    <row r="1127" spans="2:20" x14ac:dyDescent="0.25">
      <c r="B1127" s="1">
        <v>41500</v>
      </c>
      <c r="C1127">
        <v>0.99902369999999996</v>
      </c>
      <c r="D1127">
        <v>0.99692380000000003</v>
      </c>
      <c r="E1127">
        <v>0.99375440000000004</v>
      </c>
      <c r="F1127">
        <v>0.98680809999999997</v>
      </c>
      <c r="G1127">
        <v>0.96958739999999999</v>
      </c>
      <c r="H1127">
        <v>0.94770350000000003</v>
      </c>
      <c r="I1127">
        <v>0.92244720000000002</v>
      </c>
      <c r="J1127">
        <v>0.894764</v>
      </c>
      <c r="L1127" s="1">
        <f t="shared" si="160"/>
        <v>41500</v>
      </c>
      <c r="M1127" s="2">
        <f t="shared" si="161"/>
        <v>-4.774547518695904E-5</v>
      </c>
      <c r="N1127" s="2">
        <f t="shared" si="162"/>
        <v>-1.4854595751870873E-4</v>
      </c>
      <c r="O1127" s="2">
        <f t="shared" si="163"/>
        <v>-2.9584337047820555E-5</v>
      </c>
      <c r="P1127" s="2">
        <f t="shared" si="164"/>
        <v>-2.7296414916128347E-4</v>
      </c>
      <c r="Q1127" s="2">
        <f t="shared" si="165"/>
        <v>-4.8885136834972258E-4</v>
      </c>
      <c r="R1127" s="2">
        <f t="shared" si="166"/>
        <v>-1.1279866183523594E-3</v>
      </c>
      <c r="S1127" s="2">
        <f t="shared" si="167"/>
        <v>-1.5966481154434126E-3</v>
      </c>
      <c r="T1127" s="2">
        <f t="shared" si="168"/>
        <v>-2.0779411528179812E-3</v>
      </c>
    </row>
    <row r="1128" spans="2:20" x14ac:dyDescent="0.25">
      <c r="B1128" s="1">
        <v>41499</v>
      </c>
      <c r="C1128">
        <v>0.99907140000000005</v>
      </c>
      <c r="D1128">
        <v>0.99707190000000001</v>
      </c>
      <c r="E1128">
        <v>0.99378379999999999</v>
      </c>
      <c r="F1128">
        <v>0.98707750000000005</v>
      </c>
      <c r="G1128">
        <v>0.97006150000000002</v>
      </c>
      <c r="H1128">
        <v>0.94877310000000004</v>
      </c>
      <c r="I1128">
        <v>0.9239212</v>
      </c>
      <c r="J1128">
        <v>0.89662520000000001</v>
      </c>
      <c r="L1128" s="1">
        <f t="shared" si="160"/>
        <v>41499</v>
      </c>
      <c r="M1128" s="2">
        <f t="shared" si="161"/>
        <v>1.1911770034056934E-4</v>
      </c>
      <c r="N1128" s="2">
        <f t="shared" si="162"/>
        <v>7.3217059326737791E-5</v>
      </c>
      <c r="O1128" s="2">
        <f t="shared" si="163"/>
        <v>-7.6170608716987688E-5</v>
      </c>
      <c r="P1128" s="2">
        <f t="shared" si="164"/>
        <v>-2.7228197073057018E-4</v>
      </c>
      <c r="Q1128" s="2">
        <f t="shared" si="165"/>
        <v>-1.1403081901290052E-3</v>
      </c>
      <c r="R1128" s="2">
        <f t="shared" si="166"/>
        <v>-1.878767932970232E-3</v>
      </c>
      <c r="S1128" s="2">
        <f t="shared" si="167"/>
        <v>-2.7753863962316615E-3</v>
      </c>
      <c r="T1128" s="2">
        <f t="shared" si="168"/>
        <v>-3.4910127160942563E-3</v>
      </c>
    </row>
    <row r="1129" spans="2:20" x14ac:dyDescent="0.25">
      <c r="B1129" s="1">
        <v>41498</v>
      </c>
      <c r="C1129">
        <v>0.99895239999999996</v>
      </c>
      <c r="D1129">
        <v>0.99699890000000002</v>
      </c>
      <c r="E1129">
        <v>0.99385950000000001</v>
      </c>
      <c r="F1129">
        <v>0.98734630000000001</v>
      </c>
      <c r="G1129">
        <v>0.97116829999999998</v>
      </c>
      <c r="H1129">
        <v>0.95055730000000005</v>
      </c>
      <c r="I1129">
        <v>0.92648900000000001</v>
      </c>
      <c r="J1129">
        <v>0.89976080000000003</v>
      </c>
      <c r="L1129" s="1">
        <f t="shared" si="160"/>
        <v>41498</v>
      </c>
      <c r="M1129" s="2">
        <f t="shared" si="161"/>
        <v>-1.9119847358134581E-5</v>
      </c>
      <c r="N1129" s="2">
        <f t="shared" si="162"/>
        <v>3.9118160319959457E-5</v>
      </c>
      <c r="O1129" s="2">
        <f t="shared" si="163"/>
        <v>6.8422474595857043E-5</v>
      </c>
      <c r="P1129" s="2">
        <f t="shared" si="164"/>
        <v>9.0853710446509015E-5</v>
      </c>
      <c r="Q1129" s="2">
        <f t="shared" si="165"/>
        <v>1.5281732253208293E-4</v>
      </c>
      <c r="R1129" s="2">
        <f t="shared" si="166"/>
        <v>1.9348417127843846E-4</v>
      </c>
      <c r="S1129" s="2">
        <f t="shared" si="167"/>
        <v>2.9502813047582423E-4</v>
      </c>
      <c r="T1129" s="2">
        <f t="shared" si="168"/>
        <v>1.3837968306005627E-4</v>
      </c>
    </row>
    <row r="1130" spans="2:20" x14ac:dyDescent="0.25">
      <c r="B1130" s="1">
        <v>41495</v>
      </c>
      <c r="C1130">
        <v>0.99897150000000001</v>
      </c>
      <c r="D1130">
        <v>0.99695990000000001</v>
      </c>
      <c r="E1130">
        <v>0.99379150000000005</v>
      </c>
      <c r="F1130">
        <v>0.98725660000000004</v>
      </c>
      <c r="G1130">
        <v>0.97101990000000005</v>
      </c>
      <c r="H1130">
        <v>0.95037340000000003</v>
      </c>
      <c r="I1130">
        <v>0.92621569999999998</v>
      </c>
      <c r="J1130">
        <v>0.89963630000000006</v>
      </c>
      <c r="L1130" s="1">
        <f t="shared" si="160"/>
        <v>41495</v>
      </c>
      <c r="M1130" s="2">
        <f t="shared" si="161"/>
        <v>0</v>
      </c>
      <c r="N1130" s="2">
        <f t="shared" si="162"/>
        <v>-1.8756847315610509E-5</v>
      </c>
      <c r="O1130" s="2">
        <f t="shared" si="163"/>
        <v>-6.8221238887831198E-5</v>
      </c>
      <c r="P1130" s="2">
        <f t="shared" si="164"/>
        <v>-1.1607250756686329E-4</v>
      </c>
      <c r="Q1130" s="2">
        <f t="shared" si="165"/>
        <v>-2.1562629636948024E-4</v>
      </c>
      <c r="R1130" s="2">
        <f t="shared" si="166"/>
        <v>-4.2721446147381064E-4</v>
      </c>
      <c r="S1130" s="2">
        <f t="shared" si="167"/>
        <v>-6.7661122579504231E-4</v>
      </c>
      <c r="T1130" s="2">
        <f t="shared" si="168"/>
        <v>-6.9526153250394553E-4</v>
      </c>
    </row>
    <row r="1131" spans="2:20" x14ac:dyDescent="0.25">
      <c r="B1131" s="1">
        <v>41494</v>
      </c>
      <c r="C1131">
        <v>0.99897150000000001</v>
      </c>
      <c r="D1131">
        <v>0.99697860000000005</v>
      </c>
      <c r="E1131">
        <v>0.9938593</v>
      </c>
      <c r="F1131">
        <v>0.9873712</v>
      </c>
      <c r="G1131">
        <v>0.97122929999999996</v>
      </c>
      <c r="H1131">
        <v>0.9507795</v>
      </c>
      <c r="I1131">
        <v>0.92684259999999996</v>
      </c>
      <c r="J1131">
        <v>0.90026200000000001</v>
      </c>
      <c r="L1131" s="1">
        <f t="shared" si="160"/>
        <v>41494</v>
      </c>
      <c r="M1131" s="2">
        <f t="shared" si="161"/>
        <v>-5.8358320404004956E-5</v>
      </c>
      <c r="N1131" s="2">
        <f t="shared" si="162"/>
        <v>2.3069729410424538E-6</v>
      </c>
      <c r="O1131" s="2">
        <f t="shared" si="163"/>
        <v>-2.8373835140318338E-5</v>
      </c>
      <c r="P1131" s="2">
        <f t="shared" si="164"/>
        <v>-6.4613935303792667E-5</v>
      </c>
      <c r="Q1131" s="2">
        <f t="shared" si="165"/>
        <v>-2.6838669031076321E-4</v>
      </c>
      <c r="R1131" s="2">
        <f t="shared" si="166"/>
        <v>-2.6574660518411156E-4</v>
      </c>
      <c r="S1131" s="2">
        <f t="shared" si="167"/>
        <v>-4.3838180002380074E-4</v>
      </c>
      <c r="T1131" s="2">
        <f t="shared" si="168"/>
        <v>-6.166302811822543E-4</v>
      </c>
    </row>
    <row r="1132" spans="2:20" x14ac:dyDescent="0.25">
      <c r="B1132" s="1">
        <v>41493</v>
      </c>
      <c r="C1132">
        <v>0.99902979999999997</v>
      </c>
      <c r="D1132">
        <v>0.99697630000000004</v>
      </c>
      <c r="E1132">
        <v>0.99388750000000003</v>
      </c>
      <c r="F1132">
        <v>0.98743499999999995</v>
      </c>
      <c r="G1132">
        <v>0.97148999999999996</v>
      </c>
      <c r="H1132">
        <v>0.95103219999999999</v>
      </c>
      <c r="I1132">
        <v>0.92724899999999999</v>
      </c>
      <c r="J1132">
        <v>0.90081730000000004</v>
      </c>
      <c r="L1132" s="1">
        <f t="shared" si="160"/>
        <v>41493</v>
      </c>
      <c r="M1132" s="2">
        <f t="shared" si="161"/>
        <v>-3.1329905964397988E-5</v>
      </c>
      <c r="N1132" s="2">
        <f t="shared" si="162"/>
        <v>-9.5785051597245308E-5</v>
      </c>
      <c r="O1132" s="2">
        <f t="shared" si="163"/>
        <v>3.3203008172302817E-6</v>
      </c>
      <c r="P1132" s="2">
        <f t="shared" si="164"/>
        <v>-5.4584381720686213E-5</v>
      </c>
      <c r="Q1132" s="2">
        <f t="shared" si="165"/>
        <v>1.1405811582187363E-4</v>
      </c>
      <c r="R1132" s="2">
        <f t="shared" si="166"/>
        <v>-4.1953535361730861E-5</v>
      </c>
      <c r="S1132" s="2">
        <f t="shared" si="167"/>
        <v>2.5724554876516701E-4</v>
      </c>
      <c r="T1132" s="2">
        <f t="shared" si="168"/>
        <v>6.3651357955124956E-4</v>
      </c>
    </row>
    <row r="1133" spans="2:20" x14ac:dyDescent="0.25">
      <c r="B1133" s="1">
        <v>41492</v>
      </c>
      <c r="C1133">
        <v>0.99906110000000004</v>
      </c>
      <c r="D1133">
        <v>0.99707179999999995</v>
      </c>
      <c r="E1133">
        <v>0.9938842</v>
      </c>
      <c r="F1133">
        <v>0.9874889</v>
      </c>
      <c r="G1133">
        <v>0.9713792</v>
      </c>
      <c r="H1133">
        <v>0.95107209999999998</v>
      </c>
      <c r="I1133">
        <v>0.92701049999999996</v>
      </c>
      <c r="J1133">
        <v>0.90024409999999999</v>
      </c>
      <c r="L1133" s="1">
        <f t="shared" si="160"/>
        <v>41492</v>
      </c>
      <c r="M1133" s="2">
        <f t="shared" si="161"/>
        <v>2.522400063794749E-5</v>
      </c>
      <c r="N1133" s="2">
        <f t="shared" si="162"/>
        <v>5.7167560978652335E-6</v>
      </c>
      <c r="O1133" s="2">
        <f t="shared" si="163"/>
        <v>-5.5739346731210356E-5</v>
      </c>
      <c r="P1133" s="2">
        <f t="shared" si="164"/>
        <v>2.1570095342269292E-5</v>
      </c>
      <c r="Q1133" s="2">
        <f t="shared" si="165"/>
        <v>1.966295735160089E-5</v>
      </c>
      <c r="R1133" s="2">
        <f t="shared" si="166"/>
        <v>1.1924097142302832E-4</v>
      </c>
      <c r="S1133" s="2">
        <f t="shared" si="167"/>
        <v>1.1845227552239392E-4</v>
      </c>
      <c r="T1133" s="2">
        <f t="shared" si="168"/>
        <v>9.6645125617238651E-5</v>
      </c>
    </row>
    <row r="1134" spans="2:20" x14ac:dyDescent="0.25">
      <c r="B1134" s="1">
        <v>41491</v>
      </c>
      <c r="C1134">
        <v>0.99903589999999998</v>
      </c>
      <c r="D1134">
        <v>0.99706609999999996</v>
      </c>
      <c r="E1134">
        <v>0.99393960000000003</v>
      </c>
      <c r="F1134">
        <v>0.9874676</v>
      </c>
      <c r="G1134">
        <v>0.97136009999999995</v>
      </c>
      <c r="H1134">
        <v>0.95095870000000005</v>
      </c>
      <c r="I1134">
        <v>0.92690070000000002</v>
      </c>
      <c r="J1134">
        <v>0.90015710000000004</v>
      </c>
      <c r="L1134" s="1">
        <f t="shared" si="160"/>
        <v>41491</v>
      </c>
      <c r="M1134" s="2">
        <f t="shared" si="161"/>
        <v>3.403286894479002E-6</v>
      </c>
      <c r="N1134" s="2">
        <f t="shared" si="162"/>
        <v>8.9265869524993762E-5</v>
      </c>
      <c r="O1134" s="2">
        <f t="shared" si="163"/>
        <v>3.5918320535686959E-5</v>
      </c>
      <c r="P1134" s="2">
        <f t="shared" si="164"/>
        <v>-2.6430897660138353E-5</v>
      </c>
      <c r="Q1134" s="2">
        <f t="shared" si="165"/>
        <v>-2.9150746931840108E-4</v>
      </c>
      <c r="R1134" s="2">
        <f t="shared" si="166"/>
        <v>-5.1419085329671354E-4</v>
      </c>
      <c r="S1134" s="2">
        <f t="shared" si="167"/>
        <v>-1.0500464848525175E-3</v>
      </c>
      <c r="T1134" s="2">
        <f t="shared" si="168"/>
        <v>-1.3996644112311859E-3</v>
      </c>
    </row>
    <row r="1135" spans="2:20" x14ac:dyDescent="0.25">
      <c r="B1135" s="1">
        <v>41488</v>
      </c>
      <c r="C1135">
        <v>0.99903249999999999</v>
      </c>
      <c r="D1135">
        <v>0.99697709999999995</v>
      </c>
      <c r="E1135">
        <v>0.99390389999999995</v>
      </c>
      <c r="F1135">
        <v>0.98749370000000003</v>
      </c>
      <c r="G1135">
        <v>0.97164329999999999</v>
      </c>
      <c r="H1135">
        <v>0.95144779999999995</v>
      </c>
      <c r="I1135">
        <v>0.92787450000000005</v>
      </c>
      <c r="J1135">
        <v>0.90141789999999999</v>
      </c>
      <c r="L1135" s="1">
        <f t="shared" si="160"/>
        <v>41488</v>
      </c>
      <c r="M1135" s="2">
        <f t="shared" si="161"/>
        <v>6.1060938835967127E-5</v>
      </c>
      <c r="N1135" s="2">
        <f t="shared" si="162"/>
        <v>-2.7282100025248071E-5</v>
      </c>
      <c r="O1135" s="2">
        <f t="shared" si="163"/>
        <v>3.0788158755770632E-5</v>
      </c>
      <c r="P1135" s="2">
        <f t="shared" si="164"/>
        <v>2.7139781929551197E-5</v>
      </c>
      <c r="Q1135" s="2">
        <f t="shared" si="165"/>
        <v>8.388203597014652E-5</v>
      </c>
      <c r="R1135" s="2">
        <f t="shared" si="166"/>
        <v>6.211779101259008E-5</v>
      </c>
      <c r="S1135" s="2">
        <f t="shared" si="167"/>
        <v>7.1036983886457413E-4</v>
      </c>
      <c r="T1135" s="2">
        <f t="shared" si="168"/>
        <v>9.3751857250595739E-4</v>
      </c>
    </row>
    <row r="1136" spans="2:20" x14ac:dyDescent="0.25">
      <c r="B1136" s="1">
        <v>41487</v>
      </c>
      <c r="C1136">
        <v>0.99897150000000001</v>
      </c>
      <c r="D1136">
        <v>0.99700429999999995</v>
      </c>
      <c r="E1136">
        <v>0.99387329999999996</v>
      </c>
      <c r="F1136">
        <v>0.98746690000000004</v>
      </c>
      <c r="G1136">
        <v>0.97156180000000003</v>
      </c>
      <c r="H1136">
        <v>0.95138869999999998</v>
      </c>
      <c r="I1136">
        <v>0.92721560000000003</v>
      </c>
      <c r="J1136">
        <v>0.90057319999999996</v>
      </c>
      <c r="L1136" s="1">
        <f t="shared" si="160"/>
        <v>41487</v>
      </c>
      <c r="M1136" s="2">
        <f t="shared" si="161"/>
        <v>-5.8358320404004956E-5</v>
      </c>
      <c r="N1136" s="2">
        <f t="shared" si="162"/>
        <v>5.3461579617735483E-5</v>
      </c>
      <c r="O1136" s="2">
        <f t="shared" si="163"/>
        <v>-2.0223701303306696E-5</v>
      </c>
      <c r="P1136" s="2">
        <f t="shared" si="164"/>
        <v>4.020468743658776E-5</v>
      </c>
      <c r="Q1136" s="2">
        <f t="shared" si="165"/>
        <v>-8.1514909348410976E-5</v>
      </c>
      <c r="R1136" s="2">
        <f t="shared" si="166"/>
        <v>-1.7509711313168941E-4</v>
      </c>
      <c r="S1136" s="2">
        <f t="shared" si="167"/>
        <v>-1.9055240790740414E-4</v>
      </c>
      <c r="T1136" s="2">
        <f t="shared" si="168"/>
        <v>-8.7607030670117531E-5</v>
      </c>
    </row>
    <row r="1137" spans="2:20" x14ac:dyDescent="0.25">
      <c r="B1137" s="1">
        <v>41486</v>
      </c>
      <c r="C1137">
        <v>0.99902979999999997</v>
      </c>
      <c r="D1137">
        <v>0.99695100000000003</v>
      </c>
      <c r="E1137">
        <v>0.99389340000000004</v>
      </c>
      <c r="F1137">
        <v>0.98742719999999995</v>
      </c>
      <c r="G1137">
        <v>0.97164099999999998</v>
      </c>
      <c r="H1137">
        <v>0.95155529999999999</v>
      </c>
      <c r="I1137">
        <v>0.92739229999999995</v>
      </c>
      <c r="J1137">
        <v>0.90065209999999996</v>
      </c>
      <c r="L1137" s="1">
        <f t="shared" si="160"/>
        <v>41486</v>
      </c>
      <c r="M1137" s="2">
        <f t="shared" si="161"/>
        <v>-3.273122067774969E-5</v>
      </c>
      <c r="N1137" s="2">
        <f t="shared" si="162"/>
        <v>-9.8996956300605651E-5</v>
      </c>
      <c r="O1137" s="2">
        <f t="shared" si="163"/>
        <v>-2.7266133918896103E-5</v>
      </c>
      <c r="P1137" s="2">
        <f t="shared" si="164"/>
        <v>-1.4065870525134351E-4</v>
      </c>
      <c r="Q1137" s="2">
        <f t="shared" si="165"/>
        <v>-3.0212357289659275E-4</v>
      </c>
      <c r="R1137" s="2">
        <f t="shared" si="166"/>
        <v>-4.3351192826202311E-4</v>
      </c>
      <c r="S1137" s="2">
        <f t="shared" si="167"/>
        <v>-1.4070724877421879E-4</v>
      </c>
      <c r="T1137" s="2">
        <f t="shared" si="168"/>
        <v>-1.4333031394610056E-4</v>
      </c>
    </row>
    <row r="1138" spans="2:20" x14ac:dyDescent="0.25">
      <c r="B1138" s="1">
        <v>41485</v>
      </c>
      <c r="C1138">
        <v>0.99906249999999996</v>
      </c>
      <c r="D1138">
        <v>0.99704970000000004</v>
      </c>
      <c r="E1138">
        <v>0.99392049999999998</v>
      </c>
      <c r="F1138">
        <v>0.9875661</v>
      </c>
      <c r="G1138">
        <v>0.97193459999999998</v>
      </c>
      <c r="H1138">
        <v>0.95196789999999998</v>
      </c>
      <c r="I1138">
        <v>0.92752279999999998</v>
      </c>
      <c r="J1138">
        <v>0.90078119999999995</v>
      </c>
      <c r="L1138" s="1">
        <f t="shared" si="160"/>
        <v>41485</v>
      </c>
      <c r="M1138" s="2">
        <f t="shared" si="161"/>
        <v>-5.3548769554719248E-5</v>
      </c>
      <c r="N1138" s="2">
        <f t="shared" si="162"/>
        <v>1.9156700961985868E-5</v>
      </c>
      <c r="O1138" s="2">
        <f t="shared" si="163"/>
        <v>-1.6097737413035452E-5</v>
      </c>
      <c r="P1138" s="2">
        <f t="shared" si="164"/>
        <v>1.4825423075765499E-4</v>
      </c>
      <c r="Q1138" s="2">
        <f t="shared" si="165"/>
        <v>5.8683714277995192E-4</v>
      </c>
      <c r="R1138" s="2">
        <f t="shared" si="166"/>
        <v>9.2934958790836446E-4</v>
      </c>
      <c r="S1138" s="2">
        <f t="shared" si="167"/>
        <v>9.6281166543838391E-4</v>
      </c>
      <c r="T1138" s="2">
        <f t="shared" si="168"/>
        <v>1.2991610492264964E-3</v>
      </c>
    </row>
    <row r="1139" spans="2:20" x14ac:dyDescent="0.25">
      <c r="B1139" s="1">
        <v>41484</v>
      </c>
      <c r="C1139">
        <v>0.999116</v>
      </c>
      <c r="D1139">
        <v>0.99703059999999999</v>
      </c>
      <c r="E1139">
        <v>0.9939365</v>
      </c>
      <c r="F1139">
        <v>0.98741970000000001</v>
      </c>
      <c r="G1139">
        <v>0.97136440000000002</v>
      </c>
      <c r="H1139">
        <v>0.95108360000000003</v>
      </c>
      <c r="I1139">
        <v>0.92663019999999996</v>
      </c>
      <c r="J1139">
        <v>0.89961170000000001</v>
      </c>
      <c r="L1139" s="1">
        <f t="shared" si="160"/>
        <v>41484</v>
      </c>
      <c r="M1139" s="2">
        <f t="shared" si="161"/>
        <v>1.5745157107983649E-4</v>
      </c>
      <c r="N1139" s="2">
        <f t="shared" si="162"/>
        <v>5.5867448725205545E-5</v>
      </c>
      <c r="O1139" s="2">
        <f t="shared" si="163"/>
        <v>7.2542476494148376E-5</v>
      </c>
      <c r="P1139" s="2">
        <f t="shared" si="164"/>
        <v>3.2914610540290325E-5</v>
      </c>
      <c r="Q1139" s="2">
        <f t="shared" si="165"/>
        <v>-1.0273680353248975E-4</v>
      </c>
      <c r="R1139" s="2">
        <f t="shared" si="166"/>
        <v>-3.167463771610149E-4</v>
      </c>
      <c r="S1139" s="2">
        <f t="shared" si="167"/>
        <v>-5.6338862368488527E-4</v>
      </c>
      <c r="T1139" s="2">
        <f t="shared" si="168"/>
        <v>-1.0789945645041433E-3</v>
      </c>
    </row>
    <row r="1140" spans="2:20" x14ac:dyDescent="0.25">
      <c r="B1140" s="1">
        <v>41481</v>
      </c>
      <c r="C1140">
        <v>0.99895869999999998</v>
      </c>
      <c r="D1140">
        <v>0.9969749</v>
      </c>
      <c r="E1140">
        <v>0.99386439999999998</v>
      </c>
      <c r="F1140">
        <v>0.98738720000000002</v>
      </c>
      <c r="G1140">
        <v>0.9714642</v>
      </c>
      <c r="H1140">
        <v>0.95138489999999998</v>
      </c>
      <c r="I1140">
        <v>0.92715239999999999</v>
      </c>
      <c r="J1140">
        <v>0.90058289999999996</v>
      </c>
      <c r="L1140" s="1">
        <f t="shared" si="160"/>
        <v>41481</v>
      </c>
      <c r="M1140" s="2">
        <f t="shared" si="161"/>
        <v>2.0221260634221645E-5</v>
      </c>
      <c r="N1140" s="2">
        <f t="shared" si="162"/>
        <v>5.9582011145253455E-5</v>
      </c>
      <c r="O1140" s="2">
        <f t="shared" si="163"/>
        <v>8.9654075695510562E-5</v>
      </c>
      <c r="P1140" s="2">
        <f t="shared" si="164"/>
        <v>2.4805909585620624E-4</v>
      </c>
      <c r="Q1140" s="2">
        <f t="shared" si="165"/>
        <v>5.5107278335211592E-4</v>
      </c>
      <c r="R1140" s="2">
        <f t="shared" si="166"/>
        <v>9.1845177413108717E-4</v>
      </c>
      <c r="S1140" s="2">
        <f t="shared" si="167"/>
        <v>1.3206115067502903E-3</v>
      </c>
      <c r="T1140" s="2">
        <f t="shared" si="168"/>
        <v>1.6298282786913574E-3</v>
      </c>
    </row>
    <row r="1141" spans="2:20" x14ac:dyDescent="0.25">
      <c r="B1141" s="1">
        <v>41480</v>
      </c>
      <c r="C1141">
        <v>0.99893849999999995</v>
      </c>
      <c r="D1141">
        <v>0.99691549999999995</v>
      </c>
      <c r="E1141">
        <v>0.99377530000000003</v>
      </c>
      <c r="F1141">
        <v>0.98714230000000003</v>
      </c>
      <c r="G1141">
        <v>0.97092900000000004</v>
      </c>
      <c r="H1141">
        <v>0.95051149999999995</v>
      </c>
      <c r="I1141">
        <v>0.9259288</v>
      </c>
      <c r="J1141">
        <v>0.89911629999999998</v>
      </c>
      <c r="L1141" s="1">
        <f t="shared" si="160"/>
        <v>41480</v>
      </c>
      <c r="M1141" s="2">
        <f t="shared" si="161"/>
        <v>-5.7759645513982355E-5</v>
      </c>
      <c r="N1141" s="2">
        <f t="shared" si="162"/>
        <v>2.0563639323580393E-5</v>
      </c>
      <c r="O1141" s="2">
        <f t="shared" si="163"/>
        <v>-6.1381896678206604E-6</v>
      </c>
      <c r="P1141" s="2">
        <f t="shared" si="164"/>
        <v>2.8770328797282685E-5</v>
      </c>
      <c r="Q1141" s="2">
        <f t="shared" si="165"/>
        <v>-2.0905625594595578E-4</v>
      </c>
      <c r="R1141" s="2">
        <f t="shared" si="166"/>
        <v>-4.2305109451428992E-4</v>
      </c>
      <c r="S1141" s="2">
        <f t="shared" si="167"/>
        <v>-1.1597835888776183E-3</v>
      </c>
      <c r="T1141" s="2">
        <f t="shared" si="168"/>
        <v>-1.4216081122656998E-3</v>
      </c>
    </row>
    <row r="1142" spans="2:20" x14ac:dyDescent="0.25">
      <c r="B1142" s="1">
        <v>41479</v>
      </c>
      <c r="C1142">
        <v>0.9989962</v>
      </c>
      <c r="D1142">
        <v>0.99689499999999998</v>
      </c>
      <c r="E1142">
        <v>0.99378140000000004</v>
      </c>
      <c r="F1142">
        <v>0.98711389999999999</v>
      </c>
      <c r="G1142">
        <v>0.971132</v>
      </c>
      <c r="H1142">
        <v>0.95091369999999997</v>
      </c>
      <c r="I1142">
        <v>0.92700329999999997</v>
      </c>
      <c r="J1142">
        <v>0.90039539999999996</v>
      </c>
      <c r="L1142" s="1">
        <f t="shared" si="160"/>
        <v>41479</v>
      </c>
      <c r="M1142" s="2">
        <f t="shared" si="161"/>
        <v>3.4134846561470564E-5</v>
      </c>
      <c r="N1142" s="2">
        <f t="shared" si="162"/>
        <v>-4.4436992589898308E-5</v>
      </c>
      <c r="O1142" s="2">
        <f t="shared" si="163"/>
        <v>2.5961780838717145E-5</v>
      </c>
      <c r="P1142" s="2">
        <f t="shared" si="164"/>
        <v>-1.7686364284728596E-4</v>
      </c>
      <c r="Q1142" s="2">
        <f t="shared" si="165"/>
        <v>-2.8756115956299626E-4</v>
      </c>
      <c r="R1142" s="2">
        <f t="shared" si="166"/>
        <v>-8.0017302806807916E-4</v>
      </c>
      <c r="S1142" s="2">
        <f t="shared" si="167"/>
        <v>-1.2959190717836584E-3</v>
      </c>
      <c r="T1142" s="2">
        <f t="shared" si="168"/>
        <v>-2.1396571599354239E-3</v>
      </c>
    </row>
    <row r="1143" spans="2:20" x14ac:dyDescent="0.25">
      <c r="B1143" s="1">
        <v>41478</v>
      </c>
      <c r="C1143">
        <v>0.99896209999999996</v>
      </c>
      <c r="D1143">
        <v>0.99693929999999997</v>
      </c>
      <c r="E1143">
        <v>0.99375559999999996</v>
      </c>
      <c r="F1143">
        <v>0.98728850000000001</v>
      </c>
      <c r="G1143">
        <v>0.97141129999999998</v>
      </c>
      <c r="H1143">
        <v>0.95167489999999999</v>
      </c>
      <c r="I1143">
        <v>0.92820539999999996</v>
      </c>
      <c r="J1143">
        <v>0.90232400000000001</v>
      </c>
      <c r="L1143" s="1">
        <f t="shared" si="160"/>
        <v>41478</v>
      </c>
      <c r="M1143" s="2">
        <f t="shared" si="161"/>
        <v>-7.2172305855915803E-5</v>
      </c>
      <c r="N1143" s="2">
        <f t="shared" si="162"/>
        <v>9.1279795394350218E-6</v>
      </c>
      <c r="O1143" s="2">
        <f t="shared" si="163"/>
        <v>-1.6793463729593299E-4</v>
      </c>
      <c r="P1143" s="2">
        <f t="shared" si="164"/>
        <v>-1.8817449928498992E-4</v>
      </c>
      <c r="Q1143" s="2">
        <f t="shared" si="165"/>
        <v>-6.1427809978177388E-4</v>
      </c>
      <c r="R1143" s="2">
        <f t="shared" si="166"/>
        <v>-8.3701539017488912E-4</v>
      </c>
      <c r="S1143" s="2">
        <f t="shared" si="167"/>
        <v>-1.4825161173911095E-3</v>
      </c>
      <c r="T1143" s="2">
        <f t="shared" si="168"/>
        <v>-1.9843452209488328E-3</v>
      </c>
    </row>
    <row r="1144" spans="2:20" x14ac:dyDescent="0.25">
      <c r="B1144" s="1">
        <v>41477</v>
      </c>
      <c r="C1144">
        <v>0.99903419999999998</v>
      </c>
      <c r="D1144">
        <v>0.99693019999999999</v>
      </c>
      <c r="E1144">
        <v>0.99392250000000004</v>
      </c>
      <c r="F1144">
        <v>0.98747430000000003</v>
      </c>
      <c r="G1144">
        <v>0.97200819999999999</v>
      </c>
      <c r="H1144">
        <v>0.95247179999999998</v>
      </c>
      <c r="I1144">
        <v>0.92958249999999998</v>
      </c>
      <c r="J1144">
        <v>0.90411629999999998</v>
      </c>
      <c r="L1144" s="1">
        <f t="shared" si="160"/>
        <v>41477</v>
      </c>
      <c r="M1144" s="2">
        <f t="shared" si="161"/>
        <v>2.7827262370812776E-5</v>
      </c>
      <c r="N1144" s="2">
        <f t="shared" si="162"/>
        <v>2.7585059913128618E-5</v>
      </c>
      <c r="O1144" s="2">
        <f t="shared" si="163"/>
        <v>5.5035986455897352E-5</v>
      </c>
      <c r="P1144" s="2">
        <f t="shared" si="164"/>
        <v>-3.9696447750398533E-5</v>
      </c>
      <c r="Q1144" s="2">
        <f t="shared" si="165"/>
        <v>-3.6906457567719938E-4</v>
      </c>
      <c r="R1144" s="2">
        <f t="shared" si="166"/>
        <v>-5.9836884616484083E-4</v>
      </c>
      <c r="S1144" s="2">
        <f t="shared" si="167"/>
        <v>-6.9286676410905022E-4</v>
      </c>
      <c r="T1144" s="2">
        <f t="shared" si="168"/>
        <v>-8.0676091434078061E-4</v>
      </c>
    </row>
    <row r="1145" spans="2:20" x14ac:dyDescent="0.25">
      <c r="B1145" s="1">
        <v>41474</v>
      </c>
      <c r="C1145">
        <v>0.99900639999999996</v>
      </c>
      <c r="D1145">
        <v>0.99690270000000003</v>
      </c>
      <c r="E1145">
        <v>0.99386779999999997</v>
      </c>
      <c r="F1145">
        <v>0.98751350000000004</v>
      </c>
      <c r="G1145">
        <v>0.97236699999999998</v>
      </c>
      <c r="H1145">
        <v>0.9530419</v>
      </c>
      <c r="I1145">
        <v>0.93022680000000002</v>
      </c>
      <c r="J1145">
        <v>0.90484600000000004</v>
      </c>
      <c r="L1145" s="1">
        <f t="shared" si="160"/>
        <v>41474</v>
      </c>
      <c r="M1145" s="2">
        <f t="shared" si="161"/>
        <v>-1.5615393655394274E-5</v>
      </c>
      <c r="N1145" s="2">
        <f t="shared" si="162"/>
        <v>-2.9436855124822414E-4</v>
      </c>
      <c r="O1145" s="2">
        <f t="shared" si="163"/>
        <v>-1.8511815118231505E-4</v>
      </c>
      <c r="P1145" s="2">
        <f t="shared" si="164"/>
        <v>-2.2852772304244736E-4</v>
      </c>
      <c r="Q1145" s="2">
        <f t="shared" si="165"/>
        <v>-3.8938618290345895E-4</v>
      </c>
      <c r="R1145" s="2">
        <f t="shared" si="166"/>
        <v>-6.021007202663721E-4</v>
      </c>
      <c r="S1145" s="2">
        <f t="shared" si="167"/>
        <v>-6.4211027900240429E-4</v>
      </c>
      <c r="T1145" s="2">
        <f t="shared" si="168"/>
        <v>-9.9348762396304652E-4</v>
      </c>
    </row>
    <row r="1146" spans="2:20" x14ac:dyDescent="0.25">
      <c r="B1146" s="1">
        <v>41473</v>
      </c>
      <c r="C1146">
        <v>0.99902199999999997</v>
      </c>
      <c r="D1146">
        <v>0.99719619999999998</v>
      </c>
      <c r="E1146">
        <v>0.99405180000000004</v>
      </c>
      <c r="F1146">
        <v>0.98773920000000004</v>
      </c>
      <c r="G1146">
        <v>0.97274570000000005</v>
      </c>
      <c r="H1146">
        <v>0.95361589999999996</v>
      </c>
      <c r="I1146">
        <v>0.93082430000000005</v>
      </c>
      <c r="J1146">
        <v>0.90574540000000003</v>
      </c>
      <c r="L1146" s="1">
        <f t="shared" si="160"/>
        <v>41473</v>
      </c>
      <c r="M1146" s="2">
        <f t="shared" si="161"/>
        <v>-6.7763979387044929E-5</v>
      </c>
      <c r="N1146" s="2">
        <f t="shared" si="162"/>
        <v>2.8253195960875659E-4</v>
      </c>
      <c r="O1146" s="2">
        <f t="shared" si="163"/>
        <v>1.188137440026001E-4</v>
      </c>
      <c r="P1146" s="2">
        <f t="shared" si="164"/>
        <v>1.839723627467571E-4</v>
      </c>
      <c r="Q1146" s="2">
        <f t="shared" si="165"/>
        <v>4.4543655008654729E-4</v>
      </c>
      <c r="R1146" s="2">
        <f t="shared" si="166"/>
        <v>6.8163868657064889E-4</v>
      </c>
      <c r="S1146" s="2">
        <f t="shared" si="167"/>
        <v>5.9534858288588441E-4</v>
      </c>
      <c r="T1146" s="2">
        <f t="shared" si="168"/>
        <v>1.0151490031173104E-3</v>
      </c>
    </row>
    <row r="1147" spans="2:20" x14ac:dyDescent="0.25">
      <c r="B1147" s="1">
        <v>41472</v>
      </c>
      <c r="C1147">
        <v>0.99908969999999997</v>
      </c>
      <c r="D1147">
        <v>0.99691450000000004</v>
      </c>
      <c r="E1147">
        <v>0.99393370000000003</v>
      </c>
      <c r="F1147">
        <v>0.98755749999999998</v>
      </c>
      <c r="G1147">
        <v>0.97231250000000002</v>
      </c>
      <c r="H1147">
        <v>0.95296610000000004</v>
      </c>
      <c r="I1147">
        <v>0.93027029999999999</v>
      </c>
      <c r="J1147">
        <v>0.90482640000000003</v>
      </c>
      <c r="L1147" s="1">
        <f t="shared" si="160"/>
        <v>41472</v>
      </c>
      <c r="M1147" s="2">
        <f t="shared" si="161"/>
        <v>3.2830423956714586E-5</v>
      </c>
      <c r="N1147" s="2">
        <f t="shared" si="162"/>
        <v>-2.835347707892877E-4</v>
      </c>
      <c r="O1147" s="2">
        <f t="shared" si="163"/>
        <v>-7.5656108014155043E-5</v>
      </c>
      <c r="P1147" s="2">
        <f t="shared" si="164"/>
        <v>-1.7708793069522389E-4</v>
      </c>
      <c r="Q1147" s="2">
        <f t="shared" si="165"/>
        <v>-1.3873177888569911E-4</v>
      </c>
      <c r="R1147" s="2">
        <f t="shared" si="166"/>
        <v>-1.7805973589164111E-4</v>
      </c>
      <c r="S1147" s="2">
        <f t="shared" si="167"/>
        <v>3.6899310137100341E-4</v>
      </c>
      <c r="T1147" s="2">
        <f t="shared" si="168"/>
        <v>4.1629907632553614E-4</v>
      </c>
    </row>
    <row r="1148" spans="2:20" x14ac:dyDescent="0.25">
      <c r="B1148" s="1">
        <v>41471</v>
      </c>
      <c r="C1148">
        <v>0.99905690000000003</v>
      </c>
      <c r="D1148">
        <v>0.99719720000000001</v>
      </c>
      <c r="E1148">
        <v>0.99400889999999997</v>
      </c>
      <c r="F1148">
        <v>0.98773239999999995</v>
      </c>
      <c r="G1148">
        <v>0.97244739999999996</v>
      </c>
      <c r="H1148">
        <v>0.95313579999999998</v>
      </c>
      <c r="I1148">
        <v>0.92992710000000001</v>
      </c>
      <c r="J1148">
        <v>0.90444979999999997</v>
      </c>
      <c r="L1148" s="1">
        <f t="shared" si="160"/>
        <v>41471</v>
      </c>
      <c r="M1148" s="2">
        <f t="shared" si="161"/>
        <v>1.2482550596689139E-4</v>
      </c>
      <c r="N1148" s="2">
        <f t="shared" si="162"/>
        <v>2.8634344087308039E-4</v>
      </c>
      <c r="O1148" s="2">
        <f t="shared" si="163"/>
        <v>1.3270379370725104E-4</v>
      </c>
      <c r="P1148" s="2">
        <f t="shared" si="164"/>
        <v>2.6346637862741953E-4</v>
      </c>
      <c r="Q1148" s="2">
        <f t="shared" si="165"/>
        <v>6.4641349753439355E-4</v>
      </c>
      <c r="R1148" s="2">
        <f t="shared" si="166"/>
        <v>1.2416220071829094E-3</v>
      </c>
      <c r="S1148" s="2">
        <f t="shared" si="167"/>
        <v>1.2761827645883495E-3</v>
      </c>
      <c r="T1148" s="2">
        <f t="shared" si="168"/>
        <v>1.7818955016859713E-3</v>
      </c>
    </row>
    <row r="1149" spans="2:20" x14ac:dyDescent="0.25">
      <c r="B1149" s="1">
        <v>41470</v>
      </c>
      <c r="C1149">
        <v>0.99893220000000005</v>
      </c>
      <c r="D1149">
        <v>0.99691169999999996</v>
      </c>
      <c r="E1149">
        <v>0.99387700000000001</v>
      </c>
      <c r="F1149">
        <v>0.98747220000000002</v>
      </c>
      <c r="G1149">
        <v>0.97181899999999999</v>
      </c>
      <c r="H1149">
        <v>0.9519531</v>
      </c>
      <c r="I1149">
        <v>0.92874109999999999</v>
      </c>
      <c r="J1149">
        <v>0.90283959999999996</v>
      </c>
      <c r="L1149" s="1">
        <f t="shared" si="160"/>
        <v>41470</v>
      </c>
      <c r="M1149" s="2">
        <f t="shared" si="161"/>
        <v>4.0042765679730239E-7</v>
      </c>
      <c r="N1149" s="2">
        <f t="shared" si="162"/>
        <v>-3.0168632654020011E-4</v>
      </c>
      <c r="O1149" s="2">
        <f t="shared" si="163"/>
        <v>-1.3260319098123396E-4</v>
      </c>
      <c r="P1149" s="2">
        <f t="shared" si="164"/>
        <v>-2.7551410361469037E-4</v>
      </c>
      <c r="Q1149" s="2">
        <f t="shared" si="165"/>
        <v>-6.2183603072044221E-4</v>
      </c>
      <c r="R1149" s="2">
        <f t="shared" si="166"/>
        <v>-7.7589261859724475E-4</v>
      </c>
      <c r="S1149" s="2">
        <f t="shared" si="167"/>
        <v>-1.0289285195547301E-3</v>
      </c>
      <c r="T1149" s="2">
        <f t="shared" si="168"/>
        <v>-1.4320083599412233E-3</v>
      </c>
    </row>
    <row r="1150" spans="2:20" x14ac:dyDescent="0.25">
      <c r="B1150" s="1">
        <v>41467</v>
      </c>
      <c r="C1150">
        <v>0.99893180000000004</v>
      </c>
      <c r="D1150">
        <v>0.99721249999999995</v>
      </c>
      <c r="E1150">
        <v>0.99400880000000003</v>
      </c>
      <c r="F1150">
        <v>0.98774430000000002</v>
      </c>
      <c r="G1150">
        <v>0.9724235</v>
      </c>
      <c r="H1150">
        <v>0.95269199999999998</v>
      </c>
      <c r="I1150">
        <v>0.9296972</v>
      </c>
      <c r="J1150">
        <v>0.90413339999999998</v>
      </c>
      <c r="L1150" s="1">
        <f t="shared" si="160"/>
        <v>41467</v>
      </c>
      <c r="M1150" s="2">
        <f t="shared" si="161"/>
        <v>-8.9691790638486951E-5</v>
      </c>
      <c r="N1150" s="2">
        <f t="shared" si="162"/>
        <v>2.0238456827564147E-4</v>
      </c>
      <c r="O1150" s="2">
        <f t="shared" si="163"/>
        <v>1.9076097184959166E-4</v>
      </c>
      <c r="P1150" s="2">
        <f t="shared" si="164"/>
        <v>2.3166572926093746E-4</v>
      </c>
      <c r="Q1150" s="2">
        <f t="shared" si="165"/>
        <v>4.0844457398519281E-4</v>
      </c>
      <c r="R1150" s="2">
        <f t="shared" si="166"/>
        <v>4.1816587474010876E-4</v>
      </c>
      <c r="S1150" s="2">
        <f t="shared" si="167"/>
        <v>1.3876503944672319E-3</v>
      </c>
      <c r="T1150" s="2">
        <f t="shared" si="168"/>
        <v>2.1879099292881907E-3</v>
      </c>
    </row>
    <row r="1151" spans="2:20" x14ac:dyDescent="0.25">
      <c r="B1151" s="1">
        <v>41466</v>
      </c>
      <c r="C1151">
        <v>0.99902139999999995</v>
      </c>
      <c r="D1151">
        <v>0.99701070000000003</v>
      </c>
      <c r="E1151">
        <v>0.99381920000000001</v>
      </c>
      <c r="F1151">
        <v>0.98751549999999999</v>
      </c>
      <c r="G1151">
        <v>0.97202639999999996</v>
      </c>
      <c r="H1151">
        <v>0.95229370000000002</v>
      </c>
      <c r="I1151">
        <v>0.92840800000000001</v>
      </c>
      <c r="J1151">
        <v>0.9021574</v>
      </c>
      <c r="L1151" s="1">
        <f t="shared" si="160"/>
        <v>41466</v>
      </c>
      <c r="M1151" s="2">
        <f t="shared" si="161"/>
        <v>2.5425204006155906E-5</v>
      </c>
      <c r="N1151" s="2">
        <f t="shared" si="162"/>
        <v>-2.2274110550513337E-4</v>
      </c>
      <c r="O1151" s="2">
        <f t="shared" si="163"/>
        <v>-2.7777854809681111E-4</v>
      </c>
      <c r="P1151" s="2">
        <f t="shared" si="164"/>
        <v>-1.9521838549359355E-4</v>
      </c>
      <c r="Q1151" s="2">
        <f t="shared" si="165"/>
        <v>-6.3782241687569609E-5</v>
      </c>
      <c r="R1151" s="2">
        <f t="shared" si="166"/>
        <v>4.1697511525321906E-4</v>
      </c>
      <c r="S1151" s="2">
        <f t="shared" si="167"/>
        <v>3.9139160899472595E-4</v>
      </c>
      <c r="T1151" s="2">
        <f t="shared" si="168"/>
        <v>4.8029760747920374E-4</v>
      </c>
    </row>
    <row r="1152" spans="2:20" x14ac:dyDescent="0.25">
      <c r="B1152" s="1">
        <v>41465</v>
      </c>
      <c r="C1152">
        <v>0.998996</v>
      </c>
      <c r="D1152">
        <v>0.99723280000000003</v>
      </c>
      <c r="E1152">
        <v>0.99409530000000002</v>
      </c>
      <c r="F1152">
        <v>0.98770829999999998</v>
      </c>
      <c r="G1152">
        <v>0.97208839999999996</v>
      </c>
      <c r="H1152">
        <v>0.95189670000000004</v>
      </c>
      <c r="I1152">
        <v>0.92804469999999994</v>
      </c>
      <c r="J1152">
        <v>0.90172419999999998</v>
      </c>
      <c r="L1152" s="1">
        <f t="shared" si="160"/>
        <v>41465</v>
      </c>
      <c r="M1152" s="2">
        <f t="shared" si="161"/>
        <v>-4.7946990457213477E-5</v>
      </c>
      <c r="N1152" s="2">
        <f t="shared" si="162"/>
        <v>1.7038596674615709E-4</v>
      </c>
      <c r="O1152" s="2">
        <f t="shared" si="163"/>
        <v>6.2873212264915503E-5</v>
      </c>
      <c r="P1152" s="2">
        <f t="shared" si="164"/>
        <v>6.0746864474948969E-6</v>
      </c>
      <c r="Q1152" s="2">
        <f t="shared" si="165"/>
        <v>4.1208446225782675E-4</v>
      </c>
      <c r="R1152" s="2">
        <f t="shared" si="166"/>
        <v>2.5142442892553174E-4</v>
      </c>
      <c r="S1152" s="2">
        <f t="shared" si="167"/>
        <v>1.7671718731259815E-5</v>
      </c>
      <c r="T1152" s="2">
        <f t="shared" si="168"/>
        <v>-3.2714567783328382E-5</v>
      </c>
    </row>
    <row r="1153" spans="2:20" x14ac:dyDescent="0.25">
      <c r="B1153" s="1">
        <v>41464</v>
      </c>
      <c r="C1153">
        <v>0.99904389999999998</v>
      </c>
      <c r="D1153">
        <v>0.99706289999999997</v>
      </c>
      <c r="E1153">
        <v>0.99403280000000005</v>
      </c>
      <c r="F1153">
        <v>0.98770230000000003</v>
      </c>
      <c r="G1153">
        <v>0.97168790000000005</v>
      </c>
      <c r="H1153">
        <v>0.95165739999999999</v>
      </c>
      <c r="I1153">
        <v>0.92802830000000003</v>
      </c>
      <c r="J1153">
        <v>0.90175369999999999</v>
      </c>
      <c r="L1153" s="1">
        <f t="shared" si="160"/>
        <v>41464</v>
      </c>
      <c r="M1153" s="2">
        <f t="shared" si="161"/>
        <v>8.2081843852571481E-5</v>
      </c>
      <c r="N1153" s="2">
        <f t="shared" si="162"/>
        <v>9.5986515021375535E-5</v>
      </c>
      <c r="O1153" s="2">
        <f t="shared" si="163"/>
        <v>1.1026400997916349E-4</v>
      </c>
      <c r="P1153" s="2">
        <f t="shared" si="164"/>
        <v>1.7618196118471569E-4</v>
      </c>
      <c r="Q1153" s="2">
        <f t="shared" si="165"/>
        <v>1.5170630511863775E-4</v>
      </c>
      <c r="R1153" s="2">
        <f t="shared" si="166"/>
        <v>4.2524340465144523E-4</v>
      </c>
      <c r="S1153" s="2">
        <f t="shared" si="167"/>
        <v>1.0677787068736155E-3</v>
      </c>
      <c r="T1153" s="2">
        <f t="shared" si="168"/>
        <v>1.5961654584042955E-3</v>
      </c>
    </row>
    <row r="1154" spans="2:20" x14ac:dyDescent="0.25">
      <c r="B1154" s="1">
        <v>41463</v>
      </c>
      <c r="C1154">
        <v>0.99896189999999996</v>
      </c>
      <c r="D1154">
        <v>0.99696720000000005</v>
      </c>
      <c r="E1154">
        <v>0.99392320000000001</v>
      </c>
      <c r="F1154">
        <v>0.98752830000000003</v>
      </c>
      <c r="G1154">
        <v>0.97154050000000003</v>
      </c>
      <c r="H1154">
        <v>0.95125280000000001</v>
      </c>
      <c r="I1154">
        <v>0.92703789999999997</v>
      </c>
      <c r="J1154">
        <v>0.90031550000000005</v>
      </c>
      <c r="L1154" s="1">
        <f t="shared" si="160"/>
        <v>41463</v>
      </c>
      <c r="M1154" s="2">
        <f t="shared" si="161"/>
        <v>3.0632268033446858E-5</v>
      </c>
      <c r="N1154" s="2">
        <f t="shared" si="162"/>
        <v>-1.2848142941975174E-4</v>
      </c>
      <c r="O1154" s="2">
        <f t="shared" si="163"/>
        <v>1.8242509817459218E-4</v>
      </c>
      <c r="P1154" s="2">
        <f t="shared" si="164"/>
        <v>3.6268828271799274E-4</v>
      </c>
      <c r="Q1154" s="2">
        <f t="shared" si="165"/>
        <v>6.3589359862429977E-4</v>
      </c>
      <c r="R1154" s="2">
        <f t="shared" si="166"/>
        <v>1.3037629086981139E-3</v>
      </c>
      <c r="S1154" s="2">
        <f t="shared" si="167"/>
        <v>1.5753938300942965E-3</v>
      </c>
      <c r="T1154" s="2">
        <f t="shared" si="168"/>
        <v>1.55755566439983E-3</v>
      </c>
    </row>
    <row r="1155" spans="2:20" x14ac:dyDescent="0.25">
      <c r="B1155" s="1">
        <v>41460</v>
      </c>
      <c r="C1155">
        <v>0.99893129999999997</v>
      </c>
      <c r="D1155">
        <v>0.99709530000000002</v>
      </c>
      <c r="E1155">
        <v>0.99374189999999996</v>
      </c>
      <c r="F1155">
        <v>0.9871702</v>
      </c>
      <c r="G1155">
        <v>0.97092290000000003</v>
      </c>
      <c r="H1155">
        <v>0.95001340000000001</v>
      </c>
      <c r="I1155">
        <v>0.92557860000000003</v>
      </c>
      <c r="J1155">
        <v>0.89891430000000005</v>
      </c>
      <c r="L1155" s="1">
        <f t="shared" si="160"/>
        <v>41460</v>
      </c>
      <c r="M1155" s="2">
        <f t="shared" si="161"/>
        <v>-5.7459758164287E-5</v>
      </c>
      <c r="N1155" s="2">
        <f t="shared" si="162"/>
        <v>-6.8596907449571898E-5</v>
      </c>
      <c r="O1155" s="2">
        <f t="shared" si="163"/>
        <v>-1.9751669359498064E-4</v>
      </c>
      <c r="P1155" s="2">
        <f t="shared" si="164"/>
        <v>-1.9994552715848734E-4</v>
      </c>
      <c r="Q1155" s="2">
        <f t="shared" si="165"/>
        <v>-2.6013100203812258E-4</v>
      </c>
      <c r="R1155" s="2">
        <f t="shared" si="166"/>
        <v>-6.7828665671885373E-4</v>
      </c>
      <c r="S1155" s="2">
        <f t="shared" si="167"/>
        <v>-8.8942612611781218E-4</v>
      </c>
      <c r="T1155" s="2">
        <f t="shared" si="168"/>
        <v>-1.6178660362526831E-3</v>
      </c>
    </row>
    <row r="1156" spans="2:20" x14ac:dyDescent="0.25">
      <c r="B1156" s="1">
        <v>41459</v>
      </c>
      <c r="C1156">
        <v>0.99898869999999995</v>
      </c>
      <c r="D1156">
        <v>0.99716369999999999</v>
      </c>
      <c r="E1156">
        <v>0.99393819999999999</v>
      </c>
      <c r="F1156">
        <v>0.98736760000000001</v>
      </c>
      <c r="G1156">
        <v>0.97117549999999997</v>
      </c>
      <c r="H1156">
        <v>0.950658</v>
      </c>
      <c r="I1156">
        <v>0.92640219999999995</v>
      </c>
      <c r="J1156">
        <v>0.9003698</v>
      </c>
      <c r="L1156" s="1">
        <f t="shared" ref="L1156:L1219" si="169">B1156</f>
        <v>41459</v>
      </c>
      <c r="M1156" s="2">
        <f t="shared" ref="M1156:M1219" si="170">LN(C1156/C1157)</f>
        <v>-5.6055119013288297E-5</v>
      </c>
      <c r="N1156" s="2">
        <f t="shared" ref="N1156:N1219" si="171">LN(D1156/D1157)</f>
        <v>3.4985330690872382E-4</v>
      </c>
      <c r="O1156" s="2">
        <f t="shared" ref="O1156:O1219" si="172">LN(E1156/E1157)</f>
        <v>2.5306585899805239E-4</v>
      </c>
      <c r="P1156" s="2">
        <f t="shared" ref="P1156:P1219" si="173">LN(F1156/F1157)</f>
        <v>3.7895803809847656E-4</v>
      </c>
      <c r="Q1156" s="2">
        <f t="shared" ref="Q1156:Q1219" si="174">LN(G1156/G1157)</f>
        <v>8.4170567224281609E-4</v>
      </c>
      <c r="R1156" s="2">
        <f t="shared" ref="R1156:R1219" si="175">LN(H1156/H1157)</f>
        <v>1.4991382054022637E-3</v>
      </c>
      <c r="S1156" s="2">
        <f t="shared" ref="S1156:S1219" si="176">LN(I1156/I1157)</f>
        <v>1.9942103645346353E-3</v>
      </c>
      <c r="T1156" s="2">
        <f t="shared" ref="T1156:T1219" si="177">LN(J1156/J1157)</f>
        <v>2.8494422252119049E-3</v>
      </c>
    </row>
    <row r="1157" spans="2:20" x14ac:dyDescent="0.25">
      <c r="B1157" s="1">
        <v>41458</v>
      </c>
      <c r="C1157">
        <v>0.99904470000000001</v>
      </c>
      <c r="D1157">
        <v>0.99681489999999995</v>
      </c>
      <c r="E1157">
        <v>0.99368670000000003</v>
      </c>
      <c r="F1157">
        <v>0.98699349999999997</v>
      </c>
      <c r="G1157">
        <v>0.97035839999999995</v>
      </c>
      <c r="H1157">
        <v>0.94923389999999996</v>
      </c>
      <c r="I1157">
        <v>0.92455659999999995</v>
      </c>
      <c r="J1157">
        <v>0.89780789999999999</v>
      </c>
      <c r="L1157" s="1">
        <f t="shared" si="169"/>
        <v>41458</v>
      </c>
      <c r="M1157" s="2">
        <f t="shared" si="170"/>
        <v>1.9919227034444542E-5</v>
      </c>
      <c r="N1157" s="2">
        <f t="shared" si="171"/>
        <v>-1.8697811818671242E-4</v>
      </c>
      <c r="O1157" s="2">
        <f t="shared" si="172"/>
        <v>-1.9501227491985429E-4</v>
      </c>
      <c r="P1157" s="2">
        <f t="shared" si="173"/>
        <v>-2.7666060995915721E-4</v>
      </c>
      <c r="Q1157" s="2">
        <f t="shared" si="174"/>
        <v>1.9271415786370512E-5</v>
      </c>
      <c r="R1157" s="2">
        <f t="shared" si="175"/>
        <v>3.4359921939256595E-4</v>
      </c>
      <c r="S1157" s="2">
        <f t="shared" si="176"/>
        <v>9.6514423812110858E-4</v>
      </c>
      <c r="T1157" s="2">
        <f t="shared" si="177"/>
        <v>1.002944394251416E-3</v>
      </c>
    </row>
    <row r="1158" spans="2:20" x14ac:dyDescent="0.25">
      <c r="B1158" s="1">
        <v>41457</v>
      </c>
      <c r="C1158">
        <v>0.99902480000000005</v>
      </c>
      <c r="D1158">
        <v>0.99700129999999998</v>
      </c>
      <c r="E1158">
        <v>0.99388049999999994</v>
      </c>
      <c r="F1158">
        <v>0.98726659999999999</v>
      </c>
      <c r="G1158">
        <v>0.97033970000000003</v>
      </c>
      <c r="H1158">
        <v>0.94890779999999997</v>
      </c>
      <c r="I1158">
        <v>0.92366470000000001</v>
      </c>
      <c r="J1158">
        <v>0.89690789999999998</v>
      </c>
      <c r="L1158" s="1">
        <f t="shared" si="169"/>
        <v>41457</v>
      </c>
      <c r="M1158" s="2">
        <f t="shared" si="170"/>
        <v>2.8828528714012698E-5</v>
      </c>
      <c r="N1158" s="2">
        <f t="shared" si="171"/>
        <v>9.7898345285203251E-5</v>
      </c>
      <c r="O1158" s="2">
        <f t="shared" si="172"/>
        <v>1.5646968205438713E-4</v>
      </c>
      <c r="P1158" s="2">
        <f t="shared" si="173"/>
        <v>3.8781240253799054E-4</v>
      </c>
      <c r="Q1158" s="2">
        <f t="shared" si="174"/>
        <v>4.4726299556764663E-4</v>
      </c>
      <c r="R1158" s="2">
        <f t="shared" si="175"/>
        <v>5.5848203130009252E-4</v>
      </c>
      <c r="S1158" s="2">
        <f t="shared" si="176"/>
        <v>8.7656782270641609E-4</v>
      </c>
      <c r="T1158" s="2">
        <f t="shared" si="177"/>
        <v>1.6165218782151864E-3</v>
      </c>
    </row>
    <row r="1159" spans="2:20" x14ac:dyDescent="0.25">
      <c r="B1159" s="1">
        <v>41456</v>
      </c>
      <c r="C1159">
        <v>0.998996</v>
      </c>
      <c r="D1159">
        <v>0.99690369999999995</v>
      </c>
      <c r="E1159">
        <v>0.99372499999999997</v>
      </c>
      <c r="F1159">
        <v>0.98688379999999998</v>
      </c>
      <c r="G1159">
        <v>0.96990580000000004</v>
      </c>
      <c r="H1159">
        <v>0.94837800000000005</v>
      </c>
      <c r="I1159">
        <v>0.92285539999999999</v>
      </c>
      <c r="J1159">
        <v>0.89545920000000001</v>
      </c>
      <c r="L1159" s="1">
        <f t="shared" si="169"/>
        <v>41456</v>
      </c>
      <c r="M1159" s="2">
        <f t="shared" si="170"/>
        <v>8.4188064975023437E-5</v>
      </c>
      <c r="N1159" s="2">
        <f t="shared" si="171"/>
        <v>4.5241100213007064E-5</v>
      </c>
      <c r="O1159" s="2">
        <f t="shared" si="172"/>
        <v>-5.7359769076270009E-6</v>
      </c>
      <c r="P1159" s="2">
        <f t="shared" si="173"/>
        <v>-1.3607565827588203E-4</v>
      </c>
      <c r="Q1159" s="2">
        <f t="shared" si="174"/>
        <v>-3.4420099244777334E-4</v>
      </c>
      <c r="R1159" s="2">
        <f t="shared" si="175"/>
        <v>-6.4457731164057957E-4</v>
      </c>
      <c r="S1159" s="2">
        <f t="shared" si="176"/>
        <v>-7.6223408565176279E-4</v>
      </c>
      <c r="T1159" s="2">
        <f t="shared" si="177"/>
        <v>-9.3070912393780072E-4</v>
      </c>
    </row>
    <row r="1160" spans="2:20" x14ac:dyDescent="0.25">
      <c r="B1160" s="1">
        <v>41453</v>
      </c>
      <c r="C1160">
        <v>0.99891189999999996</v>
      </c>
      <c r="D1160">
        <v>0.99685860000000004</v>
      </c>
      <c r="E1160">
        <v>0.99373069999999997</v>
      </c>
      <c r="F1160">
        <v>0.98701810000000001</v>
      </c>
      <c r="G1160">
        <v>0.97023970000000004</v>
      </c>
      <c r="H1160">
        <v>0.94898950000000004</v>
      </c>
      <c r="I1160">
        <v>0.92355909999999997</v>
      </c>
      <c r="J1160">
        <v>0.89629300000000001</v>
      </c>
      <c r="L1160" s="1">
        <f t="shared" si="169"/>
        <v>41453</v>
      </c>
      <c r="M1160" s="2">
        <f t="shared" si="170"/>
        <v>-8.2986858242697825E-5</v>
      </c>
      <c r="N1160" s="2">
        <f t="shared" si="171"/>
        <v>-3.8734200526265554E-4</v>
      </c>
      <c r="O1160" s="2">
        <f t="shared" si="172"/>
        <v>-2.634169601822327E-4</v>
      </c>
      <c r="P1160" s="2">
        <f t="shared" si="173"/>
        <v>-5.7054609330207083E-4</v>
      </c>
      <c r="Q1160" s="2">
        <f t="shared" si="174"/>
        <v>-1.2659986441445302E-3</v>
      </c>
      <c r="R1160" s="2">
        <f t="shared" si="175"/>
        <v>-1.6550231518401633E-3</v>
      </c>
      <c r="S1160" s="2">
        <f t="shared" si="176"/>
        <v>-2.0260783712235833E-3</v>
      </c>
      <c r="T1160" s="2">
        <f t="shared" si="177"/>
        <v>-2.4459820940370006E-3</v>
      </c>
    </row>
    <row r="1161" spans="2:20" x14ac:dyDescent="0.25">
      <c r="B1161" s="1">
        <v>41452</v>
      </c>
      <c r="C1161">
        <v>0.99899479999999996</v>
      </c>
      <c r="D1161">
        <v>0.99724480000000004</v>
      </c>
      <c r="E1161">
        <v>0.99399249999999995</v>
      </c>
      <c r="F1161">
        <v>0.98758140000000005</v>
      </c>
      <c r="G1161">
        <v>0.97146880000000002</v>
      </c>
      <c r="H1161">
        <v>0.9505614</v>
      </c>
      <c r="I1161">
        <v>0.92543220000000004</v>
      </c>
      <c r="J1161">
        <v>0.89848799999999995</v>
      </c>
      <c r="L1161" s="1">
        <f t="shared" si="169"/>
        <v>41452</v>
      </c>
      <c r="M1161" s="2">
        <f t="shared" si="170"/>
        <v>9.7903199840959089E-5</v>
      </c>
      <c r="N1161" s="2">
        <f t="shared" si="171"/>
        <v>3.2424577913332965E-4</v>
      </c>
      <c r="O1161" s="2">
        <f t="shared" si="172"/>
        <v>2.121971513676946E-4</v>
      </c>
      <c r="P1161" s="2">
        <f t="shared" si="173"/>
        <v>5.1036663692937865E-4</v>
      </c>
      <c r="Q1161" s="2">
        <f t="shared" si="174"/>
        <v>1.3085663508971635E-3</v>
      </c>
      <c r="R1161" s="2">
        <f t="shared" si="175"/>
        <v>2.1548374446651117E-3</v>
      </c>
      <c r="S1161" s="2">
        <f t="shared" si="176"/>
        <v>2.6651154788920003E-3</v>
      </c>
      <c r="T1161" s="2">
        <f t="shared" si="177"/>
        <v>3.3888638176207604E-3</v>
      </c>
    </row>
    <row r="1162" spans="2:20" x14ac:dyDescent="0.25">
      <c r="B1162" s="1">
        <v>41451</v>
      </c>
      <c r="C1162">
        <v>0.99889700000000003</v>
      </c>
      <c r="D1162">
        <v>0.99692150000000002</v>
      </c>
      <c r="E1162">
        <v>0.99378160000000004</v>
      </c>
      <c r="F1162">
        <v>0.98707750000000005</v>
      </c>
      <c r="G1162">
        <v>0.97019840000000002</v>
      </c>
      <c r="H1162">
        <v>0.94851529999999995</v>
      </c>
      <c r="I1162">
        <v>0.92296909999999999</v>
      </c>
      <c r="J1162">
        <v>0.89544829999999997</v>
      </c>
      <c r="L1162" s="1">
        <f t="shared" si="169"/>
        <v>41451</v>
      </c>
      <c r="M1162" s="2">
        <f t="shared" si="170"/>
        <v>-1.17622827773356E-4</v>
      </c>
      <c r="N1162" s="2">
        <f t="shared" si="171"/>
        <v>-3.8621460081407743E-4</v>
      </c>
      <c r="O1162" s="2">
        <f t="shared" si="172"/>
        <v>-1.9680456263735247E-4</v>
      </c>
      <c r="P1162" s="2">
        <f t="shared" si="173"/>
        <v>-5.2680628450504097E-6</v>
      </c>
      <c r="Q1162" s="2">
        <f t="shared" si="174"/>
        <v>2.4379428975165814E-4</v>
      </c>
      <c r="R1162" s="2">
        <f t="shared" si="175"/>
        <v>3.2751276179543307E-4</v>
      </c>
      <c r="S1162" s="2">
        <f t="shared" si="176"/>
        <v>1.288413382016482E-3</v>
      </c>
      <c r="T1162" s="2">
        <f t="shared" si="177"/>
        <v>1.8100050138509494E-3</v>
      </c>
    </row>
    <row r="1163" spans="2:20" x14ac:dyDescent="0.25">
      <c r="B1163" s="1">
        <v>41450</v>
      </c>
      <c r="C1163">
        <v>0.99901450000000003</v>
      </c>
      <c r="D1163">
        <v>0.99730660000000004</v>
      </c>
      <c r="E1163">
        <v>0.99397720000000001</v>
      </c>
      <c r="F1163">
        <v>0.98708269999999998</v>
      </c>
      <c r="G1163">
        <v>0.96996190000000004</v>
      </c>
      <c r="H1163">
        <v>0.94820470000000001</v>
      </c>
      <c r="I1163">
        <v>0.92178070000000001</v>
      </c>
      <c r="J1163">
        <v>0.89382899999999998</v>
      </c>
      <c r="L1163" s="1">
        <f t="shared" si="169"/>
        <v>41450</v>
      </c>
      <c r="M1163" s="2">
        <f t="shared" si="170"/>
        <v>2.4924873778974265E-5</v>
      </c>
      <c r="N1163" s="2">
        <f t="shared" si="171"/>
        <v>-9.7758537193002451E-5</v>
      </c>
      <c r="O1163" s="2">
        <f t="shared" si="172"/>
        <v>-1.4103956645968342E-4</v>
      </c>
      <c r="P1163" s="2">
        <f t="shared" si="173"/>
        <v>-1.5215399228949293E-4</v>
      </c>
      <c r="Q1163" s="2">
        <f t="shared" si="174"/>
        <v>9.8049894896629614E-5</v>
      </c>
      <c r="R1163" s="2">
        <f t="shared" si="175"/>
        <v>5.3051140633229431E-4</v>
      </c>
      <c r="S1163" s="2">
        <f t="shared" si="176"/>
        <v>-1.3386236105462362E-4</v>
      </c>
      <c r="T1163" s="2">
        <f t="shared" si="177"/>
        <v>-3.2444158292412553E-5</v>
      </c>
    </row>
    <row r="1164" spans="2:20" x14ac:dyDescent="0.25">
      <c r="B1164" s="1">
        <v>41449</v>
      </c>
      <c r="C1164">
        <v>0.99898960000000003</v>
      </c>
      <c r="D1164">
        <v>0.99740410000000002</v>
      </c>
      <c r="E1164">
        <v>0.99411740000000004</v>
      </c>
      <c r="F1164">
        <v>0.98723289999999997</v>
      </c>
      <c r="G1164">
        <v>0.96986680000000003</v>
      </c>
      <c r="H1164">
        <v>0.94770180000000004</v>
      </c>
      <c r="I1164">
        <v>0.9219041</v>
      </c>
      <c r="J1164">
        <v>0.89385800000000004</v>
      </c>
      <c r="L1164" s="1">
        <f t="shared" si="169"/>
        <v>41449</v>
      </c>
      <c r="M1164" s="2">
        <f t="shared" si="170"/>
        <v>1.1081810450817796E-4</v>
      </c>
      <c r="N1164" s="2">
        <f t="shared" si="171"/>
        <v>1.6945420545665655E-4</v>
      </c>
      <c r="O1164" s="2">
        <f t="shared" si="172"/>
        <v>1.3963108444002247E-4</v>
      </c>
      <c r="P1164" s="2">
        <f t="shared" si="173"/>
        <v>-1.0756761475649652E-4</v>
      </c>
      <c r="Q1164" s="2">
        <f t="shared" si="174"/>
        <v>-1.1652541289867309E-3</v>
      </c>
      <c r="R1164" s="2">
        <f t="shared" si="175"/>
        <v>-3.3778424332633131E-3</v>
      </c>
      <c r="S1164" s="2">
        <f t="shared" si="176"/>
        <v>-4.8426648249597316E-3</v>
      </c>
      <c r="T1164" s="2">
        <f t="shared" si="177"/>
        <v>-7.1897789870478375E-3</v>
      </c>
    </row>
    <row r="1165" spans="2:20" x14ac:dyDescent="0.25">
      <c r="B1165" s="1">
        <v>41445</v>
      </c>
      <c r="C1165">
        <v>0.99887890000000001</v>
      </c>
      <c r="D1165">
        <v>0.99723510000000004</v>
      </c>
      <c r="E1165">
        <v>0.99397860000000005</v>
      </c>
      <c r="F1165">
        <v>0.98733910000000003</v>
      </c>
      <c r="G1165">
        <v>0.97099760000000002</v>
      </c>
      <c r="H1165">
        <v>0.95090839999999999</v>
      </c>
      <c r="I1165">
        <v>0.92637939999999996</v>
      </c>
      <c r="J1165">
        <v>0.90030779999999999</v>
      </c>
      <c r="L1165" s="1">
        <f t="shared" si="169"/>
        <v>41445</v>
      </c>
      <c r="M1165" s="2">
        <f t="shared" si="170"/>
        <v>-7.0176214906948709E-5</v>
      </c>
      <c r="N1165" s="2">
        <f t="shared" si="171"/>
        <v>5.4375081363939486E-4</v>
      </c>
      <c r="O1165" s="2">
        <f t="shared" si="172"/>
        <v>4.8533947217882522E-4</v>
      </c>
      <c r="P1165" s="2">
        <f t="shared" si="173"/>
        <v>1.9984999668180338E-4</v>
      </c>
      <c r="Q1165" s="2">
        <f t="shared" si="174"/>
        <v>-8.3446327681032219E-4</v>
      </c>
      <c r="R1165" s="2">
        <f t="shared" si="175"/>
        <v>-1.7859581070250978E-3</v>
      </c>
      <c r="S1165" s="2">
        <f t="shared" si="176"/>
        <v>-5.007415401073502E-3</v>
      </c>
      <c r="T1165" s="2">
        <f t="shared" si="177"/>
        <v>-7.3205156077061533E-3</v>
      </c>
    </row>
    <row r="1166" spans="2:20" x14ac:dyDescent="0.25">
      <c r="B1166" s="1">
        <v>41444</v>
      </c>
      <c r="C1166">
        <v>0.99894899999999998</v>
      </c>
      <c r="D1166">
        <v>0.99669300000000005</v>
      </c>
      <c r="E1166">
        <v>0.9934963</v>
      </c>
      <c r="F1166">
        <v>0.98714179999999996</v>
      </c>
      <c r="G1166">
        <v>0.97180820000000001</v>
      </c>
      <c r="H1166">
        <v>0.95260820000000002</v>
      </c>
      <c r="I1166">
        <v>0.93102980000000002</v>
      </c>
      <c r="J1166">
        <v>0.90692269999999997</v>
      </c>
      <c r="L1166" s="1">
        <f t="shared" si="169"/>
        <v>41444</v>
      </c>
      <c r="M1166" s="2">
        <f t="shared" si="170"/>
        <v>9.0098748288913814E-5</v>
      </c>
      <c r="N1166" s="2">
        <f t="shared" si="171"/>
        <v>-1.0062772950544867E-4</v>
      </c>
      <c r="O1166" s="2">
        <f t="shared" si="172"/>
        <v>-2.8793143304613704E-4</v>
      </c>
      <c r="P1166" s="2">
        <f t="shared" si="173"/>
        <v>-2.3975443669425816E-4</v>
      </c>
      <c r="Q1166" s="2">
        <f t="shared" si="174"/>
        <v>-6.1598121332834168E-4</v>
      </c>
      <c r="R1166" s="2">
        <f t="shared" si="175"/>
        <v>-1.4113365990253788E-3</v>
      </c>
      <c r="S1166" s="2">
        <f t="shared" si="176"/>
        <v>-1.8945988369894011E-3</v>
      </c>
      <c r="T1166" s="2">
        <f t="shared" si="177"/>
        <v>-2.3810486911403157E-3</v>
      </c>
    </row>
    <row r="1167" spans="2:20" x14ac:dyDescent="0.25">
      <c r="B1167" s="1">
        <v>41443</v>
      </c>
      <c r="C1167">
        <v>0.99885900000000005</v>
      </c>
      <c r="D1167">
        <v>0.99679329999999999</v>
      </c>
      <c r="E1167">
        <v>0.99378239999999995</v>
      </c>
      <c r="F1167">
        <v>0.98737850000000005</v>
      </c>
      <c r="G1167">
        <v>0.97240700000000002</v>
      </c>
      <c r="H1167">
        <v>0.95395359999999996</v>
      </c>
      <c r="I1167">
        <v>0.93279540000000005</v>
      </c>
      <c r="J1167">
        <v>0.90908469999999997</v>
      </c>
      <c r="L1167" s="1">
        <f t="shared" si="169"/>
        <v>41443</v>
      </c>
      <c r="M1167" s="2">
        <f t="shared" si="170"/>
        <v>-4.2447532753579637E-5</v>
      </c>
      <c r="N1167" s="2">
        <f t="shared" si="171"/>
        <v>-1.1094964683046439E-4</v>
      </c>
      <c r="O1167" s="2">
        <f t="shared" si="172"/>
        <v>-9.2873162142890562E-5</v>
      </c>
      <c r="P1167" s="2">
        <f t="shared" si="173"/>
        <v>7.8997373438634734E-6</v>
      </c>
      <c r="Q1167" s="2">
        <f t="shared" si="174"/>
        <v>-5.7233309332382887E-4</v>
      </c>
      <c r="R1167" s="2">
        <f t="shared" si="175"/>
        <v>-1.039133122543749E-3</v>
      </c>
      <c r="S1167" s="2">
        <f t="shared" si="176"/>
        <v>-8.9700765417091027E-4</v>
      </c>
      <c r="T1167" s="2">
        <f t="shared" si="177"/>
        <v>-1.2235595077002537E-3</v>
      </c>
    </row>
    <row r="1168" spans="2:20" x14ac:dyDescent="0.25">
      <c r="B1168" s="1">
        <v>41442</v>
      </c>
      <c r="C1168">
        <v>0.99890140000000005</v>
      </c>
      <c r="D1168">
        <v>0.99690389999999995</v>
      </c>
      <c r="E1168">
        <v>0.9938747</v>
      </c>
      <c r="F1168">
        <v>0.98737070000000005</v>
      </c>
      <c r="G1168">
        <v>0.97296369999999999</v>
      </c>
      <c r="H1168">
        <v>0.95494540000000006</v>
      </c>
      <c r="I1168">
        <v>0.93363249999999998</v>
      </c>
      <c r="J1168">
        <v>0.9101977</v>
      </c>
      <c r="L1168" s="1">
        <f t="shared" si="169"/>
        <v>41442</v>
      </c>
      <c r="M1168" s="2">
        <f t="shared" si="170"/>
        <v>2.4126796427735724E-5</v>
      </c>
      <c r="N1168" s="2">
        <f t="shared" si="171"/>
        <v>1.4626350932100444E-4</v>
      </c>
      <c r="O1168" s="2">
        <f t="shared" si="172"/>
        <v>1.0655834419012766E-4</v>
      </c>
      <c r="P1168" s="2">
        <f t="shared" si="173"/>
        <v>-1.7499494453071819E-4</v>
      </c>
      <c r="Q1168" s="2">
        <f t="shared" si="174"/>
        <v>1.5418002110336837E-4</v>
      </c>
      <c r="R1168" s="2">
        <f t="shared" si="175"/>
        <v>4.5939878224123746E-4</v>
      </c>
      <c r="S1168" s="2">
        <f t="shared" si="176"/>
        <v>6.7480647539723269E-5</v>
      </c>
      <c r="T1168" s="2">
        <f t="shared" si="177"/>
        <v>6.7679894779132963E-5</v>
      </c>
    </row>
    <row r="1169" spans="2:20" x14ac:dyDescent="0.25">
      <c r="B1169" s="1">
        <v>41439</v>
      </c>
      <c r="C1169">
        <v>0.99887729999999997</v>
      </c>
      <c r="D1169">
        <v>0.99675809999999998</v>
      </c>
      <c r="E1169">
        <v>0.99376880000000001</v>
      </c>
      <c r="F1169">
        <v>0.98754350000000002</v>
      </c>
      <c r="G1169">
        <v>0.9728137</v>
      </c>
      <c r="H1169">
        <v>0.95450679999999999</v>
      </c>
      <c r="I1169">
        <v>0.93356950000000005</v>
      </c>
      <c r="J1169">
        <v>0.9101361</v>
      </c>
      <c r="L1169" s="1">
        <f t="shared" si="169"/>
        <v>41439</v>
      </c>
      <c r="M1169" s="2">
        <f t="shared" si="170"/>
        <v>1.511708608669021E-5</v>
      </c>
      <c r="N1169" s="2">
        <f t="shared" si="171"/>
        <v>1.6052167940853954E-5</v>
      </c>
      <c r="O1169" s="2">
        <f t="shared" si="172"/>
        <v>4.1962350721043349E-5</v>
      </c>
      <c r="P1169" s="2">
        <f t="shared" si="173"/>
        <v>8.8708887767146056E-5</v>
      </c>
      <c r="Q1169" s="2">
        <f t="shared" si="174"/>
        <v>3.5305899145536866E-4</v>
      </c>
      <c r="R1169" s="2">
        <f t="shared" si="175"/>
        <v>4.6589880485547211E-4</v>
      </c>
      <c r="S1169" s="2">
        <f t="shared" si="176"/>
        <v>9.7930311200434346E-4</v>
      </c>
      <c r="T1169" s="2">
        <f t="shared" si="177"/>
        <v>1.4177156770978925E-3</v>
      </c>
    </row>
    <row r="1170" spans="2:20" x14ac:dyDescent="0.25">
      <c r="B1170" s="1">
        <v>41438</v>
      </c>
      <c r="C1170">
        <v>0.99886220000000003</v>
      </c>
      <c r="D1170">
        <v>0.99674209999999996</v>
      </c>
      <c r="E1170">
        <v>0.99372709999999997</v>
      </c>
      <c r="F1170">
        <v>0.98745590000000005</v>
      </c>
      <c r="G1170">
        <v>0.97247030000000001</v>
      </c>
      <c r="H1170">
        <v>0.95406219999999997</v>
      </c>
      <c r="I1170">
        <v>0.93265569999999998</v>
      </c>
      <c r="J1170">
        <v>0.90884670000000001</v>
      </c>
      <c r="L1170" s="1">
        <f t="shared" si="169"/>
        <v>41438</v>
      </c>
      <c r="M1170" s="2">
        <f t="shared" si="170"/>
        <v>-2.5228386982350993E-5</v>
      </c>
      <c r="N1170" s="2">
        <f t="shared" si="171"/>
        <v>2.9897849684642373E-5</v>
      </c>
      <c r="O1170" s="2">
        <f t="shared" si="172"/>
        <v>4.3674916133918268E-5</v>
      </c>
      <c r="P1170" s="2">
        <f t="shared" si="173"/>
        <v>6.4612567673298055E-5</v>
      </c>
      <c r="Q1170" s="2">
        <f t="shared" si="174"/>
        <v>3.4094256085829297E-4</v>
      </c>
      <c r="R1170" s="2">
        <f t="shared" si="175"/>
        <v>6.5079823636245669E-4</v>
      </c>
      <c r="S1170" s="2">
        <f t="shared" si="176"/>
        <v>8.6446518949665537E-4</v>
      </c>
      <c r="T1170" s="2">
        <f t="shared" si="177"/>
        <v>1.2582089932017411E-3</v>
      </c>
    </row>
    <row r="1171" spans="2:20" x14ac:dyDescent="0.25">
      <c r="B1171" s="1">
        <v>41437</v>
      </c>
      <c r="C1171">
        <v>0.99888739999999998</v>
      </c>
      <c r="D1171">
        <v>0.9967123</v>
      </c>
      <c r="E1171">
        <v>0.99368369999999995</v>
      </c>
      <c r="F1171">
        <v>0.98739209999999999</v>
      </c>
      <c r="G1171">
        <v>0.97213879999999997</v>
      </c>
      <c r="H1171">
        <v>0.95344150000000005</v>
      </c>
      <c r="I1171">
        <v>0.93184979999999995</v>
      </c>
      <c r="J1171">
        <v>0.90770390000000001</v>
      </c>
      <c r="L1171" s="1">
        <f t="shared" si="169"/>
        <v>41437</v>
      </c>
      <c r="M1171" s="2">
        <f t="shared" si="170"/>
        <v>1.1813213078990008E-5</v>
      </c>
      <c r="N1171" s="2">
        <f t="shared" si="171"/>
        <v>-1.0082642058050173E-4</v>
      </c>
      <c r="O1171" s="2">
        <f t="shared" si="172"/>
        <v>-1.219629638632911E-4</v>
      </c>
      <c r="P1171" s="2">
        <f t="shared" si="173"/>
        <v>-2.0708979320331828E-4</v>
      </c>
      <c r="Q1171" s="2">
        <f t="shared" si="174"/>
        <v>-4.1837123384517923E-4</v>
      </c>
      <c r="R1171" s="2">
        <f t="shared" si="175"/>
        <v>-7.3307460230269167E-4</v>
      </c>
      <c r="S1171" s="2">
        <f t="shared" si="176"/>
        <v>-9.2997489334596228E-4</v>
      </c>
      <c r="T1171" s="2">
        <f t="shared" si="177"/>
        <v>-1.2609597283493859E-3</v>
      </c>
    </row>
    <row r="1172" spans="2:20" x14ac:dyDescent="0.25">
      <c r="B1172" s="1">
        <v>41436</v>
      </c>
      <c r="C1172">
        <v>0.99887559999999997</v>
      </c>
      <c r="D1172">
        <v>0.99681280000000005</v>
      </c>
      <c r="E1172">
        <v>0.99380489999999999</v>
      </c>
      <c r="F1172">
        <v>0.98759660000000005</v>
      </c>
      <c r="G1172">
        <v>0.97254560000000001</v>
      </c>
      <c r="H1172">
        <v>0.95414069999999995</v>
      </c>
      <c r="I1172">
        <v>0.93271680000000001</v>
      </c>
      <c r="J1172">
        <v>0.90884920000000002</v>
      </c>
      <c r="L1172" s="1">
        <f t="shared" si="169"/>
        <v>41436</v>
      </c>
      <c r="M1172" s="2">
        <f t="shared" si="170"/>
        <v>-7.0877185284397978E-5</v>
      </c>
      <c r="N1172" s="2">
        <f t="shared" si="171"/>
        <v>-2.5079620271709353E-5</v>
      </c>
      <c r="O1172" s="2">
        <f t="shared" si="172"/>
        <v>-8.4821904990857759E-5</v>
      </c>
      <c r="P1172" s="2">
        <f t="shared" si="173"/>
        <v>-2.6373688384595306E-4</v>
      </c>
      <c r="Q1172" s="2">
        <f t="shared" si="174"/>
        <v>-7.8577259283503823E-4</v>
      </c>
      <c r="R1172" s="2">
        <f t="shared" si="175"/>
        <v>-1.1085508863377834E-3</v>
      </c>
      <c r="S1172" s="2">
        <f t="shared" si="176"/>
        <v>-2.0782132538820735E-3</v>
      </c>
      <c r="T1172" s="2">
        <f t="shared" si="177"/>
        <v>-2.7496982083131728E-3</v>
      </c>
    </row>
    <row r="1173" spans="2:20" x14ac:dyDescent="0.25">
      <c r="B1173" s="1">
        <v>41435</v>
      </c>
      <c r="C1173">
        <v>0.99894640000000001</v>
      </c>
      <c r="D1173">
        <v>0.9968378</v>
      </c>
      <c r="E1173">
        <v>0.99388920000000003</v>
      </c>
      <c r="F1173">
        <v>0.98785710000000004</v>
      </c>
      <c r="G1173">
        <v>0.97331009999999996</v>
      </c>
      <c r="H1173">
        <v>0.95519900000000002</v>
      </c>
      <c r="I1173">
        <v>0.93465719999999997</v>
      </c>
      <c r="J1173">
        <v>0.91135169999999999</v>
      </c>
      <c r="L1173" s="1">
        <f t="shared" si="169"/>
        <v>41435</v>
      </c>
      <c r="M1173" s="2">
        <f t="shared" si="170"/>
        <v>6.1366536686668476E-5</v>
      </c>
      <c r="N1173" s="2">
        <f t="shared" si="171"/>
        <v>7.4237500645972881E-5</v>
      </c>
      <c r="O1173" s="2">
        <f t="shared" si="172"/>
        <v>1.1178933226464296E-4</v>
      </c>
      <c r="P1173" s="2">
        <f t="shared" si="173"/>
        <v>1.730156969238219E-4</v>
      </c>
      <c r="Q1173" s="2">
        <f t="shared" si="174"/>
        <v>2.5873827524600741E-4</v>
      </c>
      <c r="R1173" s="2">
        <f t="shared" si="175"/>
        <v>2.4929850242720646E-4</v>
      </c>
      <c r="S1173" s="2">
        <f t="shared" si="176"/>
        <v>4.0440111812270712E-4</v>
      </c>
      <c r="T1173" s="2">
        <f t="shared" si="177"/>
        <v>4.3263789278861993E-4</v>
      </c>
    </row>
    <row r="1174" spans="2:20" x14ac:dyDescent="0.25">
      <c r="B1174" s="1">
        <v>41432</v>
      </c>
      <c r="C1174">
        <v>0.99888509999999997</v>
      </c>
      <c r="D1174">
        <v>0.99676379999999998</v>
      </c>
      <c r="E1174">
        <v>0.9937781</v>
      </c>
      <c r="F1174">
        <v>0.98768619999999996</v>
      </c>
      <c r="G1174">
        <v>0.97305830000000004</v>
      </c>
      <c r="H1174">
        <v>0.9549609</v>
      </c>
      <c r="I1174">
        <v>0.93427930000000003</v>
      </c>
      <c r="J1174">
        <v>0.91095749999999998</v>
      </c>
      <c r="L1174" s="1">
        <f t="shared" si="169"/>
        <v>41432</v>
      </c>
      <c r="M1174" s="2">
        <f t="shared" si="170"/>
        <v>3.2036229775010918E-5</v>
      </c>
      <c r="N1174" s="2">
        <f t="shared" si="171"/>
        <v>-7.0227244842895679E-7</v>
      </c>
      <c r="O1174" s="2">
        <f t="shared" si="172"/>
        <v>-4.7997490857349993E-5</v>
      </c>
      <c r="P1174" s="2">
        <f t="shared" si="173"/>
        <v>-2.0054966468067707E-4</v>
      </c>
      <c r="Q1174" s="2">
        <f t="shared" si="174"/>
        <v>-6.8605442512572961E-4</v>
      </c>
      <c r="R1174" s="2">
        <f t="shared" si="175"/>
        <v>-1.2661609470858896E-3</v>
      </c>
      <c r="S1174" s="2">
        <f t="shared" si="176"/>
        <v>-1.3111674004897807E-3</v>
      </c>
      <c r="T1174" s="2">
        <f t="shared" si="177"/>
        <v>-1.3909741418660611E-3</v>
      </c>
    </row>
    <row r="1175" spans="2:20" x14ac:dyDescent="0.25">
      <c r="B1175" s="1">
        <v>41430</v>
      </c>
      <c r="C1175">
        <v>0.99885310000000005</v>
      </c>
      <c r="D1175">
        <v>0.99676450000000005</v>
      </c>
      <c r="E1175">
        <v>0.99382579999999998</v>
      </c>
      <c r="F1175">
        <v>0.98788430000000005</v>
      </c>
      <c r="G1175">
        <v>0.97372610000000004</v>
      </c>
      <c r="H1175">
        <v>0.95617079999999999</v>
      </c>
      <c r="I1175">
        <v>0.93550509999999998</v>
      </c>
      <c r="J1175">
        <v>0.91222550000000002</v>
      </c>
      <c r="L1175" s="1">
        <f t="shared" si="169"/>
        <v>41430</v>
      </c>
      <c r="M1175" s="2">
        <f t="shared" si="170"/>
        <v>-4.965571869215017E-5</v>
      </c>
      <c r="N1175" s="2">
        <f t="shared" si="171"/>
        <v>9.3302313492965472E-6</v>
      </c>
      <c r="O1175" s="2">
        <f t="shared" si="172"/>
        <v>2.6966860145462267E-5</v>
      </c>
      <c r="P1175" s="2">
        <f t="shared" si="173"/>
        <v>8.3414056390032615E-5</v>
      </c>
      <c r="Q1175" s="2">
        <f t="shared" si="174"/>
        <v>3.101969251490535E-4</v>
      </c>
      <c r="R1175" s="2">
        <f t="shared" si="175"/>
        <v>3.260409293403371E-4</v>
      </c>
      <c r="S1175" s="2">
        <f t="shared" si="176"/>
        <v>3.0758169880165784E-4</v>
      </c>
      <c r="T1175" s="2">
        <f t="shared" si="177"/>
        <v>4.1533444284198677E-4</v>
      </c>
    </row>
    <row r="1176" spans="2:20" x14ac:dyDescent="0.25">
      <c r="B1176" s="1">
        <v>41429</v>
      </c>
      <c r="C1176">
        <v>0.99890270000000003</v>
      </c>
      <c r="D1176">
        <v>0.99675519999999995</v>
      </c>
      <c r="E1176">
        <v>0.99379899999999999</v>
      </c>
      <c r="F1176">
        <v>0.98780190000000001</v>
      </c>
      <c r="G1176">
        <v>0.97342410000000001</v>
      </c>
      <c r="H1176">
        <v>0.95585909999999996</v>
      </c>
      <c r="I1176">
        <v>0.93521739999999998</v>
      </c>
      <c r="J1176">
        <v>0.91184670000000001</v>
      </c>
      <c r="L1176" s="1">
        <f t="shared" si="169"/>
        <v>41429</v>
      </c>
      <c r="M1176" s="2">
        <f t="shared" si="170"/>
        <v>-5.1555244033134585E-5</v>
      </c>
      <c r="N1176" s="2">
        <f t="shared" si="171"/>
        <v>-8.5072436020245518E-5</v>
      </c>
      <c r="O1176" s="2">
        <f t="shared" si="172"/>
        <v>-3.4110943785245407E-5</v>
      </c>
      <c r="P1176" s="2">
        <f t="shared" si="173"/>
        <v>9.071056038116182E-5</v>
      </c>
      <c r="Q1176" s="2">
        <f t="shared" si="174"/>
        <v>2.8953546302713508E-4</v>
      </c>
      <c r="R1176" s="2">
        <f t="shared" si="175"/>
        <v>4.472370265414772E-4</v>
      </c>
      <c r="S1176" s="2">
        <f t="shared" si="176"/>
        <v>-8.4148016089119818E-5</v>
      </c>
      <c r="T1176" s="2">
        <f t="shared" si="177"/>
        <v>-5.1607200300312424E-4</v>
      </c>
    </row>
    <row r="1177" spans="2:20" x14ac:dyDescent="0.25">
      <c r="B1177" s="1">
        <v>41428</v>
      </c>
      <c r="C1177">
        <v>0.99895420000000001</v>
      </c>
      <c r="D1177">
        <v>0.99683999999999995</v>
      </c>
      <c r="E1177">
        <v>0.99383290000000002</v>
      </c>
      <c r="F1177">
        <v>0.98771229999999999</v>
      </c>
      <c r="G1177">
        <v>0.97314230000000002</v>
      </c>
      <c r="H1177">
        <v>0.95543169999999999</v>
      </c>
      <c r="I1177">
        <v>0.93529609999999996</v>
      </c>
      <c r="J1177">
        <v>0.91231739999999995</v>
      </c>
      <c r="L1177" s="1">
        <f t="shared" si="169"/>
        <v>41428</v>
      </c>
      <c r="M1177" s="2">
        <f t="shared" si="170"/>
        <v>9.7306492301892997E-5</v>
      </c>
      <c r="N1177" s="2">
        <f t="shared" si="171"/>
        <v>-1.6451852950538381E-5</v>
      </c>
      <c r="O1177" s="2">
        <f t="shared" si="172"/>
        <v>-7.2444162435756875E-5</v>
      </c>
      <c r="P1177" s="2">
        <f t="shared" si="173"/>
        <v>-2.4983911928239951E-4</v>
      </c>
      <c r="Q1177" s="2">
        <f t="shared" si="174"/>
        <v>-7.4801771611785741E-4</v>
      </c>
      <c r="R1177" s="2">
        <f t="shared" si="175"/>
        <v>-1.1147904076226731E-3</v>
      </c>
      <c r="S1177" s="2">
        <f t="shared" si="176"/>
        <v>-1.5344854865527091E-3</v>
      </c>
      <c r="T1177" s="2">
        <f t="shared" si="177"/>
        <v>-2.1297735020923735E-3</v>
      </c>
    </row>
    <row r="1178" spans="2:20" x14ac:dyDescent="0.25">
      <c r="B1178" s="1">
        <v>41425</v>
      </c>
      <c r="C1178">
        <v>0.99885699999999999</v>
      </c>
      <c r="D1178">
        <v>0.99685639999999998</v>
      </c>
      <c r="E1178">
        <v>0.99390489999999998</v>
      </c>
      <c r="F1178">
        <v>0.98795909999999998</v>
      </c>
      <c r="G1178">
        <v>0.97387049999999997</v>
      </c>
      <c r="H1178">
        <v>0.95649740000000005</v>
      </c>
      <c r="I1178">
        <v>0.93673240000000002</v>
      </c>
      <c r="J1178">
        <v>0.91426249999999998</v>
      </c>
      <c r="L1178" s="1">
        <f t="shared" si="169"/>
        <v>41425</v>
      </c>
      <c r="M1178" s="2">
        <f t="shared" si="170"/>
        <v>-1.9021560939924382E-5</v>
      </c>
      <c r="N1178" s="2">
        <f t="shared" si="171"/>
        <v>5.1964702134972003E-5</v>
      </c>
      <c r="O1178" s="2">
        <f t="shared" si="172"/>
        <v>5.1615928203931671E-5</v>
      </c>
      <c r="P1178" s="2">
        <f t="shared" si="173"/>
        <v>8.4926149981683682E-5</v>
      </c>
      <c r="Q1178" s="2">
        <f t="shared" si="174"/>
        <v>-2.9778042175199428E-6</v>
      </c>
      <c r="R1178" s="2">
        <f t="shared" si="175"/>
        <v>-2.7471470820520364E-4</v>
      </c>
      <c r="S1178" s="2">
        <f t="shared" si="176"/>
        <v>-1.7879708889118563E-4</v>
      </c>
      <c r="T1178" s="2">
        <f t="shared" si="177"/>
        <v>-2.9505770899755662E-4</v>
      </c>
    </row>
    <row r="1179" spans="2:20" x14ac:dyDescent="0.25">
      <c r="B1179" s="1">
        <v>41424</v>
      </c>
      <c r="C1179">
        <v>0.99887599999999999</v>
      </c>
      <c r="D1179">
        <v>0.99680460000000004</v>
      </c>
      <c r="E1179">
        <v>0.9938536</v>
      </c>
      <c r="F1179">
        <v>0.98787519999999995</v>
      </c>
      <c r="G1179">
        <v>0.9738734</v>
      </c>
      <c r="H1179">
        <v>0.95676019999999995</v>
      </c>
      <c r="I1179">
        <v>0.93689990000000001</v>
      </c>
      <c r="J1179">
        <v>0.91453229999999996</v>
      </c>
      <c r="L1179" s="1">
        <f t="shared" si="169"/>
        <v>41424</v>
      </c>
      <c r="M1179" s="2">
        <f t="shared" si="170"/>
        <v>-1.3083851237762751E-4</v>
      </c>
      <c r="N1179" s="2">
        <f t="shared" si="171"/>
        <v>-1.2960576992530898E-4</v>
      </c>
      <c r="O1179" s="2">
        <f t="shared" si="172"/>
        <v>-1.9990885953078877E-4</v>
      </c>
      <c r="P1179" s="2">
        <f t="shared" si="173"/>
        <v>-3.7011995820967472E-4</v>
      </c>
      <c r="Q1179" s="2">
        <f t="shared" si="174"/>
        <v>-7.0938881755678066E-4</v>
      </c>
      <c r="R1179" s="2">
        <f t="shared" si="175"/>
        <v>-9.0055159121436845E-4</v>
      </c>
      <c r="S1179" s="2">
        <f t="shared" si="176"/>
        <v>-1.3935212221562799E-3</v>
      </c>
      <c r="T1179" s="2">
        <f t="shared" si="177"/>
        <v>-1.5647122359599122E-3</v>
      </c>
    </row>
    <row r="1180" spans="2:20" x14ac:dyDescent="0.25">
      <c r="B1180" s="1">
        <v>41423</v>
      </c>
      <c r="C1180">
        <v>0.99900670000000003</v>
      </c>
      <c r="D1180">
        <v>0.99693379999999998</v>
      </c>
      <c r="E1180">
        <v>0.9940523</v>
      </c>
      <c r="F1180">
        <v>0.98824089999999998</v>
      </c>
      <c r="G1180">
        <v>0.97456449999999994</v>
      </c>
      <c r="H1180">
        <v>0.95762219999999998</v>
      </c>
      <c r="I1180">
        <v>0.9382064</v>
      </c>
      <c r="J1180">
        <v>0.91596440000000001</v>
      </c>
      <c r="L1180" s="1">
        <f t="shared" si="169"/>
        <v>41423</v>
      </c>
      <c r="M1180" s="2">
        <f t="shared" si="170"/>
        <v>-1.3513331577420564E-5</v>
      </c>
      <c r="N1180" s="2">
        <f t="shared" si="171"/>
        <v>-4.4836475513451147E-5</v>
      </c>
      <c r="O1180" s="2">
        <f t="shared" si="172"/>
        <v>-1.2352711782979051E-4</v>
      </c>
      <c r="P1180" s="2">
        <f t="shared" si="173"/>
        <v>-4.1681551731794788E-4</v>
      </c>
      <c r="Q1180" s="2">
        <f t="shared" si="174"/>
        <v>-1.2643808321350276E-3</v>
      </c>
      <c r="R1180" s="2">
        <f t="shared" si="175"/>
        <v>-2.2689877790021107E-3</v>
      </c>
      <c r="S1180" s="2">
        <f t="shared" si="176"/>
        <v>-3.1583834687266919E-3</v>
      </c>
      <c r="T1180" s="2">
        <f t="shared" si="177"/>
        <v>-4.0825346178330647E-3</v>
      </c>
    </row>
    <row r="1181" spans="2:20" x14ac:dyDescent="0.25">
      <c r="B1181" s="1">
        <v>41422</v>
      </c>
      <c r="C1181">
        <v>0.99902020000000002</v>
      </c>
      <c r="D1181">
        <v>0.99697849999999999</v>
      </c>
      <c r="E1181">
        <v>0.99417509999999998</v>
      </c>
      <c r="F1181">
        <v>0.98865289999999995</v>
      </c>
      <c r="G1181">
        <v>0.97579749999999998</v>
      </c>
      <c r="H1181">
        <v>0.95979749999999997</v>
      </c>
      <c r="I1181">
        <v>0.94117430000000002</v>
      </c>
      <c r="J1181">
        <v>0.91971150000000002</v>
      </c>
      <c r="L1181" s="1">
        <f t="shared" si="169"/>
        <v>41422</v>
      </c>
      <c r="M1181" s="2">
        <f t="shared" si="170"/>
        <v>4.6947099686358258E-5</v>
      </c>
      <c r="N1181" s="2">
        <f t="shared" si="171"/>
        <v>1.7653495387446818E-5</v>
      </c>
      <c r="O1181" s="2">
        <f t="shared" si="172"/>
        <v>5.6328264224324916E-6</v>
      </c>
      <c r="P1181" s="2">
        <f t="shared" si="173"/>
        <v>-6.4631313023800401E-5</v>
      </c>
      <c r="Q1181" s="2">
        <f t="shared" si="174"/>
        <v>-1.3116615440152932E-4</v>
      </c>
      <c r="R1181" s="2">
        <f t="shared" si="175"/>
        <v>-3.9687996620907428E-4</v>
      </c>
      <c r="S1181" s="2">
        <f t="shared" si="176"/>
        <v>-1.3747836649748222E-4</v>
      </c>
      <c r="T1181" s="2">
        <f t="shared" si="177"/>
        <v>-4.8340433245254373E-4</v>
      </c>
    </row>
    <row r="1182" spans="2:20" x14ac:dyDescent="0.25">
      <c r="B1182" s="1">
        <v>41421</v>
      </c>
      <c r="C1182">
        <v>0.99897329999999995</v>
      </c>
      <c r="D1182">
        <v>0.99696090000000004</v>
      </c>
      <c r="E1182">
        <v>0.99416950000000004</v>
      </c>
      <c r="F1182">
        <v>0.98871679999999995</v>
      </c>
      <c r="G1182">
        <v>0.9759255</v>
      </c>
      <c r="H1182">
        <v>0.96017850000000005</v>
      </c>
      <c r="I1182">
        <v>0.94130369999999997</v>
      </c>
      <c r="J1182">
        <v>0.92015619999999998</v>
      </c>
      <c r="L1182" s="1">
        <f t="shared" si="169"/>
        <v>41421</v>
      </c>
      <c r="M1182" s="2">
        <f t="shared" si="170"/>
        <v>1.1532504707619175E-4</v>
      </c>
      <c r="N1182" s="2">
        <f t="shared" si="171"/>
        <v>1.0151364680134664E-4</v>
      </c>
      <c r="O1182" s="2">
        <f t="shared" si="172"/>
        <v>9.2342642369023958E-5</v>
      </c>
      <c r="P1182" s="2">
        <f t="shared" si="173"/>
        <v>6.7665749631009268E-5</v>
      </c>
      <c r="Q1182" s="2">
        <f t="shared" si="174"/>
        <v>-2.8177983416242718E-5</v>
      </c>
      <c r="R1182" s="2">
        <f t="shared" si="175"/>
        <v>-8.0710901665283417E-5</v>
      </c>
      <c r="S1182" s="2">
        <f t="shared" si="176"/>
        <v>-7.121625467325862E-4</v>
      </c>
      <c r="T1182" s="2">
        <f t="shared" si="177"/>
        <v>-6.5586913128835747E-4</v>
      </c>
    </row>
    <row r="1183" spans="2:20" x14ac:dyDescent="0.25">
      <c r="B1183" s="1">
        <v>41418</v>
      </c>
      <c r="C1183">
        <v>0.99885809999999997</v>
      </c>
      <c r="D1183">
        <v>0.99685970000000002</v>
      </c>
      <c r="E1183">
        <v>0.99407769999999995</v>
      </c>
      <c r="F1183">
        <v>0.98864989999999997</v>
      </c>
      <c r="G1183">
        <v>0.97595299999999996</v>
      </c>
      <c r="H1183">
        <v>0.960256</v>
      </c>
      <c r="I1183">
        <v>0.94197430000000004</v>
      </c>
      <c r="J1183">
        <v>0.92075989999999996</v>
      </c>
      <c r="L1183" s="1">
        <f t="shared" si="169"/>
        <v>41418</v>
      </c>
      <c r="M1183" s="2">
        <f t="shared" si="170"/>
        <v>-1.6018162995388604E-5</v>
      </c>
      <c r="N1183" s="2">
        <f t="shared" si="171"/>
        <v>-1.9059835494934558E-6</v>
      </c>
      <c r="O1183" s="2">
        <f t="shared" si="172"/>
        <v>7.6254492060214032E-5</v>
      </c>
      <c r="P1183" s="2">
        <f t="shared" si="173"/>
        <v>1.699431473454242E-4</v>
      </c>
      <c r="Q1183" s="2">
        <f t="shared" si="174"/>
        <v>3.0907903507606724E-4</v>
      </c>
      <c r="R1183" s="2">
        <f t="shared" si="175"/>
        <v>2.7277696964999557E-4</v>
      </c>
      <c r="S1183" s="2">
        <f t="shared" si="176"/>
        <v>3.445485786791252E-4</v>
      </c>
      <c r="T1183" s="2">
        <f t="shared" si="177"/>
        <v>2.7415898590375646E-4</v>
      </c>
    </row>
    <row r="1184" spans="2:20" x14ac:dyDescent="0.25">
      <c r="B1184" s="1">
        <v>41417</v>
      </c>
      <c r="C1184">
        <v>0.99887409999999999</v>
      </c>
      <c r="D1184">
        <v>0.99686160000000001</v>
      </c>
      <c r="E1184">
        <v>0.99400189999999999</v>
      </c>
      <c r="F1184">
        <v>0.98848190000000002</v>
      </c>
      <c r="G1184">
        <v>0.97565139999999995</v>
      </c>
      <c r="H1184">
        <v>0.95999409999999996</v>
      </c>
      <c r="I1184">
        <v>0.94164979999999998</v>
      </c>
      <c r="J1184">
        <v>0.92050750000000003</v>
      </c>
      <c r="L1184" s="1">
        <f t="shared" si="169"/>
        <v>41417</v>
      </c>
      <c r="M1184" s="2">
        <f t="shared" si="170"/>
        <v>-6.2968916351262134E-5</v>
      </c>
      <c r="N1184" s="2">
        <f t="shared" si="171"/>
        <v>-6.2194999983157583E-6</v>
      </c>
      <c r="O1184" s="2">
        <f t="shared" si="172"/>
        <v>-4.8892071466206792E-5</v>
      </c>
      <c r="P1184" s="2">
        <f t="shared" si="173"/>
        <v>-6.9194624171805755E-5</v>
      </c>
      <c r="Q1184" s="2">
        <f t="shared" si="174"/>
        <v>-5.015902668157146E-4</v>
      </c>
      <c r="R1184" s="2">
        <f t="shared" si="175"/>
        <v>-9.8264808535049385E-4</v>
      </c>
      <c r="S1184" s="2">
        <f t="shared" si="176"/>
        <v>-1.8474935958031832E-3</v>
      </c>
      <c r="T1184" s="2">
        <f t="shared" si="177"/>
        <v>-2.5368998779260856E-3</v>
      </c>
    </row>
    <row r="1185" spans="2:20" x14ac:dyDescent="0.25">
      <c r="B1185" s="1">
        <v>41416</v>
      </c>
      <c r="C1185">
        <v>0.99893699999999996</v>
      </c>
      <c r="D1185">
        <v>0.99686779999999997</v>
      </c>
      <c r="E1185">
        <v>0.99405049999999995</v>
      </c>
      <c r="F1185">
        <v>0.98855029999999999</v>
      </c>
      <c r="G1185">
        <v>0.97614089999999998</v>
      </c>
      <c r="H1185">
        <v>0.96093790000000001</v>
      </c>
      <c r="I1185">
        <v>0.94339110000000004</v>
      </c>
      <c r="J1185">
        <v>0.92284569999999999</v>
      </c>
      <c r="L1185" s="1">
        <f t="shared" si="169"/>
        <v>41416</v>
      </c>
      <c r="M1185" s="2">
        <f t="shared" si="170"/>
        <v>-9.2994533660191813E-5</v>
      </c>
      <c r="N1185" s="2">
        <f t="shared" si="171"/>
        <v>-1.9288561095534291E-4</v>
      </c>
      <c r="O1185" s="2">
        <f t="shared" si="172"/>
        <v>-9.9592029801150725E-6</v>
      </c>
      <c r="P1185" s="2">
        <f t="shared" si="173"/>
        <v>3.722692206911793E-5</v>
      </c>
      <c r="Q1185" s="2">
        <f t="shared" si="174"/>
        <v>5.1224986862628396E-4</v>
      </c>
      <c r="R1185" s="2">
        <f t="shared" si="175"/>
        <v>9.4421108782942291E-4</v>
      </c>
      <c r="S1185" s="2">
        <f t="shared" si="176"/>
        <v>1.7859014690415529E-3</v>
      </c>
      <c r="T1185" s="2">
        <f t="shared" si="177"/>
        <v>2.417516342207719E-3</v>
      </c>
    </row>
    <row r="1186" spans="2:20" x14ac:dyDescent="0.25">
      <c r="B1186" s="1">
        <v>41415</v>
      </c>
      <c r="C1186">
        <v>0.99902990000000003</v>
      </c>
      <c r="D1186">
        <v>0.9970601</v>
      </c>
      <c r="E1186">
        <v>0.99406039999999996</v>
      </c>
      <c r="F1186">
        <v>0.98851350000000004</v>
      </c>
      <c r="G1186">
        <v>0.97564099999999998</v>
      </c>
      <c r="H1186">
        <v>0.96003099999999997</v>
      </c>
      <c r="I1186">
        <v>0.94170779999999998</v>
      </c>
      <c r="J1186">
        <v>0.92061740000000003</v>
      </c>
      <c r="L1186" s="1">
        <f t="shared" si="169"/>
        <v>41415</v>
      </c>
      <c r="M1186" s="2">
        <f t="shared" si="170"/>
        <v>3.9539137820772456E-5</v>
      </c>
      <c r="N1186" s="2">
        <f t="shared" si="171"/>
        <v>1.4643156310426208E-5</v>
      </c>
      <c r="O1186" s="2">
        <f t="shared" si="172"/>
        <v>-8.2184787561687602E-5</v>
      </c>
      <c r="P1186" s="2">
        <f t="shared" si="173"/>
        <v>-3.1562045065349198E-5</v>
      </c>
      <c r="Q1186" s="2">
        <f t="shared" si="174"/>
        <v>-5.8216440954327386E-5</v>
      </c>
      <c r="R1186" s="2">
        <f t="shared" si="175"/>
        <v>-1.93308405205675E-4</v>
      </c>
      <c r="S1186" s="2">
        <f t="shared" si="176"/>
        <v>-6.3332925332619137E-4</v>
      </c>
      <c r="T1186" s="2">
        <f t="shared" si="177"/>
        <v>-9.467421380048636E-4</v>
      </c>
    </row>
    <row r="1187" spans="2:20" x14ac:dyDescent="0.25">
      <c r="B1187" s="1">
        <v>41414</v>
      </c>
      <c r="C1187">
        <v>0.99899039999999995</v>
      </c>
      <c r="D1187">
        <v>0.99704550000000003</v>
      </c>
      <c r="E1187">
        <v>0.99414210000000003</v>
      </c>
      <c r="F1187">
        <v>0.98854470000000005</v>
      </c>
      <c r="G1187">
        <v>0.97569779999999995</v>
      </c>
      <c r="H1187">
        <v>0.96021659999999998</v>
      </c>
      <c r="I1187">
        <v>0.94230440000000004</v>
      </c>
      <c r="J1187">
        <v>0.92148940000000001</v>
      </c>
      <c r="L1187" s="1">
        <f t="shared" si="169"/>
        <v>41414</v>
      </c>
      <c r="M1187" s="2">
        <f t="shared" si="170"/>
        <v>1.077145437498281E-4</v>
      </c>
      <c r="N1187" s="2">
        <f t="shared" si="171"/>
        <v>6.0480513182159118E-5</v>
      </c>
      <c r="O1187" s="2">
        <f t="shared" si="172"/>
        <v>8.5202717384570898E-5</v>
      </c>
      <c r="P1187" s="2">
        <f t="shared" si="173"/>
        <v>-5.2398887860665287E-5</v>
      </c>
      <c r="Q1187" s="2">
        <f t="shared" si="174"/>
        <v>-5.4940445510195891E-4</v>
      </c>
      <c r="R1187" s="2">
        <f t="shared" si="175"/>
        <v>-1.0008355703895531E-3</v>
      </c>
      <c r="S1187" s="2">
        <f t="shared" si="176"/>
        <v>-1.4840870603466997E-3</v>
      </c>
      <c r="T1187" s="2">
        <f t="shared" si="177"/>
        <v>-2.074918051274128E-3</v>
      </c>
    </row>
    <row r="1188" spans="2:20" x14ac:dyDescent="0.25">
      <c r="B1188" s="1">
        <v>41411</v>
      </c>
      <c r="C1188">
        <v>0.99888279999999996</v>
      </c>
      <c r="D1188">
        <v>0.99698520000000002</v>
      </c>
      <c r="E1188">
        <v>0.99405739999999998</v>
      </c>
      <c r="F1188">
        <v>0.98859649999999999</v>
      </c>
      <c r="G1188">
        <v>0.97623400000000005</v>
      </c>
      <c r="H1188">
        <v>0.96117810000000004</v>
      </c>
      <c r="I1188">
        <v>0.94370390000000004</v>
      </c>
      <c r="J1188">
        <v>0.92340339999999999</v>
      </c>
      <c r="L1188" s="1">
        <f t="shared" si="169"/>
        <v>41411</v>
      </c>
      <c r="M1188" s="2">
        <f t="shared" si="170"/>
        <v>1.7019028123940243E-6</v>
      </c>
      <c r="N1188" s="2">
        <f t="shared" si="171"/>
        <v>9.9906172539224324E-5</v>
      </c>
      <c r="O1188" s="2">
        <f t="shared" si="172"/>
        <v>-3.8227095707228338E-6</v>
      </c>
      <c r="P1188" s="2">
        <f t="shared" si="173"/>
        <v>-5.8667311349587245E-5</v>
      </c>
      <c r="Q1188" s="2">
        <f t="shared" si="174"/>
        <v>-1.3161961540490198E-4</v>
      </c>
      <c r="R1188" s="2">
        <f t="shared" si="175"/>
        <v>-1.7258579281006304E-4</v>
      </c>
      <c r="S1188" s="2">
        <f t="shared" si="176"/>
        <v>3.9628329400245735E-4</v>
      </c>
      <c r="T1188" s="2">
        <f t="shared" si="177"/>
        <v>7.68215067786844E-4</v>
      </c>
    </row>
    <row r="1189" spans="2:20" x14ac:dyDescent="0.25">
      <c r="B1189" s="1">
        <v>41410</v>
      </c>
      <c r="C1189">
        <v>0.99888109999999997</v>
      </c>
      <c r="D1189">
        <v>0.99688560000000004</v>
      </c>
      <c r="E1189">
        <v>0.99406119999999998</v>
      </c>
      <c r="F1189">
        <v>0.98865449999999999</v>
      </c>
      <c r="G1189">
        <v>0.97636250000000002</v>
      </c>
      <c r="H1189">
        <v>0.96134399999999998</v>
      </c>
      <c r="I1189">
        <v>0.94333</v>
      </c>
      <c r="J1189">
        <v>0.92269429999999997</v>
      </c>
      <c r="L1189" s="1">
        <f t="shared" si="169"/>
        <v>41410</v>
      </c>
      <c r="M1189" s="2">
        <f t="shared" si="170"/>
        <v>-8.0286613241585777E-5</v>
      </c>
      <c r="N1189" s="2">
        <f t="shared" si="171"/>
        <v>1.0031241800347441E-7</v>
      </c>
      <c r="O1189" s="2">
        <f t="shared" si="172"/>
        <v>-2.494785094517637E-5</v>
      </c>
      <c r="P1189" s="2">
        <f t="shared" si="173"/>
        <v>5.7453470038359336E-5</v>
      </c>
      <c r="Q1189" s="2">
        <f t="shared" si="174"/>
        <v>3.2964502712759124E-4</v>
      </c>
      <c r="R1189" s="2">
        <f t="shared" si="175"/>
        <v>6.84692773480093E-4</v>
      </c>
      <c r="S1189" s="2">
        <f t="shared" si="176"/>
        <v>9.7404657415648126E-4</v>
      </c>
      <c r="T1189" s="2">
        <f t="shared" si="177"/>
        <v>1.2883632771056746E-3</v>
      </c>
    </row>
    <row r="1190" spans="2:20" x14ac:dyDescent="0.25">
      <c r="B1190" s="1">
        <v>41409</v>
      </c>
      <c r="C1190">
        <v>0.99896130000000005</v>
      </c>
      <c r="D1190">
        <v>0.99688549999999998</v>
      </c>
      <c r="E1190">
        <v>0.99408600000000003</v>
      </c>
      <c r="F1190">
        <v>0.98859770000000002</v>
      </c>
      <c r="G1190">
        <v>0.97604069999999998</v>
      </c>
      <c r="H1190">
        <v>0.96068600000000004</v>
      </c>
      <c r="I1190">
        <v>0.94241160000000002</v>
      </c>
      <c r="J1190">
        <v>0.9215063</v>
      </c>
      <c r="L1190" s="1">
        <f t="shared" si="169"/>
        <v>41409</v>
      </c>
      <c r="M1190" s="2">
        <f t="shared" si="170"/>
        <v>2.5827159842695038E-5</v>
      </c>
      <c r="N1190" s="2">
        <f t="shared" si="171"/>
        <v>-7.3927523075051059E-5</v>
      </c>
      <c r="O1190" s="2">
        <f t="shared" si="172"/>
        <v>5.3115527491973985E-5</v>
      </c>
      <c r="P1190" s="2">
        <f t="shared" si="173"/>
        <v>-3.5504206518808549E-5</v>
      </c>
      <c r="Q1190" s="2">
        <f t="shared" si="174"/>
        <v>4.9794245270919749E-5</v>
      </c>
      <c r="R1190" s="2">
        <f t="shared" si="175"/>
        <v>3.6120674910944995E-5</v>
      </c>
      <c r="S1190" s="2">
        <f t="shared" si="176"/>
        <v>-2.6768158782655021E-4</v>
      </c>
      <c r="T1190" s="2">
        <f t="shared" si="177"/>
        <v>-4.8148685108450825E-4</v>
      </c>
    </row>
    <row r="1191" spans="2:20" x14ac:dyDescent="0.25">
      <c r="B1191" s="1">
        <v>41408</v>
      </c>
      <c r="C1191">
        <v>0.99893549999999998</v>
      </c>
      <c r="D1191">
        <v>0.99695920000000005</v>
      </c>
      <c r="E1191">
        <v>0.99403319999999995</v>
      </c>
      <c r="F1191">
        <v>0.98863279999999998</v>
      </c>
      <c r="G1191">
        <v>0.97599210000000003</v>
      </c>
      <c r="H1191">
        <v>0.96065129999999999</v>
      </c>
      <c r="I1191">
        <v>0.9426639</v>
      </c>
      <c r="J1191">
        <v>0.92195009999999999</v>
      </c>
      <c r="L1191" s="1">
        <f t="shared" si="169"/>
        <v>41408</v>
      </c>
      <c r="M1191" s="2">
        <f t="shared" si="170"/>
        <v>2.1623251483054043E-5</v>
      </c>
      <c r="N1191" s="2">
        <f t="shared" si="171"/>
        <v>-6.2086872192128147E-5</v>
      </c>
      <c r="O1191" s="2">
        <f t="shared" si="172"/>
        <v>4.818868638216792E-5</v>
      </c>
      <c r="P1191" s="2">
        <f t="shared" si="173"/>
        <v>2.7051112300523905E-4</v>
      </c>
      <c r="Q1191" s="2">
        <f t="shared" si="174"/>
        <v>4.1832857747075279E-4</v>
      </c>
      <c r="R1191" s="2">
        <f t="shared" si="175"/>
        <v>7.9915227884531719E-4</v>
      </c>
      <c r="S1191" s="2">
        <f t="shared" si="176"/>
        <v>9.5785178537145679E-4</v>
      </c>
      <c r="T1191" s="2">
        <f t="shared" si="177"/>
        <v>1.0623352088468916E-3</v>
      </c>
    </row>
    <row r="1192" spans="2:20" x14ac:dyDescent="0.25">
      <c r="B1192" s="1">
        <v>41407</v>
      </c>
      <c r="C1192">
        <v>0.99891390000000002</v>
      </c>
      <c r="D1192">
        <v>0.99702109999999999</v>
      </c>
      <c r="E1192">
        <v>0.99398529999999996</v>
      </c>
      <c r="F1192">
        <v>0.98836539999999995</v>
      </c>
      <c r="G1192">
        <v>0.97558389999999995</v>
      </c>
      <c r="H1192">
        <v>0.95988390000000001</v>
      </c>
      <c r="I1192">
        <v>0.94176139999999997</v>
      </c>
      <c r="J1192">
        <v>0.92097119999999999</v>
      </c>
      <c r="L1192" s="1">
        <f t="shared" si="169"/>
        <v>41407</v>
      </c>
      <c r="M1192" s="2">
        <f t="shared" si="170"/>
        <v>-5.2056403111947642E-6</v>
      </c>
      <c r="N1192" s="2">
        <f t="shared" si="171"/>
        <v>1.4644694168213491E-4</v>
      </c>
      <c r="O1192" s="2">
        <f t="shared" si="172"/>
        <v>1.0302493906834211E-4</v>
      </c>
      <c r="P1192" s="2">
        <f t="shared" si="173"/>
        <v>2.1482217425878517E-4</v>
      </c>
      <c r="Q1192" s="2">
        <f t="shared" si="174"/>
        <v>4.6382984223182732E-4</v>
      </c>
      <c r="R1192" s="2">
        <f t="shared" si="175"/>
        <v>8.7705302068321711E-4</v>
      </c>
      <c r="S1192" s="2">
        <f t="shared" si="176"/>
        <v>1.2297295156988182E-3</v>
      </c>
      <c r="T1192" s="2">
        <f t="shared" si="177"/>
        <v>1.4981282721825279E-3</v>
      </c>
    </row>
    <row r="1193" spans="2:20" x14ac:dyDescent="0.25">
      <c r="B1193" s="1">
        <v>41404</v>
      </c>
      <c r="C1193">
        <v>0.99891909999999995</v>
      </c>
      <c r="D1193">
        <v>0.99687510000000001</v>
      </c>
      <c r="E1193">
        <v>0.99388290000000001</v>
      </c>
      <c r="F1193">
        <v>0.98815310000000001</v>
      </c>
      <c r="G1193">
        <v>0.97513150000000004</v>
      </c>
      <c r="H1193">
        <v>0.95904239999999996</v>
      </c>
      <c r="I1193">
        <v>0.940604</v>
      </c>
      <c r="J1193">
        <v>0.91959250000000003</v>
      </c>
      <c r="L1193" s="1">
        <f t="shared" si="169"/>
        <v>41404</v>
      </c>
      <c r="M1193" s="2">
        <f t="shared" si="170"/>
        <v>6.0567299373170498E-5</v>
      </c>
      <c r="N1193" s="2">
        <f t="shared" si="171"/>
        <v>1.4115101300787023E-4</v>
      </c>
      <c r="O1193" s="2">
        <f t="shared" si="172"/>
        <v>-8.049205598840638E-6</v>
      </c>
      <c r="P1193" s="2">
        <f t="shared" si="173"/>
        <v>-2.3647385118718997E-4</v>
      </c>
      <c r="Q1193" s="2">
        <f t="shared" si="174"/>
        <v>-7.3429793149042892E-4</v>
      </c>
      <c r="R1193" s="2">
        <f t="shared" si="175"/>
        <v>-1.2363027706685662E-3</v>
      </c>
      <c r="S1193" s="2">
        <f t="shared" si="176"/>
        <v>-1.6119189007093805E-3</v>
      </c>
      <c r="T1193" s="2">
        <f t="shared" si="177"/>
        <v>-2.0534745800400225E-3</v>
      </c>
    </row>
    <row r="1194" spans="2:20" x14ac:dyDescent="0.25">
      <c r="B1194" s="1">
        <v>41402</v>
      </c>
      <c r="C1194">
        <v>0.99885860000000004</v>
      </c>
      <c r="D1194">
        <v>0.99673440000000002</v>
      </c>
      <c r="E1194">
        <v>0.99389090000000002</v>
      </c>
      <c r="F1194">
        <v>0.98838680000000001</v>
      </c>
      <c r="G1194">
        <v>0.97584780000000004</v>
      </c>
      <c r="H1194">
        <v>0.96022879999999999</v>
      </c>
      <c r="I1194">
        <v>0.9421214</v>
      </c>
      <c r="J1194">
        <v>0.92148280000000005</v>
      </c>
      <c r="L1194" s="1">
        <f t="shared" si="169"/>
        <v>41402</v>
      </c>
      <c r="M1194" s="2">
        <f t="shared" si="170"/>
        <v>-8.2290544332262044E-5</v>
      </c>
      <c r="N1194" s="2">
        <f t="shared" si="171"/>
        <v>-8.5475487548225469E-5</v>
      </c>
      <c r="O1194" s="2">
        <f t="shared" si="172"/>
        <v>-4.1955435184464827E-5</v>
      </c>
      <c r="P1194" s="2">
        <f t="shared" si="173"/>
        <v>2.7418791435011478E-5</v>
      </c>
      <c r="Q1194" s="2">
        <f t="shared" si="174"/>
        <v>2.1306821537895945E-4</v>
      </c>
      <c r="R1194" s="2">
        <f t="shared" si="175"/>
        <v>3.3216350770084622E-4</v>
      </c>
      <c r="S1194" s="2">
        <f t="shared" si="176"/>
        <v>3.9376350885879239E-4</v>
      </c>
      <c r="T1194" s="2">
        <f t="shared" si="177"/>
        <v>4.8053677760947897E-4</v>
      </c>
    </row>
    <row r="1195" spans="2:20" x14ac:dyDescent="0.25">
      <c r="B1195" s="1">
        <v>41401</v>
      </c>
      <c r="C1195">
        <v>0.99894079999999996</v>
      </c>
      <c r="D1195">
        <v>0.99681960000000003</v>
      </c>
      <c r="E1195">
        <v>0.99393260000000005</v>
      </c>
      <c r="F1195">
        <v>0.98835969999999995</v>
      </c>
      <c r="G1195">
        <v>0.9756399</v>
      </c>
      <c r="H1195">
        <v>0.95990989999999998</v>
      </c>
      <c r="I1195">
        <v>0.94175050000000005</v>
      </c>
      <c r="J1195">
        <v>0.92104010000000003</v>
      </c>
      <c r="L1195" s="1">
        <f t="shared" si="169"/>
        <v>41401</v>
      </c>
      <c r="M1195" s="2">
        <f t="shared" si="170"/>
        <v>3.7440356965161701E-5</v>
      </c>
      <c r="N1195" s="2">
        <f t="shared" si="171"/>
        <v>-8.4465076800575555E-5</v>
      </c>
      <c r="O1195" s="2">
        <f t="shared" si="172"/>
        <v>-7.8070656800882253E-5</v>
      </c>
      <c r="P1195" s="2">
        <f t="shared" si="173"/>
        <v>-1.6682817540959434E-4</v>
      </c>
      <c r="Q1195" s="2">
        <f t="shared" si="174"/>
        <v>-3.1922667686138208E-4</v>
      </c>
      <c r="R1195" s="2">
        <f t="shared" si="175"/>
        <v>-6.7743825549135294E-4</v>
      </c>
      <c r="S1195" s="2">
        <f t="shared" si="176"/>
        <v>-9.4216237410601165E-4</v>
      </c>
      <c r="T1195" s="2">
        <f t="shared" si="177"/>
        <v>-1.3183999069546963E-3</v>
      </c>
    </row>
    <row r="1196" spans="2:20" x14ac:dyDescent="0.25">
      <c r="B1196" s="1">
        <v>41400</v>
      </c>
      <c r="C1196">
        <v>0.9989034</v>
      </c>
      <c r="D1196">
        <v>0.99690380000000001</v>
      </c>
      <c r="E1196">
        <v>0.99401019999999995</v>
      </c>
      <c r="F1196">
        <v>0.98852459999999998</v>
      </c>
      <c r="G1196">
        <v>0.97595140000000002</v>
      </c>
      <c r="H1196">
        <v>0.96056039999999998</v>
      </c>
      <c r="I1196">
        <v>0.94263819999999998</v>
      </c>
      <c r="J1196">
        <v>0.92225520000000005</v>
      </c>
      <c r="L1196" s="1">
        <f t="shared" si="169"/>
        <v>41400</v>
      </c>
      <c r="M1196" s="2">
        <f t="shared" si="170"/>
        <v>1.3715133964861236E-5</v>
      </c>
      <c r="N1196" s="2">
        <f t="shared" si="171"/>
        <v>6.6207175517790716E-5</v>
      </c>
      <c r="O1196" s="2">
        <f t="shared" si="172"/>
        <v>1.0040642476753117E-4</v>
      </c>
      <c r="P1196" s="2">
        <f t="shared" si="173"/>
        <v>7.5165344825479629E-5</v>
      </c>
      <c r="Q1196" s="2">
        <f t="shared" si="174"/>
        <v>-1.0850361487001585E-4</v>
      </c>
      <c r="R1196" s="2">
        <f t="shared" si="175"/>
        <v>-2.7157539972772193E-4</v>
      </c>
      <c r="S1196" s="2">
        <f t="shared" si="176"/>
        <v>-8.313626065804072E-4</v>
      </c>
      <c r="T1196" s="2">
        <f t="shared" si="177"/>
        <v>-1.3560797758230257E-3</v>
      </c>
    </row>
    <row r="1197" spans="2:20" x14ac:dyDescent="0.25">
      <c r="B1197" s="1">
        <v>41397</v>
      </c>
      <c r="C1197">
        <v>0.99888969999999999</v>
      </c>
      <c r="D1197">
        <v>0.9968378</v>
      </c>
      <c r="E1197">
        <v>0.99391039999999997</v>
      </c>
      <c r="F1197">
        <v>0.9884503</v>
      </c>
      <c r="G1197">
        <v>0.97605730000000002</v>
      </c>
      <c r="H1197">
        <v>0.96082129999999999</v>
      </c>
      <c r="I1197">
        <v>0.94342219999999999</v>
      </c>
      <c r="J1197">
        <v>0.92350670000000001</v>
      </c>
      <c r="L1197" s="1">
        <f t="shared" si="169"/>
        <v>41397</v>
      </c>
      <c r="M1197" s="2">
        <f t="shared" si="170"/>
        <v>3.6641353435597199E-5</v>
      </c>
      <c r="N1197" s="2">
        <f t="shared" si="171"/>
        <v>3.1098822731448771E-5</v>
      </c>
      <c r="O1197" s="2">
        <f t="shared" si="172"/>
        <v>-1.4286900070012242E-5</v>
      </c>
      <c r="P1197" s="2">
        <f t="shared" si="173"/>
        <v>-1.1805663019282296E-4</v>
      </c>
      <c r="Q1197" s="2">
        <f t="shared" si="174"/>
        <v>-5.0998343070246879E-4</v>
      </c>
      <c r="R1197" s="2">
        <f t="shared" si="175"/>
        <v>-1.1106198471486132E-3</v>
      </c>
      <c r="S1197" s="2">
        <f t="shared" si="176"/>
        <v>-1.8725920001775908E-3</v>
      </c>
      <c r="T1197" s="2">
        <f t="shared" si="177"/>
        <v>-3.0605844640503184E-3</v>
      </c>
    </row>
    <row r="1198" spans="2:20" x14ac:dyDescent="0.25">
      <c r="B1198" s="1">
        <v>41396</v>
      </c>
      <c r="C1198">
        <v>0.99885310000000005</v>
      </c>
      <c r="D1198">
        <v>0.99680679999999999</v>
      </c>
      <c r="E1198">
        <v>0.99392460000000005</v>
      </c>
      <c r="F1198">
        <v>0.98856699999999997</v>
      </c>
      <c r="G1198">
        <v>0.97655519999999996</v>
      </c>
      <c r="H1198">
        <v>0.96188899999999999</v>
      </c>
      <c r="I1198">
        <v>0.94519050000000004</v>
      </c>
      <c r="J1198">
        <v>0.92633750000000004</v>
      </c>
      <c r="L1198" s="1">
        <f t="shared" si="169"/>
        <v>41396</v>
      </c>
      <c r="M1198" s="2">
        <f t="shared" si="170"/>
        <v>-6.8576301448622021E-5</v>
      </c>
      <c r="N1198" s="2">
        <f t="shared" si="171"/>
        <v>1.5460559926801018E-4</v>
      </c>
      <c r="O1198" s="2">
        <f t="shared" si="172"/>
        <v>1.2939444324262686E-4</v>
      </c>
      <c r="P1198" s="2">
        <f t="shared" si="173"/>
        <v>4.5571279874498925E-4</v>
      </c>
      <c r="Q1198" s="2">
        <f t="shared" si="174"/>
        <v>1.1458039429034673E-3</v>
      </c>
      <c r="R1198" s="2">
        <f t="shared" si="175"/>
        <v>1.5957392361096345E-3</v>
      </c>
      <c r="S1198" s="2">
        <f t="shared" si="176"/>
        <v>1.9019536228534369E-3</v>
      </c>
      <c r="T1198" s="2">
        <f t="shared" si="177"/>
        <v>2.0048420939451782E-3</v>
      </c>
    </row>
    <row r="1199" spans="2:20" x14ac:dyDescent="0.25">
      <c r="B1199" s="1">
        <v>41394</v>
      </c>
      <c r="C1199">
        <v>0.99892159999999997</v>
      </c>
      <c r="D1199">
        <v>0.99665269999999995</v>
      </c>
      <c r="E1199">
        <v>0.99379600000000001</v>
      </c>
      <c r="F1199">
        <v>0.98811660000000001</v>
      </c>
      <c r="G1199">
        <v>0.97543690000000005</v>
      </c>
      <c r="H1199">
        <v>0.96035530000000002</v>
      </c>
      <c r="I1199">
        <v>0.94339450000000002</v>
      </c>
      <c r="J1199">
        <v>0.92448220000000003</v>
      </c>
      <c r="L1199" s="1">
        <f t="shared" si="169"/>
        <v>41394</v>
      </c>
      <c r="M1199" s="2">
        <f t="shared" si="170"/>
        <v>4.4048470944567627E-5</v>
      </c>
      <c r="N1199" s="2">
        <f t="shared" si="171"/>
        <v>-4.7718378815678376E-4</v>
      </c>
      <c r="O1199" s="2">
        <f t="shared" si="172"/>
        <v>-1.3442499326985749E-4</v>
      </c>
      <c r="P1199" s="2">
        <f t="shared" si="173"/>
        <v>-3.5849665526531128E-4</v>
      </c>
      <c r="Q1199" s="2">
        <f t="shared" si="174"/>
        <v>-7.1532088111021731E-4</v>
      </c>
      <c r="R1199" s="2">
        <f t="shared" si="175"/>
        <v>-1.0067244689612458E-3</v>
      </c>
      <c r="S1199" s="2">
        <f t="shared" si="176"/>
        <v>-1.0837944669655462E-3</v>
      </c>
      <c r="T1199" s="2">
        <f t="shared" si="177"/>
        <v>-1.048577875298947E-3</v>
      </c>
    </row>
    <row r="1200" spans="2:20" x14ac:dyDescent="0.25">
      <c r="B1200" s="1">
        <v>41393</v>
      </c>
      <c r="C1200">
        <v>0.99887760000000003</v>
      </c>
      <c r="D1200">
        <v>0.99712840000000003</v>
      </c>
      <c r="E1200">
        <v>0.99392959999999997</v>
      </c>
      <c r="F1200">
        <v>0.98847090000000004</v>
      </c>
      <c r="G1200">
        <v>0.97613490000000003</v>
      </c>
      <c r="H1200">
        <v>0.96132260000000003</v>
      </c>
      <c r="I1200">
        <v>0.94441750000000002</v>
      </c>
      <c r="J1200">
        <v>0.9254521</v>
      </c>
      <c r="L1200" s="1">
        <f t="shared" si="169"/>
        <v>41393</v>
      </c>
      <c r="M1200" s="2">
        <f t="shared" si="170"/>
        <v>1.7019116721807267E-6</v>
      </c>
      <c r="N1200" s="2">
        <f t="shared" si="171"/>
        <v>-9.8277397862065784E-5</v>
      </c>
      <c r="O1200" s="2">
        <f t="shared" si="172"/>
        <v>-1.1207409215872928E-4</v>
      </c>
      <c r="P1200" s="2">
        <f t="shared" si="173"/>
        <v>-9.3979129519883997E-5</v>
      </c>
      <c r="Q1200" s="2">
        <f t="shared" si="174"/>
        <v>-3.0052804662948201E-4</v>
      </c>
      <c r="R1200" s="2">
        <f t="shared" si="175"/>
        <v>-2.1894518745315861E-4</v>
      </c>
      <c r="S1200" s="2">
        <f t="shared" si="176"/>
        <v>-1.7024918783655577E-4</v>
      </c>
      <c r="T1200" s="2">
        <f t="shared" si="177"/>
        <v>1.637171733839714E-4</v>
      </c>
    </row>
    <row r="1201" spans="2:20" x14ac:dyDescent="0.25">
      <c r="B1201" s="1">
        <v>41390</v>
      </c>
      <c r="C1201">
        <v>0.99887590000000004</v>
      </c>
      <c r="D1201">
        <v>0.99722639999999996</v>
      </c>
      <c r="E1201">
        <v>0.99404099999999995</v>
      </c>
      <c r="F1201">
        <v>0.98856379999999999</v>
      </c>
      <c r="G1201">
        <v>0.97642830000000003</v>
      </c>
      <c r="H1201">
        <v>0.96153310000000003</v>
      </c>
      <c r="I1201">
        <v>0.94457829999999998</v>
      </c>
      <c r="J1201">
        <v>0.92530060000000003</v>
      </c>
      <c r="L1201" s="1">
        <f t="shared" si="169"/>
        <v>41390</v>
      </c>
      <c r="M1201" s="2">
        <f t="shared" si="170"/>
        <v>-3.4137792246159445E-5</v>
      </c>
      <c r="N1201" s="2">
        <f t="shared" si="171"/>
        <v>4.2506905002994907E-4</v>
      </c>
      <c r="O1201" s="2">
        <f t="shared" si="172"/>
        <v>1.4306268252437893E-4</v>
      </c>
      <c r="P1201" s="2">
        <f t="shared" si="173"/>
        <v>1.7238612997995566E-4</v>
      </c>
      <c r="Q1201" s="2">
        <f t="shared" si="174"/>
        <v>3.2429553584014184E-4</v>
      </c>
      <c r="R1201" s="2">
        <f t="shared" si="175"/>
        <v>3.8196306802512322E-4</v>
      </c>
      <c r="S1201" s="2">
        <f t="shared" si="176"/>
        <v>3.4614026162748903E-4</v>
      </c>
      <c r="T1201" s="2">
        <f t="shared" si="177"/>
        <v>6.6768161938707835E-4</v>
      </c>
    </row>
    <row r="1202" spans="2:20" x14ac:dyDescent="0.25">
      <c r="B1202" s="1">
        <v>41389</v>
      </c>
      <c r="C1202">
        <v>0.99890999999999996</v>
      </c>
      <c r="D1202">
        <v>0.99680259999999998</v>
      </c>
      <c r="E1202">
        <v>0.99389879999999997</v>
      </c>
      <c r="F1202">
        <v>0.98839339999999998</v>
      </c>
      <c r="G1202">
        <v>0.97611170000000003</v>
      </c>
      <c r="H1202">
        <v>0.96116590000000002</v>
      </c>
      <c r="I1202">
        <v>0.94425139999999996</v>
      </c>
      <c r="J1202">
        <v>0.92468300000000003</v>
      </c>
      <c r="L1202" s="1">
        <f t="shared" si="169"/>
        <v>41389</v>
      </c>
      <c r="M1202" s="2">
        <f t="shared" si="170"/>
        <v>-1.703712064370878E-4</v>
      </c>
      <c r="N1202" s="2">
        <f t="shared" si="171"/>
        <v>-1.2941295025562271E-5</v>
      </c>
      <c r="O1202" s="2">
        <f t="shared" si="172"/>
        <v>-5.4732444883788416E-5</v>
      </c>
      <c r="P1202" s="2">
        <f t="shared" si="173"/>
        <v>9.5104284376654589E-6</v>
      </c>
      <c r="Q1202" s="2">
        <f t="shared" si="174"/>
        <v>2.0009957915226263E-4</v>
      </c>
      <c r="R1202" s="2">
        <f t="shared" si="175"/>
        <v>1.655418374876399E-4</v>
      </c>
      <c r="S1202" s="2">
        <f t="shared" si="176"/>
        <v>6.248531200029788E-5</v>
      </c>
      <c r="T1202" s="2">
        <f t="shared" si="177"/>
        <v>-4.1832615117638885E-4</v>
      </c>
    </row>
    <row r="1203" spans="2:20" x14ac:dyDescent="0.25">
      <c r="B1203" s="1">
        <v>41388</v>
      </c>
      <c r="C1203">
        <v>0.99908019999999997</v>
      </c>
      <c r="D1203">
        <v>0.99681549999999997</v>
      </c>
      <c r="E1203">
        <v>0.99395319999999998</v>
      </c>
      <c r="F1203">
        <v>0.98838400000000004</v>
      </c>
      <c r="G1203">
        <v>0.97591640000000002</v>
      </c>
      <c r="H1203">
        <v>0.96100680000000005</v>
      </c>
      <c r="I1203">
        <v>0.94419240000000004</v>
      </c>
      <c r="J1203">
        <v>0.9250699</v>
      </c>
      <c r="L1203" s="1">
        <f t="shared" si="169"/>
        <v>41388</v>
      </c>
      <c r="M1203" s="2">
        <f t="shared" si="170"/>
        <v>1.7227328150576796E-4</v>
      </c>
      <c r="N1203" s="2">
        <f t="shared" si="171"/>
        <v>-6.0189868959828493E-5</v>
      </c>
      <c r="O1203" s="2">
        <f t="shared" si="172"/>
        <v>-2.496787737627793E-4</v>
      </c>
      <c r="P1203" s="2">
        <f t="shared" si="173"/>
        <v>-2.5068085070189443E-4</v>
      </c>
      <c r="Q1203" s="2">
        <f t="shared" si="174"/>
        <v>-5.4119088204980851E-4</v>
      </c>
      <c r="R1203" s="2">
        <f t="shared" si="175"/>
        <v>-6.4536466278319329E-4</v>
      </c>
      <c r="S1203" s="2">
        <f t="shared" si="176"/>
        <v>-6.9633163528649475E-4</v>
      </c>
      <c r="T1203" s="2">
        <f t="shared" si="177"/>
        <v>-8.1884599379527883E-4</v>
      </c>
    </row>
    <row r="1204" spans="2:20" x14ac:dyDescent="0.25">
      <c r="B1204" s="1">
        <v>41387</v>
      </c>
      <c r="C1204">
        <v>0.99890809999999997</v>
      </c>
      <c r="D1204">
        <v>0.99687550000000003</v>
      </c>
      <c r="E1204">
        <v>0.99420140000000001</v>
      </c>
      <c r="F1204">
        <v>0.98863179999999995</v>
      </c>
      <c r="G1204">
        <v>0.97644470000000005</v>
      </c>
      <c r="H1204">
        <v>0.96162720000000002</v>
      </c>
      <c r="I1204">
        <v>0.94485010000000003</v>
      </c>
      <c r="J1204">
        <v>0.92582770000000003</v>
      </c>
      <c r="L1204" s="1">
        <f t="shared" si="169"/>
        <v>41387</v>
      </c>
      <c r="M1204" s="2">
        <f t="shared" si="170"/>
        <v>-8.4588788672451941E-5</v>
      </c>
      <c r="N1204" s="2">
        <f t="shared" si="171"/>
        <v>1.2739886674434737E-5</v>
      </c>
      <c r="O1204" s="2">
        <f t="shared" si="172"/>
        <v>3.2382988319331729E-4</v>
      </c>
      <c r="P1204" s="2">
        <f t="shared" si="173"/>
        <v>4.8037504980846866E-4</v>
      </c>
      <c r="Q1204" s="2">
        <f t="shared" si="174"/>
        <v>9.6283226211772341E-4</v>
      </c>
      <c r="R1204" s="2">
        <f t="shared" si="175"/>
        <v>1.3943390479483858E-3</v>
      </c>
      <c r="S1204" s="2">
        <f t="shared" si="176"/>
        <v>1.5844687070777443E-3</v>
      </c>
      <c r="T1204" s="2">
        <f t="shared" si="177"/>
        <v>1.8427521317845336E-3</v>
      </c>
    </row>
    <row r="1205" spans="2:20" x14ac:dyDescent="0.25">
      <c r="B1205" s="1">
        <v>41386</v>
      </c>
      <c r="C1205">
        <v>0.99899260000000001</v>
      </c>
      <c r="D1205">
        <v>0.99686280000000005</v>
      </c>
      <c r="E1205">
        <v>0.99387950000000003</v>
      </c>
      <c r="F1205">
        <v>0.98815699999999995</v>
      </c>
      <c r="G1205">
        <v>0.97550499999999996</v>
      </c>
      <c r="H1205">
        <v>0.96028729999999995</v>
      </c>
      <c r="I1205">
        <v>0.94335420000000003</v>
      </c>
      <c r="J1205">
        <v>0.92412320000000003</v>
      </c>
      <c r="L1205" s="1">
        <f t="shared" si="169"/>
        <v>41386</v>
      </c>
      <c r="M1205" s="2">
        <f t="shared" si="170"/>
        <v>6.7169920553914258E-5</v>
      </c>
      <c r="N1205" s="2">
        <f t="shared" si="171"/>
        <v>5.0058291838018711E-5</v>
      </c>
      <c r="O1205" s="2">
        <f t="shared" si="172"/>
        <v>6.9024834075936988E-5</v>
      </c>
      <c r="P1205" s="2">
        <f t="shared" si="173"/>
        <v>1.1790319554079504E-4</v>
      </c>
      <c r="Q1205" s="2">
        <f t="shared" si="174"/>
        <v>3.7690148061117566E-4</v>
      </c>
      <c r="R1205" s="2">
        <f t="shared" si="175"/>
        <v>6.7325433393788285E-4</v>
      </c>
      <c r="S1205" s="2">
        <f t="shared" si="176"/>
        <v>1.035566122076097E-3</v>
      </c>
      <c r="T1205" s="2">
        <f t="shared" si="177"/>
        <v>1.2847446508907922E-3</v>
      </c>
    </row>
    <row r="1206" spans="2:20" x14ac:dyDescent="0.25">
      <c r="B1206" s="1">
        <v>41383</v>
      </c>
      <c r="C1206">
        <v>0.99892550000000002</v>
      </c>
      <c r="D1206">
        <v>0.9968129</v>
      </c>
      <c r="E1206">
        <v>0.99381090000000005</v>
      </c>
      <c r="F1206">
        <v>0.98804049999999999</v>
      </c>
      <c r="G1206">
        <v>0.97513740000000004</v>
      </c>
      <c r="H1206">
        <v>0.95964099999999997</v>
      </c>
      <c r="I1206">
        <v>0.94237780000000004</v>
      </c>
      <c r="J1206">
        <v>0.92293670000000005</v>
      </c>
      <c r="L1206" s="1">
        <f t="shared" si="169"/>
        <v>41383</v>
      </c>
      <c r="M1206" s="2">
        <f t="shared" si="170"/>
        <v>2.2023688681200178E-6</v>
      </c>
      <c r="N1206" s="2">
        <f t="shared" si="171"/>
        <v>-1.8759613361929651E-5</v>
      </c>
      <c r="O1206" s="2">
        <f t="shared" si="172"/>
        <v>-4.3267695065098333E-6</v>
      </c>
      <c r="P1206" s="2">
        <f t="shared" si="173"/>
        <v>-4.3620742246714428E-5</v>
      </c>
      <c r="Q1206" s="2">
        <f t="shared" si="174"/>
        <v>-2.2240545898661283E-4</v>
      </c>
      <c r="R1206" s="2">
        <f t="shared" si="175"/>
        <v>-3.9663218438417043E-4</v>
      </c>
      <c r="S1206" s="2">
        <f t="shared" si="176"/>
        <v>-3.8045440888987699E-4</v>
      </c>
      <c r="T1206" s="2">
        <f t="shared" si="177"/>
        <v>-4.2485762167629215E-4</v>
      </c>
    </row>
    <row r="1207" spans="2:20" x14ac:dyDescent="0.25">
      <c r="B1207" s="1">
        <v>41382</v>
      </c>
      <c r="C1207">
        <v>0.99892329999999996</v>
      </c>
      <c r="D1207">
        <v>0.99683160000000004</v>
      </c>
      <c r="E1207">
        <v>0.99381520000000001</v>
      </c>
      <c r="F1207">
        <v>0.98808359999999995</v>
      </c>
      <c r="G1207">
        <v>0.97535430000000001</v>
      </c>
      <c r="H1207">
        <v>0.96002169999999998</v>
      </c>
      <c r="I1207">
        <v>0.94273640000000003</v>
      </c>
      <c r="J1207">
        <v>0.92332890000000001</v>
      </c>
      <c r="L1207" s="1">
        <f t="shared" si="169"/>
        <v>41382</v>
      </c>
      <c r="M1207" s="2">
        <f t="shared" si="170"/>
        <v>-1.7819027157720744E-5</v>
      </c>
      <c r="N1207" s="2">
        <f t="shared" si="171"/>
        <v>2.4076312279426913E-6</v>
      </c>
      <c r="O1207" s="2">
        <f t="shared" si="172"/>
        <v>7.0538740413610043E-5</v>
      </c>
      <c r="P1207" s="2">
        <f t="shared" si="173"/>
        <v>2.0759507557011723E-4</v>
      </c>
      <c r="Q1207" s="2">
        <f t="shared" si="174"/>
        <v>6.7269979394332777E-4</v>
      </c>
      <c r="R1207" s="2">
        <f t="shared" si="175"/>
        <v>1.0440629228698998E-3</v>
      </c>
      <c r="S1207" s="2">
        <f t="shared" si="176"/>
        <v>1.2691340997488705E-3</v>
      </c>
      <c r="T1207" s="2">
        <f t="shared" si="177"/>
        <v>1.592140848337459E-3</v>
      </c>
    </row>
    <row r="1208" spans="2:20" x14ac:dyDescent="0.25">
      <c r="B1208" s="1">
        <v>41381</v>
      </c>
      <c r="C1208">
        <v>0.99894110000000003</v>
      </c>
      <c r="D1208">
        <v>0.99682919999999997</v>
      </c>
      <c r="E1208">
        <v>0.99374510000000005</v>
      </c>
      <c r="F1208">
        <v>0.98787849999999999</v>
      </c>
      <c r="G1208">
        <v>0.97469839999999996</v>
      </c>
      <c r="H1208">
        <v>0.95901990000000004</v>
      </c>
      <c r="I1208">
        <v>0.94154070000000001</v>
      </c>
      <c r="J1208">
        <v>0.92186000000000001</v>
      </c>
      <c r="L1208" s="1">
        <f t="shared" si="169"/>
        <v>41381</v>
      </c>
      <c r="M1208" s="2">
        <f t="shared" si="170"/>
        <v>3.4136729417460846E-5</v>
      </c>
      <c r="N1208" s="2">
        <f t="shared" si="171"/>
        <v>5.4273558712856281E-5</v>
      </c>
      <c r="O1208" s="2">
        <f t="shared" si="172"/>
        <v>-2.7075713004474634E-4</v>
      </c>
      <c r="P1208" s="2">
        <f t="shared" si="173"/>
        <v>2.0611946072500255E-4</v>
      </c>
      <c r="Q1208" s="2">
        <f t="shared" si="174"/>
        <v>9.8499461782470838E-4</v>
      </c>
      <c r="R1208" s="2">
        <f t="shared" si="175"/>
        <v>1.8061808297705113E-3</v>
      </c>
      <c r="S1208" s="2">
        <f t="shared" si="176"/>
        <v>2.7488498012588894E-3</v>
      </c>
      <c r="T1208" s="2">
        <f t="shared" si="177"/>
        <v>3.3162992598594981E-3</v>
      </c>
    </row>
    <row r="1209" spans="2:20" x14ac:dyDescent="0.25">
      <c r="B1209" s="1">
        <v>41380</v>
      </c>
      <c r="C1209">
        <v>0.99890699999999999</v>
      </c>
      <c r="D1209">
        <v>0.99677510000000002</v>
      </c>
      <c r="E1209">
        <v>0.99401419999999996</v>
      </c>
      <c r="F1209">
        <v>0.98767490000000002</v>
      </c>
      <c r="G1209">
        <v>0.97373880000000002</v>
      </c>
      <c r="H1209">
        <v>0.95728930000000001</v>
      </c>
      <c r="I1209">
        <v>0.93895609999999996</v>
      </c>
      <c r="J1209">
        <v>0.91880790000000001</v>
      </c>
      <c r="L1209" s="1">
        <f t="shared" si="169"/>
        <v>41380</v>
      </c>
      <c r="M1209" s="2">
        <f t="shared" si="170"/>
        <v>-5.7961674135669179E-5</v>
      </c>
      <c r="N1209" s="2">
        <f t="shared" si="171"/>
        <v>-3.0097055469533027E-7</v>
      </c>
      <c r="O1209" s="2">
        <f t="shared" si="172"/>
        <v>3.4874797717925348E-4</v>
      </c>
      <c r="P1209" s="2">
        <f t="shared" si="173"/>
        <v>2.3654304601348301E-4</v>
      </c>
      <c r="Q1209" s="2">
        <f t="shared" si="174"/>
        <v>4.6748304992702176E-4</v>
      </c>
      <c r="R1209" s="2">
        <f t="shared" si="175"/>
        <v>3.921213643386421E-4</v>
      </c>
      <c r="S1209" s="2">
        <f t="shared" si="176"/>
        <v>-7.8488342258518698E-5</v>
      </c>
      <c r="T1209" s="2">
        <f t="shared" si="177"/>
        <v>-1.3712481285170454E-4</v>
      </c>
    </row>
    <row r="1210" spans="2:20" x14ac:dyDescent="0.25">
      <c r="B1210" s="1">
        <v>41379</v>
      </c>
      <c r="C1210">
        <v>0.99896490000000004</v>
      </c>
      <c r="D1210">
        <v>0.99677539999999998</v>
      </c>
      <c r="E1210">
        <v>0.99366759999999998</v>
      </c>
      <c r="F1210">
        <v>0.98744129999999997</v>
      </c>
      <c r="G1210">
        <v>0.97328369999999997</v>
      </c>
      <c r="H1210">
        <v>0.95691400000000004</v>
      </c>
      <c r="I1210">
        <v>0.93902980000000003</v>
      </c>
      <c r="J1210">
        <v>0.91893389999999997</v>
      </c>
      <c r="L1210" s="1">
        <f t="shared" si="169"/>
        <v>41379</v>
      </c>
      <c r="M1210" s="2">
        <f t="shared" si="170"/>
        <v>7.4980420284910746E-5</v>
      </c>
      <c r="N1210" s="2">
        <f t="shared" si="171"/>
        <v>8.0462686576177194E-5</v>
      </c>
      <c r="O1210" s="2">
        <f t="shared" si="172"/>
        <v>1.3013246406168435E-4</v>
      </c>
      <c r="P1210" s="2">
        <f t="shared" si="173"/>
        <v>2.9038853166317609E-4</v>
      </c>
      <c r="Q1210" s="2">
        <f t="shared" si="174"/>
        <v>5.8921043654344934E-4</v>
      </c>
      <c r="R1210" s="2">
        <f t="shared" si="175"/>
        <v>9.4766044550246946E-4</v>
      </c>
      <c r="S1210" s="2">
        <f t="shared" si="176"/>
        <v>1.1464139170040636E-3</v>
      </c>
      <c r="T1210" s="2">
        <f t="shared" si="177"/>
        <v>1.2061456847728585E-3</v>
      </c>
    </row>
    <row r="1211" spans="2:20" x14ac:dyDescent="0.25">
      <c r="B1211" s="1">
        <v>41376</v>
      </c>
      <c r="C1211">
        <v>0.99888999999999994</v>
      </c>
      <c r="D1211">
        <v>0.9966952</v>
      </c>
      <c r="E1211">
        <v>0.99353829999999999</v>
      </c>
      <c r="F1211">
        <v>0.98715459999999999</v>
      </c>
      <c r="G1211">
        <v>0.97271039999999998</v>
      </c>
      <c r="H1211">
        <v>0.95600759999999996</v>
      </c>
      <c r="I1211">
        <v>0.93795390000000001</v>
      </c>
      <c r="J1211">
        <v>0.91782620000000004</v>
      </c>
      <c r="L1211" s="1">
        <f t="shared" si="169"/>
        <v>41376</v>
      </c>
      <c r="M1211" s="2">
        <f t="shared" si="170"/>
        <v>-2.8031075250516152E-6</v>
      </c>
      <c r="N1211" s="2">
        <f t="shared" si="171"/>
        <v>-1.0936081962125526E-5</v>
      </c>
      <c r="O1211" s="2">
        <f t="shared" si="172"/>
        <v>2.4156381166036804E-5</v>
      </c>
      <c r="P1211" s="2">
        <f t="shared" si="173"/>
        <v>1.1356515529308366E-4</v>
      </c>
      <c r="Q1211" s="2">
        <f t="shared" si="174"/>
        <v>4.4946392852391475E-4</v>
      </c>
      <c r="R1211" s="2">
        <f t="shared" si="175"/>
        <v>7.145801167684284E-4</v>
      </c>
      <c r="S1211" s="2">
        <f t="shared" si="176"/>
        <v>1.190105369195981E-3</v>
      </c>
      <c r="T1211" s="2">
        <f t="shared" si="177"/>
        <v>1.6330141085239547E-3</v>
      </c>
    </row>
    <row r="1212" spans="2:20" x14ac:dyDescent="0.25">
      <c r="B1212" s="1">
        <v>41375</v>
      </c>
      <c r="C1212">
        <v>0.99889280000000003</v>
      </c>
      <c r="D1212">
        <v>0.99670610000000004</v>
      </c>
      <c r="E1212">
        <v>0.99351429999999996</v>
      </c>
      <c r="F1212">
        <v>0.98704250000000004</v>
      </c>
      <c r="G1212">
        <v>0.97227330000000001</v>
      </c>
      <c r="H1212">
        <v>0.95532470000000003</v>
      </c>
      <c r="I1212">
        <v>0.93683830000000001</v>
      </c>
      <c r="J1212">
        <v>0.91632860000000005</v>
      </c>
      <c r="L1212" s="1">
        <f t="shared" si="169"/>
        <v>41375</v>
      </c>
      <c r="M1212" s="2">
        <f t="shared" si="170"/>
        <v>-1.7647984224080022E-4</v>
      </c>
      <c r="N1212" s="2">
        <f t="shared" si="171"/>
        <v>2.0066097724128755E-7</v>
      </c>
      <c r="O1212" s="2">
        <f t="shared" si="172"/>
        <v>4.0261202605311478E-6</v>
      </c>
      <c r="P1212" s="2">
        <f t="shared" si="173"/>
        <v>1.4893086634659309E-5</v>
      </c>
      <c r="Q1212" s="2">
        <f t="shared" si="174"/>
        <v>-4.4430964316615945E-5</v>
      </c>
      <c r="R1212" s="2">
        <f t="shared" si="175"/>
        <v>-4.1869704208142369E-5</v>
      </c>
      <c r="S1212" s="2">
        <f t="shared" si="176"/>
        <v>-1.5487065849435232E-4</v>
      </c>
      <c r="T1212" s="2">
        <f t="shared" si="177"/>
        <v>7.4211940167713021E-5</v>
      </c>
    </row>
    <row r="1213" spans="2:20" x14ac:dyDescent="0.25">
      <c r="B1213" s="1">
        <v>41374</v>
      </c>
      <c r="C1213">
        <v>0.99906910000000004</v>
      </c>
      <c r="D1213">
        <v>0.99670590000000003</v>
      </c>
      <c r="E1213">
        <v>0.99351029999999996</v>
      </c>
      <c r="F1213">
        <v>0.98702780000000001</v>
      </c>
      <c r="G1213">
        <v>0.97231650000000003</v>
      </c>
      <c r="H1213">
        <v>0.95536469999999996</v>
      </c>
      <c r="I1213">
        <v>0.93698340000000002</v>
      </c>
      <c r="J1213">
        <v>0.91626059999999998</v>
      </c>
      <c r="L1213" s="1">
        <f t="shared" si="169"/>
        <v>41374</v>
      </c>
      <c r="M1213" s="2">
        <f t="shared" si="170"/>
        <v>1.6977243827291641E-4</v>
      </c>
      <c r="N1213" s="2">
        <f t="shared" si="171"/>
        <v>-7.3840520761712261E-5</v>
      </c>
      <c r="O1213" s="2">
        <f t="shared" si="172"/>
        <v>-1.0034621465412622E-4</v>
      </c>
      <c r="P1213" s="2">
        <f t="shared" si="173"/>
        <v>-1.865021765428582E-4</v>
      </c>
      <c r="Q1213" s="2">
        <f t="shared" si="174"/>
        <v>-3.6863914732771544E-4</v>
      </c>
      <c r="R1213" s="2">
        <f t="shared" si="175"/>
        <v>-8.1422647024086278E-4</v>
      </c>
      <c r="S1213" s="2">
        <f t="shared" si="176"/>
        <v>-1.1423770939161682E-3</v>
      </c>
      <c r="T1213" s="2">
        <f t="shared" si="177"/>
        <v>-1.5638335028535775E-3</v>
      </c>
    </row>
    <row r="1214" spans="2:20" x14ac:dyDescent="0.25">
      <c r="B1214" s="1">
        <v>41373</v>
      </c>
      <c r="C1214">
        <v>0.99889950000000005</v>
      </c>
      <c r="D1214">
        <v>0.99677950000000004</v>
      </c>
      <c r="E1214">
        <v>0.99360999999999999</v>
      </c>
      <c r="F1214">
        <v>0.98721190000000003</v>
      </c>
      <c r="G1214">
        <v>0.97267499999999996</v>
      </c>
      <c r="H1214">
        <v>0.95614290000000002</v>
      </c>
      <c r="I1214">
        <v>0.93805439999999995</v>
      </c>
      <c r="J1214">
        <v>0.91769460000000003</v>
      </c>
      <c r="L1214" s="1">
        <f t="shared" si="169"/>
        <v>41373</v>
      </c>
      <c r="M1214" s="2">
        <f t="shared" si="170"/>
        <v>-6.4068457168360484E-5</v>
      </c>
      <c r="N1214" s="2">
        <f t="shared" si="171"/>
        <v>3.2103440497600973E-6</v>
      </c>
      <c r="O1214" s="2">
        <f t="shared" si="172"/>
        <v>8.0514519990039865E-7</v>
      </c>
      <c r="P1214" s="2">
        <f t="shared" si="173"/>
        <v>-1.5801953709287328E-5</v>
      </c>
      <c r="Q1214" s="2">
        <f t="shared" si="174"/>
        <v>-5.2534153508867275E-5</v>
      </c>
      <c r="R1214" s="2">
        <f t="shared" si="175"/>
        <v>3.1464682252379443E-4</v>
      </c>
      <c r="S1214" s="2">
        <f t="shared" si="176"/>
        <v>6.0537198287723387E-4</v>
      </c>
      <c r="T1214" s="2">
        <f t="shared" si="177"/>
        <v>1.3173183113752015E-3</v>
      </c>
    </row>
    <row r="1215" spans="2:20" x14ac:dyDescent="0.25">
      <c r="B1215" s="1">
        <v>41372</v>
      </c>
      <c r="C1215">
        <v>0.9989635</v>
      </c>
      <c r="D1215">
        <v>0.99677629999999995</v>
      </c>
      <c r="E1215">
        <v>0.99360919999999997</v>
      </c>
      <c r="F1215">
        <v>0.98722750000000004</v>
      </c>
      <c r="G1215">
        <v>0.97272610000000004</v>
      </c>
      <c r="H1215">
        <v>0.95584210000000003</v>
      </c>
      <c r="I1215">
        <v>0.93748670000000001</v>
      </c>
      <c r="J1215">
        <v>0.91648649999999998</v>
      </c>
      <c r="L1215" s="1">
        <f t="shared" si="169"/>
        <v>41372</v>
      </c>
      <c r="M1215" s="2">
        <f t="shared" si="170"/>
        <v>8.4991701847933192E-5</v>
      </c>
      <c r="N1215" s="2">
        <f t="shared" si="171"/>
        <v>-1.4144600778693593E-4</v>
      </c>
      <c r="O1215" s="2">
        <f t="shared" si="172"/>
        <v>-3.064115662590926E-4</v>
      </c>
      <c r="P1215" s="2">
        <f t="shared" si="173"/>
        <v>-3.5578173282678287E-4</v>
      </c>
      <c r="Q1215" s="2">
        <f t="shared" si="174"/>
        <v>-3.469028573690468E-4</v>
      </c>
      <c r="R1215" s="2">
        <f t="shared" si="175"/>
        <v>-5.0487225801585528E-4</v>
      </c>
      <c r="S1215" s="2">
        <f t="shared" si="176"/>
        <v>-5.5857189615514402E-4</v>
      </c>
      <c r="T1215" s="2">
        <f t="shared" si="177"/>
        <v>-9.2549903499030686E-4</v>
      </c>
    </row>
    <row r="1216" spans="2:20" x14ac:dyDescent="0.25">
      <c r="B1216" s="1">
        <v>41369</v>
      </c>
      <c r="C1216">
        <v>0.99887859999999995</v>
      </c>
      <c r="D1216">
        <v>0.99691730000000001</v>
      </c>
      <c r="E1216">
        <v>0.99391370000000001</v>
      </c>
      <c r="F1216">
        <v>0.98757879999999998</v>
      </c>
      <c r="G1216">
        <v>0.97306360000000003</v>
      </c>
      <c r="H1216">
        <v>0.95632479999999997</v>
      </c>
      <c r="I1216">
        <v>0.93801049999999997</v>
      </c>
      <c r="J1216">
        <v>0.91733509999999996</v>
      </c>
      <c r="L1216" s="1">
        <f t="shared" si="169"/>
        <v>41369</v>
      </c>
      <c r="M1216" s="2">
        <f t="shared" si="170"/>
        <v>3.9043859918488599E-6</v>
      </c>
      <c r="N1216" s="2">
        <f t="shared" si="171"/>
        <v>1.3773404841051177E-4</v>
      </c>
      <c r="O1216" s="2">
        <f t="shared" si="172"/>
        <v>2.7581650438030143E-4</v>
      </c>
      <c r="P1216" s="2">
        <f t="shared" si="173"/>
        <v>2.3666734813520895E-4</v>
      </c>
      <c r="Q1216" s="2">
        <f t="shared" si="174"/>
        <v>1.4141904995726041E-4</v>
      </c>
      <c r="R1216" s="2">
        <f t="shared" si="175"/>
        <v>1.1952720573164089E-4</v>
      </c>
      <c r="S1216" s="2">
        <f t="shared" si="176"/>
        <v>6.2929540029851697E-4</v>
      </c>
      <c r="T1216" s="2">
        <f t="shared" si="177"/>
        <v>9.4699439987568795E-4</v>
      </c>
    </row>
    <row r="1217" spans="2:20" x14ac:dyDescent="0.25">
      <c r="B1217" s="1">
        <v>41368</v>
      </c>
      <c r="C1217">
        <v>0.9988747</v>
      </c>
      <c r="D1217">
        <v>0.99678</v>
      </c>
      <c r="E1217">
        <v>0.99363959999999996</v>
      </c>
      <c r="F1217">
        <v>0.98734509999999998</v>
      </c>
      <c r="G1217">
        <v>0.97292599999999996</v>
      </c>
      <c r="H1217">
        <v>0.95621049999999996</v>
      </c>
      <c r="I1217">
        <v>0.93742040000000004</v>
      </c>
      <c r="J1217">
        <v>0.91646680000000003</v>
      </c>
      <c r="L1217" s="1">
        <f t="shared" si="169"/>
        <v>41368</v>
      </c>
      <c r="M1217" s="2">
        <f t="shared" si="170"/>
        <v>-6.6973124631132777E-5</v>
      </c>
      <c r="N1217" s="2">
        <f t="shared" si="171"/>
        <v>-1.0834829643431727E-5</v>
      </c>
      <c r="O1217" s="2">
        <f t="shared" si="172"/>
        <v>1.1584347777673171E-4</v>
      </c>
      <c r="P1217" s="2">
        <f t="shared" si="173"/>
        <v>3.4765925488972256E-4</v>
      </c>
      <c r="Q1217" s="2">
        <f t="shared" si="174"/>
        <v>8.5778140554767612E-4</v>
      </c>
      <c r="R1217" s="2">
        <f t="shared" si="175"/>
        <v>1.3255865164679586E-3</v>
      </c>
      <c r="S1217" s="2">
        <f t="shared" si="176"/>
        <v>2.0459985028572453E-3</v>
      </c>
      <c r="T1217" s="2">
        <f t="shared" si="177"/>
        <v>2.9294334827679193E-3</v>
      </c>
    </row>
    <row r="1218" spans="2:20" x14ac:dyDescent="0.25">
      <c r="B1218" s="1">
        <v>41367</v>
      </c>
      <c r="C1218">
        <v>0.99894159999999999</v>
      </c>
      <c r="D1218">
        <v>0.99679079999999998</v>
      </c>
      <c r="E1218">
        <v>0.99352450000000003</v>
      </c>
      <c r="F1218">
        <v>0.98700189999999999</v>
      </c>
      <c r="G1218">
        <v>0.97209179999999995</v>
      </c>
      <c r="H1218">
        <v>0.95494380000000001</v>
      </c>
      <c r="I1218">
        <v>0.93550440000000001</v>
      </c>
      <c r="J1218">
        <v>0.91378599999999999</v>
      </c>
      <c r="L1218" s="1">
        <f t="shared" si="169"/>
        <v>41367</v>
      </c>
      <c r="M1218" s="2">
        <f t="shared" si="170"/>
        <v>3.3836384267191396E-5</v>
      </c>
      <c r="N1218" s="2">
        <f t="shared" si="171"/>
        <v>-3.5914614312550714E-5</v>
      </c>
      <c r="O1218" s="2">
        <f t="shared" si="172"/>
        <v>-4.1065079198379619E-5</v>
      </c>
      <c r="P1218" s="2">
        <f t="shared" si="173"/>
        <v>9.118565053981593E-6</v>
      </c>
      <c r="Q1218" s="2">
        <f t="shared" si="174"/>
        <v>2.2057962736159653E-4</v>
      </c>
      <c r="R1218" s="2">
        <f t="shared" si="175"/>
        <v>4.3970367739496591E-4</v>
      </c>
      <c r="S1218" s="2">
        <f t="shared" si="176"/>
        <v>5.9803808300561492E-4</v>
      </c>
      <c r="T1218" s="2">
        <f t="shared" si="177"/>
        <v>7.566996521956497E-4</v>
      </c>
    </row>
    <row r="1219" spans="2:20" x14ac:dyDescent="0.25">
      <c r="B1219" s="1">
        <v>41366</v>
      </c>
      <c r="C1219">
        <v>0.99890780000000001</v>
      </c>
      <c r="D1219">
        <v>0.99682660000000001</v>
      </c>
      <c r="E1219">
        <v>0.99356529999999998</v>
      </c>
      <c r="F1219">
        <v>0.98699289999999995</v>
      </c>
      <c r="G1219">
        <v>0.9718774</v>
      </c>
      <c r="H1219">
        <v>0.95452400000000004</v>
      </c>
      <c r="I1219">
        <v>0.93494509999999997</v>
      </c>
      <c r="J1219">
        <v>0.91309479999999998</v>
      </c>
      <c r="L1219" s="1">
        <f t="shared" si="169"/>
        <v>41366</v>
      </c>
      <c r="M1219" s="2">
        <f t="shared" si="170"/>
        <v>5.806510260931994E-5</v>
      </c>
      <c r="N1219" s="2">
        <f t="shared" si="171"/>
        <v>1.4356586429708546E-4</v>
      </c>
      <c r="O1219" s="2">
        <f t="shared" si="172"/>
        <v>1.3387031790938707E-4</v>
      </c>
      <c r="P1219" s="2">
        <f t="shared" si="173"/>
        <v>8.9974299631482538E-5</v>
      </c>
      <c r="Q1219" s="2">
        <f t="shared" si="174"/>
        <v>-1.4136586404200853E-4</v>
      </c>
      <c r="R1219" s="2">
        <f t="shared" si="175"/>
        <v>-4.1457099252547729E-4</v>
      </c>
      <c r="S1219" s="2">
        <f t="shared" si="176"/>
        <v>-9.3758332329624066E-4</v>
      </c>
      <c r="T1219" s="2">
        <f t="shared" si="177"/>
        <v>-1.3595037487305266E-3</v>
      </c>
    </row>
    <row r="1220" spans="2:20" x14ac:dyDescent="0.25">
      <c r="B1220" s="1">
        <v>41361</v>
      </c>
      <c r="C1220">
        <v>0.99884980000000001</v>
      </c>
      <c r="D1220">
        <v>0.99668350000000006</v>
      </c>
      <c r="E1220">
        <v>0.99343230000000005</v>
      </c>
      <c r="F1220">
        <v>0.98690409999999995</v>
      </c>
      <c r="G1220">
        <v>0.97201479999999996</v>
      </c>
      <c r="H1220">
        <v>0.95491979999999999</v>
      </c>
      <c r="I1220">
        <v>0.93582209999999999</v>
      </c>
      <c r="J1220">
        <v>0.91433699999999996</v>
      </c>
      <c r="L1220" s="1">
        <f t="shared" ref="L1220:L1283" si="178">B1220</f>
        <v>41361</v>
      </c>
      <c r="M1220" s="2">
        <f t="shared" ref="M1220:M1283" si="179">LN(C1220/C1221)</f>
        <v>1.8121006777567729E-5</v>
      </c>
      <c r="N1220" s="2">
        <f t="shared" ref="N1220:N1283" si="180">LN(D1220/D1221)</f>
        <v>6.2007564140064569E-5</v>
      </c>
      <c r="O1220" s="2">
        <f t="shared" ref="O1220:O1283" si="181">LN(E1220/E1221)</f>
        <v>6.7243883625498177E-5</v>
      </c>
      <c r="P1220" s="2">
        <f t="shared" ref="P1220:P1283" si="182">LN(F1220/F1221)</f>
        <v>1.3274713837939896E-4</v>
      </c>
      <c r="Q1220" s="2">
        <f t="shared" ref="Q1220:Q1283" si="183">LN(G1220/G1221)</f>
        <v>1.2500590964997251E-4</v>
      </c>
      <c r="R1220" s="2">
        <f t="shared" ref="R1220:R1283" si="184">LN(H1220/H1221)</f>
        <v>3.3977210877484456E-4</v>
      </c>
      <c r="S1220" s="2">
        <f t="shared" ref="S1220:S1283" si="185">LN(I1220/I1221)</f>
        <v>1.3849745036137088E-4</v>
      </c>
      <c r="T1220" s="2">
        <f t="shared" ref="T1220:T1283" si="186">LN(J1220/J1221)</f>
        <v>1.5159673721968617E-4</v>
      </c>
    </row>
    <row r="1221" spans="2:20" x14ac:dyDescent="0.25">
      <c r="B1221" s="1">
        <v>41360</v>
      </c>
      <c r="C1221">
        <v>0.99883169999999999</v>
      </c>
      <c r="D1221">
        <v>0.99662170000000005</v>
      </c>
      <c r="E1221">
        <v>0.99336550000000001</v>
      </c>
      <c r="F1221">
        <v>0.98677309999999996</v>
      </c>
      <c r="G1221">
        <v>0.97189329999999996</v>
      </c>
      <c r="H1221">
        <v>0.95459539999999998</v>
      </c>
      <c r="I1221">
        <v>0.93569250000000004</v>
      </c>
      <c r="J1221">
        <v>0.91419839999999997</v>
      </c>
      <c r="L1221" s="1">
        <f t="shared" si="178"/>
        <v>41360</v>
      </c>
      <c r="M1221" s="2">
        <f t="shared" si="179"/>
        <v>-3.4239416419455506E-5</v>
      </c>
      <c r="N1221" s="2">
        <f t="shared" si="180"/>
        <v>-1.1769069204116822E-4</v>
      </c>
      <c r="O1221" s="2">
        <f t="shared" si="181"/>
        <v>-8.3953488608646043E-5</v>
      </c>
      <c r="P1221" s="2">
        <f t="shared" si="182"/>
        <v>-1.2058782831480272E-4</v>
      </c>
      <c r="Q1221" s="2">
        <f t="shared" si="183"/>
        <v>-1.6204169692392379E-4</v>
      </c>
      <c r="R1221" s="2">
        <f t="shared" si="184"/>
        <v>-1.7094787074319975E-4</v>
      </c>
      <c r="S1221" s="2">
        <f t="shared" si="185"/>
        <v>1.9452726462498382E-4</v>
      </c>
      <c r="T1221" s="2">
        <f t="shared" si="186"/>
        <v>1.295207558820374E-4</v>
      </c>
    </row>
    <row r="1222" spans="2:20" x14ac:dyDescent="0.25">
      <c r="B1222" s="1">
        <v>41359</v>
      </c>
      <c r="C1222">
        <v>0.99886589999999997</v>
      </c>
      <c r="D1222">
        <v>0.99673900000000004</v>
      </c>
      <c r="E1222">
        <v>0.99344889999999997</v>
      </c>
      <c r="F1222">
        <v>0.98689210000000005</v>
      </c>
      <c r="G1222">
        <v>0.97205079999999999</v>
      </c>
      <c r="H1222">
        <v>0.95475860000000001</v>
      </c>
      <c r="I1222">
        <v>0.93551050000000002</v>
      </c>
      <c r="J1222">
        <v>0.91408</v>
      </c>
      <c r="L1222" s="1">
        <f t="shared" si="178"/>
        <v>41359</v>
      </c>
      <c r="M1222" s="2">
        <f t="shared" si="179"/>
        <v>1.021163309250668E-5</v>
      </c>
      <c r="N1222" s="2">
        <f t="shared" si="180"/>
        <v>-2.2974657298586179E-5</v>
      </c>
      <c r="O1222" s="2">
        <f t="shared" si="181"/>
        <v>-8.7871821541288028E-5</v>
      </c>
      <c r="P1222" s="2">
        <f t="shared" si="182"/>
        <v>-1.8875662078348394E-4</v>
      </c>
      <c r="Q1222" s="2">
        <f t="shared" si="183"/>
        <v>-3.3850525312367888E-4</v>
      </c>
      <c r="R1222" s="2">
        <f t="shared" si="184"/>
        <v>-1.2180347710048176E-4</v>
      </c>
      <c r="S1222" s="2">
        <f t="shared" si="185"/>
        <v>-5.1573505997736511E-4</v>
      </c>
      <c r="T1222" s="2">
        <f t="shared" si="186"/>
        <v>-5.8621008122659499E-4</v>
      </c>
    </row>
    <row r="1223" spans="2:20" x14ac:dyDescent="0.25">
      <c r="B1223" s="1">
        <v>41358</v>
      </c>
      <c r="C1223">
        <v>0.99885570000000001</v>
      </c>
      <c r="D1223">
        <v>0.99676189999999998</v>
      </c>
      <c r="E1223">
        <v>0.99353619999999998</v>
      </c>
      <c r="F1223">
        <v>0.98707840000000002</v>
      </c>
      <c r="G1223">
        <v>0.97237989999999996</v>
      </c>
      <c r="H1223">
        <v>0.95487489999999997</v>
      </c>
      <c r="I1223">
        <v>0.93599310000000002</v>
      </c>
      <c r="J1223">
        <v>0.91461599999999998</v>
      </c>
      <c r="L1223" s="1">
        <f t="shared" si="178"/>
        <v>41358</v>
      </c>
      <c r="M1223" s="2">
        <f t="shared" si="179"/>
        <v>-3.8043460850163451E-6</v>
      </c>
      <c r="N1223" s="2">
        <f t="shared" si="180"/>
        <v>8.0263110545569349E-5</v>
      </c>
      <c r="O1223" s="2">
        <f t="shared" si="181"/>
        <v>1.199826952572658E-4</v>
      </c>
      <c r="P1223" s="2">
        <f t="shared" si="182"/>
        <v>2.1723025032875293E-4</v>
      </c>
      <c r="Q1223" s="2">
        <f t="shared" si="183"/>
        <v>4.5548128999061408E-4</v>
      </c>
      <c r="R1223" s="2">
        <f t="shared" si="184"/>
        <v>4.367159568158376E-5</v>
      </c>
      <c r="S1223" s="2">
        <f t="shared" si="185"/>
        <v>6.3418008222340975E-4</v>
      </c>
      <c r="T1223" s="2">
        <f t="shared" si="186"/>
        <v>8.2046209161602617E-4</v>
      </c>
    </row>
    <row r="1224" spans="2:20" x14ac:dyDescent="0.25">
      <c r="B1224" s="1">
        <v>41355</v>
      </c>
      <c r="C1224">
        <v>0.99885950000000001</v>
      </c>
      <c r="D1224">
        <v>0.99668190000000001</v>
      </c>
      <c r="E1224">
        <v>0.99341699999999999</v>
      </c>
      <c r="F1224">
        <v>0.98686399999999996</v>
      </c>
      <c r="G1224">
        <v>0.9719371</v>
      </c>
      <c r="H1224">
        <v>0.95483320000000005</v>
      </c>
      <c r="I1224">
        <v>0.93539969999999995</v>
      </c>
      <c r="J1224">
        <v>0.91386590000000001</v>
      </c>
      <c r="L1224" s="1">
        <f t="shared" si="178"/>
        <v>41355</v>
      </c>
      <c r="M1224" s="2">
        <f t="shared" si="179"/>
        <v>1.441654586995414E-5</v>
      </c>
      <c r="N1224" s="2">
        <f t="shared" si="180"/>
        <v>7.0233286886005794E-6</v>
      </c>
      <c r="O1224" s="2">
        <f t="shared" si="181"/>
        <v>-2.7480529216294737E-5</v>
      </c>
      <c r="P1224" s="2">
        <f t="shared" si="182"/>
        <v>-1.4388910568281553E-5</v>
      </c>
      <c r="Q1224" s="2">
        <f t="shared" si="183"/>
        <v>-1.3066603823702291E-5</v>
      </c>
      <c r="R1224" s="2">
        <f t="shared" si="184"/>
        <v>2.3535675484331078E-4</v>
      </c>
      <c r="S1224" s="2">
        <f t="shared" si="185"/>
        <v>1.2081127027745357E-4</v>
      </c>
      <c r="T1224" s="2">
        <f t="shared" si="186"/>
        <v>1.9556203381398095E-4</v>
      </c>
    </row>
    <row r="1225" spans="2:20" x14ac:dyDescent="0.25">
      <c r="B1225" s="1">
        <v>41354</v>
      </c>
      <c r="C1225">
        <v>0.99884510000000004</v>
      </c>
      <c r="D1225">
        <v>0.99667490000000003</v>
      </c>
      <c r="E1225">
        <v>0.99344429999999995</v>
      </c>
      <c r="F1225">
        <v>0.98687820000000004</v>
      </c>
      <c r="G1225">
        <v>0.97194979999999997</v>
      </c>
      <c r="H1225">
        <v>0.95460849999999997</v>
      </c>
      <c r="I1225">
        <v>0.93528670000000003</v>
      </c>
      <c r="J1225">
        <v>0.91368720000000003</v>
      </c>
      <c r="L1225" s="1">
        <f t="shared" si="178"/>
        <v>41354</v>
      </c>
      <c r="M1225" s="2">
        <f t="shared" si="179"/>
        <v>-6.1068665626511475E-5</v>
      </c>
      <c r="N1225" s="2">
        <f t="shared" si="180"/>
        <v>1.1438098016894424E-5</v>
      </c>
      <c r="O1225" s="2">
        <f t="shared" si="181"/>
        <v>7.1468781605229756E-6</v>
      </c>
      <c r="P1225" s="2">
        <f t="shared" si="182"/>
        <v>6.5461081637129784E-5</v>
      </c>
      <c r="Q1225" s="2">
        <f t="shared" si="183"/>
        <v>1.3489260701447751E-4</v>
      </c>
      <c r="R1225" s="2">
        <f t="shared" si="184"/>
        <v>3.0603613822602761E-4</v>
      </c>
      <c r="S1225" s="2">
        <f t="shared" si="185"/>
        <v>1.4517314240531163E-3</v>
      </c>
      <c r="T1225" s="2">
        <f t="shared" si="186"/>
        <v>1.9942444907869979E-3</v>
      </c>
    </row>
    <row r="1226" spans="2:20" x14ac:dyDescent="0.25">
      <c r="B1226" s="1">
        <v>41353</v>
      </c>
      <c r="C1226">
        <v>0.99890610000000002</v>
      </c>
      <c r="D1226">
        <v>0.99666350000000004</v>
      </c>
      <c r="E1226">
        <v>0.99343720000000002</v>
      </c>
      <c r="F1226">
        <v>0.98681359999999996</v>
      </c>
      <c r="G1226">
        <v>0.97181870000000004</v>
      </c>
      <c r="H1226">
        <v>0.95431639999999995</v>
      </c>
      <c r="I1226">
        <v>0.93392989999999998</v>
      </c>
      <c r="J1226">
        <v>0.91186690000000004</v>
      </c>
      <c r="L1226" s="1">
        <f t="shared" si="178"/>
        <v>41353</v>
      </c>
      <c r="M1226" s="2">
        <f t="shared" si="179"/>
        <v>2.3826347175849953E-5</v>
      </c>
      <c r="N1226" s="2">
        <f t="shared" si="180"/>
        <v>3.2508992903459919E-5</v>
      </c>
      <c r="O1226" s="2">
        <f t="shared" si="181"/>
        <v>-6.4422586397857125E-6</v>
      </c>
      <c r="P1226" s="2">
        <f t="shared" si="182"/>
        <v>-2.3416068018260115E-4</v>
      </c>
      <c r="Q1226" s="2">
        <f t="shared" si="183"/>
        <v>-3.438321869438852E-4</v>
      </c>
      <c r="R1226" s="2">
        <f t="shared" si="184"/>
        <v>-3.6375446974651289E-4</v>
      </c>
      <c r="S1226" s="2">
        <f t="shared" si="185"/>
        <v>-1.0943439801825022E-3</v>
      </c>
      <c r="T1226" s="2">
        <f t="shared" si="186"/>
        <v>-1.1116056621893889E-3</v>
      </c>
    </row>
    <row r="1227" spans="2:20" x14ac:dyDescent="0.25">
      <c r="B1227" s="1">
        <v>41352</v>
      </c>
      <c r="C1227">
        <v>0.9988823</v>
      </c>
      <c r="D1227">
        <v>0.99663109999999999</v>
      </c>
      <c r="E1227">
        <v>0.99344359999999998</v>
      </c>
      <c r="F1227">
        <v>0.9870447</v>
      </c>
      <c r="G1227">
        <v>0.97215289999999999</v>
      </c>
      <c r="H1227">
        <v>0.95466359999999995</v>
      </c>
      <c r="I1227">
        <v>0.93495249999999996</v>
      </c>
      <c r="J1227">
        <v>0.9128811</v>
      </c>
      <c r="L1227" s="1">
        <f t="shared" si="178"/>
        <v>41352</v>
      </c>
      <c r="M1227" s="2">
        <f t="shared" si="179"/>
        <v>2.5028286971310713E-5</v>
      </c>
      <c r="N1227" s="2">
        <f t="shared" si="180"/>
        <v>-1.5400701449614211E-4</v>
      </c>
      <c r="O1227" s="2">
        <f t="shared" si="181"/>
        <v>-1.9395294633504069E-4</v>
      </c>
      <c r="P1227" s="2">
        <f t="shared" si="182"/>
        <v>3.8398187691242283E-5</v>
      </c>
      <c r="Q1227" s="2">
        <f t="shared" si="183"/>
        <v>-5.1593796417291463E-4</v>
      </c>
      <c r="R1227" s="2">
        <f t="shared" si="184"/>
        <v>-6.8984801577228827E-4</v>
      </c>
      <c r="S1227" s="2">
        <f t="shared" si="185"/>
        <v>-5.1871533203368136E-4</v>
      </c>
      <c r="T1227" s="2">
        <f t="shared" si="186"/>
        <v>-6.4215563244695228E-4</v>
      </c>
    </row>
    <row r="1228" spans="2:20" x14ac:dyDescent="0.25">
      <c r="B1228" s="1">
        <v>41351</v>
      </c>
      <c r="C1228">
        <v>0.99885729999999995</v>
      </c>
      <c r="D1228">
        <v>0.99678460000000002</v>
      </c>
      <c r="E1228">
        <v>0.99363630000000003</v>
      </c>
      <c r="F1228">
        <v>0.98700679999999996</v>
      </c>
      <c r="G1228">
        <v>0.97265460000000004</v>
      </c>
      <c r="H1228">
        <v>0.95532240000000002</v>
      </c>
      <c r="I1228">
        <v>0.93543759999999998</v>
      </c>
      <c r="J1228">
        <v>0.91346749999999999</v>
      </c>
      <c r="L1228" s="1">
        <f t="shared" si="178"/>
        <v>41351</v>
      </c>
      <c r="M1228" s="2">
        <f t="shared" si="179"/>
        <v>-1.5017148833647871E-6</v>
      </c>
      <c r="N1228" s="2">
        <f t="shared" si="180"/>
        <v>1.9161795834150416E-5</v>
      </c>
      <c r="O1228" s="2">
        <f t="shared" si="181"/>
        <v>-3.1399326064331001E-5</v>
      </c>
      <c r="P1228" s="2">
        <f t="shared" si="182"/>
        <v>-3.3560499293668132E-4</v>
      </c>
      <c r="Q1228" s="2">
        <f t="shared" si="183"/>
        <v>2.132536207472318E-4</v>
      </c>
      <c r="R1228" s="2">
        <f t="shared" si="184"/>
        <v>9.1707428020896045E-4</v>
      </c>
      <c r="S1228" s="2">
        <f t="shared" si="185"/>
        <v>1.0771883828393886E-3</v>
      </c>
      <c r="T1228" s="2">
        <f t="shared" si="186"/>
        <v>1.7413692119927916E-3</v>
      </c>
    </row>
    <row r="1229" spans="2:20" x14ac:dyDescent="0.25">
      <c r="B1229" s="1">
        <v>41348</v>
      </c>
      <c r="C1229">
        <v>0.99885880000000005</v>
      </c>
      <c r="D1229">
        <v>0.99676549999999997</v>
      </c>
      <c r="E1229">
        <v>0.99366750000000004</v>
      </c>
      <c r="F1229">
        <v>0.9873381</v>
      </c>
      <c r="G1229">
        <v>0.97244719999999996</v>
      </c>
      <c r="H1229">
        <v>0.95444669999999998</v>
      </c>
      <c r="I1229">
        <v>0.93443050000000005</v>
      </c>
      <c r="J1229">
        <v>0.91187819999999997</v>
      </c>
      <c r="L1229" s="1">
        <f t="shared" si="178"/>
        <v>41348</v>
      </c>
      <c r="M1229" s="2">
        <f t="shared" si="179"/>
        <v>1.401609327864572E-5</v>
      </c>
      <c r="N1229" s="2">
        <f t="shared" si="180"/>
        <v>1.9362815879737656E-5</v>
      </c>
      <c r="O1229" s="2">
        <f t="shared" si="181"/>
        <v>1.9926381080045272E-5</v>
      </c>
      <c r="P1229" s="2">
        <f t="shared" si="182"/>
        <v>5.4086279174827282E-5</v>
      </c>
      <c r="Q1229" s="2">
        <f t="shared" si="183"/>
        <v>3.3652732915365012E-4</v>
      </c>
      <c r="R1229" s="2">
        <f t="shared" si="184"/>
        <v>3.8427547753181628E-4</v>
      </c>
      <c r="S1229" s="2">
        <f t="shared" si="185"/>
        <v>6.4894790718514057E-4</v>
      </c>
      <c r="T1229" s="2">
        <f t="shared" si="186"/>
        <v>6.9913153337986379E-4</v>
      </c>
    </row>
    <row r="1230" spans="2:20" x14ac:dyDescent="0.25">
      <c r="B1230" s="1">
        <v>41347</v>
      </c>
      <c r="C1230">
        <v>0.99884479999999998</v>
      </c>
      <c r="D1230">
        <v>0.99674620000000003</v>
      </c>
      <c r="E1230">
        <v>0.99364770000000002</v>
      </c>
      <c r="F1230">
        <v>0.98728470000000002</v>
      </c>
      <c r="G1230">
        <v>0.97211999999999998</v>
      </c>
      <c r="H1230">
        <v>0.95408000000000004</v>
      </c>
      <c r="I1230">
        <v>0.93382430000000005</v>
      </c>
      <c r="J1230">
        <v>0.91124090000000002</v>
      </c>
      <c r="L1230" s="1">
        <f t="shared" si="178"/>
        <v>41347</v>
      </c>
      <c r="M1230" s="2">
        <f t="shared" si="179"/>
        <v>-6.4672620908487989E-5</v>
      </c>
      <c r="N1230" s="2">
        <f t="shared" si="180"/>
        <v>2.4981596139670861E-5</v>
      </c>
      <c r="O1230" s="2">
        <f t="shared" si="181"/>
        <v>5.2332568238672721E-6</v>
      </c>
      <c r="P1230" s="2">
        <f t="shared" si="182"/>
        <v>4.7505156318926675E-5</v>
      </c>
      <c r="Q1230" s="2">
        <f t="shared" si="183"/>
        <v>9.8243726304134417E-5</v>
      </c>
      <c r="R1230" s="2">
        <f t="shared" si="184"/>
        <v>-5.6807039811914887E-5</v>
      </c>
      <c r="S1230" s="2">
        <f t="shared" si="185"/>
        <v>7.7105271115317047E-5</v>
      </c>
      <c r="T1230" s="2">
        <f t="shared" si="186"/>
        <v>2.3015223788540453E-4</v>
      </c>
    </row>
    <row r="1231" spans="2:20" x14ac:dyDescent="0.25">
      <c r="B1231" s="1">
        <v>41346</v>
      </c>
      <c r="C1231">
        <v>0.99890939999999995</v>
      </c>
      <c r="D1231">
        <v>0.99672130000000003</v>
      </c>
      <c r="E1231">
        <v>0.99364249999999998</v>
      </c>
      <c r="F1231">
        <v>0.98723780000000005</v>
      </c>
      <c r="G1231">
        <v>0.97202449999999996</v>
      </c>
      <c r="H1231">
        <v>0.95413420000000004</v>
      </c>
      <c r="I1231">
        <v>0.93375229999999998</v>
      </c>
      <c r="J1231">
        <v>0.91103120000000004</v>
      </c>
      <c r="L1231" s="1">
        <f t="shared" si="178"/>
        <v>41346</v>
      </c>
      <c r="M1231" s="2">
        <f t="shared" si="179"/>
        <v>3.1234551663427016E-5</v>
      </c>
      <c r="N1231" s="2">
        <f t="shared" si="180"/>
        <v>-3.9829799346775858E-5</v>
      </c>
      <c r="O1231" s="2">
        <f t="shared" si="181"/>
        <v>1.1695030651896181E-4</v>
      </c>
      <c r="P1231" s="2">
        <f t="shared" si="182"/>
        <v>1.3938849398925041E-4</v>
      </c>
      <c r="Q1231" s="2">
        <f t="shared" si="183"/>
        <v>5.128757758353211E-4</v>
      </c>
      <c r="R1231" s="2">
        <f t="shared" si="184"/>
        <v>9.7507607975932996E-4</v>
      </c>
      <c r="S1231" s="2">
        <f t="shared" si="185"/>
        <v>1.0331414050979179E-3</v>
      </c>
      <c r="T1231" s="2">
        <f t="shared" si="186"/>
        <v>1.136830965114086E-3</v>
      </c>
    </row>
    <row r="1232" spans="2:20" x14ac:dyDescent="0.25">
      <c r="B1232" s="1">
        <v>41345</v>
      </c>
      <c r="C1232">
        <v>0.99887820000000005</v>
      </c>
      <c r="D1232">
        <v>0.99676100000000001</v>
      </c>
      <c r="E1232">
        <v>0.99352629999999997</v>
      </c>
      <c r="F1232">
        <v>0.98710019999999998</v>
      </c>
      <c r="G1232">
        <v>0.97152609999999995</v>
      </c>
      <c r="H1232">
        <v>0.9532043</v>
      </c>
      <c r="I1232">
        <v>0.93278810000000001</v>
      </c>
      <c r="J1232">
        <v>0.90999609999999997</v>
      </c>
      <c r="L1232" s="1">
        <f t="shared" si="178"/>
        <v>41345</v>
      </c>
      <c r="M1232" s="2">
        <f t="shared" si="179"/>
        <v>5.5463755601365237E-5</v>
      </c>
      <c r="N1232" s="2">
        <f t="shared" si="180"/>
        <v>1.635310097216704E-5</v>
      </c>
      <c r="O1232" s="2">
        <f t="shared" si="181"/>
        <v>-1.6607374147532667E-5</v>
      </c>
      <c r="P1232" s="2">
        <f t="shared" si="182"/>
        <v>1.7122321399029147E-4</v>
      </c>
      <c r="Q1232" s="2">
        <f t="shared" si="183"/>
        <v>4.2612153406324139E-4</v>
      </c>
      <c r="R1232" s="2">
        <f t="shared" si="184"/>
        <v>6.8067335345715278E-4</v>
      </c>
      <c r="S1232" s="2">
        <f t="shared" si="185"/>
        <v>8.2829089337931288E-4</v>
      </c>
      <c r="T1232" s="2">
        <f t="shared" si="186"/>
        <v>1.2669615294638426E-3</v>
      </c>
    </row>
    <row r="1233" spans="2:20" x14ac:dyDescent="0.25">
      <c r="B1233" s="1">
        <v>41344</v>
      </c>
      <c r="C1233">
        <v>0.99882280000000001</v>
      </c>
      <c r="D1233">
        <v>0.99674470000000004</v>
      </c>
      <c r="E1233">
        <v>0.99354279999999995</v>
      </c>
      <c r="F1233">
        <v>0.98693120000000001</v>
      </c>
      <c r="G1233">
        <v>0.97111219999999998</v>
      </c>
      <c r="H1233">
        <v>0.95255570000000001</v>
      </c>
      <c r="I1233">
        <v>0.93201579999999995</v>
      </c>
      <c r="J1233">
        <v>0.90884390000000004</v>
      </c>
      <c r="L1233" s="1">
        <f t="shared" si="178"/>
        <v>41344</v>
      </c>
      <c r="M1233" s="2">
        <f t="shared" si="179"/>
        <v>1.0011835992674674E-5</v>
      </c>
      <c r="N1233" s="2">
        <f t="shared" si="180"/>
        <v>8.9194319013107231E-5</v>
      </c>
      <c r="O1233" s="2">
        <f t="shared" si="181"/>
        <v>1.0286950569389576E-4</v>
      </c>
      <c r="P1233" s="2">
        <f t="shared" si="182"/>
        <v>1.706444873508022E-4</v>
      </c>
      <c r="Q1233" s="2">
        <f t="shared" si="183"/>
        <v>3.6614212624905767E-4</v>
      </c>
      <c r="R1233" s="2">
        <f t="shared" si="184"/>
        <v>7.9039731292320718E-4</v>
      </c>
      <c r="S1233" s="2">
        <f t="shared" si="185"/>
        <v>1.335847756992331E-3</v>
      </c>
      <c r="T1233" s="2">
        <f t="shared" si="186"/>
        <v>1.662612748081622E-3</v>
      </c>
    </row>
    <row r="1234" spans="2:20" x14ac:dyDescent="0.25">
      <c r="B1234" s="1">
        <v>41341</v>
      </c>
      <c r="C1234">
        <v>0.99881279999999995</v>
      </c>
      <c r="D1234">
        <v>0.99665579999999998</v>
      </c>
      <c r="E1234">
        <v>0.99344060000000001</v>
      </c>
      <c r="F1234">
        <v>0.98676280000000005</v>
      </c>
      <c r="G1234">
        <v>0.97075670000000003</v>
      </c>
      <c r="H1234">
        <v>0.95180310000000001</v>
      </c>
      <c r="I1234">
        <v>0.93077160000000003</v>
      </c>
      <c r="J1234">
        <v>0.90733410000000003</v>
      </c>
      <c r="L1234" s="1">
        <f t="shared" si="178"/>
        <v>41341</v>
      </c>
      <c r="M1234" s="2">
        <f t="shared" si="179"/>
        <v>-4.8056937860344731E-6</v>
      </c>
      <c r="N1234" s="2">
        <f t="shared" si="180"/>
        <v>6.0201343397062833E-7</v>
      </c>
      <c r="O1234" s="2">
        <f t="shared" si="181"/>
        <v>1.2079305472405628E-5</v>
      </c>
      <c r="P1234" s="2">
        <f t="shared" si="182"/>
        <v>7.0738853162228703E-5</v>
      </c>
      <c r="Q1234" s="2">
        <f t="shared" si="183"/>
        <v>-4.0174038058704339E-5</v>
      </c>
      <c r="R1234" s="2">
        <f t="shared" si="184"/>
        <v>-3.6061881233757622E-4</v>
      </c>
      <c r="S1234" s="2">
        <f t="shared" si="185"/>
        <v>-3.9293005695378928E-4</v>
      </c>
      <c r="T1234" s="2">
        <f t="shared" si="186"/>
        <v>-4.9792849446901339E-4</v>
      </c>
    </row>
    <row r="1235" spans="2:20" x14ac:dyDescent="0.25">
      <c r="B1235" s="1">
        <v>41340</v>
      </c>
      <c r="C1235">
        <v>0.99881759999999997</v>
      </c>
      <c r="D1235">
        <v>0.99665519999999996</v>
      </c>
      <c r="E1235">
        <v>0.99342859999999999</v>
      </c>
      <c r="F1235">
        <v>0.98669300000000004</v>
      </c>
      <c r="G1235">
        <v>0.97079570000000004</v>
      </c>
      <c r="H1235">
        <v>0.95214639999999995</v>
      </c>
      <c r="I1235">
        <v>0.9311374</v>
      </c>
      <c r="J1235">
        <v>0.90778599999999998</v>
      </c>
      <c r="L1235" s="1">
        <f t="shared" si="178"/>
        <v>41340</v>
      </c>
      <c r="M1235" s="2">
        <f t="shared" si="179"/>
        <v>-1.09123080030177E-4</v>
      </c>
      <c r="N1235" s="2">
        <f t="shared" si="180"/>
        <v>2.6087596934383542E-5</v>
      </c>
      <c r="O1235" s="2">
        <f t="shared" si="181"/>
        <v>5.5566684565641115E-5</v>
      </c>
      <c r="P1235" s="2">
        <f t="shared" si="182"/>
        <v>9.9529323681115211E-5</v>
      </c>
      <c r="Q1235" s="2">
        <f t="shared" si="183"/>
        <v>1.8450485814679648E-4</v>
      </c>
      <c r="R1235" s="2">
        <f t="shared" si="184"/>
        <v>2.424290817528977E-4</v>
      </c>
      <c r="S1235" s="2">
        <f t="shared" si="185"/>
        <v>2.031055827882734E-4</v>
      </c>
      <c r="T1235" s="2">
        <f t="shared" si="186"/>
        <v>4.3874587258565324E-4</v>
      </c>
    </row>
    <row r="1236" spans="2:20" x14ac:dyDescent="0.25">
      <c r="B1236" s="1">
        <v>41339</v>
      </c>
      <c r="C1236">
        <v>0.9989266</v>
      </c>
      <c r="D1236">
        <v>0.99662919999999999</v>
      </c>
      <c r="E1236">
        <v>0.99337339999999996</v>
      </c>
      <c r="F1236">
        <v>0.98659479999999999</v>
      </c>
      <c r="G1236">
        <v>0.97061660000000005</v>
      </c>
      <c r="H1236">
        <v>0.95191559999999997</v>
      </c>
      <c r="I1236">
        <v>0.93094829999999995</v>
      </c>
      <c r="J1236">
        <v>0.90738779999999997</v>
      </c>
      <c r="L1236" s="1">
        <f t="shared" si="178"/>
        <v>41339</v>
      </c>
      <c r="M1236" s="2">
        <f t="shared" si="179"/>
        <v>-9.3099500091451645E-6</v>
      </c>
      <c r="N1236" s="2">
        <f t="shared" si="180"/>
        <v>-8.478220184862549E-5</v>
      </c>
      <c r="O1236" s="2">
        <f t="shared" si="181"/>
        <v>7.4697763521293695E-5</v>
      </c>
      <c r="P1236" s="2">
        <f t="shared" si="182"/>
        <v>4.5511107226698419E-5</v>
      </c>
      <c r="Q1236" s="2">
        <f t="shared" si="183"/>
        <v>3.430867681713345E-5</v>
      </c>
      <c r="R1236" s="2">
        <f t="shared" si="184"/>
        <v>2.3426721033783558E-5</v>
      </c>
      <c r="S1236" s="2">
        <f t="shared" si="185"/>
        <v>-2.0997887345994718E-4</v>
      </c>
      <c r="T1236" s="2">
        <f t="shared" si="186"/>
        <v>-5.1673478101620725E-4</v>
      </c>
    </row>
    <row r="1237" spans="2:20" x14ac:dyDescent="0.25">
      <c r="B1237" s="1">
        <v>41338</v>
      </c>
      <c r="C1237">
        <v>0.99893589999999999</v>
      </c>
      <c r="D1237">
        <v>0.99671370000000004</v>
      </c>
      <c r="E1237">
        <v>0.99329920000000005</v>
      </c>
      <c r="F1237">
        <v>0.98654989999999998</v>
      </c>
      <c r="G1237">
        <v>0.97058330000000004</v>
      </c>
      <c r="H1237">
        <v>0.95189330000000005</v>
      </c>
      <c r="I1237">
        <v>0.93114379999999997</v>
      </c>
      <c r="J1237">
        <v>0.90785680000000002</v>
      </c>
      <c r="L1237" s="1">
        <f t="shared" si="178"/>
        <v>41338</v>
      </c>
      <c r="M1237" s="2">
        <f t="shared" si="179"/>
        <v>1.0942241643734142E-4</v>
      </c>
      <c r="N1237" s="2">
        <f t="shared" si="180"/>
        <v>1.013335240952163E-5</v>
      </c>
      <c r="O1237" s="2">
        <f t="shared" si="181"/>
        <v>-1.6438810992557037E-4</v>
      </c>
      <c r="P1237" s="2">
        <f t="shared" si="182"/>
        <v>-2.4952542663817933E-4</v>
      </c>
      <c r="Q1237" s="2">
        <f t="shared" si="183"/>
        <v>-7.2239722834146905E-4</v>
      </c>
      <c r="R1237" s="2">
        <f t="shared" si="184"/>
        <v>-1.3132551771596651E-3</v>
      </c>
      <c r="S1237" s="2">
        <f t="shared" si="185"/>
        <v>-1.9329553123805475E-3</v>
      </c>
      <c r="T1237" s="2">
        <f t="shared" si="186"/>
        <v>-2.7781839546755492E-3</v>
      </c>
    </row>
    <row r="1238" spans="2:20" x14ac:dyDescent="0.25">
      <c r="B1238" s="1">
        <v>41337</v>
      </c>
      <c r="C1238">
        <v>0.99882660000000001</v>
      </c>
      <c r="D1238">
        <v>0.99670360000000002</v>
      </c>
      <c r="E1238">
        <v>0.99346250000000003</v>
      </c>
      <c r="F1238">
        <v>0.98679609999999995</v>
      </c>
      <c r="G1238">
        <v>0.9712847</v>
      </c>
      <c r="H1238">
        <v>0.9531442</v>
      </c>
      <c r="I1238">
        <v>0.93294540000000004</v>
      </c>
      <c r="J1238">
        <v>0.91038249999999998</v>
      </c>
      <c r="L1238" s="1">
        <f t="shared" si="178"/>
        <v>41337</v>
      </c>
      <c r="M1238" s="2">
        <f t="shared" si="179"/>
        <v>-9.0105324113997016E-6</v>
      </c>
      <c r="N1238" s="2">
        <f t="shared" si="180"/>
        <v>1.6655039910769848E-5</v>
      </c>
      <c r="O1238" s="2">
        <f t="shared" si="181"/>
        <v>6.0395013586096261E-6</v>
      </c>
      <c r="P1238" s="2">
        <f t="shared" si="182"/>
        <v>-5.9179674474332278E-5</v>
      </c>
      <c r="Q1238" s="2">
        <f t="shared" si="183"/>
        <v>-4.1297588929242019E-4</v>
      </c>
      <c r="R1238" s="2">
        <f t="shared" si="184"/>
        <v>-4.3625013757615951E-4</v>
      </c>
      <c r="S1238" s="2">
        <f t="shared" si="185"/>
        <v>-8.2200386273121294E-4</v>
      </c>
      <c r="T1238" s="2">
        <f t="shared" si="186"/>
        <v>-1.1578534558932126E-3</v>
      </c>
    </row>
    <row r="1239" spans="2:20" x14ac:dyDescent="0.25">
      <c r="B1239" s="1">
        <v>41334</v>
      </c>
      <c r="C1239">
        <v>0.99883560000000005</v>
      </c>
      <c r="D1239">
        <v>0.99668699999999999</v>
      </c>
      <c r="E1239">
        <v>0.99345649999999996</v>
      </c>
      <c r="F1239">
        <v>0.98685449999999997</v>
      </c>
      <c r="G1239">
        <v>0.97168589999999999</v>
      </c>
      <c r="H1239">
        <v>0.95356010000000002</v>
      </c>
      <c r="I1239">
        <v>0.9337126</v>
      </c>
      <c r="J1239">
        <v>0.91143719999999995</v>
      </c>
      <c r="L1239" s="1">
        <f t="shared" si="178"/>
        <v>41334</v>
      </c>
      <c r="M1239" s="2">
        <f t="shared" si="179"/>
        <v>-2.5829742950401483E-5</v>
      </c>
      <c r="N1239" s="2">
        <f t="shared" si="180"/>
        <v>-7.5246469847372249E-5</v>
      </c>
      <c r="O1239" s="2">
        <f t="shared" si="181"/>
        <v>-2.3521162385994239E-4</v>
      </c>
      <c r="P1239" s="2">
        <f t="shared" si="182"/>
        <v>-7.129208540476048E-4</v>
      </c>
      <c r="Q1239" s="2">
        <f t="shared" si="183"/>
        <v>-1.3719300978452381E-3</v>
      </c>
      <c r="R1239" s="2">
        <f t="shared" si="184"/>
        <v>-1.9391603990249529E-3</v>
      </c>
      <c r="S1239" s="2">
        <f t="shared" si="185"/>
        <v>-1.8032112566800341E-3</v>
      </c>
      <c r="T1239" s="2">
        <f t="shared" si="186"/>
        <v>-1.4571841740054947E-3</v>
      </c>
    </row>
    <row r="1240" spans="2:20" x14ac:dyDescent="0.25">
      <c r="B1240" s="1">
        <v>41333</v>
      </c>
      <c r="C1240">
        <v>0.99886140000000001</v>
      </c>
      <c r="D1240">
        <v>0.99676200000000004</v>
      </c>
      <c r="E1240">
        <v>0.99369019999999997</v>
      </c>
      <c r="F1240">
        <v>0.9875583</v>
      </c>
      <c r="G1240">
        <v>0.97301990000000005</v>
      </c>
      <c r="H1240">
        <v>0.95541100000000001</v>
      </c>
      <c r="I1240">
        <v>0.93539779999999995</v>
      </c>
      <c r="J1240">
        <v>0.91276630000000003</v>
      </c>
      <c r="L1240" s="1">
        <f t="shared" si="178"/>
        <v>41333</v>
      </c>
      <c r="M1240" s="2">
        <f t="shared" si="179"/>
        <v>-7.3082945489728369E-6</v>
      </c>
      <c r="N1240" s="2">
        <f t="shared" si="180"/>
        <v>2.1570075784558267E-5</v>
      </c>
      <c r="O1240" s="2">
        <f t="shared" si="181"/>
        <v>-3.6227938950308872E-5</v>
      </c>
      <c r="P1240" s="2">
        <f t="shared" si="182"/>
        <v>-7.9688322508281772E-5</v>
      </c>
      <c r="Q1240" s="2">
        <f t="shared" si="183"/>
        <v>-3.6015387436789405E-4</v>
      </c>
      <c r="R1240" s="2">
        <f t="shared" si="184"/>
        <v>-5.7477060069099722E-4</v>
      </c>
      <c r="S1240" s="2">
        <f t="shared" si="185"/>
        <v>-1.0059106374241669E-3</v>
      </c>
      <c r="T1240" s="2">
        <f t="shared" si="186"/>
        <v>-1.4657848017461295E-3</v>
      </c>
    </row>
    <row r="1241" spans="2:20" x14ac:dyDescent="0.25">
      <c r="B1241" s="1">
        <v>41332</v>
      </c>
      <c r="C1241">
        <v>0.99886870000000005</v>
      </c>
      <c r="D1241">
        <v>0.99674050000000003</v>
      </c>
      <c r="E1241">
        <v>0.9937262</v>
      </c>
      <c r="F1241">
        <v>0.98763699999999999</v>
      </c>
      <c r="G1241">
        <v>0.97337039999999997</v>
      </c>
      <c r="H1241">
        <v>0.95596029999999999</v>
      </c>
      <c r="I1241">
        <v>0.93633920000000004</v>
      </c>
      <c r="J1241">
        <v>0.91410519999999995</v>
      </c>
      <c r="L1241" s="1">
        <f t="shared" si="178"/>
        <v>41332</v>
      </c>
      <c r="M1241" s="2">
        <f t="shared" si="179"/>
        <v>-2.513527993999664E-4</v>
      </c>
      <c r="N1241" s="2">
        <f t="shared" si="180"/>
        <v>-1.9361239661337137E-4</v>
      </c>
      <c r="O1241" s="2">
        <f t="shared" si="181"/>
        <v>-1.4499924934712458E-4</v>
      </c>
      <c r="P1241" s="2">
        <f t="shared" si="182"/>
        <v>-2.2657580378716315E-4</v>
      </c>
      <c r="Q1241" s="2">
        <f t="shared" si="183"/>
        <v>-3.5170557018783559E-4</v>
      </c>
      <c r="R1241" s="2">
        <f t="shared" si="184"/>
        <v>1.1894506723872951E-4</v>
      </c>
      <c r="S1241" s="2">
        <f t="shared" si="185"/>
        <v>4.674612453362438E-4</v>
      </c>
      <c r="T1241" s="2">
        <f t="shared" si="186"/>
        <v>8.4424163631994457E-4</v>
      </c>
    </row>
    <row r="1242" spans="2:20" x14ac:dyDescent="0.25">
      <c r="B1242" s="1">
        <v>41331</v>
      </c>
      <c r="C1242">
        <v>0.9991198</v>
      </c>
      <c r="D1242">
        <v>0.99693350000000003</v>
      </c>
      <c r="E1242">
        <v>0.99387029999999998</v>
      </c>
      <c r="F1242">
        <v>0.98786079999999998</v>
      </c>
      <c r="G1242">
        <v>0.97371280000000004</v>
      </c>
      <c r="H1242">
        <v>0.95584659999999999</v>
      </c>
      <c r="I1242">
        <v>0.9359016</v>
      </c>
      <c r="J1242">
        <v>0.91333379999999997</v>
      </c>
      <c r="L1242" s="1">
        <f t="shared" si="178"/>
        <v>41331</v>
      </c>
      <c r="M1242" s="2">
        <f t="shared" si="179"/>
        <v>9.3486652846517778E-5</v>
      </c>
      <c r="N1242" s="2">
        <f t="shared" si="180"/>
        <v>-4.493679209631068E-5</v>
      </c>
      <c r="O1242" s="2">
        <f t="shared" si="181"/>
        <v>-1.0574261382345889E-4</v>
      </c>
      <c r="P1242" s="2">
        <f t="shared" si="182"/>
        <v>4.0593587585445153E-5</v>
      </c>
      <c r="Q1242" s="2">
        <f t="shared" si="183"/>
        <v>8.9707321898765729E-4</v>
      </c>
      <c r="R1242" s="2">
        <f t="shared" si="184"/>
        <v>1.5943082803714316E-3</v>
      </c>
      <c r="S1242" s="2">
        <f t="shared" si="185"/>
        <v>2.6055882398805514E-3</v>
      </c>
      <c r="T1242" s="2">
        <f t="shared" si="186"/>
        <v>3.786061272131091E-3</v>
      </c>
    </row>
    <row r="1243" spans="2:20" x14ac:dyDescent="0.25">
      <c r="B1243" s="1">
        <v>41330</v>
      </c>
      <c r="C1243">
        <v>0.99902639999999998</v>
      </c>
      <c r="D1243">
        <v>0.99697829999999998</v>
      </c>
      <c r="E1243">
        <v>0.99397539999999995</v>
      </c>
      <c r="F1243">
        <v>0.9878207</v>
      </c>
      <c r="G1243">
        <v>0.97283969999999997</v>
      </c>
      <c r="H1243">
        <v>0.9543239</v>
      </c>
      <c r="I1243">
        <v>0.93346620000000002</v>
      </c>
      <c r="J1243">
        <v>0.90988239999999998</v>
      </c>
      <c r="L1243" s="1">
        <f t="shared" si="178"/>
        <v>41330</v>
      </c>
      <c r="M1243" s="2">
        <f t="shared" si="179"/>
        <v>6.8469003088027038E-5</v>
      </c>
      <c r="N1243" s="2">
        <f t="shared" si="180"/>
        <v>9.4790908629733024E-5</v>
      </c>
      <c r="O1243" s="2">
        <f t="shared" si="181"/>
        <v>4.4368279464174762E-5</v>
      </c>
      <c r="P1243" s="2">
        <f t="shared" si="182"/>
        <v>-5.4259387216231725E-5</v>
      </c>
      <c r="Q1243" s="2">
        <f t="shared" si="183"/>
        <v>-1.4060937536175856E-4</v>
      </c>
      <c r="R1243" s="2">
        <f t="shared" si="184"/>
        <v>-2.3165551179413481E-4</v>
      </c>
      <c r="S1243" s="2">
        <f t="shared" si="185"/>
        <v>-1.4890626474150754E-5</v>
      </c>
      <c r="T1243" s="2">
        <f t="shared" si="186"/>
        <v>-3.1625459879436893E-4</v>
      </c>
    </row>
    <row r="1244" spans="2:20" x14ac:dyDescent="0.25">
      <c r="B1244" s="1">
        <v>41327</v>
      </c>
      <c r="C1244">
        <v>0.99895800000000001</v>
      </c>
      <c r="D1244">
        <v>0.99688379999999999</v>
      </c>
      <c r="E1244">
        <v>0.99393129999999996</v>
      </c>
      <c r="F1244">
        <v>0.98787429999999998</v>
      </c>
      <c r="G1244">
        <v>0.97297650000000002</v>
      </c>
      <c r="H1244">
        <v>0.95454499999999998</v>
      </c>
      <c r="I1244">
        <v>0.93348010000000003</v>
      </c>
      <c r="J1244">
        <v>0.91017020000000004</v>
      </c>
      <c r="L1244" s="1">
        <f t="shared" si="178"/>
        <v>41327</v>
      </c>
      <c r="M1244" s="2">
        <f t="shared" si="179"/>
        <v>2.9030291658932015E-6</v>
      </c>
      <c r="N1244" s="2">
        <f t="shared" si="180"/>
        <v>3.0896756284372506E-5</v>
      </c>
      <c r="O1244" s="2">
        <f t="shared" si="181"/>
        <v>-1.6097679107939148E-6</v>
      </c>
      <c r="P1244" s="2">
        <f t="shared" si="182"/>
        <v>7.4708651478893934E-5</v>
      </c>
      <c r="Q1244" s="2">
        <f t="shared" si="183"/>
        <v>3.2996990480476312E-4</v>
      </c>
      <c r="R1244" s="2">
        <f t="shared" si="184"/>
        <v>6.6839507297587275E-4</v>
      </c>
      <c r="S1244" s="2">
        <f t="shared" si="185"/>
        <v>8.1277388302809577E-4</v>
      </c>
      <c r="T1244" s="2">
        <f t="shared" si="186"/>
        <v>1.1596861715498412E-3</v>
      </c>
    </row>
    <row r="1245" spans="2:20" x14ac:dyDescent="0.25">
      <c r="B1245" s="1">
        <v>41326</v>
      </c>
      <c r="C1245">
        <v>0.99895509999999998</v>
      </c>
      <c r="D1245">
        <v>0.99685299999999999</v>
      </c>
      <c r="E1245">
        <v>0.99393290000000001</v>
      </c>
      <c r="F1245">
        <v>0.98780049999999997</v>
      </c>
      <c r="G1245">
        <v>0.97265550000000001</v>
      </c>
      <c r="H1245">
        <v>0.95390719999999996</v>
      </c>
      <c r="I1245">
        <v>0.93272169999999999</v>
      </c>
      <c r="J1245">
        <v>0.90911529999999996</v>
      </c>
      <c r="L1245" s="1">
        <f t="shared" si="178"/>
        <v>41326</v>
      </c>
      <c r="M1245" s="2">
        <f t="shared" si="179"/>
        <v>-6.0461350150342006E-5</v>
      </c>
      <c r="N1245" s="2">
        <f t="shared" si="180"/>
        <v>-1.2628948324811757E-4</v>
      </c>
      <c r="O1245" s="2">
        <f t="shared" si="181"/>
        <v>-5.734629133044021E-5</v>
      </c>
      <c r="P1245" s="2">
        <f t="shared" si="182"/>
        <v>2.0319932186961052E-4</v>
      </c>
      <c r="Q1245" s="2">
        <f t="shared" si="183"/>
        <v>5.975122688350931E-4</v>
      </c>
      <c r="R1245" s="2">
        <f t="shared" si="184"/>
        <v>1.1357656383285438E-3</v>
      </c>
      <c r="S1245" s="2">
        <f t="shared" si="185"/>
        <v>1.6797240678424611E-3</v>
      </c>
      <c r="T1245" s="2">
        <f t="shared" si="186"/>
        <v>2.3335580936581775E-3</v>
      </c>
    </row>
    <row r="1246" spans="2:20" x14ac:dyDescent="0.25">
      <c r="B1246" s="1">
        <v>41325</v>
      </c>
      <c r="C1246">
        <v>0.99901549999999995</v>
      </c>
      <c r="D1246">
        <v>0.9969789</v>
      </c>
      <c r="E1246">
        <v>0.99398989999999998</v>
      </c>
      <c r="F1246">
        <v>0.98759980000000003</v>
      </c>
      <c r="G1246">
        <v>0.97207449999999995</v>
      </c>
      <c r="H1246">
        <v>0.95282440000000002</v>
      </c>
      <c r="I1246">
        <v>0.93115630000000005</v>
      </c>
      <c r="J1246">
        <v>0.90699629999999998</v>
      </c>
      <c r="L1246" s="1">
        <f t="shared" si="178"/>
        <v>41325</v>
      </c>
      <c r="M1246" s="2">
        <f t="shared" si="179"/>
        <v>-4.003941079795922E-7</v>
      </c>
      <c r="N1246" s="2">
        <f t="shared" si="180"/>
        <v>-1.354081676119406E-5</v>
      </c>
      <c r="O1246" s="2">
        <f t="shared" si="181"/>
        <v>-4.1347653846009096E-5</v>
      </c>
      <c r="P1246" s="2">
        <f t="shared" si="182"/>
        <v>-1.8548303703478503E-4</v>
      </c>
      <c r="Q1246" s="2">
        <f t="shared" si="183"/>
        <v>-2.3267114394439012E-4</v>
      </c>
      <c r="R1246" s="2">
        <f t="shared" si="184"/>
        <v>-4.454183446337188E-4</v>
      </c>
      <c r="S1246" s="2">
        <f t="shared" si="185"/>
        <v>-1.011992323180434E-3</v>
      </c>
      <c r="T1246" s="2">
        <f t="shared" si="186"/>
        <v>-1.3636839268337017E-3</v>
      </c>
    </row>
    <row r="1247" spans="2:20" x14ac:dyDescent="0.25">
      <c r="B1247" s="1">
        <v>41324</v>
      </c>
      <c r="C1247">
        <v>0.99901589999999996</v>
      </c>
      <c r="D1247">
        <v>0.9969924</v>
      </c>
      <c r="E1247">
        <v>0.994031</v>
      </c>
      <c r="F1247">
        <v>0.98778299999999997</v>
      </c>
      <c r="G1247">
        <v>0.97230070000000002</v>
      </c>
      <c r="H1247">
        <v>0.95324889999999995</v>
      </c>
      <c r="I1247">
        <v>0.93209909999999996</v>
      </c>
      <c r="J1247">
        <v>0.90823399999999999</v>
      </c>
      <c r="L1247" s="1">
        <f t="shared" si="178"/>
        <v>41324</v>
      </c>
      <c r="M1247" s="2">
        <f t="shared" si="179"/>
        <v>1.401380079039018E-6</v>
      </c>
      <c r="N1247" s="2">
        <f t="shared" si="180"/>
        <v>-4.2126611531447329E-6</v>
      </c>
      <c r="O1247" s="2">
        <f t="shared" si="181"/>
        <v>-1.9214507899793579E-5</v>
      </c>
      <c r="P1247" s="2">
        <f t="shared" si="182"/>
        <v>-6.6004221864555794E-5</v>
      </c>
      <c r="Q1247" s="2">
        <f t="shared" si="183"/>
        <v>-2.4927451886387175E-4</v>
      </c>
      <c r="R1247" s="2">
        <f t="shared" si="184"/>
        <v>-3.9897672021852842E-4</v>
      </c>
      <c r="S1247" s="2">
        <f t="shared" si="185"/>
        <v>-5.4968313626822948E-4</v>
      </c>
      <c r="T1247" s="2">
        <f t="shared" si="186"/>
        <v>-7.9144303581714251E-4</v>
      </c>
    </row>
    <row r="1248" spans="2:20" x14ac:dyDescent="0.25">
      <c r="B1248" s="1">
        <v>41323</v>
      </c>
      <c r="C1248">
        <v>0.99901450000000003</v>
      </c>
      <c r="D1248">
        <v>0.99699660000000001</v>
      </c>
      <c r="E1248">
        <v>0.99405010000000005</v>
      </c>
      <c r="F1248">
        <v>0.98784819999999995</v>
      </c>
      <c r="G1248">
        <v>0.97254309999999999</v>
      </c>
      <c r="H1248">
        <v>0.95362930000000001</v>
      </c>
      <c r="I1248">
        <v>0.93261159999999999</v>
      </c>
      <c r="J1248">
        <v>0.90895309999999996</v>
      </c>
      <c r="L1248" s="1">
        <f t="shared" si="178"/>
        <v>41323</v>
      </c>
      <c r="M1248" s="2">
        <f t="shared" si="179"/>
        <v>5.495566735717338E-5</v>
      </c>
      <c r="N1248" s="2">
        <f t="shared" si="180"/>
        <v>1.0381717714182732E-4</v>
      </c>
      <c r="O1248" s="2">
        <f t="shared" si="181"/>
        <v>1.2293898640115431E-4</v>
      </c>
      <c r="P1248" s="2">
        <f t="shared" si="182"/>
        <v>2.2647744102580983E-4</v>
      </c>
      <c r="Q1248" s="2">
        <f t="shared" si="183"/>
        <v>2.8732931407106523E-4</v>
      </c>
      <c r="R1248" s="2">
        <f t="shared" si="184"/>
        <v>1.5856474608289602E-4</v>
      </c>
      <c r="S1248" s="2">
        <f t="shared" si="185"/>
        <v>4.3264234570263444E-4</v>
      </c>
      <c r="T1248" s="2">
        <f t="shared" si="186"/>
        <v>5.668565382463337E-4</v>
      </c>
    </row>
    <row r="1249" spans="2:20" x14ac:dyDescent="0.25">
      <c r="B1249" s="1">
        <v>41320</v>
      </c>
      <c r="C1249">
        <v>0.99895959999999995</v>
      </c>
      <c r="D1249">
        <v>0.99689309999999998</v>
      </c>
      <c r="E1249">
        <v>0.99392789999999998</v>
      </c>
      <c r="F1249">
        <v>0.98762450000000002</v>
      </c>
      <c r="G1249">
        <v>0.97226369999999995</v>
      </c>
      <c r="H1249">
        <v>0.9534781</v>
      </c>
      <c r="I1249">
        <v>0.93220820000000004</v>
      </c>
      <c r="J1249">
        <v>0.90843799999999997</v>
      </c>
      <c r="L1249" s="1">
        <f t="shared" si="178"/>
        <v>41320</v>
      </c>
      <c r="M1249" s="2">
        <f t="shared" si="179"/>
        <v>-1.5044521752973305E-4</v>
      </c>
      <c r="N1249" s="2">
        <f t="shared" si="180"/>
        <v>-1.5998429680419673E-4</v>
      </c>
      <c r="O1249" s="2">
        <f t="shared" si="181"/>
        <v>-1.2545394702169604E-4</v>
      </c>
      <c r="P1249" s="2">
        <f t="shared" si="182"/>
        <v>-1.3111411325533162E-4</v>
      </c>
      <c r="Q1249" s="2">
        <f t="shared" si="183"/>
        <v>2.4890676447590129E-5</v>
      </c>
      <c r="R1249" s="2">
        <f t="shared" si="184"/>
        <v>3.1384774760836971E-4</v>
      </c>
      <c r="S1249" s="2">
        <f t="shared" si="185"/>
        <v>7.7469782317270998E-4</v>
      </c>
      <c r="T1249" s="2">
        <f t="shared" si="186"/>
        <v>1.0080615483690487E-3</v>
      </c>
    </row>
    <row r="1250" spans="2:20" x14ac:dyDescent="0.25">
      <c r="B1250" s="1">
        <v>41319</v>
      </c>
      <c r="C1250">
        <v>0.9991099</v>
      </c>
      <c r="D1250">
        <v>0.99705259999999996</v>
      </c>
      <c r="E1250">
        <v>0.99405259999999995</v>
      </c>
      <c r="F1250">
        <v>0.98775400000000002</v>
      </c>
      <c r="G1250">
        <v>0.97223950000000003</v>
      </c>
      <c r="H1250">
        <v>0.95317890000000005</v>
      </c>
      <c r="I1250">
        <v>0.93148629999999999</v>
      </c>
      <c r="J1250">
        <v>0.90752270000000002</v>
      </c>
      <c r="L1250" s="1">
        <f t="shared" si="178"/>
        <v>41319</v>
      </c>
      <c r="M1250" s="2">
        <f t="shared" si="179"/>
        <v>7.6571084804001965E-5</v>
      </c>
      <c r="N1250" s="2">
        <f t="shared" si="180"/>
        <v>1.197601308322074E-4</v>
      </c>
      <c r="O1250" s="2">
        <f t="shared" si="181"/>
        <v>9.6277205992974387E-5</v>
      </c>
      <c r="P1250" s="2">
        <f t="shared" si="182"/>
        <v>3.2908343473300977E-4</v>
      </c>
      <c r="Q1250" s="2">
        <f t="shared" si="183"/>
        <v>6.6662172859893298E-4</v>
      </c>
      <c r="R1250" s="2">
        <f t="shared" si="184"/>
        <v>1.265935971874401E-3</v>
      </c>
      <c r="S1250" s="2">
        <f t="shared" si="185"/>
        <v>1.8903802475099657E-3</v>
      </c>
      <c r="T1250" s="2">
        <f t="shared" si="186"/>
        <v>2.6901596064066594E-3</v>
      </c>
    </row>
    <row r="1251" spans="2:20" x14ac:dyDescent="0.25">
      <c r="B1251" s="1">
        <v>41318</v>
      </c>
      <c r="C1251">
        <v>0.99903339999999996</v>
      </c>
      <c r="D1251">
        <v>0.99693319999999996</v>
      </c>
      <c r="E1251">
        <v>0.99395690000000003</v>
      </c>
      <c r="F1251">
        <v>0.987429</v>
      </c>
      <c r="G1251">
        <v>0.9715916</v>
      </c>
      <c r="H1251">
        <v>0.95197299999999996</v>
      </c>
      <c r="I1251">
        <v>0.92972710000000003</v>
      </c>
      <c r="J1251">
        <v>0.90508460000000002</v>
      </c>
      <c r="L1251" s="1">
        <f t="shared" si="178"/>
        <v>41318</v>
      </c>
      <c r="M1251" s="2">
        <f t="shared" si="179"/>
        <v>-4.4642155595017363E-5</v>
      </c>
      <c r="N1251" s="2">
        <f t="shared" si="180"/>
        <v>-2.144347061059307E-4</v>
      </c>
      <c r="O1251" s="2">
        <f t="shared" si="181"/>
        <v>-3.1052862793828895E-4</v>
      </c>
      <c r="P1251" s="2">
        <f t="shared" si="182"/>
        <v>-6.6655991757631153E-4</v>
      </c>
      <c r="Q1251" s="2">
        <f t="shared" si="183"/>
        <v>-1.1262793277778053E-3</v>
      </c>
      <c r="R1251" s="2">
        <f t="shared" si="184"/>
        <v>-2.0236387645322586E-3</v>
      </c>
      <c r="S1251" s="2">
        <f t="shared" si="185"/>
        <v>-3.033811813386366E-3</v>
      </c>
      <c r="T1251" s="2">
        <f t="shared" si="186"/>
        <v>-3.9134025615110632E-3</v>
      </c>
    </row>
    <row r="1252" spans="2:20" x14ac:dyDescent="0.25">
      <c r="B1252" s="1">
        <v>41317</v>
      </c>
      <c r="C1252">
        <v>0.99907800000000002</v>
      </c>
      <c r="D1252">
        <v>0.99714700000000001</v>
      </c>
      <c r="E1252">
        <v>0.99426559999999997</v>
      </c>
      <c r="F1252">
        <v>0.98808739999999995</v>
      </c>
      <c r="G1252">
        <v>0.97268650000000001</v>
      </c>
      <c r="H1252">
        <v>0.95390140000000001</v>
      </c>
      <c r="I1252">
        <v>0.93255200000000005</v>
      </c>
      <c r="J1252">
        <v>0.90863349999999998</v>
      </c>
      <c r="L1252" s="1">
        <f t="shared" si="178"/>
        <v>41317</v>
      </c>
      <c r="M1252" s="2">
        <f t="shared" si="179"/>
        <v>1.7216021229748952E-5</v>
      </c>
      <c r="N1252" s="2">
        <f t="shared" si="180"/>
        <v>2.2965784342093577E-5</v>
      </c>
      <c r="O1252" s="2">
        <f t="shared" si="181"/>
        <v>3.057579861412936E-5</v>
      </c>
      <c r="P1252" s="2">
        <f t="shared" si="182"/>
        <v>-6.9525845400856087E-5</v>
      </c>
      <c r="Q1252" s="2">
        <f t="shared" si="183"/>
        <v>-4.7958732975045959E-4</v>
      </c>
      <c r="R1252" s="2">
        <f t="shared" si="184"/>
        <v>-7.4005418075677313E-4</v>
      </c>
      <c r="S1252" s="2">
        <f t="shared" si="185"/>
        <v>-1.1607626283681228E-3</v>
      </c>
      <c r="T1252" s="2">
        <f t="shared" si="186"/>
        <v>-1.6033213513122829E-3</v>
      </c>
    </row>
    <row r="1253" spans="2:20" x14ac:dyDescent="0.25">
      <c r="B1253" s="1">
        <v>41316</v>
      </c>
      <c r="C1253">
        <v>0.99906079999999997</v>
      </c>
      <c r="D1253">
        <v>0.99712409999999996</v>
      </c>
      <c r="E1253">
        <v>0.99423519999999999</v>
      </c>
      <c r="F1253">
        <v>0.98815609999999998</v>
      </c>
      <c r="G1253">
        <v>0.97315309999999999</v>
      </c>
      <c r="H1253">
        <v>0.9546076</v>
      </c>
      <c r="I1253">
        <v>0.93363510000000005</v>
      </c>
      <c r="J1253">
        <v>0.91009150000000005</v>
      </c>
      <c r="L1253" s="1">
        <f t="shared" si="178"/>
        <v>41316</v>
      </c>
      <c r="M1253" s="2">
        <f t="shared" si="179"/>
        <v>4.5844106622958838E-5</v>
      </c>
      <c r="N1253" s="2">
        <f t="shared" si="180"/>
        <v>1.1122604257418613E-4</v>
      </c>
      <c r="O1253" s="2">
        <f t="shared" si="181"/>
        <v>9.4951860282870541E-5</v>
      </c>
      <c r="P1253" s="2">
        <f t="shared" si="182"/>
        <v>1.6770011776793956E-4</v>
      </c>
      <c r="Q1253" s="2">
        <f t="shared" si="183"/>
        <v>1.1252716656592134E-4</v>
      </c>
      <c r="R1253" s="2">
        <f t="shared" si="184"/>
        <v>-1.3344907319313477E-4</v>
      </c>
      <c r="S1253" s="2">
        <f t="shared" si="185"/>
        <v>-8.2684132630007884E-5</v>
      </c>
      <c r="T1253" s="2">
        <f t="shared" si="186"/>
        <v>2.5931794766211281E-5</v>
      </c>
    </row>
    <row r="1254" spans="2:20" x14ac:dyDescent="0.25">
      <c r="B1254" s="1">
        <v>41313</v>
      </c>
      <c r="C1254">
        <v>0.99901499999999999</v>
      </c>
      <c r="D1254">
        <v>0.99701320000000004</v>
      </c>
      <c r="E1254">
        <v>0.99414080000000005</v>
      </c>
      <c r="F1254">
        <v>0.98799040000000005</v>
      </c>
      <c r="G1254">
        <v>0.97304360000000001</v>
      </c>
      <c r="H1254">
        <v>0.954735</v>
      </c>
      <c r="I1254">
        <v>0.93371230000000005</v>
      </c>
      <c r="J1254">
        <v>0.91006790000000004</v>
      </c>
      <c r="L1254" s="1">
        <f t="shared" si="178"/>
        <v>41313</v>
      </c>
      <c r="M1254" s="2">
        <f t="shared" si="179"/>
        <v>2.1020926332982714E-5</v>
      </c>
      <c r="N1254" s="2">
        <f t="shared" si="180"/>
        <v>5.3260492517627825E-5</v>
      </c>
      <c r="O1254" s="2">
        <f t="shared" si="181"/>
        <v>1.8810389713177979E-5</v>
      </c>
      <c r="P1254" s="2">
        <f t="shared" si="182"/>
        <v>-1.0961044227046872E-4</v>
      </c>
      <c r="Q1254" s="2">
        <f t="shared" si="183"/>
        <v>-2.8083184157946643E-4</v>
      </c>
      <c r="R1254" s="2">
        <f t="shared" si="184"/>
        <v>-5.7915531540967216E-4</v>
      </c>
      <c r="S1254" s="2">
        <f t="shared" si="185"/>
        <v>-8.5289686858347567E-4</v>
      </c>
      <c r="T1254" s="2">
        <f t="shared" si="186"/>
        <v>-1.0248926116324445E-3</v>
      </c>
    </row>
    <row r="1255" spans="2:20" x14ac:dyDescent="0.25">
      <c r="B1255" s="1">
        <v>41312</v>
      </c>
      <c r="C1255">
        <v>0.99899400000000005</v>
      </c>
      <c r="D1255">
        <v>0.99696010000000002</v>
      </c>
      <c r="E1255">
        <v>0.99412210000000001</v>
      </c>
      <c r="F1255">
        <v>0.9880987</v>
      </c>
      <c r="G1255">
        <v>0.97331690000000004</v>
      </c>
      <c r="H1255">
        <v>0.95528809999999997</v>
      </c>
      <c r="I1255">
        <v>0.93450900000000003</v>
      </c>
      <c r="J1255">
        <v>0.91100110000000001</v>
      </c>
      <c r="L1255" s="1">
        <f t="shared" si="178"/>
        <v>41312</v>
      </c>
      <c r="M1255" s="2">
        <f t="shared" si="179"/>
        <v>-7.6373918534015161E-5</v>
      </c>
      <c r="N1255" s="2">
        <f t="shared" si="180"/>
        <v>-1.0802256087259398E-4</v>
      </c>
      <c r="O1255" s="2">
        <f t="shared" si="181"/>
        <v>-1.1065033071997718E-6</v>
      </c>
      <c r="P1255" s="2">
        <f t="shared" si="182"/>
        <v>2.7379555558442153E-4</v>
      </c>
      <c r="Q1255" s="2">
        <f t="shared" si="183"/>
        <v>4.7858148418801439E-4</v>
      </c>
      <c r="R1255" s="2">
        <f t="shared" si="184"/>
        <v>8.3800408721068089E-4</v>
      </c>
      <c r="S1255" s="2">
        <f t="shared" si="185"/>
        <v>1.7109166250325936E-3</v>
      </c>
      <c r="T1255" s="2">
        <f t="shared" si="186"/>
        <v>1.4707829189057958E-3</v>
      </c>
    </row>
    <row r="1256" spans="2:20" x14ac:dyDescent="0.25">
      <c r="B1256" s="1">
        <v>41311</v>
      </c>
      <c r="C1256">
        <v>0.99907029999999997</v>
      </c>
      <c r="D1256">
        <v>0.99706779999999995</v>
      </c>
      <c r="E1256">
        <v>0.99412319999999998</v>
      </c>
      <c r="F1256">
        <v>0.98782820000000005</v>
      </c>
      <c r="G1256">
        <v>0.97285120000000003</v>
      </c>
      <c r="H1256">
        <v>0.95448789999999994</v>
      </c>
      <c r="I1256">
        <v>0.9329115</v>
      </c>
      <c r="J1256">
        <v>0.90966219999999998</v>
      </c>
      <c r="L1256" s="1">
        <f t="shared" si="178"/>
        <v>41311</v>
      </c>
      <c r="M1256" s="2">
        <f t="shared" si="179"/>
        <v>2.3121763360755098E-5</v>
      </c>
      <c r="N1256" s="2">
        <f t="shared" si="180"/>
        <v>5.7068961235468517E-5</v>
      </c>
      <c r="O1256" s="2">
        <f t="shared" si="181"/>
        <v>6.9611501457740601E-5</v>
      </c>
      <c r="P1256" s="2">
        <f t="shared" si="182"/>
        <v>-2.2675750735324708E-5</v>
      </c>
      <c r="Q1256" s="2">
        <f t="shared" si="183"/>
        <v>3.9986359414303251E-5</v>
      </c>
      <c r="R1256" s="2">
        <f t="shared" si="184"/>
        <v>5.5319151179406941E-5</v>
      </c>
      <c r="S1256" s="2">
        <f t="shared" si="185"/>
        <v>-4.2245887119978485E-4</v>
      </c>
      <c r="T1256" s="2">
        <f t="shared" si="186"/>
        <v>2.5815111174715632E-4</v>
      </c>
    </row>
    <row r="1257" spans="2:20" x14ac:dyDescent="0.25">
      <c r="B1257" s="1">
        <v>41310</v>
      </c>
      <c r="C1257">
        <v>0.99904720000000002</v>
      </c>
      <c r="D1257">
        <v>0.99701090000000003</v>
      </c>
      <c r="E1257">
        <v>0.99405399999999999</v>
      </c>
      <c r="F1257">
        <v>0.98785060000000002</v>
      </c>
      <c r="G1257">
        <v>0.97281229999999996</v>
      </c>
      <c r="H1257">
        <v>0.95443509999999998</v>
      </c>
      <c r="I1257">
        <v>0.93330570000000002</v>
      </c>
      <c r="J1257">
        <v>0.9094274</v>
      </c>
      <c r="L1257" s="1">
        <f t="shared" si="178"/>
        <v>41310</v>
      </c>
      <c r="M1257" s="2">
        <f t="shared" si="179"/>
        <v>8.3079502932197575E-6</v>
      </c>
      <c r="N1257" s="2">
        <f t="shared" si="180"/>
        <v>1.8154429703954879E-5</v>
      </c>
      <c r="O1257" s="2">
        <f t="shared" si="181"/>
        <v>-1.0462153561956597E-5</v>
      </c>
      <c r="P1257" s="2">
        <f t="shared" si="182"/>
        <v>-6.589848204562275E-5</v>
      </c>
      <c r="Q1257" s="2">
        <f t="shared" si="183"/>
        <v>-1.7555802674704712E-4</v>
      </c>
      <c r="R1257" s="2">
        <f t="shared" si="184"/>
        <v>-2.0764054416500446E-4</v>
      </c>
      <c r="S1257" s="2">
        <f t="shared" si="185"/>
        <v>2.6251121768127072E-5</v>
      </c>
      <c r="T1257" s="2">
        <f t="shared" si="186"/>
        <v>-1.7822814117795063E-4</v>
      </c>
    </row>
    <row r="1258" spans="2:20" x14ac:dyDescent="0.25">
      <c r="B1258" s="1">
        <v>41309</v>
      </c>
      <c r="C1258">
        <v>0.99903889999999995</v>
      </c>
      <c r="D1258">
        <v>0.99699280000000001</v>
      </c>
      <c r="E1258">
        <v>0.99406439999999996</v>
      </c>
      <c r="F1258">
        <v>0.98791569999999995</v>
      </c>
      <c r="G1258">
        <v>0.97298309999999999</v>
      </c>
      <c r="H1258">
        <v>0.95463330000000002</v>
      </c>
      <c r="I1258">
        <v>0.93328120000000003</v>
      </c>
      <c r="J1258">
        <v>0.90958950000000005</v>
      </c>
      <c r="L1258" s="1">
        <f t="shared" si="178"/>
        <v>41309</v>
      </c>
      <c r="M1258" s="2">
        <f t="shared" si="179"/>
        <v>5.2151481346557647E-5</v>
      </c>
      <c r="N1258" s="2">
        <f t="shared" si="180"/>
        <v>6.3192021617070344E-5</v>
      </c>
      <c r="O1258" s="2">
        <f t="shared" si="181"/>
        <v>6.8810786661243321E-5</v>
      </c>
      <c r="P1258" s="2">
        <f t="shared" si="182"/>
        <v>1.2309500125317978E-4</v>
      </c>
      <c r="Q1258" s="2">
        <f t="shared" si="183"/>
        <v>3.822996444115699E-4</v>
      </c>
      <c r="R1258" s="2">
        <f t="shared" si="184"/>
        <v>1.6468411957451358E-4</v>
      </c>
      <c r="S1258" s="2">
        <f t="shared" si="185"/>
        <v>8.1114963253232016E-5</v>
      </c>
      <c r="T1258" s="2">
        <f t="shared" si="186"/>
        <v>3.3092398321932208E-5</v>
      </c>
    </row>
    <row r="1259" spans="2:20" x14ac:dyDescent="0.25">
      <c r="B1259" s="1">
        <v>41306</v>
      </c>
      <c r="C1259">
        <v>0.99898679999999995</v>
      </c>
      <c r="D1259">
        <v>0.99692979999999998</v>
      </c>
      <c r="E1259">
        <v>0.99399599999999999</v>
      </c>
      <c r="F1259">
        <v>0.98779410000000001</v>
      </c>
      <c r="G1259">
        <v>0.97261120000000001</v>
      </c>
      <c r="H1259">
        <v>0.95447610000000005</v>
      </c>
      <c r="I1259">
        <v>0.93320550000000002</v>
      </c>
      <c r="J1259">
        <v>0.90955940000000002</v>
      </c>
      <c r="L1259" s="1">
        <f t="shared" si="178"/>
        <v>41306</v>
      </c>
      <c r="M1259" s="2">
        <f t="shared" si="179"/>
        <v>-1.3313400603547323E-5</v>
      </c>
      <c r="N1259" s="2">
        <f t="shared" si="180"/>
        <v>-7.3224546734926462E-6</v>
      </c>
      <c r="O1259" s="2">
        <f t="shared" si="181"/>
        <v>-9.6776390579731911E-5</v>
      </c>
      <c r="P1259" s="2">
        <f t="shared" si="182"/>
        <v>-2.4759180154272799E-4</v>
      </c>
      <c r="Q1259" s="2">
        <f t="shared" si="183"/>
        <v>-5.3912460320931343E-4</v>
      </c>
      <c r="R1259" s="2">
        <f t="shared" si="184"/>
        <v>-3.9490309465689869E-4</v>
      </c>
      <c r="S1259" s="2">
        <f t="shared" si="185"/>
        <v>-2.2275570108026122E-4</v>
      </c>
      <c r="T1259" s="2">
        <f t="shared" si="186"/>
        <v>-2.5019974336642191E-4</v>
      </c>
    </row>
    <row r="1260" spans="2:20" x14ac:dyDescent="0.25">
      <c r="B1260" s="1">
        <v>41305</v>
      </c>
      <c r="C1260">
        <v>0.99900009999999995</v>
      </c>
      <c r="D1260">
        <v>0.99693710000000002</v>
      </c>
      <c r="E1260">
        <v>0.99409219999999998</v>
      </c>
      <c r="F1260">
        <v>0.98803870000000005</v>
      </c>
      <c r="G1260">
        <v>0.97313570000000005</v>
      </c>
      <c r="H1260">
        <v>0.95485310000000001</v>
      </c>
      <c r="I1260">
        <v>0.93341339999999995</v>
      </c>
      <c r="J1260">
        <v>0.90978700000000001</v>
      </c>
      <c r="L1260" s="1">
        <f t="shared" si="178"/>
        <v>41305</v>
      </c>
      <c r="M1260" s="2">
        <f t="shared" si="179"/>
        <v>-2.3623342225538995E-5</v>
      </c>
      <c r="N1260" s="2">
        <f t="shared" si="180"/>
        <v>-3.0719385974210372E-4</v>
      </c>
      <c r="O1260" s="2">
        <f t="shared" si="181"/>
        <v>-1.1799014217622054E-4</v>
      </c>
      <c r="P1260" s="2">
        <f t="shared" si="182"/>
        <v>7.0849937130005851E-5</v>
      </c>
      <c r="Q1260" s="2">
        <f t="shared" si="183"/>
        <v>1.0245755817667637E-4</v>
      </c>
      <c r="R1260" s="2">
        <f t="shared" si="184"/>
        <v>3.3246241197554965E-4</v>
      </c>
      <c r="S1260" s="2">
        <f t="shared" si="185"/>
        <v>6.0795405727137695E-4</v>
      </c>
      <c r="T1260" s="2">
        <f t="shared" si="186"/>
        <v>9.2371953207902714E-4</v>
      </c>
    </row>
    <row r="1261" spans="2:20" x14ac:dyDescent="0.25">
      <c r="B1261" s="1">
        <v>41304</v>
      </c>
      <c r="C1261">
        <v>0.99902369999999996</v>
      </c>
      <c r="D1261">
        <v>0.9972434</v>
      </c>
      <c r="E1261">
        <v>0.99420949999999997</v>
      </c>
      <c r="F1261">
        <v>0.98796870000000003</v>
      </c>
      <c r="G1261">
        <v>0.97303600000000001</v>
      </c>
      <c r="H1261">
        <v>0.95453569999999999</v>
      </c>
      <c r="I1261">
        <v>0.93284610000000001</v>
      </c>
      <c r="J1261">
        <v>0.90894699999999995</v>
      </c>
      <c r="L1261" s="1">
        <f t="shared" si="178"/>
        <v>41304</v>
      </c>
      <c r="M1261" s="2">
        <f t="shared" si="179"/>
        <v>0</v>
      </c>
      <c r="N1261" s="2">
        <f t="shared" si="180"/>
        <v>2.9305064018435442E-4</v>
      </c>
      <c r="O1261" s="2">
        <f t="shared" si="181"/>
        <v>1.6275560360816925E-4</v>
      </c>
      <c r="P1261" s="2">
        <f t="shared" si="182"/>
        <v>1.7866534403986335E-4</v>
      </c>
      <c r="Q1261" s="2">
        <f t="shared" si="183"/>
        <v>6.0122912834417028E-5</v>
      </c>
      <c r="R1261" s="2">
        <f t="shared" si="184"/>
        <v>-4.7404484937147432E-4</v>
      </c>
      <c r="S1261" s="2">
        <f t="shared" si="185"/>
        <v>-1.282026117255303E-3</v>
      </c>
      <c r="T1261" s="2">
        <f t="shared" si="186"/>
        <v>-2.2511709739298624E-3</v>
      </c>
    </row>
    <row r="1262" spans="2:20" x14ac:dyDescent="0.25">
      <c r="B1262" s="1">
        <v>41303</v>
      </c>
      <c r="C1262">
        <v>0.99902369999999996</v>
      </c>
      <c r="D1262">
        <v>0.99695120000000004</v>
      </c>
      <c r="E1262">
        <v>0.99404769999999998</v>
      </c>
      <c r="F1262">
        <v>0.98779220000000001</v>
      </c>
      <c r="G1262">
        <v>0.97297750000000005</v>
      </c>
      <c r="H1262">
        <v>0.95498830000000001</v>
      </c>
      <c r="I1262">
        <v>0.93404279999999995</v>
      </c>
      <c r="J1262">
        <v>0.91099549999999996</v>
      </c>
      <c r="L1262" s="1">
        <f t="shared" si="178"/>
        <v>41303</v>
      </c>
      <c r="M1262" s="2">
        <f t="shared" si="179"/>
        <v>9.5093291274852923E-6</v>
      </c>
      <c r="N1262" s="2">
        <f t="shared" si="180"/>
        <v>-5.2859766012111879E-5</v>
      </c>
      <c r="O1262" s="2">
        <f t="shared" si="181"/>
        <v>-5.6132551704063413E-5</v>
      </c>
      <c r="P1262" s="2">
        <f t="shared" si="182"/>
        <v>-1.2471481119941184E-4</v>
      </c>
      <c r="Q1262" s="2">
        <f t="shared" si="183"/>
        <v>1.4491704244697002E-5</v>
      </c>
      <c r="R1262" s="2">
        <f t="shared" si="184"/>
        <v>-6.0733543931534148E-6</v>
      </c>
      <c r="S1262" s="2">
        <f t="shared" si="185"/>
        <v>-1.1390692189568581E-4</v>
      </c>
      <c r="T1262" s="2">
        <f t="shared" si="186"/>
        <v>-6.8275597276503633E-4</v>
      </c>
    </row>
    <row r="1263" spans="2:20" x14ac:dyDescent="0.25">
      <c r="B1263" s="1">
        <v>41302</v>
      </c>
      <c r="C1263">
        <v>0.99901419999999996</v>
      </c>
      <c r="D1263">
        <v>0.99700390000000005</v>
      </c>
      <c r="E1263">
        <v>0.99410350000000003</v>
      </c>
      <c r="F1263">
        <v>0.9879154</v>
      </c>
      <c r="G1263">
        <v>0.97296340000000003</v>
      </c>
      <c r="H1263">
        <v>0.95499409999999996</v>
      </c>
      <c r="I1263">
        <v>0.93414920000000001</v>
      </c>
      <c r="J1263">
        <v>0.91161769999999998</v>
      </c>
      <c r="L1263" s="1">
        <f t="shared" si="178"/>
        <v>41302</v>
      </c>
      <c r="M1263" s="2">
        <f t="shared" si="179"/>
        <v>1.1071526577616331E-4</v>
      </c>
      <c r="N1263" s="2">
        <f t="shared" si="180"/>
        <v>-3.2000772062294448E-4</v>
      </c>
      <c r="O1263" s="2">
        <f t="shared" si="181"/>
        <v>-1.3408167626003216E-4</v>
      </c>
      <c r="P1263" s="2">
        <f t="shared" si="182"/>
        <v>-2.3835232766733611E-4</v>
      </c>
      <c r="Q1263" s="2">
        <f t="shared" si="183"/>
        <v>-9.2211712941581061E-4</v>
      </c>
      <c r="R1263" s="2">
        <f t="shared" si="184"/>
        <v>-1.4570621607302181E-3</v>
      </c>
      <c r="S1263" s="2">
        <f t="shared" si="185"/>
        <v>-2.1740539586581602E-3</v>
      </c>
      <c r="T1263" s="2">
        <f t="shared" si="186"/>
        <v>-2.6454152151111658E-3</v>
      </c>
    </row>
    <row r="1264" spans="2:20" x14ac:dyDescent="0.25">
      <c r="B1264" s="1">
        <v>41299</v>
      </c>
      <c r="C1264">
        <v>0.9989036</v>
      </c>
      <c r="D1264">
        <v>0.99732299999999996</v>
      </c>
      <c r="E1264">
        <v>0.99423680000000003</v>
      </c>
      <c r="F1264">
        <v>0.98815090000000005</v>
      </c>
      <c r="G1264">
        <v>0.97386099999999998</v>
      </c>
      <c r="H1264">
        <v>0.95638659999999998</v>
      </c>
      <c r="I1264">
        <v>0.93618230000000002</v>
      </c>
      <c r="J1264">
        <v>0.91403250000000003</v>
      </c>
      <c r="L1264" s="1">
        <f t="shared" si="178"/>
        <v>41299</v>
      </c>
      <c r="M1264" s="2">
        <f t="shared" si="179"/>
        <v>2.1924277849984616E-5</v>
      </c>
      <c r="N1264" s="2">
        <f t="shared" si="180"/>
        <v>4.2954187658183297E-4</v>
      </c>
      <c r="O1264" s="2">
        <f t="shared" si="181"/>
        <v>1.2593366450817112E-4</v>
      </c>
      <c r="P1264" s="2">
        <f t="shared" si="182"/>
        <v>-8.4700075010612683E-5</v>
      </c>
      <c r="Q1264" s="2">
        <f t="shared" si="183"/>
        <v>-4.1188360743497579E-4</v>
      </c>
      <c r="R1264" s="2">
        <f t="shared" si="184"/>
        <v>-9.9669402039598222E-4</v>
      </c>
      <c r="S1264" s="2">
        <f t="shared" si="185"/>
        <v>-2.0268229558159088E-3</v>
      </c>
      <c r="T1264" s="2">
        <f t="shared" si="186"/>
        <v>-3.0982579660095611E-3</v>
      </c>
    </row>
    <row r="1265" spans="2:20" x14ac:dyDescent="0.25">
      <c r="B1265" s="1">
        <v>41298</v>
      </c>
      <c r="C1265">
        <v>0.99888169999999998</v>
      </c>
      <c r="D1265">
        <v>0.99689470000000002</v>
      </c>
      <c r="E1265">
        <v>0.99411159999999998</v>
      </c>
      <c r="F1265">
        <v>0.98823459999999996</v>
      </c>
      <c r="G1265">
        <v>0.97426219999999997</v>
      </c>
      <c r="H1265">
        <v>0.95734030000000003</v>
      </c>
      <c r="I1265">
        <v>0.93808170000000002</v>
      </c>
      <c r="J1265">
        <v>0.91686880000000004</v>
      </c>
      <c r="L1265" s="1">
        <f t="shared" si="178"/>
        <v>41298</v>
      </c>
      <c r="M1265" s="2">
        <f t="shared" si="179"/>
        <v>-6.9975808320520578E-5</v>
      </c>
      <c r="N1265" s="2">
        <f t="shared" si="180"/>
        <v>-9.7798927389235895E-5</v>
      </c>
      <c r="O1265" s="2">
        <f t="shared" si="181"/>
        <v>-1.9784553618845389E-4</v>
      </c>
      <c r="P1265" s="2">
        <f t="shared" si="182"/>
        <v>-2.8460850461287915E-4</v>
      </c>
      <c r="Q1265" s="2">
        <f t="shared" si="183"/>
        <v>-7.3290154969077607E-4</v>
      </c>
      <c r="R1265" s="2">
        <f t="shared" si="184"/>
        <v>-1.1936379706664385E-3</v>
      </c>
      <c r="S1265" s="2">
        <f t="shared" si="185"/>
        <v>-1.2424031986805473E-3</v>
      </c>
      <c r="T1265" s="2">
        <f t="shared" si="186"/>
        <v>-9.582384322256815E-4</v>
      </c>
    </row>
    <row r="1266" spans="2:20" x14ac:dyDescent="0.25">
      <c r="B1266" s="1">
        <v>41297</v>
      </c>
      <c r="C1266">
        <v>0.99895160000000005</v>
      </c>
      <c r="D1266">
        <v>0.9969922</v>
      </c>
      <c r="E1266">
        <v>0.99430830000000003</v>
      </c>
      <c r="F1266">
        <v>0.9885159</v>
      </c>
      <c r="G1266">
        <v>0.97497650000000002</v>
      </c>
      <c r="H1266">
        <v>0.95848370000000005</v>
      </c>
      <c r="I1266">
        <v>0.93924790000000002</v>
      </c>
      <c r="J1266">
        <v>0.9177478</v>
      </c>
      <c r="L1266" s="1">
        <f t="shared" si="178"/>
        <v>41297</v>
      </c>
      <c r="M1266" s="2">
        <f t="shared" si="179"/>
        <v>8.0988184028405854E-5</v>
      </c>
      <c r="N1266" s="2">
        <f t="shared" si="180"/>
        <v>-5.5271012864551209E-4</v>
      </c>
      <c r="O1266" s="2">
        <f t="shared" si="181"/>
        <v>-1.9891247836107223E-4</v>
      </c>
      <c r="P1266" s="2">
        <f t="shared" si="182"/>
        <v>-2.0311216868501081E-4</v>
      </c>
      <c r="Q1266" s="2">
        <f t="shared" si="183"/>
        <v>2.9539609798218085E-5</v>
      </c>
      <c r="R1266" s="2">
        <f t="shared" si="184"/>
        <v>5.898553199192414E-4</v>
      </c>
      <c r="S1266" s="2">
        <f t="shared" si="185"/>
        <v>9.6677223545675118E-4</v>
      </c>
      <c r="T1266" s="2">
        <f t="shared" si="186"/>
        <v>1.1490145649760762E-3</v>
      </c>
    </row>
    <row r="1267" spans="2:20" x14ac:dyDescent="0.25">
      <c r="B1267" s="1">
        <v>41296</v>
      </c>
      <c r="C1267">
        <v>0.9988707</v>
      </c>
      <c r="D1267">
        <v>0.99754339999999997</v>
      </c>
      <c r="E1267">
        <v>0.99450609999999995</v>
      </c>
      <c r="F1267">
        <v>0.9887167</v>
      </c>
      <c r="G1267">
        <v>0.97494769999999997</v>
      </c>
      <c r="H1267">
        <v>0.95791850000000001</v>
      </c>
      <c r="I1267">
        <v>0.93834030000000002</v>
      </c>
      <c r="J1267">
        <v>0.91669389999999995</v>
      </c>
      <c r="L1267" s="1">
        <f t="shared" si="178"/>
        <v>41296</v>
      </c>
      <c r="M1267" s="2">
        <f t="shared" si="179"/>
        <v>3.1636226645816237E-5</v>
      </c>
      <c r="N1267" s="2">
        <f t="shared" si="180"/>
        <v>6.2382655373606878E-4</v>
      </c>
      <c r="O1267" s="2">
        <f t="shared" si="181"/>
        <v>3.8187046084603953E-4</v>
      </c>
      <c r="P1267" s="2">
        <f t="shared" si="182"/>
        <v>6.0288214691315352E-4</v>
      </c>
      <c r="Q1267" s="2">
        <f t="shared" si="183"/>
        <v>1.1540608747863462E-3</v>
      </c>
      <c r="R1267" s="2">
        <f t="shared" si="184"/>
        <v>1.633309121401455E-3</v>
      </c>
      <c r="S1267" s="2">
        <f t="shared" si="185"/>
        <v>1.3112581199732818E-3</v>
      </c>
      <c r="T1267" s="2">
        <f t="shared" si="186"/>
        <v>1.1817902226116824E-3</v>
      </c>
    </row>
    <row r="1268" spans="2:20" x14ac:dyDescent="0.25">
      <c r="B1268" s="1">
        <v>41295</v>
      </c>
      <c r="C1268">
        <v>0.99883909999999998</v>
      </c>
      <c r="D1268">
        <v>0.99692130000000001</v>
      </c>
      <c r="E1268">
        <v>0.99412639999999997</v>
      </c>
      <c r="F1268">
        <v>0.98812080000000002</v>
      </c>
      <c r="G1268">
        <v>0.9738232</v>
      </c>
      <c r="H1268">
        <v>0.95635519999999996</v>
      </c>
      <c r="I1268">
        <v>0.93711069999999996</v>
      </c>
      <c r="J1268">
        <v>0.91561119999999996</v>
      </c>
      <c r="L1268" s="1">
        <f t="shared" si="178"/>
        <v>41295</v>
      </c>
      <c r="M1268" s="2">
        <f t="shared" si="179"/>
        <v>1.5618253052629027E-5</v>
      </c>
      <c r="N1268" s="2">
        <f t="shared" si="180"/>
        <v>9.9410982487689253E-5</v>
      </c>
      <c r="O1268" s="2">
        <f t="shared" si="181"/>
        <v>1.1065603548415413E-4</v>
      </c>
      <c r="P1268" s="2">
        <f t="shared" si="182"/>
        <v>6.8010191839353262E-5</v>
      </c>
      <c r="Q1268" s="2">
        <f t="shared" si="183"/>
        <v>7.9586401324157249E-5</v>
      </c>
      <c r="R1268" s="2">
        <f t="shared" si="184"/>
        <v>-6.9343483911316279E-4</v>
      </c>
      <c r="S1268" s="2">
        <f t="shared" si="185"/>
        <v>-4.3219276619184074E-4</v>
      </c>
      <c r="T1268" s="2">
        <f t="shared" si="186"/>
        <v>-7.6858986764552592E-4</v>
      </c>
    </row>
    <row r="1269" spans="2:20" x14ac:dyDescent="0.25">
      <c r="B1269" s="1">
        <v>41292</v>
      </c>
      <c r="C1269">
        <v>0.99882349999999998</v>
      </c>
      <c r="D1269">
        <v>0.99682219999999999</v>
      </c>
      <c r="E1269">
        <v>0.99401640000000002</v>
      </c>
      <c r="F1269">
        <v>0.98805359999999998</v>
      </c>
      <c r="G1269">
        <v>0.97374570000000005</v>
      </c>
      <c r="H1269">
        <v>0.95701860000000005</v>
      </c>
      <c r="I1269">
        <v>0.93751580000000001</v>
      </c>
      <c r="J1269">
        <v>0.9163152</v>
      </c>
      <c r="L1269" s="1">
        <f t="shared" si="178"/>
        <v>41292</v>
      </c>
      <c r="M1269" s="2">
        <f t="shared" si="179"/>
        <v>-1.6037583641047106E-4</v>
      </c>
      <c r="N1269" s="2">
        <f t="shared" si="180"/>
        <v>-4.0450386969093891E-4</v>
      </c>
      <c r="O1269" s="2">
        <f t="shared" si="181"/>
        <v>-2.1687431092116816E-4</v>
      </c>
      <c r="P1269" s="2">
        <f t="shared" si="182"/>
        <v>-2.6047825533352507E-4</v>
      </c>
      <c r="Q1269" s="2">
        <f t="shared" si="183"/>
        <v>-7.7885281602508584E-4</v>
      </c>
      <c r="R1269" s="2">
        <f t="shared" si="184"/>
        <v>-9.3726445351657688E-4</v>
      </c>
      <c r="S1269" s="2">
        <f t="shared" si="185"/>
        <v>-1.1743304010578912E-3</v>
      </c>
      <c r="T1269" s="2">
        <f t="shared" si="186"/>
        <v>-1.1541764697355144E-3</v>
      </c>
    </row>
    <row r="1270" spans="2:20" x14ac:dyDescent="0.25">
      <c r="B1270" s="1">
        <v>41291</v>
      </c>
      <c r="C1270">
        <v>0.99898370000000003</v>
      </c>
      <c r="D1270">
        <v>0.99722549999999999</v>
      </c>
      <c r="E1270">
        <v>0.994232</v>
      </c>
      <c r="F1270">
        <v>0.98831100000000005</v>
      </c>
      <c r="G1270">
        <v>0.97450440000000005</v>
      </c>
      <c r="H1270">
        <v>0.95791599999999999</v>
      </c>
      <c r="I1270">
        <v>0.93861740000000005</v>
      </c>
      <c r="J1270">
        <v>0.91737340000000001</v>
      </c>
      <c r="L1270" s="1">
        <f t="shared" si="178"/>
        <v>41291</v>
      </c>
      <c r="M1270" s="2">
        <f t="shared" si="179"/>
        <v>1.2153088891679279E-4</v>
      </c>
      <c r="N1270" s="2">
        <f t="shared" si="180"/>
        <v>4.3179095369239099E-4</v>
      </c>
      <c r="O1270" s="2">
        <f t="shared" si="181"/>
        <v>1.5410065700312631E-4</v>
      </c>
      <c r="P1270" s="2">
        <f t="shared" si="182"/>
        <v>-9.1768520598463338E-5</v>
      </c>
      <c r="Q1270" s="2">
        <f t="shared" si="183"/>
        <v>-8.1454391508579374E-4</v>
      </c>
      <c r="R1270" s="2">
        <f t="shared" si="184"/>
        <v>-1.6205403232391312E-3</v>
      </c>
      <c r="S1270" s="2">
        <f t="shared" si="185"/>
        <v>-2.6026772744340118E-3</v>
      </c>
      <c r="T1270" s="2">
        <f t="shared" si="186"/>
        <v>-3.2057623165214263E-3</v>
      </c>
    </row>
    <row r="1271" spans="2:20" x14ac:dyDescent="0.25">
      <c r="B1271" s="1">
        <v>41290</v>
      </c>
      <c r="C1271">
        <v>0.99886229999999998</v>
      </c>
      <c r="D1271">
        <v>0.99679499999999999</v>
      </c>
      <c r="E1271">
        <v>0.99407880000000004</v>
      </c>
      <c r="F1271">
        <v>0.98840170000000005</v>
      </c>
      <c r="G1271">
        <v>0.97529849999999996</v>
      </c>
      <c r="H1271">
        <v>0.95946960000000003</v>
      </c>
      <c r="I1271">
        <v>0.94106350000000005</v>
      </c>
      <c r="J1271">
        <v>0.920319</v>
      </c>
      <c r="L1271" s="1">
        <f t="shared" si="178"/>
        <v>41290</v>
      </c>
      <c r="M1271" s="2">
        <f t="shared" si="179"/>
        <v>1.2454944704238838E-4</v>
      </c>
      <c r="N1271" s="2">
        <f t="shared" si="180"/>
        <v>-2.3041200868485472E-4</v>
      </c>
      <c r="O1271" s="2">
        <f t="shared" si="181"/>
        <v>-1.509826676073034E-4</v>
      </c>
      <c r="P1271" s="2">
        <f t="shared" si="182"/>
        <v>-2.8445925065228889E-4</v>
      </c>
      <c r="Q1271" s="2">
        <f t="shared" si="183"/>
        <v>-4.6549268566023114E-4</v>
      </c>
      <c r="R1271" s="2">
        <f t="shared" si="184"/>
        <v>-3.2908602853716772E-4</v>
      </c>
      <c r="S1271" s="2">
        <f t="shared" si="185"/>
        <v>-6.585059546776736E-4</v>
      </c>
      <c r="T1271" s="2">
        <f t="shared" si="186"/>
        <v>-6.6574308003023201E-4</v>
      </c>
    </row>
    <row r="1272" spans="2:20" x14ac:dyDescent="0.25">
      <c r="B1272" s="1">
        <v>41289</v>
      </c>
      <c r="C1272">
        <v>0.99873789999999996</v>
      </c>
      <c r="D1272">
        <v>0.99702469999999999</v>
      </c>
      <c r="E1272">
        <v>0.99422889999999997</v>
      </c>
      <c r="F1272">
        <v>0.98868290000000003</v>
      </c>
      <c r="G1272">
        <v>0.97575259999999997</v>
      </c>
      <c r="H1272">
        <v>0.95978540000000001</v>
      </c>
      <c r="I1272">
        <v>0.94168339999999995</v>
      </c>
      <c r="J1272">
        <v>0.92093190000000003</v>
      </c>
      <c r="L1272" s="1">
        <f t="shared" si="178"/>
        <v>41289</v>
      </c>
      <c r="M1272" s="2">
        <f t="shared" si="179"/>
        <v>-5.7971487556145492E-5</v>
      </c>
      <c r="N1272" s="2">
        <f t="shared" si="180"/>
        <v>3.2873194182623345E-4</v>
      </c>
      <c r="O1272" s="2">
        <f t="shared" si="181"/>
        <v>1.9001454035538984E-4</v>
      </c>
      <c r="P1272" s="2">
        <f t="shared" si="182"/>
        <v>2.5491704257447239E-4</v>
      </c>
      <c r="Q1272" s="2">
        <f t="shared" si="183"/>
        <v>7.7891629415353662E-5</v>
      </c>
      <c r="R1272" s="2">
        <f t="shared" si="184"/>
        <v>3.1257036087952703E-6</v>
      </c>
      <c r="S1272" s="2">
        <f t="shared" si="185"/>
        <v>5.3514250587868156E-4</v>
      </c>
      <c r="T1272" s="2">
        <f t="shared" si="186"/>
        <v>8.4189317296988269E-4</v>
      </c>
    </row>
    <row r="1273" spans="2:20" x14ac:dyDescent="0.25">
      <c r="B1273" s="1">
        <v>41288</v>
      </c>
      <c r="C1273">
        <v>0.99879580000000001</v>
      </c>
      <c r="D1273">
        <v>0.99669700000000006</v>
      </c>
      <c r="E1273">
        <v>0.99404000000000003</v>
      </c>
      <c r="F1273">
        <v>0.9884309</v>
      </c>
      <c r="G1273">
        <v>0.9756766</v>
      </c>
      <c r="H1273">
        <v>0.95978240000000004</v>
      </c>
      <c r="I1273">
        <v>0.94117960000000001</v>
      </c>
      <c r="J1273">
        <v>0.92015690000000006</v>
      </c>
      <c r="L1273" s="1">
        <f t="shared" si="178"/>
        <v>41288</v>
      </c>
      <c r="M1273" s="2">
        <f t="shared" si="179"/>
        <v>-3.3539826870553661E-5</v>
      </c>
      <c r="N1273" s="2">
        <f t="shared" si="180"/>
        <v>-3.4814387897072389E-5</v>
      </c>
      <c r="O1273" s="2">
        <f t="shared" si="181"/>
        <v>2.9576711983309826E-5</v>
      </c>
      <c r="P1273" s="2">
        <f t="shared" si="182"/>
        <v>9.2777607336142311E-5</v>
      </c>
      <c r="Q1273" s="2">
        <f t="shared" si="183"/>
        <v>4.0103293169514964E-4</v>
      </c>
      <c r="R1273" s="2">
        <f t="shared" si="184"/>
        <v>4.2852224677853205E-4</v>
      </c>
      <c r="S1273" s="2">
        <f t="shared" si="185"/>
        <v>1.0920987435584532E-3</v>
      </c>
      <c r="T1273" s="2">
        <f t="shared" si="186"/>
        <v>1.4263171093814653E-3</v>
      </c>
    </row>
    <row r="1274" spans="2:20" x14ac:dyDescent="0.25">
      <c r="B1274" s="1">
        <v>41285</v>
      </c>
      <c r="C1274">
        <v>0.99882930000000003</v>
      </c>
      <c r="D1274">
        <v>0.9967317</v>
      </c>
      <c r="E1274">
        <v>0.99401059999999997</v>
      </c>
      <c r="F1274">
        <v>0.98833919999999997</v>
      </c>
      <c r="G1274">
        <v>0.97528539999999997</v>
      </c>
      <c r="H1274">
        <v>0.95937119999999998</v>
      </c>
      <c r="I1274">
        <v>0.94015230000000005</v>
      </c>
      <c r="J1274">
        <v>0.91884540000000003</v>
      </c>
      <c r="L1274" s="1">
        <f t="shared" si="178"/>
        <v>41285</v>
      </c>
      <c r="M1274" s="2">
        <f t="shared" si="179"/>
        <v>-3.4940294898634579E-5</v>
      </c>
      <c r="N1274" s="2">
        <f t="shared" si="180"/>
        <v>5.8994546332462944E-5</v>
      </c>
      <c r="O1274" s="2">
        <f t="shared" si="181"/>
        <v>2.7967899693965628E-5</v>
      </c>
      <c r="P1274" s="2">
        <f t="shared" si="182"/>
        <v>-6.7687020705670689E-5</v>
      </c>
      <c r="Q1274" s="2">
        <f t="shared" si="183"/>
        <v>-2.6727065002994335E-4</v>
      </c>
      <c r="R1274" s="2">
        <f t="shared" si="184"/>
        <v>-5.6083515261602635E-4</v>
      </c>
      <c r="S1274" s="2">
        <f t="shared" si="185"/>
        <v>-1.3610866685574937E-3</v>
      </c>
      <c r="T1274" s="2">
        <f t="shared" si="186"/>
        <v>-1.8124810158740832E-3</v>
      </c>
    </row>
    <row r="1275" spans="2:20" x14ac:dyDescent="0.25">
      <c r="B1275" s="1">
        <v>41284</v>
      </c>
      <c r="C1275">
        <v>0.99886419999999998</v>
      </c>
      <c r="D1275">
        <v>0.99667289999999997</v>
      </c>
      <c r="E1275">
        <v>0.99398280000000006</v>
      </c>
      <c r="F1275">
        <v>0.98840609999999995</v>
      </c>
      <c r="G1275">
        <v>0.97554609999999997</v>
      </c>
      <c r="H1275">
        <v>0.95990940000000002</v>
      </c>
      <c r="I1275">
        <v>0.94143279999999996</v>
      </c>
      <c r="J1275">
        <v>0.92051229999999995</v>
      </c>
      <c r="L1275" s="1">
        <f t="shared" si="178"/>
        <v>41284</v>
      </c>
      <c r="M1275" s="2">
        <f t="shared" si="179"/>
        <v>-1.6718849667458189E-5</v>
      </c>
      <c r="N1275" s="2">
        <f t="shared" si="180"/>
        <v>-3.7858816560662066E-4</v>
      </c>
      <c r="O1275" s="2">
        <f t="shared" si="181"/>
        <v>-4.8047636982156413E-4</v>
      </c>
      <c r="P1275" s="2">
        <f t="shared" si="182"/>
        <v>-4.9087202077041029E-4</v>
      </c>
      <c r="Q1275" s="2">
        <f t="shared" si="183"/>
        <v>-8.8096434298333458E-4</v>
      </c>
      <c r="R1275" s="2">
        <f t="shared" si="184"/>
        <v>-1.6713645254216925E-3</v>
      </c>
      <c r="S1275" s="2">
        <f t="shared" si="185"/>
        <v>-2.7157807785968364E-3</v>
      </c>
      <c r="T1275" s="2">
        <f t="shared" si="186"/>
        <v>-3.1451425530865098E-3</v>
      </c>
    </row>
    <row r="1276" spans="2:20" x14ac:dyDescent="0.25">
      <c r="B1276" s="1">
        <v>41283</v>
      </c>
      <c r="C1276">
        <v>0.99888089999999996</v>
      </c>
      <c r="D1276">
        <v>0.99705029999999994</v>
      </c>
      <c r="E1276">
        <v>0.99446049999999997</v>
      </c>
      <c r="F1276">
        <v>0.98889139999999998</v>
      </c>
      <c r="G1276">
        <v>0.97640590000000005</v>
      </c>
      <c r="H1276">
        <v>0.96151509999999996</v>
      </c>
      <c r="I1276">
        <v>0.94399299999999997</v>
      </c>
      <c r="J1276">
        <v>0.92341200000000001</v>
      </c>
      <c r="L1276" s="1">
        <f t="shared" si="178"/>
        <v>41283</v>
      </c>
      <c r="M1276" s="2">
        <f t="shared" si="179"/>
        <v>3.5540404112175989E-5</v>
      </c>
      <c r="N1276" s="2">
        <f t="shared" si="180"/>
        <v>2.9320772924269463E-4</v>
      </c>
      <c r="O1276" s="2">
        <f t="shared" si="181"/>
        <v>4.7041588416958023E-4</v>
      </c>
      <c r="P1276" s="2">
        <f t="shared" si="182"/>
        <v>5.3741267895064259E-4</v>
      </c>
      <c r="Q1276" s="2">
        <f t="shared" si="183"/>
        <v>5.9644625535829857E-4</v>
      </c>
      <c r="R1276" s="2">
        <f t="shared" si="184"/>
        <v>7.4722525106943165E-4</v>
      </c>
      <c r="S1276" s="2">
        <f t="shared" si="185"/>
        <v>6.166141298910025E-4</v>
      </c>
      <c r="T1276" s="2">
        <f t="shared" si="186"/>
        <v>1.4306663740206349E-4</v>
      </c>
    </row>
    <row r="1277" spans="2:20" x14ac:dyDescent="0.25">
      <c r="B1277" s="1">
        <v>41282</v>
      </c>
      <c r="C1277">
        <v>0.99884539999999999</v>
      </c>
      <c r="D1277">
        <v>0.99675800000000003</v>
      </c>
      <c r="E1277">
        <v>0.99399280000000001</v>
      </c>
      <c r="F1277">
        <v>0.98836009999999996</v>
      </c>
      <c r="G1277">
        <v>0.97582369999999996</v>
      </c>
      <c r="H1277">
        <v>0.96079689999999995</v>
      </c>
      <c r="I1277">
        <v>0.94341109999999995</v>
      </c>
      <c r="J1277">
        <v>0.92327990000000004</v>
      </c>
      <c r="L1277" s="1">
        <f t="shared" si="178"/>
        <v>41282</v>
      </c>
      <c r="M1277" s="2">
        <f t="shared" si="179"/>
        <v>-1.5847042735245731E-4</v>
      </c>
      <c r="N1277" s="2">
        <f t="shared" si="180"/>
        <v>-1.1215734463294188E-4</v>
      </c>
      <c r="O1277" s="2">
        <f t="shared" si="181"/>
        <v>-2.055135686173577E-4</v>
      </c>
      <c r="P1277" s="2">
        <f t="shared" si="182"/>
        <v>1.2263488967861907E-4</v>
      </c>
      <c r="Q1277" s="2">
        <f t="shared" si="183"/>
        <v>9.0149111988199542E-4</v>
      </c>
      <c r="R1277" s="2">
        <f t="shared" si="184"/>
        <v>1.6415475646124407E-3</v>
      </c>
      <c r="S1277" s="2">
        <f t="shared" si="185"/>
        <v>2.2976072968003253E-3</v>
      </c>
      <c r="T1277" s="2">
        <f t="shared" si="186"/>
        <v>2.5717560169258376E-3</v>
      </c>
    </row>
    <row r="1278" spans="2:20" x14ac:dyDescent="0.25">
      <c r="B1278" s="1">
        <v>41281</v>
      </c>
      <c r="C1278">
        <v>0.99900370000000005</v>
      </c>
      <c r="D1278">
        <v>0.99686980000000003</v>
      </c>
      <c r="E1278">
        <v>0.99419709999999994</v>
      </c>
      <c r="F1278">
        <v>0.98823890000000003</v>
      </c>
      <c r="G1278">
        <v>0.97494440000000004</v>
      </c>
      <c r="H1278">
        <v>0.95922099999999999</v>
      </c>
      <c r="I1278">
        <v>0.94124600000000003</v>
      </c>
      <c r="J1278">
        <v>0.92090850000000002</v>
      </c>
      <c r="L1278" s="1">
        <f t="shared" si="178"/>
        <v>41281</v>
      </c>
      <c r="M1278" s="2">
        <f t="shared" si="179"/>
        <v>1.8129704318745442E-4</v>
      </c>
      <c r="N1278" s="2">
        <f t="shared" si="180"/>
        <v>2.1258796734853364E-4</v>
      </c>
      <c r="O1278" s="2">
        <f t="shared" si="181"/>
        <v>3.7826615921651555E-4</v>
      </c>
      <c r="P1278" s="2">
        <f t="shared" si="182"/>
        <v>3.3125007735275886E-4</v>
      </c>
      <c r="Q1278" s="2">
        <f t="shared" si="183"/>
        <v>1.6145813761010038E-4</v>
      </c>
      <c r="R1278" s="2">
        <f t="shared" si="184"/>
        <v>-3.4610820096335787E-5</v>
      </c>
      <c r="S1278" s="2">
        <f t="shared" si="185"/>
        <v>2.657469281412374E-4</v>
      </c>
      <c r="T1278" s="2">
        <f t="shared" si="186"/>
        <v>5.0571554123039568E-4</v>
      </c>
    </row>
    <row r="1279" spans="2:20" x14ac:dyDescent="0.25">
      <c r="B1279" s="1">
        <v>41278</v>
      </c>
      <c r="C1279">
        <v>0.9988226</v>
      </c>
      <c r="D1279">
        <v>0.99665789999999999</v>
      </c>
      <c r="E1279">
        <v>0.99382110000000001</v>
      </c>
      <c r="F1279">
        <v>0.9879116</v>
      </c>
      <c r="G1279">
        <v>0.97478699999999996</v>
      </c>
      <c r="H1279">
        <v>0.95925419999999995</v>
      </c>
      <c r="I1279">
        <v>0.9409959</v>
      </c>
      <c r="J1279">
        <v>0.92044289999999995</v>
      </c>
      <c r="L1279" s="1">
        <f t="shared" si="178"/>
        <v>41278</v>
      </c>
      <c r="M1279" s="2">
        <f t="shared" si="179"/>
        <v>4.5454550013173111E-5</v>
      </c>
      <c r="N1279" s="2">
        <f t="shared" si="180"/>
        <v>1.3716780415188391E-4</v>
      </c>
      <c r="O1279" s="2">
        <f t="shared" si="181"/>
        <v>1.4540897355969619E-4</v>
      </c>
      <c r="P1279" s="2">
        <f t="shared" si="182"/>
        <v>8.5841323984997501E-5</v>
      </c>
      <c r="Q1279" s="2">
        <f t="shared" si="183"/>
        <v>-2.309981468875584E-4</v>
      </c>
      <c r="R1279" s="2">
        <f t="shared" si="184"/>
        <v>-8.2998802923344404E-4</v>
      </c>
      <c r="S1279" s="2">
        <f t="shared" si="185"/>
        <v>-1.4924098441395277E-3</v>
      </c>
      <c r="T1279" s="2">
        <f t="shared" si="186"/>
        <v>-2.601554619590456E-3</v>
      </c>
    </row>
    <row r="1280" spans="2:20" x14ac:dyDescent="0.25">
      <c r="B1280" s="1">
        <v>41277</v>
      </c>
      <c r="C1280">
        <v>0.99877720000000003</v>
      </c>
      <c r="D1280">
        <v>0.9965212</v>
      </c>
      <c r="E1280">
        <v>0.99367660000000002</v>
      </c>
      <c r="F1280">
        <v>0.9878268</v>
      </c>
      <c r="G1280">
        <v>0.9750122</v>
      </c>
      <c r="H1280">
        <v>0.96005070000000003</v>
      </c>
      <c r="I1280">
        <v>0.9424013</v>
      </c>
      <c r="J1280">
        <v>0.92284060000000001</v>
      </c>
      <c r="L1280" s="1">
        <f t="shared" si="178"/>
        <v>41277</v>
      </c>
      <c r="M1280" s="2">
        <f t="shared" si="179"/>
        <v>-7.7491758029473861E-5</v>
      </c>
      <c r="N1280" s="2">
        <f t="shared" si="180"/>
        <v>-8.8102623759066646E-5</v>
      </c>
      <c r="O1280" s="2">
        <f t="shared" si="181"/>
        <v>-4.96124967238658E-5</v>
      </c>
      <c r="P1280" s="2">
        <f t="shared" si="182"/>
        <v>4.4846923941267791E-5</v>
      </c>
      <c r="Q1280" s="2">
        <f t="shared" si="183"/>
        <v>-2.0859101766207815E-4</v>
      </c>
      <c r="R1280" s="2">
        <f t="shared" si="184"/>
        <v>-1.0027773982333613E-3</v>
      </c>
      <c r="S1280" s="2">
        <f t="shared" si="185"/>
        <v>-1.1795867660555222E-3</v>
      </c>
      <c r="T1280" s="2">
        <f t="shared" si="186"/>
        <v>-1.0854054337537202E-3</v>
      </c>
    </row>
    <row r="1281" spans="2:20" x14ac:dyDescent="0.25">
      <c r="B1281" s="1">
        <v>41276</v>
      </c>
      <c r="C1281">
        <v>0.99885460000000004</v>
      </c>
      <c r="D1281">
        <v>0.99660899999999997</v>
      </c>
      <c r="E1281">
        <v>0.99372590000000005</v>
      </c>
      <c r="F1281">
        <v>0.98778250000000001</v>
      </c>
      <c r="G1281">
        <v>0.97521559999999996</v>
      </c>
      <c r="H1281">
        <v>0.96101389999999998</v>
      </c>
      <c r="I1281">
        <v>0.94351359999999995</v>
      </c>
      <c r="J1281">
        <v>0.92384279999999996</v>
      </c>
      <c r="L1281" s="1">
        <f t="shared" si="178"/>
        <v>41276</v>
      </c>
      <c r="M1281" s="2">
        <f t="shared" si="179"/>
        <v>1.6410141023366325E-4</v>
      </c>
      <c r="N1281" s="2">
        <f t="shared" si="180"/>
        <v>1.5754660828207399E-4</v>
      </c>
      <c r="O1281" s="2">
        <f t="shared" si="181"/>
        <v>1.3837770927273464E-4</v>
      </c>
      <c r="P1281" s="2">
        <f t="shared" si="182"/>
        <v>-1.3453473853507398E-4</v>
      </c>
      <c r="Q1281" s="2">
        <f t="shared" si="183"/>
        <v>-3.3443420800599209E-4</v>
      </c>
      <c r="R1281" s="2">
        <f t="shared" si="184"/>
        <v>-3.0816865663034471E-4</v>
      </c>
      <c r="S1281" s="2">
        <f t="shared" si="185"/>
        <v>-1.8752670549935227E-3</v>
      </c>
      <c r="T1281" s="2">
        <f t="shared" si="186"/>
        <v>-3.6997305303004841E-3</v>
      </c>
    </row>
    <row r="1282" spans="2:20" x14ac:dyDescent="0.25">
      <c r="B1282" s="1">
        <v>41271</v>
      </c>
      <c r="C1282">
        <v>0.99869070000000004</v>
      </c>
      <c r="D1282">
        <v>0.996452</v>
      </c>
      <c r="E1282">
        <v>0.99358840000000004</v>
      </c>
      <c r="F1282">
        <v>0.9879154</v>
      </c>
      <c r="G1282">
        <v>0.97554180000000001</v>
      </c>
      <c r="H1282">
        <v>0.96131009999999995</v>
      </c>
      <c r="I1282">
        <v>0.94528460000000003</v>
      </c>
      <c r="J1282">
        <v>0.92726710000000001</v>
      </c>
      <c r="L1282" s="1">
        <f t="shared" si="178"/>
        <v>41271</v>
      </c>
      <c r="M1282" s="2">
        <f t="shared" si="179"/>
        <v>1.8315655705867492E-4</v>
      </c>
      <c r="N1282" s="2">
        <f t="shared" si="180"/>
        <v>-2.5189054644554597E-5</v>
      </c>
      <c r="O1282" s="2">
        <f t="shared" si="181"/>
        <v>-7.2464351564992885E-6</v>
      </c>
      <c r="P1282" s="2">
        <f t="shared" si="182"/>
        <v>1.6904424358986342E-5</v>
      </c>
      <c r="Q1282" s="2">
        <f t="shared" si="183"/>
        <v>-7.8414887675532944E-5</v>
      </c>
      <c r="R1282" s="2">
        <f t="shared" si="184"/>
        <v>3.452135520299797E-4</v>
      </c>
      <c r="S1282" s="2">
        <f t="shared" si="185"/>
        <v>1.8546399298321556E-4</v>
      </c>
      <c r="T1282" s="2">
        <f t="shared" si="186"/>
        <v>1.1114084403194267E-3</v>
      </c>
    </row>
    <row r="1283" spans="2:20" x14ac:dyDescent="0.25">
      <c r="B1283" s="1">
        <v>41270</v>
      </c>
      <c r="C1283">
        <v>0.99850779999999995</v>
      </c>
      <c r="D1283">
        <v>0.9964771</v>
      </c>
      <c r="E1283">
        <v>0.99359560000000002</v>
      </c>
      <c r="F1283">
        <v>0.98789870000000002</v>
      </c>
      <c r="G1283">
        <v>0.97561830000000005</v>
      </c>
      <c r="H1283">
        <v>0.96097829999999995</v>
      </c>
      <c r="I1283">
        <v>0.94510930000000004</v>
      </c>
      <c r="J1283">
        <v>0.92623710000000004</v>
      </c>
      <c r="L1283" s="1">
        <f t="shared" si="178"/>
        <v>41270</v>
      </c>
      <c r="M1283" s="2">
        <f t="shared" si="179"/>
        <v>1.2188930032839331E-4</v>
      </c>
      <c r="N1283" s="2">
        <f t="shared" si="180"/>
        <v>2.204006503314361E-4</v>
      </c>
      <c r="O1283" s="2">
        <f t="shared" si="181"/>
        <v>2.9593881570290923E-4</v>
      </c>
      <c r="P1283" s="2">
        <f t="shared" si="182"/>
        <v>3.5131229168696153E-4</v>
      </c>
      <c r="Q1283" s="2">
        <f t="shared" si="183"/>
        <v>4.2515414271987738E-4</v>
      </c>
      <c r="R1283" s="2">
        <f t="shared" si="184"/>
        <v>1.6786387226433943E-4</v>
      </c>
      <c r="S1283" s="2">
        <f t="shared" si="185"/>
        <v>8.8166228203497292E-4</v>
      </c>
      <c r="T1283" s="2">
        <f t="shared" si="186"/>
        <v>1.1317760784289299E-3</v>
      </c>
    </row>
    <row r="1284" spans="2:20" x14ac:dyDescent="0.25">
      <c r="B1284" s="1">
        <v>41264</v>
      </c>
      <c r="C1284">
        <v>0.99838610000000005</v>
      </c>
      <c r="D1284">
        <v>0.99625750000000002</v>
      </c>
      <c r="E1284">
        <v>0.99330160000000001</v>
      </c>
      <c r="F1284">
        <v>0.98755170000000003</v>
      </c>
      <c r="G1284">
        <v>0.97520359999999995</v>
      </c>
      <c r="H1284">
        <v>0.96081700000000003</v>
      </c>
      <c r="I1284">
        <v>0.94427640000000002</v>
      </c>
      <c r="J1284">
        <v>0.92518940000000005</v>
      </c>
      <c r="L1284" s="1">
        <f t="shared" ref="L1284:L1347" si="187">B1284</f>
        <v>41264</v>
      </c>
      <c r="M1284" s="2">
        <f t="shared" ref="M1284:M1347" si="188">LN(C1284/C1285)</f>
        <v>-1.2239004741816043E-4</v>
      </c>
      <c r="N1284" s="2">
        <f t="shared" ref="N1284:N1347" si="189">LN(D1284/D1285)</f>
        <v>-3.2119694042626486E-5</v>
      </c>
      <c r="O1284" s="2">
        <f t="shared" ref="O1284:O1347" si="190">LN(E1284/E1285)</f>
        <v>-2.5872975069885489E-5</v>
      </c>
      <c r="P1284" s="2">
        <f t="shared" ref="P1284:P1347" si="191">LN(F1284/F1285)</f>
        <v>-4.9312658007384994E-5</v>
      </c>
      <c r="Q1284" s="2">
        <f t="shared" ref="Q1284:Q1347" si="192">LN(G1284/G1285)</f>
        <v>-1.3114350024603867E-4</v>
      </c>
      <c r="R1284" s="2">
        <f t="shared" ref="R1284:R1347" si="193">LN(H1284/H1285)</f>
        <v>-3.4828871394567123E-4</v>
      </c>
      <c r="S1284" s="2">
        <f t="shared" ref="S1284:S1347" si="194">LN(I1284/I1285)</f>
        <v>-4.4689306078849717E-5</v>
      </c>
      <c r="T1284" s="2">
        <f t="shared" ref="T1284:T1347" si="195">LN(J1284/J1285)</f>
        <v>2.7371114867106498E-4</v>
      </c>
    </row>
    <row r="1285" spans="2:20" x14ac:dyDescent="0.25">
      <c r="B1285" s="1">
        <v>41263</v>
      </c>
      <c r="C1285">
        <v>0.99850830000000002</v>
      </c>
      <c r="D1285">
        <v>0.99628950000000005</v>
      </c>
      <c r="E1285">
        <v>0.99332730000000002</v>
      </c>
      <c r="F1285">
        <v>0.98760040000000004</v>
      </c>
      <c r="G1285">
        <v>0.97533150000000002</v>
      </c>
      <c r="H1285">
        <v>0.96115170000000005</v>
      </c>
      <c r="I1285">
        <v>0.94431860000000001</v>
      </c>
      <c r="J1285">
        <v>0.92493619999999999</v>
      </c>
      <c r="L1285" s="1">
        <f t="shared" si="187"/>
        <v>41263</v>
      </c>
      <c r="M1285" s="2">
        <f t="shared" si="188"/>
        <v>-1.9717471430862778E-4</v>
      </c>
      <c r="N1285" s="2">
        <f t="shared" si="189"/>
        <v>-1.2686270651899648E-4</v>
      </c>
      <c r="O1285" s="2">
        <f t="shared" si="190"/>
        <v>4.7315835567140638E-6</v>
      </c>
      <c r="P1285" s="2">
        <f t="shared" si="191"/>
        <v>-3.1894982683944115E-5</v>
      </c>
      <c r="Q1285" s="2">
        <f t="shared" si="192"/>
        <v>3.2912428489627771E-5</v>
      </c>
      <c r="R1285" s="2">
        <f t="shared" si="193"/>
        <v>-1.6135588917675779E-4</v>
      </c>
      <c r="S1285" s="2">
        <f t="shared" si="194"/>
        <v>-2.1685244271634063E-4</v>
      </c>
      <c r="T1285" s="2">
        <f t="shared" si="195"/>
        <v>-7.169815665485353E-4</v>
      </c>
    </row>
    <row r="1286" spans="2:20" x14ac:dyDescent="0.25">
      <c r="B1286" s="1">
        <v>41262</v>
      </c>
      <c r="C1286">
        <v>0.99870519999999996</v>
      </c>
      <c r="D1286">
        <v>0.99641590000000002</v>
      </c>
      <c r="E1286">
        <v>0.99332260000000006</v>
      </c>
      <c r="F1286">
        <v>0.98763190000000001</v>
      </c>
      <c r="G1286">
        <v>0.97529940000000004</v>
      </c>
      <c r="H1286">
        <v>0.96130680000000002</v>
      </c>
      <c r="I1286">
        <v>0.94452340000000001</v>
      </c>
      <c r="J1286">
        <v>0.92559959999999997</v>
      </c>
      <c r="L1286" s="1">
        <f t="shared" si="187"/>
        <v>41262</v>
      </c>
      <c r="M1286" s="2">
        <f t="shared" si="188"/>
        <v>3.9050638916027237E-6</v>
      </c>
      <c r="N1286" s="2">
        <f t="shared" si="189"/>
        <v>-2.3082464413421453E-5</v>
      </c>
      <c r="O1286" s="2">
        <f t="shared" si="190"/>
        <v>-1.3398575996035627E-4</v>
      </c>
      <c r="P1286" s="2">
        <f t="shared" si="191"/>
        <v>-1.5571391113526994E-4</v>
      </c>
      <c r="Q1286" s="2">
        <f t="shared" si="192"/>
        <v>-5.963569105214456E-4</v>
      </c>
      <c r="R1286" s="2">
        <f t="shared" si="193"/>
        <v>-7.9994476505285453E-4</v>
      </c>
      <c r="S1286" s="2">
        <f t="shared" si="194"/>
        <v>-1.445610132173452E-3</v>
      </c>
      <c r="T1286" s="2">
        <f t="shared" si="195"/>
        <v>-1.5182943095622338E-3</v>
      </c>
    </row>
    <row r="1287" spans="2:20" x14ac:dyDescent="0.25">
      <c r="B1287" s="1">
        <v>41261</v>
      </c>
      <c r="C1287">
        <v>0.99870130000000001</v>
      </c>
      <c r="D1287">
        <v>0.99643890000000002</v>
      </c>
      <c r="E1287">
        <v>0.99345570000000005</v>
      </c>
      <c r="F1287">
        <v>0.98778569999999999</v>
      </c>
      <c r="G1287">
        <v>0.9758812</v>
      </c>
      <c r="H1287">
        <v>0.96207609999999999</v>
      </c>
      <c r="I1287">
        <v>0.9458898</v>
      </c>
      <c r="J1287">
        <v>0.927006</v>
      </c>
      <c r="L1287" s="1">
        <f t="shared" si="187"/>
        <v>41261</v>
      </c>
      <c r="M1287" s="2">
        <f t="shared" si="188"/>
        <v>-1.0113082789597102E-5</v>
      </c>
      <c r="N1287" s="2">
        <f t="shared" si="189"/>
        <v>-4.9142968899202634E-4</v>
      </c>
      <c r="O1287" s="2">
        <f t="shared" si="190"/>
        <v>-5.5628676406391979E-4</v>
      </c>
      <c r="P1287" s="2">
        <f t="shared" si="191"/>
        <v>-5.5634243688647473E-4</v>
      </c>
      <c r="Q1287" s="2">
        <f t="shared" si="192"/>
        <v>-5.6804304148590017E-4</v>
      </c>
      <c r="R1287" s="2">
        <f t="shared" si="193"/>
        <v>-5.5697334649474392E-4</v>
      </c>
      <c r="S1287" s="2">
        <f t="shared" si="194"/>
        <v>-8.0389309645500606E-4</v>
      </c>
      <c r="T1287" s="2">
        <f t="shared" si="195"/>
        <v>-1.2717824891162414E-3</v>
      </c>
    </row>
    <row r="1288" spans="2:20" x14ac:dyDescent="0.25">
      <c r="B1288" s="1">
        <v>41260</v>
      </c>
      <c r="C1288">
        <v>0.99871140000000003</v>
      </c>
      <c r="D1288">
        <v>0.9969287</v>
      </c>
      <c r="E1288">
        <v>0.99400849999999996</v>
      </c>
      <c r="F1288">
        <v>0.98833539999999998</v>
      </c>
      <c r="G1288">
        <v>0.97643570000000002</v>
      </c>
      <c r="H1288">
        <v>0.96261209999999997</v>
      </c>
      <c r="I1288">
        <v>0.94665049999999995</v>
      </c>
      <c r="J1288">
        <v>0.9281857</v>
      </c>
      <c r="L1288" s="1">
        <f t="shared" si="187"/>
        <v>41260</v>
      </c>
      <c r="M1288" s="2">
        <f t="shared" si="188"/>
        <v>8.2409584191085755E-5</v>
      </c>
      <c r="N1288" s="2">
        <f t="shared" si="189"/>
        <v>4.5911513389138584E-4</v>
      </c>
      <c r="O1288" s="2">
        <f t="shared" si="190"/>
        <v>6.4366236838788371E-4</v>
      </c>
      <c r="P1288" s="2">
        <f t="shared" si="191"/>
        <v>7.58532233045165E-4</v>
      </c>
      <c r="Q1288" s="2">
        <f t="shared" si="192"/>
        <v>7.381601829198729E-4</v>
      </c>
      <c r="R1288" s="2">
        <f t="shared" si="193"/>
        <v>7.9565238804244485E-4</v>
      </c>
      <c r="S1288" s="2">
        <f t="shared" si="194"/>
        <v>7.6953450449630963E-4</v>
      </c>
      <c r="T1288" s="2">
        <f t="shared" si="195"/>
        <v>6.5730431627004557E-4</v>
      </c>
    </row>
    <row r="1289" spans="2:20" x14ac:dyDescent="0.25">
      <c r="B1289" s="1">
        <v>41257</v>
      </c>
      <c r="C1289">
        <v>0.99862910000000005</v>
      </c>
      <c r="D1289">
        <v>0.99647110000000005</v>
      </c>
      <c r="E1289">
        <v>0.9933689</v>
      </c>
      <c r="F1289">
        <v>0.98758599999999996</v>
      </c>
      <c r="G1289">
        <v>0.9757152</v>
      </c>
      <c r="H1289">
        <v>0.96184650000000005</v>
      </c>
      <c r="I1289">
        <v>0.94592229999999999</v>
      </c>
      <c r="J1289">
        <v>0.92757579999999995</v>
      </c>
      <c r="L1289" s="1">
        <f t="shared" si="187"/>
        <v>41257</v>
      </c>
      <c r="M1289" s="2">
        <f t="shared" si="188"/>
        <v>-2.0427796102801042E-5</v>
      </c>
      <c r="N1289" s="2">
        <f t="shared" si="189"/>
        <v>6.9347115004619582E-5</v>
      </c>
      <c r="O1289" s="2">
        <f t="shared" si="190"/>
        <v>1.3086788307415385E-6</v>
      </c>
      <c r="P1289" s="2">
        <f t="shared" si="191"/>
        <v>-4.8804685178567613E-5</v>
      </c>
      <c r="Q1289" s="2">
        <f t="shared" si="192"/>
        <v>-1.8169635269201713E-4</v>
      </c>
      <c r="R1289" s="2">
        <f t="shared" si="193"/>
        <v>-4.5080192208214726E-4</v>
      </c>
      <c r="S1289" s="2">
        <f t="shared" si="194"/>
        <v>-7.236876001896947E-4</v>
      </c>
      <c r="T1289" s="2">
        <f t="shared" si="195"/>
        <v>-9.5989193824243951E-4</v>
      </c>
    </row>
    <row r="1290" spans="2:20" x14ac:dyDescent="0.25">
      <c r="B1290" s="1">
        <v>41256</v>
      </c>
      <c r="C1290">
        <v>0.99864949999999997</v>
      </c>
      <c r="D1290">
        <v>0.99640200000000001</v>
      </c>
      <c r="E1290">
        <v>0.99336760000000002</v>
      </c>
      <c r="F1290">
        <v>0.98763420000000002</v>
      </c>
      <c r="G1290">
        <v>0.97589250000000005</v>
      </c>
      <c r="H1290">
        <v>0.96228020000000003</v>
      </c>
      <c r="I1290">
        <v>0.94660710000000003</v>
      </c>
      <c r="J1290">
        <v>0.92846660000000003</v>
      </c>
      <c r="L1290" s="1">
        <f t="shared" si="187"/>
        <v>41256</v>
      </c>
      <c r="M1290" s="2">
        <f t="shared" si="188"/>
        <v>-6.41846242398794E-5</v>
      </c>
      <c r="N1290" s="2">
        <f t="shared" si="189"/>
        <v>-5.8308098705243372E-5</v>
      </c>
      <c r="O1290" s="2">
        <f t="shared" si="190"/>
        <v>1.8422352979003927E-5</v>
      </c>
      <c r="P1290" s="2">
        <f t="shared" si="191"/>
        <v>3.3616249855323881E-5</v>
      </c>
      <c r="Q1290" s="2">
        <f t="shared" si="192"/>
        <v>-4.2319339590885786E-5</v>
      </c>
      <c r="R1290" s="2">
        <f t="shared" si="193"/>
        <v>-7.5754690553093772E-5</v>
      </c>
      <c r="S1290" s="2">
        <f t="shared" si="194"/>
        <v>-4.7379080202832041E-4</v>
      </c>
      <c r="T1290" s="2">
        <f t="shared" si="195"/>
        <v>-2.9043676584369839E-4</v>
      </c>
    </row>
    <row r="1291" spans="2:20" x14ac:dyDescent="0.25">
      <c r="B1291" s="1">
        <v>41255</v>
      </c>
      <c r="C1291">
        <v>0.99871359999999998</v>
      </c>
      <c r="D1291">
        <v>0.99646009999999996</v>
      </c>
      <c r="E1291">
        <v>0.99334929999999999</v>
      </c>
      <c r="F1291">
        <v>0.98760099999999995</v>
      </c>
      <c r="G1291">
        <v>0.97593379999999996</v>
      </c>
      <c r="H1291">
        <v>0.96235309999999996</v>
      </c>
      <c r="I1291">
        <v>0.94705569999999994</v>
      </c>
      <c r="J1291">
        <v>0.92873629999999996</v>
      </c>
      <c r="L1291" s="1">
        <f t="shared" si="187"/>
        <v>41255</v>
      </c>
      <c r="M1291" s="2">
        <f t="shared" si="188"/>
        <v>4.1354051819230423E-5</v>
      </c>
      <c r="N1291" s="2">
        <f t="shared" si="189"/>
        <v>3.3117286524782396E-6</v>
      </c>
      <c r="O1291" s="2">
        <f t="shared" si="190"/>
        <v>-1.7113672435482076E-5</v>
      </c>
      <c r="P1291" s="2">
        <f t="shared" si="191"/>
        <v>-6.6522628830781999E-5</v>
      </c>
      <c r="Q1291" s="2">
        <f t="shared" si="192"/>
        <v>-2.0767694762689702E-4</v>
      </c>
      <c r="R1291" s="2">
        <f t="shared" si="193"/>
        <v>1.9651683075044493E-4</v>
      </c>
      <c r="S1291" s="2">
        <f t="shared" si="194"/>
        <v>1.8057590456865678E-4</v>
      </c>
      <c r="T1291" s="2">
        <f t="shared" si="195"/>
        <v>9.1855102916255592E-4</v>
      </c>
    </row>
    <row r="1292" spans="2:20" x14ac:dyDescent="0.25">
      <c r="B1292" s="1">
        <v>41254</v>
      </c>
      <c r="C1292">
        <v>0.99867229999999996</v>
      </c>
      <c r="D1292">
        <v>0.99645680000000003</v>
      </c>
      <c r="E1292">
        <v>0.99336630000000004</v>
      </c>
      <c r="F1292">
        <v>0.98766670000000001</v>
      </c>
      <c r="G1292">
        <v>0.97613649999999996</v>
      </c>
      <c r="H1292">
        <v>0.96216400000000002</v>
      </c>
      <c r="I1292">
        <v>0.94688470000000002</v>
      </c>
      <c r="J1292">
        <v>0.92788360000000003</v>
      </c>
      <c r="L1292" s="1">
        <f t="shared" si="187"/>
        <v>41254</v>
      </c>
      <c r="M1292" s="2">
        <f t="shared" si="188"/>
        <v>6.8793700486871501E-5</v>
      </c>
      <c r="N1292" s="2">
        <f t="shared" si="189"/>
        <v>3.4221838303173518E-5</v>
      </c>
      <c r="O1292" s="2">
        <f t="shared" si="190"/>
        <v>1.3892252894849175E-5</v>
      </c>
      <c r="P1292" s="2">
        <f t="shared" si="191"/>
        <v>-7.3301394612027281E-5</v>
      </c>
      <c r="Q1292" s="2">
        <f t="shared" si="192"/>
        <v>-1.0571733060075209E-4</v>
      </c>
      <c r="R1292" s="2">
        <f t="shared" si="193"/>
        <v>-5.5526048379376809E-4</v>
      </c>
      <c r="S1292" s="2">
        <f t="shared" si="194"/>
        <v>-2.0910458250355073E-5</v>
      </c>
      <c r="T1292" s="2">
        <f t="shared" si="195"/>
        <v>-7.4345909468171161E-4</v>
      </c>
    </row>
    <row r="1293" spans="2:20" x14ac:dyDescent="0.25">
      <c r="B1293" s="1">
        <v>41253</v>
      </c>
      <c r="C1293">
        <v>0.99860360000000004</v>
      </c>
      <c r="D1293">
        <v>0.99642269999999999</v>
      </c>
      <c r="E1293">
        <v>0.99335249999999997</v>
      </c>
      <c r="F1293">
        <v>0.98773909999999998</v>
      </c>
      <c r="G1293">
        <v>0.97623970000000004</v>
      </c>
      <c r="H1293">
        <v>0.96269839999999995</v>
      </c>
      <c r="I1293">
        <v>0.94690450000000004</v>
      </c>
      <c r="J1293">
        <v>0.92857369999999995</v>
      </c>
      <c r="L1293" s="1">
        <f t="shared" si="187"/>
        <v>41253</v>
      </c>
      <c r="M1293" s="2">
        <f t="shared" si="188"/>
        <v>9.1127665303313946E-6</v>
      </c>
      <c r="N1293" s="2">
        <f t="shared" si="189"/>
        <v>1.0116700362510834E-4</v>
      </c>
      <c r="O1293" s="2">
        <f t="shared" si="190"/>
        <v>1.2956965225055728E-4</v>
      </c>
      <c r="P1293" s="2">
        <f t="shared" si="191"/>
        <v>1.8245348347416054E-4</v>
      </c>
      <c r="Q1293" s="2">
        <f t="shared" si="192"/>
        <v>1.0489777342588614E-4</v>
      </c>
      <c r="R1293" s="2">
        <f t="shared" si="193"/>
        <v>1.8501794160634611E-4</v>
      </c>
      <c r="S1293" s="2">
        <f t="shared" si="194"/>
        <v>3.5141712988314425E-4</v>
      </c>
      <c r="T1293" s="2">
        <f t="shared" si="195"/>
        <v>1.6973706627612927E-4</v>
      </c>
    </row>
    <row r="1294" spans="2:20" x14ac:dyDescent="0.25">
      <c r="B1294" s="1">
        <v>41250</v>
      </c>
      <c r="C1294">
        <v>0.99859450000000005</v>
      </c>
      <c r="D1294">
        <v>0.99632189999999998</v>
      </c>
      <c r="E1294">
        <v>0.99322379999999999</v>
      </c>
      <c r="F1294">
        <v>0.98755890000000002</v>
      </c>
      <c r="G1294">
        <v>0.97613729999999999</v>
      </c>
      <c r="H1294">
        <v>0.9625203</v>
      </c>
      <c r="I1294">
        <v>0.94657179999999996</v>
      </c>
      <c r="J1294">
        <v>0.92841609999999997</v>
      </c>
      <c r="L1294" s="1">
        <f t="shared" si="187"/>
        <v>41250</v>
      </c>
      <c r="M1294" s="2">
        <f t="shared" si="188"/>
        <v>1.14161104152787E-5</v>
      </c>
      <c r="N1294" s="2">
        <f t="shared" si="189"/>
        <v>6.7651107406183685E-5</v>
      </c>
      <c r="O1294" s="2">
        <f t="shared" si="190"/>
        <v>7.0580743115640236E-5</v>
      </c>
      <c r="P1294" s="2">
        <f t="shared" si="191"/>
        <v>1.9636199716145639E-4</v>
      </c>
      <c r="Q1294" s="2">
        <f t="shared" si="192"/>
        <v>6.7185247188165562E-4</v>
      </c>
      <c r="R1294" s="2">
        <f t="shared" si="193"/>
        <v>8.1797954685516882E-4</v>
      </c>
      <c r="S1294" s="2">
        <f t="shared" si="194"/>
        <v>9.6246082833663881E-4</v>
      </c>
      <c r="T1294" s="2">
        <f t="shared" si="195"/>
        <v>1.3459919813218885E-3</v>
      </c>
    </row>
    <row r="1295" spans="2:20" x14ac:dyDescent="0.25">
      <c r="B1295" s="1">
        <v>41249</v>
      </c>
      <c r="C1295">
        <v>0.99858309999999995</v>
      </c>
      <c r="D1295">
        <v>0.99625450000000004</v>
      </c>
      <c r="E1295">
        <v>0.99315370000000003</v>
      </c>
      <c r="F1295">
        <v>0.98736500000000005</v>
      </c>
      <c r="G1295">
        <v>0.97548170000000001</v>
      </c>
      <c r="H1295">
        <v>0.96173330000000001</v>
      </c>
      <c r="I1295">
        <v>0.94566119999999998</v>
      </c>
      <c r="J1295">
        <v>0.92716730000000003</v>
      </c>
      <c r="L1295" s="1">
        <f t="shared" si="187"/>
        <v>41249</v>
      </c>
      <c r="M1295" s="2">
        <f t="shared" si="188"/>
        <v>-4.6164346182154442E-5</v>
      </c>
      <c r="N1295" s="2">
        <f t="shared" si="189"/>
        <v>-8.7323270803758084E-5</v>
      </c>
      <c r="O1295" s="2">
        <f t="shared" si="190"/>
        <v>-2.3460343235912419E-5</v>
      </c>
      <c r="P1295" s="2">
        <f t="shared" si="191"/>
        <v>1.1931456732605461E-4</v>
      </c>
      <c r="Q1295" s="2">
        <f t="shared" si="192"/>
        <v>5.4193043093565536E-4</v>
      </c>
      <c r="R1295" s="2">
        <f t="shared" si="193"/>
        <v>8.8369135516581021E-4</v>
      </c>
      <c r="S1295" s="2">
        <f t="shared" si="194"/>
        <v>1.4266863840586464E-3</v>
      </c>
      <c r="T1295" s="2">
        <f t="shared" si="195"/>
        <v>1.3696225307651506E-3</v>
      </c>
    </row>
    <row r="1296" spans="2:20" x14ac:dyDescent="0.25">
      <c r="B1296" s="1">
        <v>41248</v>
      </c>
      <c r="C1296">
        <v>0.99862919999999999</v>
      </c>
      <c r="D1296">
        <v>0.99634149999999999</v>
      </c>
      <c r="E1296">
        <v>0.99317699999999998</v>
      </c>
      <c r="F1296">
        <v>0.98724719999999999</v>
      </c>
      <c r="G1296">
        <v>0.97495319999999996</v>
      </c>
      <c r="H1296">
        <v>0.96088379999999995</v>
      </c>
      <c r="I1296">
        <v>0.94431299999999996</v>
      </c>
      <c r="J1296">
        <v>0.92589829999999995</v>
      </c>
      <c r="L1296" s="1">
        <f t="shared" si="187"/>
        <v>41248</v>
      </c>
      <c r="M1296" s="2">
        <f t="shared" si="188"/>
        <v>5.9783736107805251E-5</v>
      </c>
      <c r="N1296" s="2">
        <f t="shared" si="189"/>
        <v>3.5530617660355778E-5</v>
      </c>
      <c r="O1296" s="2">
        <f t="shared" si="190"/>
        <v>1.174079192486463E-4</v>
      </c>
      <c r="P1296" s="2">
        <f t="shared" si="191"/>
        <v>1.9227023082938293E-4</v>
      </c>
      <c r="Q1296" s="2">
        <f t="shared" si="192"/>
        <v>6.6024959832429214E-4</v>
      </c>
      <c r="R1296" s="2">
        <f t="shared" si="193"/>
        <v>1.1077190650397005E-3</v>
      </c>
      <c r="S1296" s="2">
        <f t="shared" si="194"/>
        <v>1.3560841442932484E-3</v>
      </c>
      <c r="T1296" s="2">
        <f t="shared" si="195"/>
        <v>2.2749735901397123E-3</v>
      </c>
    </row>
    <row r="1297" spans="2:20" x14ac:dyDescent="0.25">
      <c r="B1297" s="1">
        <v>41247</v>
      </c>
      <c r="C1297">
        <v>0.9985695</v>
      </c>
      <c r="D1297">
        <v>0.99630609999999997</v>
      </c>
      <c r="E1297">
        <v>0.99306039999999995</v>
      </c>
      <c r="F1297">
        <v>0.98705739999999997</v>
      </c>
      <c r="G1297">
        <v>0.97430969999999995</v>
      </c>
      <c r="H1297">
        <v>0.95982000000000001</v>
      </c>
      <c r="I1297">
        <v>0.94303329999999996</v>
      </c>
      <c r="J1297">
        <v>0.92379429999999996</v>
      </c>
      <c r="L1297" s="1">
        <f t="shared" si="187"/>
        <v>41247</v>
      </c>
      <c r="M1297" s="2">
        <f t="shared" si="188"/>
        <v>1.5722614623080183E-5</v>
      </c>
      <c r="N1297" s="2">
        <f t="shared" si="189"/>
        <v>-5.3196361067282046E-6</v>
      </c>
      <c r="O1297" s="2">
        <f t="shared" si="190"/>
        <v>4.4912677577477836E-5</v>
      </c>
      <c r="P1297" s="2">
        <f t="shared" si="191"/>
        <v>1.1175253158224176E-4</v>
      </c>
      <c r="Q1297" s="2">
        <f t="shared" si="192"/>
        <v>-6.8148492718201172E-5</v>
      </c>
      <c r="R1297" s="2">
        <f t="shared" si="193"/>
        <v>3.1125261818887697E-4</v>
      </c>
      <c r="S1297" s="2">
        <f t="shared" si="194"/>
        <v>2.6153079446131076E-4</v>
      </c>
      <c r="T1297" s="2">
        <f t="shared" si="195"/>
        <v>5.0456857588828221E-4</v>
      </c>
    </row>
    <row r="1298" spans="2:20" x14ac:dyDescent="0.25">
      <c r="B1298" s="1">
        <v>41246</v>
      </c>
      <c r="C1298">
        <v>0.99855380000000005</v>
      </c>
      <c r="D1298">
        <v>0.99631139999999996</v>
      </c>
      <c r="E1298">
        <v>0.9930158</v>
      </c>
      <c r="F1298">
        <v>0.98694709999999997</v>
      </c>
      <c r="G1298">
        <v>0.97437609999999997</v>
      </c>
      <c r="H1298">
        <v>0.95952130000000002</v>
      </c>
      <c r="I1298">
        <v>0.94278669999999998</v>
      </c>
      <c r="J1298">
        <v>0.92332829999999999</v>
      </c>
      <c r="L1298" s="1">
        <f t="shared" si="187"/>
        <v>41246</v>
      </c>
      <c r="M1298" s="2">
        <f t="shared" si="188"/>
        <v>-1.351946058773878E-5</v>
      </c>
      <c r="N1298" s="2">
        <f t="shared" si="189"/>
        <v>7.7488816354888244E-5</v>
      </c>
      <c r="O1298" s="2">
        <f t="shared" si="190"/>
        <v>4.9144433687748259E-5</v>
      </c>
      <c r="P1298" s="2">
        <f t="shared" si="191"/>
        <v>1.3171940585199737E-6</v>
      </c>
      <c r="Q1298" s="2">
        <f t="shared" si="192"/>
        <v>-1.4500535842273322E-4</v>
      </c>
      <c r="R1298" s="2">
        <f t="shared" si="193"/>
        <v>-2.6926469747190262E-4</v>
      </c>
      <c r="S1298" s="2">
        <f t="shared" si="194"/>
        <v>-7.8820274355544443E-4</v>
      </c>
      <c r="T1298" s="2">
        <f t="shared" si="195"/>
        <v>-1.4854746368751525E-3</v>
      </c>
    </row>
    <row r="1299" spans="2:20" x14ac:dyDescent="0.25">
      <c r="B1299" s="1">
        <v>41243</v>
      </c>
      <c r="C1299">
        <v>0.99856730000000005</v>
      </c>
      <c r="D1299">
        <v>0.99623419999999996</v>
      </c>
      <c r="E1299">
        <v>0.99296700000000004</v>
      </c>
      <c r="F1299">
        <v>0.98694579999999998</v>
      </c>
      <c r="G1299">
        <v>0.97451739999999998</v>
      </c>
      <c r="H1299">
        <v>0.95977970000000001</v>
      </c>
      <c r="I1299">
        <v>0.94353010000000004</v>
      </c>
      <c r="J1299">
        <v>0.92470090000000005</v>
      </c>
      <c r="L1299" s="1">
        <f t="shared" si="187"/>
        <v>41243</v>
      </c>
      <c r="M1299" s="2">
        <f t="shared" si="188"/>
        <v>5.6883111930141144E-5</v>
      </c>
      <c r="N1299" s="2">
        <f t="shared" si="189"/>
        <v>9.1147380961199476E-5</v>
      </c>
      <c r="O1299" s="2">
        <f t="shared" si="190"/>
        <v>4.2801935560516033E-5</v>
      </c>
      <c r="P1299" s="2">
        <f t="shared" si="191"/>
        <v>3.2221133438943585E-5</v>
      </c>
      <c r="Q1299" s="2">
        <f t="shared" si="192"/>
        <v>-3.3862857786070647E-6</v>
      </c>
      <c r="R1299" s="2">
        <f t="shared" si="193"/>
        <v>-4.4333680416345491E-4</v>
      </c>
      <c r="S1299" s="2">
        <f t="shared" si="194"/>
        <v>-2.7997306846214295E-4</v>
      </c>
      <c r="T1299" s="2">
        <f t="shared" si="195"/>
        <v>-3.657811211119265E-4</v>
      </c>
    </row>
    <row r="1300" spans="2:20" x14ac:dyDescent="0.25">
      <c r="B1300" s="1">
        <v>41242</v>
      </c>
      <c r="C1300">
        <v>0.99851049999999997</v>
      </c>
      <c r="D1300">
        <v>0.99614340000000001</v>
      </c>
      <c r="E1300">
        <v>0.99292449999999999</v>
      </c>
      <c r="F1300">
        <v>0.98691399999999996</v>
      </c>
      <c r="G1300">
        <v>0.97452070000000002</v>
      </c>
      <c r="H1300">
        <v>0.96020530000000004</v>
      </c>
      <c r="I1300">
        <v>0.94379429999999997</v>
      </c>
      <c r="J1300">
        <v>0.92503919999999995</v>
      </c>
      <c r="L1300" s="1">
        <f t="shared" si="187"/>
        <v>41242</v>
      </c>
      <c r="M1300" s="2">
        <f t="shared" si="188"/>
        <v>-2.4944047506801365E-4</v>
      </c>
      <c r="N1300" s="2">
        <f t="shared" si="189"/>
        <v>-1.2637943952838174E-4</v>
      </c>
      <c r="O1300" s="2">
        <f t="shared" si="190"/>
        <v>-5.6498168029205804E-5</v>
      </c>
      <c r="P1300" s="2">
        <f t="shared" si="191"/>
        <v>-1.5177475682624084E-4</v>
      </c>
      <c r="Q1300" s="2">
        <f t="shared" si="192"/>
        <v>-1.2251426372763329E-4</v>
      </c>
      <c r="R1300" s="2">
        <f t="shared" si="193"/>
        <v>-3.8255332420564155E-4</v>
      </c>
      <c r="S1300" s="2">
        <f t="shared" si="194"/>
        <v>-7.1240147120144037E-4</v>
      </c>
      <c r="T1300" s="2">
        <f t="shared" si="195"/>
        <v>-8.5689372964848373E-4</v>
      </c>
    </row>
    <row r="1301" spans="2:20" x14ac:dyDescent="0.25">
      <c r="B1301" s="1">
        <v>41241</v>
      </c>
      <c r="C1301">
        <v>0.99875959999999997</v>
      </c>
      <c r="D1301">
        <v>0.99626930000000002</v>
      </c>
      <c r="E1301">
        <v>0.99298059999999999</v>
      </c>
      <c r="F1301">
        <v>0.98706380000000005</v>
      </c>
      <c r="G1301">
        <v>0.97464010000000001</v>
      </c>
      <c r="H1301">
        <v>0.96057269999999995</v>
      </c>
      <c r="I1301">
        <v>0.9444669</v>
      </c>
      <c r="J1301">
        <v>0.92583219999999999</v>
      </c>
      <c r="L1301" s="1">
        <f t="shared" si="187"/>
        <v>41241</v>
      </c>
      <c r="M1301" s="2">
        <f t="shared" si="188"/>
        <v>3.5945231686127601E-5</v>
      </c>
      <c r="N1301" s="2">
        <f t="shared" si="189"/>
        <v>1.6762676485818212E-5</v>
      </c>
      <c r="O1301" s="2">
        <f t="shared" si="190"/>
        <v>-5.0251481485251528E-5</v>
      </c>
      <c r="P1301" s="2">
        <f t="shared" si="191"/>
        <v>1.0243023595534605E-4</v>
      </c>
      <c r="Q1301" s="2">
        <f t="shared" si="192"/>
        <v>2.1446112466404796E-4</v>
      </c>
      <c r="R1301" s="2">
        <f t="shared" si="193"/>
        <v>7.659823415424521E-4</v>
      </c>
      <c r="S1301" s="2">
        <f t="shared" si="194"/>
        <v>1.3394295156370687E-3</v>
      </c>
      <c r="T1301" s="2">
        <f t="shared" si="195"/>
        <v>1.9327780673334849E-3</v>
      </c>
    </row>
    <row r="1302" spans="2:20" x14ac:dyDescent="0.25">
      <c r="B1302" s="1">
        <v>41240</v>
      </c>
      <c r="C1302">
        <v>0.99872369999999999</v>
      </c>
      <c r="D1302">
        <v>0.99625260000000004</v>
      </c>
      <c r="E1302">
        <v>0.99303050000000004</v>
      </c>
      <c r="F1302">
        <v>0.98696269999999997</v>
      </c>
      <c r="G1302">
        <v>0.97443109999999999</v>
      </c>
      <c r="H1302">
        <v>0.95983719999999995</v>
      </c>
      <c r="I1302">
        <v>0.94320269999999995</v>
      </c>
      <c r="J1302">
        <v>0.92404450000000005</v>
      </c>
      <c r="L1302" s="1">
        <f t="shared" si="187"/>
        <v>41240</v>
      </c>
      <c r="M1302" s="2">
        <f t="shared" si="188"/>
        <v>1.291656872863217E-5</v>
      </c>
      <c r="N1302" s="2">
        <f t="shared" si="189"/>
        <v>1.1844455795985223E-5</v>
      </c>
      <c r="O1302" s="2">
        <f t="shared" si="190"/>
        <v>6.0421123147692471E-7</v>
      </c>
      <c r="P1302" s="2">
        <f t="shared" si="191"/>
        <v>6.2719635902019267E-5</v>
      </c>
      <c r="Q1302" s="2">
        <f t="shared" si="192"/>
        <v>2.1019600546928052E-4</v>
      </c>
      <c r="R1302" s="2">
        <f t="shared" si="193"/>
        <v>4.9187100799384328E-4</v>
      </c>
      <c r="S1302" s="2">
        <f t="shared" si="194"/>
        <v>4.0996410578162653E-4</v>
      </c>
      <c r="T1302" s="2">
        <f t="shared" si="195"/>
        <v>4.6805235117173882E-4</v>
      </c>
    </row>
    <row r="1303" spans="2:20" x14ac:dyDescent="0.25">
      <c r="B1303" s="1">
        <v>41239</v>
      </c>
      <c r="C1303">
        <v>0.99871080000000001</v>
      </c>
      <c r="D1303">
        <v>0.99624080000000004</v>
      </c>
      <c r="E1303">
        <v>0.99302990000000002</v>
      </c>
      <c r="F1303">
        <v>0.98690080000000002</v>
      </c>
      <c r="G1303">
        <v>0.97422629999999999</v>
      </c>
      <c r="H1303">
        <v>0.95936520000000003</v>
      </c>
      <c r="I1303">
        <v>0.94281610000000005</v>
      </c>
      <c r="J1303">
        <v>0.92361210000000005</v>
      </c>
      <c r="L1303" s="1">
        <f t="shared" si="187"/>
        <v>41239</v>
      </c>
      <c r="M1303" s="2">
        <f t="shared" si="188"/>
        <v>6.5186159829873033E-5</v>
      </c>
      <c r="N1303" s="2">
        <f t="shared" si="189"/>
        <v>5.8521700701487546E-5</v>
      </c>
      <c r="O1303" s="2">
        <f t="shared" si="190"/>
        <v>6.3041377924255741E-5</v>
      </c>
      <c r="P1303" s="2">
        <f t="shared" si="191"/>
        <v>1.3892938766504182E-4</v>
      </c>
      <c r="Q1303" s="2">
        <f t="shared" si="192"/>
        <v>6.1411159693590422E-4</v>
      </c>
      <c r="R1303" s="2">
        <f t="shared" si="193"/>
        <v>5.2454681625637128E-4</v>
      </c>
      <c r="S1303" s="2">
        <f t="shared" si="194"/>
        <v>1.2231494387415361E-3</v>
      </c>
      <c r="T1303" s="2">
        <f t="shared" si="195"/>
        <v>1.7665861765526374E-3</v>
      </c>
    </row>
    <row r="1304" spans="2:20" x14ac:dyDescent="0.25">
      <c r="B1304" s="1">
        <v>41236</v>
      </c>
      <c r="C1304">
        <v>0.99864569999999997</v>
      </c>
      <c r="D1304">
        <v>0.99618249999999997</v>
      </c>
      <c r="E1304">
        <v>0.9929673</v>
      </c>
      <c r="F1304">
        <v>0.98676370000000002</v>
      </c>
      <c r="G1304">
        <v>0.97362820000000005</v>
      </c>
      <c r="H1304">
        <v>0.95886210000000005</v>
      </c>
      <c r="I1304">
        <v>0.94166360000000005</v>
      </c>
      <c r="J1304">
        <v>0.92198190000000002</v>
      </c>
      <c r="L1304" s="1">
        <f t="shared" si="187"/>
        <v>41236</v>
      </c>
      <c r="M1304" s="2">
        <f t="shared" si="188"/>
        <v>3.1643354562807556E-5</v>
      </c>
      <c r="N1304" s="2">
        <f t="shared" si="189"/>
        <v>-3.5334266683646077E-5</v>
      </c>
      <c r="O1304" s="2">
        <f t="shared" si="190"/>
        <v>-5.5389384603873979E-6</v>
      </c>
      <c r="P1304" s="2">
        <f t="shared" si="191"/>
        <v>-1.3680151196128051E-4</v>
      </c>
      <c r="Q1304" s="2">
        <f t="shared" si="192"/>
        <v>-4.9062136875164879E-4</v>
      </c>
      <c r="R1304" s="2">
        <f t="shared" si="193"/>
        <v>-4.3740206397270375E-4</v>
      </c>
      <c r="S1304" s="2">
        <f t="shared" si="194"/>
        <v>-7.3735880494695265E-4</v>
      </c>
      <c r="T1304" s="2">
        <f t="shared" si="195"/>
        <v>-1.0240075686593273E-3</v>
      </c>
    </row>
    <row r="1305" spans="2:20" x14ac:dyDescent="0.25">
      <c r="B1305" s="1">
        <v>41235</v>
      </c>
      <c r="C1305">
        <v>0.99861409999999995</v>
      </c>
      <c r="D1305">
        <v>0.99621769999999998</v>
      </c>
      <c r="E1305">
        <v>0.99297279999999999</v>
      </c>
      <c r="F1305">
        <v>0.98689870000000002</v>
      </c>
      <c r="G1305">
        <v>0.97410600000000003</v>
      </c>
      <c r="H1305">
        <v>0.95928159999999996</v>
      </c>
      <c r="I1305">
        <v>0.94235820000000003</v>
      </c>
      <c r="J1305">
        <v>0.92292649999999998</v>
      </c>
      <c r="L1305" s="1">
        <f t="shared" si="187"/>
        <v>41235</v>
      </c>
      <c r="M1305" s="2">
        <f t="shared" si="188"/>
        <v>4.7166478802342706E-5</v>
      </c>
      <c r="N1305" s="2">
        <f t="shared" si="189"/>
        <v>1.9373463204373789E-5</v>
      </c>
      <c r="O1305" s="2">
        <f t="shared" si="190"/>
        <v>-9.6271920314449879E-5</v>
      </c>
      <c r="P1305" s="2">
        <f t="shared" si="191"/>
        <v>1.357798016417613E-5</v>
      </c>
      <c r="Q1305" s="2">
        <f t="shared" si="192"/>
        <v>-3.4081952316073413E-5</v>
      </c>
      <c r="R1305" s="2">
        <f t="shared" si="193"/>
        <v>-5.9938892577583128E-5</v>
      </c>
      <c r="S1305" s="2">
        <f t="shared" si="194"/>
        <v>-3.2307334380060778E-4</v>
      </c>
      <c r="T1305" s="2">
        <f t="shared" si="195"/>
        <v>-5.8622369535062926E-4</v>
      </c>
    </row>
    <row r="1306" spans="2:20" x14ac:dyDescent="0.25">
      <c r="B1306" s="1">
        <v>41234</v>
      </c>
      <c r="C1306">
        <v>0.99856699999999998</v>
      </c>
      <c r="D1306">
        <v>0.99619840000000004</v>
      </c>
      <c r="E1306">
        <v>0.99306839999999996</v>
      </c>
      <c r="F1306">
        <v>0.98688529999999997</v>
      </c>
      <c r="G1306">
        <v>0.97413919999999998</v>
      </c>
      <c r="H1306">
        <v>0.9593391</v>
      </c>
      <c r="I1306">
        <v>0.94266269999999996</v>
      </c>
      <c r="J1306">
        <v>0.9234677</v>
      </c>
      <c r="L1306" s="1">
        <f t="shared" si="187"/>
        <v>41234</v>
      </c>
      <c r="M1306" s="2">
        <f t="shared" si="188"/>
        <v>7.8415439329075981E-5</v>
      </c>
      <c r="N1306" s="2">
        <f t="shared" si="189"/>
        <v>-3.7843151184612894E-5</v>
      </c>
      <c r="O1306" s="2">
        <f t="shared" si="190"/>
        <v>5.5083322098195827E-5</v>
      </c>
      <c r="P1306" s="2">
        <f t="shared" si="191"/>
        <v>-1.2209386845078734E-4</v>
      </c>
      <c r="Q1306" s="2">
        <f t="shared" si="192"/>
        <v>-1.5540719024590389E-4</v>
      </c>
      <c r="R1306" s="2">
        <f t="shared" si="193"/>
        <v>-4.9188438665902061E-4</v>
      </c>
      <c r="S1306" s="2">
        <f t="shared" si="194"/>
        <v>-7.779184394499963E-4</v>
      </c>
      <c r="T1306" s="2">
        <f t="shared" si="195"/>
        <v>-9.3051449485003965E-4</v>
      </c>
    </row>
    <row r="1307" spans="2:20" x14ac:dyDescent="0.25">
      <c r="B1307" s="1">
        <v>41233</v>
      </c>
      <c r="C1307">
        <v>0.99848870000000001</v>
      </c>
      <c r="D1307">
        <v>0.99623609999999996</v>
      </c>
      <c r="E1307">
        <v>0.9930137</v>
      </c>
      <c r="F1307">
        <v>0.98700580000000004</v>
      </c>
      <c r="G1307">
        <v>0.97429060000000001</v>
      </c>
      <c r="H1307">
        <v>0.95981110000000003</v>
      </c>
      <c r="I1307">
        <v>0.94339629999999997</v>
      </c>
      <c r="J1307">
        <v>0.92432740000000002</v>
      </c>
      <c r="L1307" s="1">
        <f t="shared" si="187"/>
        <v>41233</v>
      </c>
      <c r="M1307" s="2">
        <f t="shared" si="188"/>
        <v>-1.8956855285721613E-4</v>
      </c>
      <c r="N1307" s="2">
        <f t="shared" si="189"/>
        <v>-5.8218961514864097E-6</v>
      </c>
      <c r="O1307" s="2">
        <f t="shared" si="190"/>
        <v>-1.1771551556948368E-4</v>
      </c>
      <c r="P1307" s="2">
        <f t="shared" si="191"/>
        <v>-3.8776447582757875E-4</v>
      </c>
      <c r="Q1307" s="2">
        <f t="shared" si="192"/>
        <v>-1.1852883882023724E-3</v>
      </c>
      <c r="R1307" s="2">
        <f t="shared" si="193"/>
        <v>-1.7228127303526534E-3</v>
      </c>
      <c r="S1307" s="2">
        <f t="shared" si="194"/>
        <v>-2.3404947213677028E-3</v>
      </c>
      <c r="T1307" s="2">
        <f t="shared" si="195"/>
        <v>-2.7731974458686704E-3</v>
      </c>
    </row>
    <row r="1308" spans="2:20" x14ac:dyDescent="0.25">
      <c r="B1308" s="1">
        <v>41232</v>
      </c>
      <c r="C1308">
        <v>0.99867799999999995</v>
      </c>
      <c r="D1308">
        <v>0.99624190000000001</v>
      </c>
      <c r="E1308">
        <v>0.99313059999999997</v>
      </c>
      <c r="F1308">
        <v>0.98738859999999995</v>
      </c>
      <c r="G1308">
        <v>0.97544609999999998</v>
      </c>
      <c r="H1308">
        <v>0.96146609999999999</v>
      </c>
      <c r="I1308">
        <v>0.94560690000000003</v>
      </c>
      <c r="J1308">
        <v>0.92689429999999995</v>
      </c>
      <c r="L1308" s="1">
        <f t="shared" si="187"/>
        <v>41232</v>
      </c>
      <c r="M1308" s="2">
        <f t="shared" si="188"/>
        <v>7.9808687503302679E-5</v>
      </c>
      <c r="N1308" s="2">
        <f t="shared" si="189"/>
        <v>9.174899489084331E-5</v>
      </c>
      <c r="O1308" s="2">
        <f t="shared" si="190"/>
        <v>9.9589041723095124E-5</v>
      </c>
      <c r="P1308" s="2">
        <f t="shared" si="191"/>
        <v>1.3794912616103613E-4</v>
      </c>
      <c r="Q1308" s="2">
        <f t="shared" si="192"/>
        <v>1.104171169181603E-4</v>
      </c>
      <c r="R1308" s="2">
        <f t="shared" si="193"/>
        <v>-1.2199373978198529E-4</v>
      </c>
      <c r="S1308" s="2">
        <f t="shared" si="194"/>
        <v>-1.7299561727658497E-4</v>
      </c>
      <c r="T1308" s="2">
        <f t="shared" si="195"/>
        <v>-3.8292611676679368E-4</v>
      </c>
    </row>
    <row r="1309" spans="2:20" x14ac:dyDescent="0.25">
      <c r="B1309" s="1">
        <v>41229</v>
      </c>
      <c r="C1309">
        <v>0.99859830000000005</v>
      </c>
      <c r="D1309">
        <v>0.99615050000000005</v>
      </c>
      <c r="E1309">
        <v>0.99303169999999996</v>
      </c>
      <c r="F1309">
        <v>0.98725240000000003</v>
      </c>
      <c r="G1309">
        <v>0.97533840000000005</v>
      </c>
      <c r="H1309">
        <v>0.96158339999999998</v>
      </c>
      <c r="I1309">
        <v>0.94577049999999996</v>
      </c>
      <c r="J1309">
        <v>0.92724930000000005</v>
      </c>
      <c r="L1309" s="1">
        <f t="shared" si="187"/>
        <v>41229</v>
      </c>
      <c r="M1309" s="2">
        <f t="shared" si="188"/>
        <v>-1.4820664452708844E-5</v>
      </c>
      <c r="N1309" s="2">
        <f t="shared" si="189"/>
        <v>-9.0347753014081491E-7</v>
      </c>
      <c r="O1309" s="2">
        <f t="shared" si="190"/>
        <v>3.182224977730538E-5</v>
      </c>
      <c r="P1309" s="2">
        <f t="shared" si="191"/>
        <v>-3.3729407402288712E-5</v>
      </c>
      <c r="Q1309" s="2">
        <f t="shared" si="192"/>
        <v>-1.4486230186920305E-4</v>
      </c>
      <c r="R1309" s="2">
        <f t="shared" si="193"/>
        <v>-1.8395048217214127E-4</v>
      </c>
      <c r="S1309" s="2">
        <f t="shared" si="194"/>
        <v>-8.4160639873622045E-5</v>
      </c>
      <c r="T1309" s="2">
        <f t="shared" si="195"/>
        <v>-5.920562552227074E-5</v>
      </c>
    </row>
    <row r="1310" spans="2:20" x14ac:dyDescent="0.25">
      <c r="B1310" s="1">
        <v>41228</v>
      </c>
      <c r="C1310">
        <v>0.99861310000000003</v>
      </c>
      <c r="D1310">
        <v>0.99615140000000002</v>
      </c>
      <c r="E1310">
        <v>0.99300010000000005</v>
      </c>
      <c r="F1310">
        <v>0.98728570000000004</v>
      </c>
      <c r="G1310">
        <v>0.97547969999999995</v>
      </c>
      <c r="H1310">
        <v>0.96176030000000001</v>
      </c>
      <c r="I1310">
        <v>0.94585010000000003</v>
      </c>
      <c r="J1310">
        <v>0.92730420000000002</v>
      </c>
      <c r="L1310" s="1">
        <f t="shared" si="187"/>
        <v>41228</v>
      </c>
      <c r="M1310" s="2">
        <f t="shared" si="188"/>
        <v>-3.1142707554429503E-5</v>
      </c>
      <c r="N1310" s="2">
        <f t="shared" si="189"/>
        <v>-6.0330374570044456E-5</v>
      </c>
      <c r="O1310" s="2">
        <f t="shared" si="190"/>
        <v>-2.1669351757324165E-4</v>
      </c>
      <c r="P1310" s="2">
        <f t="shared" si="191"/>
        <v>-3.0047576567996027E-4</v>
      </c>
      <c r="Q1310" s="2">
        <f t="shared" si="192"/>
        <v>-5.6663748908342951E-4</v>
      </c>
      <c r="R1310" s="2">
        <f t="shared" si="193"/>
        <v>-8.2720284878692884E-4</v>
      </c>
      <c r="S1310" s="2">
        <f t="shared" si="194"/>
        <v>-9.2931368729667159E-4</v>
      </c>
      <c r="T1310" s="2">
        <f t="shared" si="195"/>
        <v>-9.2020209977955187E-4</v>
      </c>
    </row>
    <row r="1311" spans="2:20" x14ac:dyDescent="0.25">
      <c r="B1311" s="1">
        <v>41227</v>
      </c>
      <c r="C1311">
        <v>0.99864419999999998</v>
      </c>
      <c r="D1311">
        <v>0.99621150000000003</v>
      </c>
      <c r="E1311">
        <v>0.99321530000000002</v>
      </c>
      <c r="F1311">
        <v>0.98758239999999997</v>
      </c>
      <c r="G1311">
        <v>0.97603260000000003</v>
      </c>
      <c r="H1311">
        <v>0.96255619999999997</v>
      </c>
      <c r="I1311">
        <v>0.9467295</v>
      </c>
      <c r="J1311">
        <v>0.92815789999999998</v>
      </c>
      <c r="L1311" s="1">
        <f t="shared" si="187"/>
        <v>41227</v>
      </c>
      <c r="M1311" s="2">
        <f t="shared" si="188"/>
        <v>3.6448994807492127E-2</v>
      </c>
      <c r="N1311" s="2">
        <f t="shared" si="189"/>
        <v>5.2181249139187594E-4</v>
      </c>
      <c r="O1311" s="2">
        <f t="shared" si="190"/>
        <v>2.8295955337390074E-4</v>
      </c>
      <c r="P1311" s="2">
        <f t="shared" si="191"/>
        <v>2.6776034029834758E-4</v>
      </c>
      <c r="Q1311" s="2">
        <f t="shared" si="192"/>
        <v>5.8857565421307492E-4</v>
      </c>
      <c r="R1311" s="2">
        <f t="shared" si="193"/>
        <v>5.4068601099974221E-4</v>
      </c>
      <c r="S1311" s="2">
        <f t="shared" si="194"/>
        <v>4.7649033552204807E-4</v>
      </c>
      <c r="T1311" s="2">
        <f t="shared" si="195"/>
        <v>3.9602396769674268E-4</v>
      </c>
    </row>
    <row r="1312" spans="2:20" x14ac:dyDescent="0.25">
      <c r="B1312" s="1">
        <v>41226</v>
      </c>
      <c r="C1312">
        <v>0.96289999999999998</v>
      </c>
      <c r="D1312">
        <v>0.99569180000000002</v>
      </c>
      <c r="E1312">
        <v>0.99293430000000005</v>
      </c>
      <c r="F1312">
        <v>0.98731800000000003</v>
      </c>
      <c r="G1312">
        <v>0.9754583</v>
      </c>
      <c r="H1312">
        <v>0.96203590000000005</v>
      </c>
      <c r="I1312">
        <v>0.94627850000000002</v>
      </c>
      <c r="J1312">
        <v>0.92779040000000002</v>
      </c>
      <c r="L1312" s="1">
        <f t="shared" si="187"/>
        <v>41226</v>
      </c>
      <c r="M1312" s="2">
        <f t="shared" si="188"/>
        <v>-3.6604994159379976E-2</v>
      </c>
      <c r="N1312" s="2">
        <f t="shared" si="189"/>
        <v>1.2755764392418788E-4</v>
      </c>
      <c r="O1312" s="2">
        <f t="shared" si="190"/>
        <v>1.1884674756129472E-4</v>
      </c>
      <c r="P1312" s="2">
        <f t="shared" si="191"/>
        <v>2.3348800542460557E-4</v>
      </c>
      <c r="Q1312" s="2">
        <f t="shared" si="192"/>
        <v>2.6790997011399791E-4</v>
      </c>
      <c r="R1312" s="2">
        <f t="shared" si="193"/>
        <v>4.1867908143107562E-4</v>
      </c>
      <c r="S1312" s="2">
        <f t="shared" si="194"/>
        <v>4.3178429848056714E-4</v>
      </c>
      <c r="T1312" s="2">
        <f t="shared" si="195"/>
        <v>2.5623293211975791E-4</v>
      </c>
    </row>
    <row r="1313" spans="2:20" x14ac:dyDescent="0.25">
      <c r="B1313" s="1">
        <v>41225</v>
      </c>
      <c r="C1313">
        <v>0.99880000000000002</v>
      </c>
      <c r="D1313">
        <v>0.99556480000000003</v>
      </c>
      <c r="E1313">
        <v>0.99281629999999998</v>
      </c>
      <c r="F1313">
        <v>0.98708750000000001</v>
      </c>
      <c r="G1313">
        <v>0.97519699999999998</v>
      </c>
      <c r="H1313">
        <v>0.96163319999999997</v>
      </c>
      <c r="I1313">
        <v>0.94586999999999999</v>
      </c>
      <c r="J1313">
        <v>0.92755270000000001</v>
      </c>
      <c r="L1313" s="1">
        <f t="shared" si="187"/>
        <v>41225</v>
      </c>
      <c r="M1313" s="2">
        <f t="shared" si="188"/>
        <v>1.9044664802868793E-4</v>
      </c>
      <c r="N1313" s="2">
        <f t="shared" si="189"/>
        <v>-5.5621288651547631E-4</v>
      </c>
      <c r="O1313" s="2">
        <f t="shared" si="190"/>
        <v>-2.6617696171490603E-4</v>
      </c>
      <c r="P1313" s="2">
        <f t="shared" si="191"/>
        <v>-3.5046474921409033E-4</v>
      </c>
      <c r="Q1313" s="2">
        <f t="shared" si="192"/>
        <v>-5.8453150112679978E-4</v>
      </c>
      <c r="R1313" s="2">
        <f t="shared" si="193"/>
        <v>-7.4532871041625638E-4</v>
      </c>
      <c r="S1313" s="2">
        <f t="shared" si="194"/>
        <v>-6.2684526251831699E-4</v>
      </c>
      <c r="T1313" s="2">
        <f t="shared" si="195"/>
        <v>-6.3372539847241817E-4</v>
      </c>
    </row>
    <row r="1314" spans="2:20" x14ac:dyDescent="0.25">
      <c r="B1314" s="1">
        <v>41222</v>
      </c>
      <c r="C1314">
        <v>0.99860979999999999</v>
      </c>
      <c r="D1314">
        <v>0.99611870000000002</v>
      </c>
      <c r="E1314">
        <v>0.99308059999999998</v>
      </c>
      <c r="F1314">
        <v>0.98743349999999996</v>
      </c>
      <c r="G1314">
        <v>0.97576719999999995</v>
      </c>
      <c r="H1314">
        <v>0.96235020000000004</v>
      </c>
      <c r="I1314">
        <v>0.9464631</v>
      </c>
      <c r="J1314">
        <v>0.92814070000000004</v>
      </c>
      <c r="L1314" s="1">
        <f t="shared" si="187"/>
        <v>41222</v>
      </c>
      <c r="M1314" s="2">
        <f t="shared" si="188"/>
        <v>2.4734691642951896E-5</v>
      </c>
      <c r="N1314" s="2">
        <f t="shared" si="189"/>
        <v>7.9110167274044855E-5</v>
      </c>
      <c r="O1314" s="2">
        <f t="shared" si="190"/>
        <v>2.3505386356404058E-4</v>
      </c>
      <c r="P1314" s="2">
        <f t="shared" si="191"/>
        <v>5.4631256342403244E-4</v>
      </c>
      <c r="Q1314" s="2">
        <f t="shared" si="192"/>
        <v>9.6165462439747648E-4</v>
      </c>
      <c r="R1314" s="2">
        <f t="shared" si="193"/>
        <v>1.2659329205326692E-3</v>
      </c>
      <c r="S1314" s="2">
        <f t="shared" si="194"/>
        <v>1.387915883157278E-3</v>
      </c>
      <c r="T1314" s="2">
        <f t="shared" si="195"/>
        <v>1.3602013245488961E-3</v>
      </c>
    </row>
    <row r="1315" spans="2:20" x14ac:dyDescent="0.25">
      <c r="B1315" s="1">
        <v>41221</v>
      </c>
      <c r="C1315">
        <v>0.9985851</v>
      </c>
      <c r="D1315">
        <v>0.99603989999999998</v>
      </c>
      <c r="E1315">
        <v>0.99284720000000004</v>
      </c>
      <c r="F1315">
        <v>0.98689420000000005</v>
      </c>
      <c r="G1315">
        <v>0.97482930000000001</v>
      </c>
      <c r="H1315">
        <v>0.96113269999999995</v>
      </c>
      <c r="I1315">
        <v>0.94515039999999995</v>
      </c>
      <c r="J1315">
        <v>0.92687909999999996</v>
      </c>
      <c r="L1315" s="1">
        <f t="shared" si="187"/>
        <v>41221</v>
      </c>
      <c r="M1315" s="2">
        <f t="shared" si="188"/>
        <v>-1.2637082825352474E-4</v>
      </c>
      <c r="N1315" s="2">
        <f t="shared" si="189"/>
        <v>-5.3209304131155574E-5</v>
      </c>
      <c r="O1315" s="2">
        <f t="shared" si="190"/>
        <v>-8.0371675735267526E-5</v>
      </c>
      <c r="P1315" s="2">
        <f t="shared" si="191"/>
        <v>7.2046792142753106E-5</v>
      </c>
      <c r="Q1315" s="2">
        <f t="shared" si="192"/>
        <v>2.8029347279256251E-4</v>
      </c>
      <c r="R1315" s="2">
        <f t="shared" si="193"/>
        <v>3.823303884757403E-4</v>
      </c>
      <c r="S1315" s="2">
        <f t="shared" si="194"/>
        <v>7.9461410390889773E-5</v>
      </c>
      <c r="T1315" s="2">
        <f t="shared" si="195"/>
        <v>-1.0465172042365015E-5</v>
      </c>
    </row>
    <row r="1316" spans="2:20" x14ac:dyDescent="0.25">
      <c r="B1316" s="1">
        <v>41220</v>
      </c>
      <c r="C1316">
        <v>0.99871129999999997</v>
      </c>
      <c r="D1316">
        <v>0.99609289999999995</v>
      </c>
      <c r="E1316">
        <v>0.992927</v>
      </c>
      <c r="F1316">
        <v>0.98682309999999995</v>
      </c>
      <c r="G1316">
        <v>0.97455610000000004</v>
      </c>
      <c r="H1316">
        <v>0.96076530000000004</v>
      </c>
      <c r="I1316">
        <v>0.94507529999999995</v>
      </c>
      <c r="J1316">
        <v>0.92688879999999996</v>
      </c>
      <c r="L1316" s="1">
        <f t="shared" si="187"/>
        <v>41220</v>
      </c>
      <c r="M1316" s="2">
        <f t="shared" si="188"/>
        <v>1.3037650389546588E-4</v>
      </c>
      <c r="N1316" s="2">
        <f t="shared" si="189"/>
        <v>-9.3059278677105756E-5</v>
      </c>
      <c r="O1316" s="2">
        <f t="shared" si="190"/>
        <v>5.025671969419635E-5</v>
      </c>
      <c r="P1316" s="2">
        <f t="shared" si="191"/>
        <v>1.3154185107057075E-4</v>
      </c>
      <c r="Q1316" s="2">
        <f t="shared" si="192"/>
        <v>5.7437506730334694E-4</v>
      </c>
      <c r="R1316" s="2">
        <f t="shared" si="193"/>
        <v>1.0618008392486737E-3</v>
      </c>
      <c r="S1316" s="2">
        <f t="shared" si="194"/>
        <v>1.4509895517395715E-3</v>
      </c>
      <c r="T1316" s="2">
        <f t="shared" si="195"/>
        <v>1.9201954928644779E-3</v>
      </c>
    </row>
    <row r="1317" spans="2:20" x14ac:dyDescent="0.25">
      <c r="B1317" s="1">
        <v>41219</v>
      </c>
      <c r="C1317">
        <v>0.9985811</v>
      </c>
      <c r="D1317">
        <v>0.9961856</v>
      </c>
      <c r="E1317">
        <v>0.99287709999999996</v>
      </c>
      <c r="F1317">
        <v>0.9866933</v>
      </c>
      <c r="G1317">
        <v>0.97399650000000004</v>
      </c>
      <c r="H1317">
        <v>0.95974570000000003</v>
      </c>
      <c r="I1317">
        <v>0.94370500000000002</v>
      </c>
      <c r="J1317">
        <v>0.92511069999999995</v>
      </c>
      <c r="L1317" s="1">
        <f t="shared" si="187"/>
        <v>41219</v>
      </c>
      <c r="M1317" s="2">
        <f t="shared" si="188"/>
        <v>-8.3214615698869133E-5</v>
      </c>
      <c r="N1317" s="2">
        <f t="shared" si="189"/>
        <v>9.4263986312996501E-5</v>
      </c>
      <c r="O1317" s="2">
        <f t="shared" si="190"/>
        <v>-2.2157582512007876E-5</v>
      </c>
      <c r="P1317" s="2">
        <f t="shared" si="191"/>
        <v>-1.3782461899883639E-4</v>
      </c>
      <c r="Q1317" s="2">
        <f t="shared" si="192"/>
        <v>-2.8784461352909151E-4</v>
      </c>
      <c r="R1317" s="2">
        <f t="shared" si="193"/>
        <v>-3.0649256073485856E-4</v>
      </c>
      <c r="S1317" s="2">
        <f t="shared" si="194"/>
        <v>-4.1063724781352658E-4</v>
      </c>
      <c r="T1317" s="2">
        <f t="shared" si="195"/>
        <v>-4.3736550181719196E-4</v>
      </c>
    </row>
    <row r="1318" spans="2:20" x14ac:dyDescent="0.25">
      <c r="B1318" s="1">
        <v>41218</v>
      </c>
      <c r="C1318">
        <v>0.9986642</v>
      </c>
      <c r="D1318">
        <v>0.99609170000000002</v>
      </c>
      <c r="E1318">
        <v>0.99289910000000003</v>
      </c>
      <c r="F1318">
        <v>0.98682930000000002</v>
      </c>
      <c r="G1318">
        <v>0.9742769</v>
      </c>
      <c r="H1318">
        <v>0.96003989999999995</v>
      </c>
      <c r="I1318">
        <v>0.94409259999999995</v>
      </c>
      <c r="J1318">
        <v>0.92551539999999999</v>
      </c>
      <c r="L1318" s="1">
        <f t="shared" si="187"/>
        <v>41218</v>
      </c>
      <c r="M1318" s="2">
        <f t="shared" si="188"/>
        <v>7.3300597773182983E-5</v>
      </c>
      <c r="N1318" s="2">
        <f t="shared" si="189"/>
        <v>6.1341615441224548E-5</v>
      </c>
      <c r="O1318" s="2">
        <f t="shared" si="190"/>
        <v>6.2848239952669068E-5</v>
      </c>
      <c r="P1318" s="2">
        <f t="shared" si="191"/>
        <v>1.0093440336424413E-4</v>
      </c>
      <c r="Q1318" s="2">
        <f t="shared" si="192"/>
        <v>1.256395274281276E-4</v>
      </c>
      <c r="R1318" s="2">
        <f t="shared" si="193"/>
        <v>-9.4787277819415096E-6</v>
      </c>
      <c r="S1318" s="2">
        <f t="shared" si="194"/>
        <v>1.8506253063579743E-4</v>
      </c>
      <c r="T1318" s="2">
        <f t="shared" si="195"/>
        <v>1.6565115773524078E-4</v>
      </c>
    </row>
    <row r="1319" spans="2:20" x14ac:dyDescent="0.25">
      <c r="B1319" s="1">
        <v>41215</v>
      </c>
      <c r="C1319">
        <v>0.99859100000000001</v>
      </c>
      <c r="D1319">
        <v>0.99603059999999999</v>
      </c>
      <c r="E1319">
        <v>0.99283670000000002</v>
      </c>
      <c r="F1319">
        <v>0.98672970000000004</v>
      </c>
      <c r="G1319">
        <v>0.97415450000000003</v>
      </c>
      <c r="H1319">
        <v>0.96004900000000004</v>
      </c>
      <c r="I1319">
        <v>0.94391789999999998</v>
      </c>
      <c r="J1319">
        <v>0.92536209999999997</v>
      </c>
      <c r="L1319" s="1">
        <f t="shared" si="187"/>
        <v>41215</v>
      </c>
      <c r="M1319" s="2">
        <f t="shared" si="188"/>
        <v>-6.3088693239720623E-6</v>
      </c>
      <c r="N1319" s="2">
        <f t="shared" si="189"/>
        <v>-6.3250868759120865E-6</v>
      </c>
      <c r="O1319" s="2">
        <f t="shared" si="190"/>
        <v>6.1039090822609005E-5</v>
      </c>
      <c r="P1319" s="2">
        <f t="shared" si="191"/>
        <v>9.0403716505687689E-5</v>
      </c>
      <c r="Q1319" s="2">
        <f t="shared" si="192"/>
        <v>2.2565701912702032E-4</v>
      </c>
      <c r="R1319" s="2">
        <f t="shared" si="193"/>
        <v>4.3423877521896702E-4</v>
      </c>
      <c r="S1319" s="2">
        <f t="shared" si="194"/>
        <v>5.8242360436485524E-4</v>
      </c>
      <c r="T1319" s="2">
        <f t="shared" si="195"/>
        <v>7.2397870360204307E-4</v>
      </c>
    </row>
    <row r="1320" spans="2:20" x14ac:dyDescent="0.25">
      <c r="B1320" s="1">
        <v>41214</v>
      </c>
      <c r="C1320">
        <v>0.99859730000000002</v>
      </c>
      <c r="D1320">
        <v>0.9960369</v>
      </c>
      <c r="E1320">
        <v>0.99277610000000005</v>
      </c>
      <c r="F1320">
        <v>0.98664050000000003</v>
      </c>
      <c r="G1320">
        <v>0.97393470000000004</v>
      </c>
      <c r="H1320">
        <v>0.95963220000000005</v>
      </c>
      <c r="I1320">
        <v>0.94336830000000005</v>
      </c>
      <c r="J1320">
        <v>0.92469239999999997</v>
      </c>
      <c r="L1320" s="1">
        <f t="shared" si="187"/>
        <v>41214</v>
      </c>
      <c r="M1320" s="2">
        <f t="shared" si="188"/>
        <v>-2.2331074808134361E-5</v>
      </c>
      <c r="N1320" s="2">
        <f t="shared" si="189"/>
        <v>3.6545498597612724E-5</v>
      </c>
      <c r="O1320" s="2">
        <f t="shared" si="190"/>
        <v>-1.7828634489692295E-5</v>
      </c>
      <c r="P1320" s="2">
        <f t="shared" si="191"/>
        <v>3.1303026218154937E-4</v>
      </c>
      <c r="Q1320" s="2">
        <f t="shared" si="192"/>
        <v>7.7725345645885812E-4</v>
      </c>
      <c r="R1320" s="2">
        <f t="shared" si="193"/>
        <v>1.2248646628636021E-3</v>
      </c>
      <c r="S1320" s="2">
        <f t="shared" si="194"/>
        <v>1.6104236697783274E-3</v>
      </c>
      <c r="T1320" s="2">
        <f t="shared" si="195"/>
        <v>2.032252259989889E-3</v>
      </c>
    </row>
    <row r="1321" spans="2:20" x14ac:dyDescent="0.25">
      <c r="B1321" s="1">
        <v>41213</v>
      </c>
      <c r="C1321">
        <v>0.99861960000000005</v>
      </c>
      <c r="D1321">
        <v>0.99600049999999996</v>
      </c>
      <c r="E1321">
        <v>0.99279379999999995</v>
      </c>
      <c r="F1321">
        <v>0.98633170000000003</v>
      </c>
      <c r="G1321">
        <v>0.97317799999999999</v>
      </c>
      <c r="H1321">
        <v>0.95845749999999996</v>
      </c>
      <c r="I1321">
        <v>0.94185030000000003</v>
      </c>
      <c r="J1321">
        <v>0.9228151</v>
      </c>
      <c r="L1321" s="1">
        <f t="shared" si="187"/>
        <v>41213</v>
      </c>
      <c r="M1321" s="2">
        <f t="shared" si="188"/>
        <v>1.4230655108347142E-4</v>
      </c>
      <c r="N1321" s="2">
        <f t="shared" si="189"/>
        <v>1.4338370095286131E-4</v>
      </c>
      <c r="O1321" s="2">
        <f t="shared" si="190"/>
        <v>2.1084143084996177E-4</v>
      </c>
      <c r="P1321" s="2">
        <f t="shared" si="191"/>
        <v>2.5955094241378263E-5</v>
      </c>
      <c r="Q1321" s="2">
        <f t="shared" si="192"/>
        <v>7.0595949558561999E-5</v>
      </c>
      <c r="R1321" s="2">
        <f t="shared" si="193"/>
        <v>3.3909225007961485E-5</v>
      </c>
      <c r="S1321" s="2">
        <f t="shared" si="194"/>
        <v>-1.6423766766768695E-4</v>
      </c>
      <c r="T1321" s="2">
        <f t="shared" si="195"/>
        <v>-5.1827938043160111E-4</v>
      </c>
    </row>
    <row r="1322" spans="2:20" x14ac:dyDescent="0.25">
      <c r="B1322" s="1">
        <v>41212</v>
      </c>
      <c r="C1322">
        <v>0.99847750000000002</v>
      </c>
      <c r="D1322">
        <v>0.99585769999999996</v>
      </c>
      <c r="E1322">
        <v>0.99258449999999998</v>
      </c>
      <c r="F1322">
        <v>0.98630609999999996</v>
      </c>
      <c r="G1322">
        <v>0.97310929999999995</v>
      </c>
      <c r="H1322">
        <v>0.95842499999999997</v>
      </c>
      <c r="I1322">
        <v>0.94200499999999998</v>
      </c>
      <c r="J1322">
        <v>0.92329349999999999</v>
      </c>
      <c r="L1322" s="1">
        <f t="shared" si="187"/>
        <v>41212</v>
      </c>
      <c r="M1322" s="2">
        <f t="shared" si="188"/>
        <v>-1.9107268040260809E-4</v>
      </c>
      <c r="N1322" s="2">
        <f t="shared" si="189"/>
        <v>-2.2912295408198381E-4</v>
      </c>
      <c r="O1322" s="2">
        <f t="shared" si="190"/>
        <v>-2.8406644323759097E-4</v>
      </c>
      <c r="P1322" s="2">
        <f t="shared" si="191"/>
        <v>-4.563464468361661E-4</v>
      </c>
      <c r="Q1322" s="2">
        <f t="shared" si="192"/>
        <v>-9.2557233572231415E-4</v>
      </c>
      <c r="R1322" s="2">
        <f t="shared" si="193"/>
        <v>-1.0260534932870322E-3</v>
      </c>
      <c r="S1322" s="2">
        <f t="shared" si="194"/>
        <v>-1.3253351227257293E-3</v>
      </c>
      <c r="T1322" s="2">
        <f t="shared" si="195"/>
        <v>-1.3037187048491417E-3</v>
      </c>
    </row>
    <row r="1323" spans="2:20" x14ac:dyDescent="0.25">
      <c r="B1323" s="1">
        <v>41211</v>
      </c>
      <c r="C1323">
        <v>0.99866829999999995</v>
      </c>
      <c r="D1323">
        <v>0.99608589999999997</v>
      </c>
      <c r="E1323">
        <v>0.99286649999999999</v>
      </c>
      <c r="F1323">
        <v>0.98675630000000003</v>
      </c>
      <c r="G1323">
        <v>0.97401040000000005</v>
      </c>
      <c r="H1323">
        <v>0.95940890000000001</v>
      </c>
      <c r="I1323">
        <v>0.94325429999999999</v>
      </c>
      <c r="J1323">
        <v>0.92449800000000004</v>
      </c>
      <c r="L1323" s="1">
        <f t="shared" si="187"/>
        <v>41211</v>
      </c>
      <c r="M1323" s="2">
        <f t="shared" si="188"/>
        <v>1.0404396051965464E-4</v>
      </c>
      <c r="N1323" s="2">
        <f t="shared" si="189"/>
        <v>5.5217645887024328E-5</v>
      </c>
      <c r="O1323" s="2">
        <f t="shared" si="190"/>
        <v>7.7656959636108997E-5</v>
      </c>
      <c r="P1323" s="2">
        <f t="shared" si="191"/>
        <v>1.6822937569170818E-5</v>
      </c>
      <c r="Q1323" s="2">
        <f t="shared" si="192"/>
        <v>-6.3447001703807049E-5</v>
      </c>
      <c r="R1323" s="2">
        <f t="shared" si="193"/>
        <v>-6.2640775652984858E-5</v>
      </c>
      <c r="S1323" s="2">
        <f t="shared" si="194"/>
        <v>1.4005687646763138E-4</v>
      </c>
      <c r="T1323" s="2">
        <f t="shared" si="195"/>
        <v>3.1351655809220907E-4</v>
      </c>
    </row>
    <row r="1324" spans="2:20" x14ac:dyDescent="0.25">
      <c r="B1324" s="1">
        <v>41208</v>
      </c>
      <c r="C1324">
        <v>0.99856440000000002</v>
      </c>
      <c r="D1324">
        <v>0.99603090000000005</v>
      </c>
      <c r="E1324">
        <v>0.99278940000000004</v>
      </c>
      <c r="F1324">
        <v>0.9867397</v>
      </c>
      <c r="G1324">
        <v>0.97407220000000005</v>
      </c>
      <c r="H1324">
        <v>0.95946900000000002</v>
      </c>
      <c r="I1324">
        <v>0.94312220000000002</v>
      </c>
      <c r="J1324">
        <v>0.92420820000000004</v>
      </c>
      <c r="L1324" s="1">
        <f t="shared" si="187"/>
        <v>41208</v>
      </c>
      <c r="M1324" s="2">
        <f t="shared" si="188"/>
        <v>2.0629828670084062E-5</v>
      </c>
      <c r="N1324" s="2">
        <f t="shared" si="189"/>
        <v>3.433687364919615E-5</v>
      </c>
      <c r="O1324" s="2">
        <f t="shared" si="190"/>
        <v>8.8139394070002112E-5</v>
      </c>
      <c r="P1324" s="2">
        <f t="shared" si="191"/>
        <v>2.0848603084816573E-4</v>
      </c>
      <c r="Q1324" s="2">
        <f t="shared" si="192"/>
        <v>5.4785071632522191E-4</v>
      </c>
      <c r="R1324" s="2">
        <f t="shared" si="193"/>
        <v>8.7440729446232942E-4</v>
      </c>
      <c r="S1324" s="2">
        <f t="shared" si="194"/>
        <v>1.2836902095378418E-3</v>
      </c>
      <c r="T1324" s="2">
        <f t="shared" si="195"/>
        <v>1.849778218390076E-3</v>
      </c>
    </row>
    <row r="1325" spans="2:20" x14ac:dyDescent="0.25">
      <c r="B1325" s="1">
        <v>41207</v>
      </c>
      <c r="C1325">
        <v>0.99854379999999998</v>
      </c>
      <c r="D1325">
        <v>0.99599669999999996</v>
      </c>
      <c r="E1325">
        <v>0.99270190000000003</v>
      </c>
      <c r="F1325">
        <v>0.98653400000000002</v>
      </c>
      <c r="G1325">
        <v>0.97353869999999998</v>
      </c>
      <c r="H1325">
        <v>0.95863039999999999</v>
      </c>
      <c r="I1325">
        <v>0.94191230000000004</v>
      </c>
      <c r="J1325">
        <v>0.92250019999999999</v>
      </c>
      <c r="L1325" s="1">
        <f t="shared" si="187"/>
        <v>41207</v>
      </c>
      <c r="M1325" s="2">
        <f t="shared" si="188"/>
        <v>-9.0327461141822025E-5</v>
      </c>
      <c r="N1325" s="2">
        <f t="shared" si="189"/>
        <v>-1.9879386342042024E-5</v>
      </c>
      <c r="O1325" s="2">
        <f t="shared" si="190"/>
        <v>-1.2933560098297433E-4</v>
      </c>
      <c r="P1325" s="2">
        <f t="shared" si="191"/>
        <v>-1.3379282403901908E-4</v>
      </c>
      <c r="Q1325" s="2">
        <f t="shared" si="192"/>
        <v>-4.9138513521306123E-4</v>
      </c>
      <c r="R1325" s="2">
        <f t="shared" si="193"/>
        <v>-8.0457456466733596E-4</v>
      </c>
      <c r="S1325" s="2">
        <f t="shared" si="194"/>
        <v>-1.0431834389825797E-3</v>
      </c>
      <c r="T1325" s="2">
        <f t="shared" si="195"/>
        <v>-1.2170366241559477E-3</v>
      </c>
    </row>
    <row r="1326" spans="2:20" x14ac:dyDescent="0.25">
      <c r="B1326" s="1">
        <v>41206</v>
      </c>
      <c r="C1326">
        <v>0.99863400000000002</v>
      </c>
      <c r="D1326">
        <v>0.99601649999999997</v>
      </c>
      <c r="E1326">
        <v>0.99283030000000005</v>
      </c>
      <c r="F1326">
        <v>0.98666600000000004</v>
      </c>
      <c r="G1326">
        <v>0.97401720000000003</v>
      </c>
      <c r="H1326">
        <v>0.95940199999999998</v>
      </c>
      <c r="I1326">
        <v>0.94289540000000005</v>
      </c>
      <c r="J1326">
        <v>0.92362359999999999</v>
      </c>
      <c r="L1326" s="1">
        <f t="shared" si="187"/>
        <v>41206</v>
      </c>
      <c r="M1326" s="2">
        <f t="shared" si="188"/>
        <v>1.4450782417838677E-4</v>
      </c>
      <c r="N1326" s="2">
        <f t="shared" si="189"/>
        <v>1.9810871011615306E-4</v>
      </c>
      <c r="O1326" s="2">
        <f t="shared" si="190"/>
        <v>2.7561377377010297E-4</v>
      </c>
      <c r="P1326" s="2">
        <f t="shared" si="191"/>
        <v>4.4736386801358131E-4</v>
      </c>
      <c r="Q1326" s="2">
        <f t="shared" si="192"/>
        <v>1.1882617342647288E-3</v>
      </c>
      <c r="R1326" s="2">
        <f t="shared" si="193"/>
        <v>1.7632760641779583E-3</v>
      </c>
      <c r="S1326" s="2">
        <f t="shared" si="194"/>
        <v>2.4607739821546517E-3</v>
      </c>
      <c r="T1326" s="2">
        <f t="shared" si="195"/>
        <v>3.2208853731106337E-3</v>
      </c>
    </row>
    <row r="1327" spans="2:20" x14ac:dyDescent="0.25">
      <c r="B1327" s="1">
        <v>41205</v>
      </c>
      <c r="C1327">
        <v>0.99848970000000004</v>
      </c>
      <c r="D1327">
        <v>0.99581920000000002</v>
      </c>
      <c r="E1327">
        <v>0.99255669999999996</v>
      </c>
      <c r="F1327">
        <v>0.98622469999999995</v>
      </c>
      <c r="G1327">
        <v>0.97286050000000002</v>
      </c>
      <c r="H1327">
        <v>0.9577118</v>
      </c>
      <c r="I1327">
        <v>0.94057800000000003</v>
      </c>
      <c r="J1327">
        <v>0.92065350000000001</v>
      </c>
      <c r="L1327" s="1">
        <f t="shared" si="187"/>
        <v>41205</v>
      </c>
      <c r="M1327" s="2">
        <f t="shared" si="188"/>
        <v>-3.7956606589765566E-5</v>
      </c>
      <c r="N1327" s="2">
        <f t="shared" si="189"/>
        <v>-1.796349499335017E-4</v>
      </c>
      <c r="O1327" s="2">
        <f t="shared" si="190"/>
        <v>-1.9041552042238212E-5</v>
      </c>
      <c r="P1327" s="2">
        <f t="shared" si="191"/>
        <v>7.6557492508713858E-5</v>
      </c>
      <c r="Q1327" s="2">
        <f t="shared" si="192"/>
        <v>2.5782970244353682E-4</v>
      </c>
      <c r="R1327" s="2">
        <f t="shared" si="193"/>
        <v>6.6942324466779356E-4</v>
      </c>
      <c r="S1327" s="2">
        <f t="shared" si="194"/>
        <v>1.0265979744505432E-3</v>
      </c>
      <c r="T1327" s="2">
        <f t="shared" si="195"/>
        <v>1.4363158354836817E-3</v>
      </c>
    </row>
    <row r="1328" spans="2:20" x14ac:dyDescent="0.25">
      <c r="B1328" s="1">
        <v>41204</v>
      </c>
      <c r="C1328">
        <v>0.99852759999999996</v>
      </c>
      <c r="D1328">
        <v>0.9959981</v>
      </c>
      <c r="E1328">
        <v>0.9925756</v>
      </c>
      <c r="F1328">
        <v>0.98614919999999995</v>
      </c>
      <c r="G1328">
        <v>0.97260970000000002</v>
      </c>
      <c r="H1328">
        <v>0.95707089999999995</v>
      </c>
      <c r="I1328">
        <v>0.93961289999999997</v>
      </c>
      <c r="J1328">
        <v>0.91933209999999999</v>
      </c>
      <c r="L1328" s="1">
        <f t="shared" si="187"/>
        <v>41204</v>
      </c>
      <c r="M1328" s="2">
        <f t="shared" si="188"/>
        <v>-1.5723027159815831E-5</v>
      </c>
      <c r="N1328" s="2">
        <f t="shared" si="189"/>
        <v>6.0945748513294898E-5</v>
      </c>
      <c r="O1328" s="2">
        <f t="shared" si="190"/>
        <v>5.7528758980074958E-5</v>
      </c>
      <c r="P1328" s="2">
        <f t="shared" si="191"/>
        <v>1.4491757901443681E-4</v>
      </c>
      <c r="Q1328" s="2">
        <f t="shared" si="192"/>
        <v>3.5251594219385676E-4</v>
      </c>
      <c r="R1328" s="2">
        <f t="shared" si="193"/>
        <v>3.3033311536614023E-4</v>
      </c>
      <c r="S1328" s="2">
        <f t="shared" si="194"/>
        <v>4.5028675404061141E-4</v>
      </c>
      <c r="T1328" s="2">
        <f t="shared" si="195"/>
        <v>2.9221131938209028E-4</v>
      </c>
    </row>
    <row r="1329" spans="2:20" x14ac:dyDescent="0.25">
      <c r="B1329" s="1">
        <v>41201</v>
      </c>
      <c r="C1329">
        <v>0.99854330000000002</v>
      </c>
      <c r="D1329">
        <v>0.99593739999999997</v>
      </c>
      <c r="E1329">
        <v>0.99251849999999997</v>
      </c>
      <c r="F1329">
        <v>0.9860063</v>
      </c>
      <c r="G1329">
        <v>0.97226690000000004</v>
      </c>
      <c r="H1329">
        <v>0.95675480000000002</v>
      </c>
      <c r="I1329">
        <v>0.93918990000000002</v>
      </c>
      <c r="J1329">
        <v>0.91906350000000003</v>
      </c>
      <c r="L1329" s="1">
        <f t="shared" si="187"/>
        <v>41201</v>
      </c>
      <c r="M1329" s="2">
        <f t="shared" si="188"/>
        <v>2.0530116655394385E-5</v>
      </c>
      <c r="N1329" s="2">
        <f t="shared" si="189"/>
        <v>3.2331872009197766E-5</v>
      </c>
      <c r="O1329" s="2">
        <f t="shared" si="190"/>
        <v>5.8438905415657323E-5</v>
      </c>
      <c r="P1329" s="2">
        <f t="shared" si="191"/>
        <v>7.2007912756429162E-6</v>
      </c>
      <c r="Q1329" s="2">
        <f t="shared" si="192"/>
        <v>-1.5560359906624215E-4</v>
      </c>
      <c r="R1329" s="2">
        <f t="shared" si="193"/>
        <v>-3.1434671112343755E-4</v>
      </c>
      <c r="S1329" s="2">
        <f t="shared" si="194"/>
        <v>-4.7157188874812588E-4</v>
      </c>
      <c r="T1329" s="2">
        <f t="shared" si="195"/>
        <v>-4.0228517665862203E-4</v>
      </c>
    </row>
    <row r="1330" spans="2:20" x14ac:dyDescent="0.25">
      <c r="B1330" s="1">
        <v>41200</v>
      </c>
      <c r="C1330">
        <v>0.99852280000000004</v>
      </c>
      <c r="D1330">
        <v>0.99590520000000005</v>
      </c>
      <c r="E1330">
        <v>0.99246049999999997</v>
      </c>
      <c r="F1330">
        <v>0.98599919999999996</v>
      </c>
      <c r="G1330">
        <v>0.97241820000000001</v>
      </c>
      <c r="H1330">
        <v>0.95705560000000001</v>
      </c>
      <c r="I1330">
        <v>0.93963289999999999</v>
      </c>
      <c r="J1330">
        <v>0.91943330000000001</v>
      </c>
      <c r="L1330" s="1">
        <f t="shared" si="187"/>
        <v>41200</v>
      </c>
      <c r="M1330" s="2">
        <f t="shared" si="188"/>
        <v>-1.143624061774722E-4</v>
      </c>
      <c r="N1330" s="2">
        <f t="shared" si="189"/>
        <v>-5.5023803833449895E-5</v>
      </c>
      <c r="O1330" s="2">
        <f t="shared" si="190"/>
        <v>-3.3345892921115482E-4</v>
      </c>
      <c r="P1330" s="2">
        <f t="shared" si="191"/>
        <v>-6.418837190192802E-4</v>
      </c>
      <c r="Q1330" s="2">
        <f t="shared" si="192"/>
        <v>-1.4215252604216442E-3</v>
      </c>
      <c r="R1330" s="2">
        <f t="shared" si="193"/>
        <v>-1.9983038191675284E-3</v>
      </c>
      <c r="S1330" s="2">
        <f t="shared" si="194"/>
        <v>-2.8061989406948707E-3</v>
      </c>
      <c r="T1330" s="2">
        <f t="shared" si="195"/>
        <v>-3.1766914614756209E-3</v>
      </c>
    </row>
    <row r="1331" spans="2:20" x14ac:dyDescent="0.25">
      <c r="B1331" s="1">
        <v>41199</v>
      </c>
      <c r="C1331">
        <v>0.998637</v>
      </c>
      <c r="D1331">
        <v>0.99595999999999996</v>
      </c>
      <c r="E1331">
        <v>0.99279150000000005</v>
      </c>
      <c r="F1331">
        <v>0.98663230000000002</v>
      </c>
      <c r="G1331">
        <v>0.97380149999999999</v>
      </c>
      <c r="H1331">
        <v>0.95896999999999999</v>
      </c>
      <c r="I1331">
        <v>0.94227340000000004</v>
      </c>
      <c r="J1331">
        <v>0.92235869999999998</v>
      </c>
      <c r="L1331" s="1">
        <f t="shared" si="187"/>
        <v>41199</v>
      </c>
      <c r="M1331" s="2">
        <f t="shared" si="188"/>
        <v>-2.6635950543957176E-5</v>
      </c>
      <c r="N1331" s="2">
        <f t="shared" si="189"/>
        <v>-2.6734447635358991E-4</v>
      </c>
      <c r="O1331" s="2">
        <f t="shared" si="190"/>
        <v>-2.3919583983789667E-4</v>
      </c>
      <c r="P1331" s="2">
        <f t="shared" si="191"/>
        <v>-4.5386550238567198E-4</v>
      </c>
      <c r="Q1331" s="2">
        <f t="shared" si="192"/>
        <v>-7.5438663370721779E-4</v>
      </c>
      <c r="R1331" s="2">
        <f t="shared" si="193"/>
        <v>-1.3782378809038313E-3</v>
      </c>
      <c r="S1331" s="2">
        <f t="shared" si="194"/>
        <v>-1.8613140712662355E-3</v>
      </c>
      <c r="T1331" s="2">
        <f t="shared" si="195"/>
        <v>-2.7888388590282935E-3</v>
      </c>
    </row>
    <row r="1332" spans="2:20" x14ac:dyDescent="0.25">
      <c r="B1332" s="1">
        <v>41198</v>
      </c>
      <c r="C1332">
        <v>0.99866359999999998</v>
      </c>
      <c r="D1332">
        <v>0.99622630000000001</v>
      </c>
      <c r="E1332">
        <v>0.99302900000000005</v>
      </c>
      <c r="F1332">
        <v>0.98708019999999996</v>
      </c>
      <c r="G1332">
        <v>0.97453639999999997</v>
      </c>
      <c r="H1332">
        <v>0.96029260000000005</v>
      </c>
      <c r="I1332">
        <v>0.94402889999999995</v>
      </c>
      <c r="J1332">
        <v>0.92493460000000005</v>
      </c>
      <c r="L1332" s="1">
        <f t="shared" si="187"/>
        <v>41198</v>
      </c>
      <c r="M1332" s="2">
        <f t="shared" si="188"/>
        <v>1.2928111656001703E-4</v>
      </c>
      <c r="N1332" s="2">
        <f t="shared" si="189"/>
        <v>2.3099829564537076E-4</v>
      </c>
      <c r="O1332" s="2">
        <f t="shared" si="190"/>
        <v>2.0414377694476306E-4</v>
      </c>
      <c r="P1332" s="2">
        <f t="shared" si="191"/>
        <v>1.3819487525688659E-4</v>
      </c>
      <c r="Q1332" s="2">
        <f t="shared" si="192"/>
        <v>-7.8187968225002427E-5</v>
      </c>
      <c r="R1332" s="2">
        <f t="shared" si="193"/>
        <v>-4.1010337438920929E-4</v>
      </c>
      <c r="S1332" s="2">
        <f t="shared" si="194"/>
        <v>-9.8666506821201987E-4</v>
      </c>
      <c r="T1332" s="2">
        <f t="shared" si="195"/>
        <v>-1.4891581814635714E-3</v>
      </c>
    </row>
    <row r="1333" spans="2:20" x14ac:dyDescent="0.25">
      <c r="B1333" s="1">
        <v>41197</v>
      </c>
      <c r="C1333">
        <v>0.99853449999999999</v>
      </c>
      <c r="D1333">
        <v>0.9959962</v>
      </c>
      <c r="E1333">
        <v>0.99282630000000005</v>
      </c>
      <c r="F1333">
        <v>0.98694380000000004</v>
      </c>
      <c r="G1333">
        <v>0.97461260000000005</v>
      </c>
      <c r="H1333">
        <v>0.9606865</v>
      </c>
      <c r="I1333">
        <v>0.94496080000000005</v>
      </c>
      <c r="J1333">
        <v>0.92631300000000005</v>
      </c>
      <c r="L1333" s="1">
        <f t="shared" si="187"/>
        <v>41197</v>
      </c>
      <c r="M1333" s="2">
        <f t="shared" si="188"/>
        <v>-2.4035194735428073E-6</v>
      </c>
      <c r="N1333" s="2">
        <f t="shared" si="189"/>
        <v>-1.0692240239829054E-4</v>
      </c>
      <c r="O1333" s="2">
        <f t="shared" si="190"/>
        <v>7.7556666855532712E-6</v>
      </c>
      <c r="P1333" s="2">
        <f t="shared" si="191"/>
        <v>3.3437113354892352E-5</v>
      </c>
      <c r="Q1333" s="2">
        <f t="shared" si="192"/>
        <v>-3.23563410530275E-4</v>
      </c>
      <c r="R1333" s="2">
        <f t="shared" si="193"/>
        <v>-4.8588855834015235E-4</v>
      </c>
      <c r="S1333" s="2">
        <f t="shared" si="194"/>
        <v>-3.0197751057830456E-4</v>
      </c>
      <c r="T1333" s="2">
        <f t="shared" si="195"/>
        <v>-4.4111425072299504E-4</v>
      </c>
    </row>
    <row r="1334" spans="2:20" x14ac:dyDescent="0.25">
      <c r="B1334" s="1">
        <v>41194</v>
      </c>
      <c r="C1334">
        <v>0.99853689999999995</v>
      </c>
      <c r="D1334">
        <v>0.99610270000000001</v>
      </c>
      <c r="E1334">
        <v>0.9928186</v>
      </c>
      <c r="F1334">
        <v>0.98691079999999998</v>
      </c>
      <c r="G1334">
        <v>0.97492800000000002</v>
      </c>
      <c r="H1334">
        <v>0.96115340000000005</v>
      </c>
      <c r="I1334">
        <v>0.94524620000000004</v>
      </c>
      <c r="J1334">
        <v>0.92672169999999998</v>
      </c>
      <c r="L1334" s="1">
        <f t="shared" si="187"/>
        <v>41194</v>
      </c>
      <c r="M1334" s="2">
        <f t="shared" si="188"/>
        <v>2.3033965887064007E-5</v>
      </c>
      <c r="N1334" s="2">
        <f t="shared" si="189"/>
        <v>2.6968727283716639E-4</v>
      </c>
      <c r="O1334" s="2">
        <f t="shared" si="190"/>
        <v>2.4045550669053056E-4</v>
      </c>
      <c r="P1334" s="2">
        <f t="shared" si="191"/>
        <v>3.4771091091876548E-4</v>
      </c>
      <c r="Q1334" s="2">
        <f t="shared" si="192"/>
        <v>7.5942126947845835E-4</v>
      </c>
      <c r="R1334" s="2">
        <f t="shared" si="193"/>
        <v>8.9620020260559755E-4</v>
      </c>
      <c r="S1334" s="2">
        <f t="shared" si="194"/>
        <v>8.7084012146712792E-4</v>
      </c>
      <c r="T1334" s="2">
        <f t="shared" si="195"/>
        <v>1.0220801822901696E-3</v>
      </c>
    </row>
    <row r="1335" spans="2:20" x14ac:dyDescent="0.25">
      <c r="B1335" s="1">
        <v>41193</v>
      </c>
      <c r="C1335">
        <v>0.99851389999999995</v>
      </c>
      <c r="D1335">
        <v>0.99583410000000006</v>
      </c>
      <c r="E1335">
        <v>0.99257989999999996</v>
      </c>
      <c r="F1335">
        <v>0.98656770000000005</v>
      </c>
      <c r="G1335">
        <v>0.9741879</v>
      </c>
      <c r="H1335">
        <v>0.96029240000000005</v>
      </c>
      <c r="I1335">
        <v>0.94442340000000002</v>
      </c>
      <c r="J1335">
        <v>0.92577500000000001</v>
      </c>
      <c r="L1335" s="1">
        <f t="shared" si="187"/>
        <v>41193</v>
      </c>
      <c r="M1335" s="2">
        <f t="shared" si="188"/>
        <v>-8.8928207855735892E-5</v>
      </c>
      <c r="N1335" s="2">
        <f t="shared" si="189"/>
        <v>4.0469406966567503E-5</v>
      </c>
      <c r="O1335" s="2">
        <f t="shared" si="190"/>
        <v>5.7226249736694714E-5</v>
      </c>
      <c r="P1335" s="2">
        <f t="shared" si="191"/>
        <v>2.6154691768573603E-4</v>
      </c>
      <c r="Q1335" s="2">
        <f t="shared" si="192"/>
        <v>5.1574192177665783E-4</v>
      </c>
      <c r="R1335" s="2">
        <f t="shared" si="193"/>
        <v>6.5584865997684108E-4</v>
      </c>
      <c r="S1335" s="2">
        <f t="shared" si="194"/>
        <v>6.9367952088038407E-4</v>
      </c>
      <c r="T1335" s="2">
        <f t="shared" si="195"/>
        <v>1.0900594819124088E-3</v>
      </c>
    </row>
    <row r="1336" spans="2:20" x14ac:dyDescent="0.25">
      <c r="B1336" s="1">
        <v>41192</v>
      </c>
      <c r="C1336">
        <v>0.99860269999999995</v>
      </c>
      <c r="D1336">
        <v>0.99579379999999995</v>
      </c>
      <c r="E1336">
        <v>0.99252309999999999</v>
      </c>
      <c r="F1336">
        <v>0.98630969999999996</v>
      </c>
      <c r="G1336">
        <v>0.97368560000000004</v>
      </c>
      <c r="H1336">
        <v>0.95966280000000004</v>
      </c>
      <c r="I1336">
        <v>0.94376850000000001</v>
      </c>
      <c r="J1336">
        <v>0.92476639999999999</v>
      </c>
      <c r="L1336" s="1">
        <f t="shared" si="187"/>
        <v>41192</v>
      </c>
      <c r="M1336" s="2">
        <f t="shared" si="188"/>
        <v>-4.6263575413546381E-5</v>
      </c>
      <c r="N1336" s="2">
        <f t="shared" si="189"/>
        <v>-1.4700758260269354E-4</v>
      </c>
      <c r="O1336" s="2">
        <f t="shared" si="190"/>
        <v>-1.4779420203155734E-4</v>
      </c>
      <c r="P1336" s="2">
        <f t="shared" si="191"/>
        <v>-2.2069739147108049E-4</v>
      </c>
      <c r="Q1336" s="2">
        <f t="shared" si="192"/>
        <v>-1.3514743105920383E-4</v>
      </c>
      <c r="R1336" s="2">
        <f t="shared" si="193"/>
        <v>-1.2295229737266516E-4</v>
      </c>
      <c r="S1336" s="2">
        <f t="shared" si="194"/>
        <v>-1.9007092436130739E-4</v>
      </c>
      <c r="T1336" s="2">
        <f t="shared" si="195"/>
        <v>-3.2154302871942602E-4</v>
      </c>
    </row>
    <row r="1337" spans="2:20" x14ac:dyDescent="0.25">
      <c r="B1337" s="1">
        <v>41191</v>
      </c>
      <c r="C1337">
        <v>0.99864889999999995</v>
      </c>
      <c r="D1337">
        <v>0.99594020000000005</v>
      </c>
      <c r="E1337">
        <v>0.99266980000000005</v>
      </c>
      <c r="F1337">
        <v>0.98652740000000005</v>
      </c>
      <c r="G1337">
        <v>0.97381720000000005</v>
      </c>
      <c r="H1337">
        <v>0.95978079999999999</v>
      </c>
      <c r="I1337">
        <v>0.94394789999999995</v>
      </c>
      <c r="J1337">
        <v>0.92506379999999999</v>
      </c>
      <c r="L1337" s="1">
        <f t="shared" si="187"/>
        <v>41191</v>
      </c>
      <c r="M1337" s="2">
        <f t="shared" si="188"/>
        <v>4.9067497259006313E-5</v>
      </c>
      <c r="N1337" s="2">
        <f t="shared" si="189"/>
        <v>8.5952629309771482E-5</v>
      </c>
      <c r="O1337" s="2">
        <f t="shared" si="190"/>
        <v>1.1182591275957525E-4</v>
      </c>
      <c r="P1337" s="2">
        <f t="shared" si="191"/>
        <v>9.3058004702840482E-5</v>
      </c>
      <c r="Q1337" s="2">
        <f t="shared" si="192"/>
        <v>-1.6943488178838608E-5</v>
      </c>
      <c r="R1337" s="2">
        <f t="shared" si="193"/>
        <v>8.3147441195821259E-5</v>
      </c>
      <c r="S1337" s="2">
        <f t="shared" si="194"/>
        <v>2.3764728243817504E-4</v>
      </c>
      <c r="T1337" s="2">
        <f t="shared" si="195"/>
        <v>4.3054946972381097E-4</v>
      </c>
    </row>
    <row r="1338" spans="2:20" x14ac:dyDescent="0.25">
      <c r="B1338" s="1">
        <v>41190</v>
      </c>
      <c r="C1338">
        <v>0.99859989999999998</v>
      </c>
      <c r="D1338">
        <v>0.99585460000000003</v>
      </c>
      <c r="E1338">
        <v>0.99255879999999996</v>
      </c>
      <c r="F1338">
        <v>0.98643559999999997</v>
      </c>
      <c r="G1338">
        <v>0.97383370000000002</v>
      </c>
      <c r="H1338">
        <v>0.95970100000000003</v>
      </c>
      <c r="I1338">
        <v>0.9437236</v>
      </c>
      <c r="J1338">
        <v>0.92466559999999998</v>
      </c>
      <c r="L1338" s="1">
        <f t="shared" si="187"/>
        <v>41190</v>
      </c>
      <c r="M1338" s="2">
        <f t="shared" si="188"/>
        <v>7.250413772476857E-5</v>
      </c>
      <c r="N1338" s="2">
        <f t="shared" si="189"/>
        <v>4.6393390858127257E-5</v>
      </c>
      <c r="O1338" s="2">
        <f t="shared" si="190"/>
        <v>9.5414516448947184E-5</v>
      </c>
      <c r="P1338" s="2">
        <f t="shared" si="191"/>
        <v>1.8360714691952588E-4</v>
      </c>
      <c r="Q1338" s="2">
        <f t="shared" si="192"/>
        <v>3.1755842617793421E-4</v>
      </c>
      <c r="R1338" s="2">
        <f t="shared" si="193"/>
        <v>4.7067397712517706E-4</v>
      </c>
      <c r="S1338" s="2">
        <f t="shared" si="194"/>
        <v>9.9602040073284537E-4</v>
      </c>
      <c r="T1338" s="2">
        <f t="shared" si="195"/>
        <v>1.4907301850081846E-3</v>
      </c>
    </row>
    <row r="1339" spans="2:20" x14ac:dyDescent="0.25">
      <c r="B1339" s="1">
        <v>41187</v>
      </c>
      <c r="C1339">
        <v>0.99852750000000001</v>
      </c>
      <c r="D1339">
        <v>0.99580840000000004</v>
      </c>
      <c r="E1339">
        <v>0.99246409999999996</v>
      </c>
      <c r="F1339">
        <v>0.98625450000000003</v>
      </c>
      <c r="G1339">
        <v>0.97352450000000001</v>
      </c>
      <c r="H1339">
        <v>0.95924940000000003</v>
      </c>
      <c r="I1339">
        <v>0.94278410000000001</v>
      </c>
      <c r="J1339">
        <v>0.9232882</v>
      </c>
      <c r="L1339" s="1">
        <f t="shared" si="187"/>
        <v>41187</v>
      </c>
      <c r="M1339" s="2">
        <f t="shared" si="188"/>
        <v>6.7099028101425486E-6</v>
      </c>
      <c r="N1339" s="2">
        <f t="shared" si="189"/>
        <v>1.0936436667780732E-4</v>
      </c>
      <c r="O1339" s="2">
        <f t="shared" si="190"/>
        <v>1.2363931897239658E-4</v>
      </c>
      <c r="P1339" s="2">
        <f t="shared" si="191"/>
        <v>5.4956899406315667E-5</v>
      </c>
      <c r="Q1339" s="2">
        <f t="shared" si="192"/>
        <v>-9.963300140849619E-5</v>
      </c>
      <c r="R1339" s="2">
        <f t="shared" si="193"/>
        <v>-3.6855362507550658E-4</v>
      </c>
      <c r="S1339" s="2">
        <f t="shared" si="194"/>
        <v>-6.7956413174370656E-4</v>
      </c>
      <c r="T1339" s="2">
        <f t="shared" si="195"/>
        <v>-9.7668256803405641E-4</v>
      </c>
    </row>
    <row r="1340" spans="2:20" x14ac:dyDescent="0.25">
      <c r="B1340" s="1">
        <v>41186</v>
      </c>
      <c r="C1340">
        <v>0.99852079999999999</v>
      </c>
      <c r="D1340">
        <v>0.99569949999999996</v>
      </c>
      <c r="E1340">
        <v>0.99234140000000004</v>
      </c>
      <c r="F1340">
        <v>0.98620030000000003</v>
      </c>
      <c r="G1340">
        <v>0.97362150000000003</v>
      </c>
      <c r="H1340">
        <v>0.95960299999999998</v>
      </c>
      <c r="I1340">
        <v>0.94342499999999996</v>
      </c>
      <c r="J1340">
        <v>0.92419039999999997</v>
      </c>
      <c r="L1340" s="1">
        <f t="shared" si="187"/>
        <v>41186</v>
      </c>
      <c r="M1340" s="2">
        <f t="shared" si="188"/>
        <v>-7.4507439762619003E-5</v>
      </c>
      <c r="N1340" s="2">
        <f t="shared" si="189"/>
        <v>-9.5409856893055458E-6</v>
      </c>
      <c r="O1340" s="2">
        <f t="shared" si="190"/>
        <v>-1.3018865281188321E-4</v>
      </c>
      <c r="P1340" s="2">
        <f t="shared" si="191"/>
        <v>-8.9632946048490494E-5</v>
      </c>
      <c r="Q1340" s="2">
        <f t="shared" si="192"/>
        <v>-3.605032070532064E-5</v>
      </c>
      <c r="R1340" s="2">
        <f t="shared" si="193"/>
        <v>8.7018937095172062E-5</v>
      </c>
      <c r="S1340" s="2">
        <f t="shared" si="194"/>
        <v>2.4816922321225669E-4</v>
      </c>
      <c r="T1340" s="2">
        <f t="shared" si="195"/>
        <v>1.4878993501957885E-4</v>
      </c>
    </row>
    <row r="1341" spans="2:20" x14ac:dyDescent="0.25">
      <c r="B1341" s="1">
        <v>41185</v>
      </c>
      <c r="C1341">
        <v>0.99859520000000002</v>
      </c>
      <c r="D1341">
        <v>0.99570899999999996</v>
      </c>
      <c r="E1341">
        <v>0.99247059999999998</v>
      </c>
      <c r="F1341">
        <v>0.98628870000000002</v>
      </c>
      <c r="G1341">
        <v>0.97365659999999998</v>
      </c>
      <c r="H1341">
        <v>0.95951949999999997</v>
      </c>
      <c r="I1341">
        <v>0.94319090000000005</v>
      </c>
      <c r="J1341">
        <v>0.92405289999999995</v>
      </c>
      <c r="L1341" s="1">
        <f t="shared" si="187"/>
        <v>41185</v>
      </c>
      <c r="M1341" s="2">
        <f t="shared" si="188"/>
        <v>9.5338469665522525E-5</v>
      </c>
      <c r="N1341" s="2">
        <f t="shared" si="189"/>
        <v>-5.2624432692705968E-5</v>
      </c>
      <c r="O1341" s="2">
        <f t="shared" si="190"/>
        <v>1.3200254632934384E-4</v>
      </c>
      <c r="P1341" s="2">
        <f t="shared" si="191"/>
        <v>4.0736736139203159E-4</v>
      </c>
      <c r="Q1341" s="2">
        <f t="shared" si="192"/>
        <v>9.1347000496318567E-4</v>
      </c>
      <c r="R1341" s="2">
        <f t="shared" si="193"/>
        <v>1.3074458111562311E-3</v>
      </c>
      <c r="S1341" s="2">
        <f t="shared" si="194"/>
        <v>1.4608983190276957E-3</v>
      </c>
      <c r="T1341" s="2">
        <f t="shared" si="195"/>
        <v>1.786015626264646E-3</v>
      </c>
    </row>
    <row r="1342" spans="2:20" x14ac:dyDescent="0.25">
      <c r="B1342" s="1">
        <v>41184</v>
      </c>
      <c r="C1342">
        <v>0.99850000000000005</v>
      </c>
      <c r="D1342">
        <v>0.99576140000000002</v>
      </c>
      <c r="E1342">
        <v>0.99233959999999999</v>
      </c>
      <c r="F1342">
        <v>0.98588699999999996</v>
      </c>
      <c r="G1342">
        <v>0.97276759999999995</v>
      </c>
      <c r="H1342">
        <v>0.95826579999999995</v>
      </c>
      <c r="I1342">
        <v>0.94181400000000004</v>
      </c>
      <c r="J1342">
        <v>0.922404</v>
      </c>
      <c r="L1342" s="1">
        <f t="shared" si="187"/>
        <v>41184</v>
      </c>
      <c r="M1342" s="2">
        <f t="shared" si="188"/>
        <v>1.001502304230445E-7</v>
      </c>
      <c r="N1342" s="2">
        <f t="shared" si="189"/>
        <v>-8.1843567063453074E-5</v>
      </c>
      <c r="O1342" s="2">
        <f t="shared" si="190"/>
        <v>8.3845780248161553E-5</v>
      </c>
      <c r="P1342" s="2">
        <f t="shared" si="191"/>
        <v>2.103910674537744E-4</v>
      </c>
      <c r="Q1342" s="2">
        <f t="shared" si="192"/>
        <v>3.7487714884213222E-4</v>
      </c>
      <c r="R1342" s="2">
        <f t="shared" si="193"/>
        <v>7.2678480692567251E-4</v>
      </c>
      <c r="S1342" s="2">
        <f t="shared" si="194"/>
        <v>9.8369266582860968E-4</v>
      </c>
      <c r="T1342" s="2">
        <f t="shared" si="195"/>
        <v>1.2513192146494565E-3</v>
      </c>
    </row>
    <row r="1343" spans="2:20" x14ac:dyDescent="0.25">
      <c r="B1343" s="1">
        <v>41183</v>
      </c>
      <c r="C1343">
        <v>0.9984999</v>
      </c>
      <c r="D1343">
        <v>0.99584289999999998</v>
      </c>
      <c r="E1343">
        <v>0.99225640000000004</v>
      </c>
      <c r="F1343">
        <v>0.98567959999999999</v>
      </c>
      <c r="G1343">
        <v>0.97240300000000002</v>
      </c>
      <c r="H1343">
        <v>0.95756960000000002</v>
      </c>
      <c r="I1343">
        <v>0.94088799999999995</v>
      </c>
      <c r="J1343">
        <v>0.92125049999999997</v>
      </c>
      <c r="L1343" s="1">
        <f t="shared" si="187"/>
        <v>41183</v>
      </c>
      <c r="M1343" s="2">
        <f t="shared" si="188"/>
        <v>2.3134971981432799E-5</v>
      </c>
      <c r="N1343" s="2">
        <f t="shared" si="189"/>
        <v>3.3715819551777818E-4</v>
      </c>
      <c r="O1343" s="2">
        <f t="shared" si="190"/>
        <v>4.6762961180420583E-4</v>
      </c>
      <c r="P1343" s="2">
        <f t="shared" si="191"/>
        <v>5.0231772479142063E-4</v>
      </c>
      <c r="Q1343" s="2">
        <f t="shared" si="192"/>
        <v>3.1504247857003481E-4</v>
      </c>
      <c r="R1343" s="2">
        <f t="shared" si="193"/>
        <v>1.5769213076514817E-5</v>
      </c>
      <c r="S1343" s="2">
        <f t="shared" si="194"/>
        <v>9.7572164418206013E-5</v>
      </c>
      <c r="T1343" s="2">
        <f t="shared" si="195"/>
        <v>3.7341246787273072E-5</v>
      </c>
    </row>
    <row r="1344" spans="2:20" x14ac:dyDescent="0.25">
      <c r="B1344" s="1">
        <v>41180</v>
      </c>
      <c r="C1344">
        <v>0.99847680000000005</v>
      </c>
      <c r="D1344">
        <v>0.99550720000000004</v>
      </c>
      <c r="E1344">
        <v>0.99179249999999997</v>
      </c>
      <c r="F1344">
        <v>0.98518459999999997</v>
      </c>
      <c r="G1344">
        <v>0.97209670000000004</v>
      </c>
      <c r="H1344">
        <v>0.95755449999999998</v>
      </c>
      <c r="I1344">
        <v>0.94079619999999997</v>
      </c>
      <c r="J1344">
        <v>0.92121609999999998</v>
      </c>
      <c r="L1344" s="1">
        <f t="shared" si="187"/>
        <v>41180</v>
      </c>
      <c r="M1344" s="2">
        <f t="shared" si="188"/>
        <v>-1.9429406407101582E-5</v>
      </c>
      <c r="N1344" s="2">
        <f t="shared" si="189"/>
        <v>-2.1797696185243191E-5</v>
      </c>
      <c r="O1344" s="2">
        <f t="shared" si="190"/>
        <v>-9.4470944381988716E-5</v>
      </c>
      <c r="P1344" s="2">
        <f t="shared" si="191"/>
        <v>1.435367019416091E-4</v>
      </c>
      <c r="Q1344" s="2">
        <f t="shared" si="192"/>
        <v>7.2436720731300223E-4</v>
      </c>
      <c r="R1344" s="2">
        <f t="shared" si="193"/>
        <v>1.1886280792844403E-3</v>
      </c>
      <c r="S1344" s="2">
        <f t="shared" si="194"/>
        <v>1.2126871820855784E-3</v>
      </c>
      <c r="T1344" s="2">
        <f t="shared" si="195"/>
        <v>1.4296765143413685E-3</v>
      </c>
    </row>
    <row r="1345" spans="2:20" x14ac:dyDescent="0.25">
      <c r="B1345" s="1">
        <v>41179</v>
      </c>
      <c r="C1345">
        <v>0.99849619999999994</v>
      </c>
      <c r="D1345">
        <v>0.99552890000000005</v>
      </c>
      <c r="E1345">
        <v>0.99188620000000005</v>
      </c>
      <c r="F1345">
        <v>0.98504320000000001</v>
      </c>
      <c r="G1345">
        <v>0.97139279999999995</v>
      </c>
      <c r="H1345">
        <v>0.95641699999999996</v>
      </c>
      <c r="I1345">
        <v>0.93965600000000005</v>
      </c>
      <c r="J1345">
        <v>0.91990000000000005</v>
      </c>
      <c r="L1345" s="1">
        <f t="shared" si="187"/>
        <v>41179</v>
      </c>
      <c r="M1345" s="2">
        <f t="shared" si="188"/>
        <v>1.3720727216599927E-5</v>
      </c>
      <c r="N1345" s="2">
        <f t="shared" si="189"/>
        <v>-1.7476619290913794E-4</v>
      </c>
      <c r="O1345" s="2">
        <f t="shared" si="190"/>
        <v>-1.3337334217323877E-4</v>
      </c>
      <c r="P1345" s="2">
        <f t="shared" si="191"/>
        <v>-5.715322043960115E-5</v>
      </c>
      <c r="Q1345" s="2">
        <f t="shared" si="192"/>
        <v>-2.8933644116394875E-4</v>
      </c>
      <c r="R1345" s="2">
        <f t="shared" si="193"/>
        <v>-4.8847508679560785E-4</v>
      </c>
      <c r="S1345" s="2">
        <f t="shared" si="194"/>
        <v>-1.0895923743732539E-3</v>
      </c>
      <c r="T1345" s="2">
        <f t="shared" si="195"/>
        <v>-1.5021867301181395E-3</v>
      </c>
    </row>
    <row r="1346" spans="2:20" x14ac:dyDescent="0.25">
      <c r="B1346" s="1">
        <v>41178</v>
      </c>
      <c r="C1346">
        <v>0.99848250000000005</v>
      </c>
      <c r="D1346">
        <v>0.99570289999999995</v>
      </c>
      <c r="E1346">
        <v>0.99201850000000003</v>
      </c>
      <c r="F1346">
        <v>0.98509950000000002</v>
      </c>
      <c r="G1346">
        <v>0.97167389999999998</v>
      </c>
      <c r="H1346">
        <v>0.95688430000000002</v>
      </c>
      <c r="I1346">
        <v>0.94068039999999997</v>
      </c>
      <c r="J1346">
        <v>0.92128290000000002</v>
      </c>
      <c r="L1346" s="1">
        <f t="shared" si="187"/>
        <v>41178</v>
      </c>
      <c r="M1346" s="2">
        <f t="shared" si="188"/>
        <v>-4.296427671273472E-5</v>
      </c>
      <c r="N1346" s="2">
        <f t="shared" si="189"/>
        <v>5.4233191877503345E-6</v>
      </c>
      <c r="O1346" s="2">
        <f t="shared" si="190"/>
        <v>-3.4373768161167803E-5</v>
      </c>
      <c r="P1346" s="2">
        <f t="shared" si="191"/>
        <v>-1.0424799419606969E-4</v>
      </c>
      <c r="Q1346" s="2">
        <f t="shared" si="192"/>
        <v>8.0277067077155493E-5</v>
      </c>
      <c r="R1346" s="2">
        <f t="shared" si="193"/>
        <v>1.2802785234680605E-4</v>
      </c>
      <c r="S1346" s="2">
        <f t="shared" si="194"/>
        <v>6.5176201626626705E-4</v>
      </c>
      <c r="T1346" s="2">
        <f t="shared" si="195"/>
        <v>1.2844693734513379E-3</v>
      </c>
    </row>
    <row r="1347" spans="2:20" x14ac:dyDescent="0.25">
      <c r="B1347" s="1">
        <v>41177</v>
      </c>
      <c r="C1347">
        <v>0.99852540000000001</v>
      </c>
      <c r="D1347">
        <v>0.99569750000000001</v>
      </c>
      <c r="E1347">
        <v>0.99205259999999995</v>
      </c>
      <c r="F1347">
        <v>0.98520220000000003</v>
      </c>
      <c r="G1347">
        <v>0.97159589999999996</v>
      </c>
      <c r="H1347">
        <v>0.9567618</v>
      </c>
      <c r="I1347">
        <v>0.94006749999999994</v>
      </c>
      <c r="J1347">
        <v>0.92010029999999998</v>
      </c>
      <c r="L1347" s="1">
        <f t="shared" si="187"/>
        <v>41177</v>
      </c>
      <c r="M1347" s="2">
        <f t="shared" si="188"/>
        <v>-8.7425101003866943E-5</v>
      </c>
      <c r="N1347" s="2">
        <f t="shared" si="189"/>
        <v>9.1096072119993676E-5</v>
      </c>
      <c r="O1347" s="2">
        <f t="shared" si="190"/>
        <v>7.0260839615733081E-5</v>
      </c>
      <c r="P1347" s="2">
        <f t="shared" si="191"/>
        <v>-2.0937671834786787E-4</v>
      </c>
      <c r="Q1347" s="2">
        <f t="shared" si="192"/>
        <v>-4.7971403296302625E-4</v>
      </c>
      <c r="R1347" s="2">
        <f t="shared" si="193"/>
        <v>-4.638532346647829E-4</v>
      </c>
      <c r="S1347" s="2">
        <f t="shared" si="194"/>
        <v>-5.240803217728047E-4</v>
      </c>
      <c r="T1347" s="2">
        <f t="shared" si="195"/>
        <v>-1.0754997789608684E-3</v>
      </c>
    </row>
    <row r="1348" spans="2:20" x14ac:dyDescent="0.25">
      <c r="B1348" s="1">
        <v>41176</v>
      </c>
      <c r="C1348">
        <v>0.99861270000000002</v>
      </c>
      <c r="D1348">
        <v>0.99560680000000001</v>
      </c>
      <c r="E1348">
        <v>0.9919829</v>
      </c>
      <c r="F1348">
        <v>0.98540850000000002</v>
      </c>
      <c r="G1348">
        <v>0.97206210000000004</v>
      </c>
      <c r="H1348">
        <v>0.95720570000000005</v>
      </c>
      <c r="I1348">
        <v>0.94056030000000002</v>
      </c>
      <c r="J1348">
        <v>0.92109039999999998</v>
      </c>
      <c r="L1348" s="1">
        <f t="shared" ref="L1348:L1411" si="196">B1348</f>
        <v>41176</v>
      </c>
      <c r="M1348" s="2">
        <f t="shared" ref="M1348:M1411" si="197">LN(C1348/C1349)</f>
        <v>8.2517876833767265E-5</v>
      </c>
      <c r="N1348" s="2">
        <f t="shared" ref="N1348:N1411" si="198">LN(D1348/D1349)</f>
        <v>8.3369719744328462E-5</v>
      </c>
      <c r="O1348" s="2">
        <f t="shared" ref="O1348:O1411" si="199">LN(E1348/E1349)</f>
        <v>-1.2287763303347915E-4</v>
      </c>
      <c r="P1348" s="2">
        <f t="shared" ref="P1348:P1411" si="200">LN(F1348/F1349)</f>
        <v>-8.9096134991449485E-5</v>
      </c>
      <c r="Q1348" s="2">
        <f t="shared" ref="Q1348:Q1411" si="201">LN(G1348/G1349)</f>
        <v>-9.3713900993005914E-5</v>
      </c>
      <c r="R1348" s="2">
        <f t="shared" ref="R1348:R1411" si="202">LN(H1348/H1349)</f>
        <v>3.7610178237955422E-5</v>
      </c>
      <c r="S1348" s="2">
        <f t="shared" ref="S1348:S1411" si="203">LN(I1348/I1349)</f>
        <v>1.8894778839776704E-4</v>
      </c>
      <c r="T1348" s="2">
        <f t="shared" ref="T1348:T1411" si="204">LN(J1348/J1349)</f>
        <v>7.3863673353041369E-4</v>
      </c>
    </row>
    <row r="1349" spans="2:20" x14ac:dyDescent="0.25">
      <c r="B1349" s="1">
        <v>41173</v>
      </c>
      <c r="C1349">
        <v>0.99853029999999998</v>
      </c>
      <c r="D1349">
        <v>0.99552379999999996</v>
      </c>
      <c r="E1349">
        <v>0.99210480000000001</v>
      </c>
      <c r="F1349">
        <v>0.98549629999999999</v>
      </c>
      <c r="G1349">
        <v>0.97215320000000005</v>
      </c>
      <c r="H1349">
        <v>0.95716970000000001</v>
      </c>
      <c r="I1349">
        <v>0.94038259999999996</v>
      </c>
      <c r="J1349">
        <v>0.92041030000000001</v>
      </c>
      <c r="L1349" s="1">
        <f t="shared" si="196"/>
        <v>41173</v>
      </c>
      <c r="M1349" s="2">
        <f t="shared" si="197"/>
        <v>-6.7096363822845585E-5</v>
      </c>
      <c r="N1349" s="2">
        <f t="shared" si="198"/>
        <v>7.0317215049282104E-5</v>
      </c>
      <c r="O1349" s="2">
        <f t="shared" si="199"/>
        <v>9.4748503705079435E-6</v>
      </c>
      <c r="P1349" s="2">
        <f t="shared" si="200"/>
        <v>-1.9786788727185468E-5</v>
      </c>
      <c r="Q1349" s="2">
        <f t="shared" si="201"/>
        <v>7.9723123178747037E-5</v>
      </c>
      <c r="R1349" s="2">
        <f t="shared" si="202"/>
        <v>1.1921271768295843E-4</v>
      </c>
      <c r="S1349" s="2">
        <f t="shared" si="203"/>
        <v>2.8183990807767451E-4</v>
      </c>
      <c r="T1349" s="2">
        <f t="shared" si="204"/>
        <v>1.9178069300950087E-4</v>
      </c>
    </row>
    <row r="1350" spans="2:20" x14ac:dyDescent="0.25">
      <c r="B1350" s="1">
        <v>41172</v>
      </c>
      <c r="C1350">
        <v>0.99859730000000002</v>
      </c>
      <c r="D1350">
        <v>0.99545380000000006</v>
      </c>
      <c r="E1350">
        <v>0.99209539999999996</v>
      </c>
      <c r="F1350">
        <v>0.98551580000000005</v>
      </c>
      <c r="G1350">
        <v>0.97207569999999999</v>
      </c>
      <c r="H1350">
        <v>0.95705560000000001</v>
      </c>
      <c r="I1350">
        <v>0.9401176</v>
      </c>
      <c r="J1350">
        <v>0.92023379999999999</v>
      </c>
      <c r="L1350" s="1">
        <f t="shared" si="196"/>
        <v>41172</v>
      </c>
      <c r="M1350" s="2">
        <f t="shared" si="197"/>
        <v>7.2804769735977678E-5</v>
      </c>
      <c r="N1350" s="2">
        <f t="shared" si="198"/>
        <v>-1.4062948593563201E-4</v>
      </c>
      <c r="O1350" s="2">
        <f t="shared" si="199"/>
        <v>1.2005614529253024E-4</v>
      </c>
      <c r="P1350" s="2">
        <f t="shared" si="200"/>
        <v>4.8037148568647238E-4</v>
      </c>
      <c r="Q1350" s="2">
        <f t="shared" si="201"/>
        <v>9.8415236634776665E-4</v>
      </c>
      <c r="R1350" s="2">
        <f t="shared" si="202"/>
        <v>1.5873739577753289E-3</v>
      </c>
      <c r="S1350" s="2">
        <f t="shared" si="203"/>
        <v>1.9653013311328967E-3</v>
      </c>
      <c r="T1350" s="2">
        <f t="shared" si="204"/>
        <v>2.5288573662184594E-3</v>
      </c>
    </row>
    <row r="1351" spans="2:20" x14ac:dyDescent="0.25">
      <c r="B1351" s="1">
        <v>41171</v>
      </c>
      <c r="C1351">
        <v>0.99852459999999998</v>
      </c>
      <c r="D1351">
        <v>0.99559379999999997</v>
      </c>
      <c r="E1351">
        <v>0.99197630000000003</v>
      </c>
      <c r="F1351">
        <v>0.98504250000000004</v>
      </c>
      <c r="G1351">
        <v>0.97111950000000002</v>
      </c>
      <c r="H1351">
        <v>0.95553759999999999</v>
      </c>
      <c r="I1351">
        <v>0.93827179999999999</v>
      </c>
      <c r="J1351">
        <v>0.91790959999999999</v>
      </c>
      <c r="L1351" s="1">
        <f t="shared" si="196"/>
        <v>41171</v>
      </c>
      <c r="M1351" s="2">
        <f t="shared" si="197"/>
        <v>5.2478802181234634E-5</v>
      </c>
      <c r="N1351" s="2">
        <f t="shared" si="198"/>
        <v>4.1885428894089199E-5</v>
      </c>
      <c r="O1351" s="2">
        <f t="shared" si="199"/>
        <v>1.2047384444245007E-4</v>
      </c>
      <c r="P1351" s="2">
        <f t="shared" si="200"/>
        <v>1.4629880546889503E-4</v>
      </c>
      <c r="Q1351" s="2">
        <f t="shared" si="201"/>
        <v>3.6140084881226066E-4</v>
      </c>
      <c r="R1351" s="2">
        <f t="shared" si="202"/>
        <v>5.2999921840192346E-4</v>
      </c>
      <c r="S1351" s="2">
        <f t="shared" si="203"/>
        <v>6.5588859580616567E-4</v>
      </c>
      <c r="T1351" s="2">
        <f t="shared" si="204"/>
        <v>9.2644613413277719E-4</v>
      </c>
    </row>
    <row r="1352" spans="2:20" x14ac:dyDescent="0.25">
      <c r="B1352" s="1">
        <v>41170</v>
      </c>
      <c r="C1352">
        <v>0.99847220000000003</v>
      </c>
      <c r="D1352">
        <v>0.99555210000000005</v>
      </c>
      <c r="E1352">
        <v>0.99185679999999998</v>
      </c>
      <c r="F1352">
        <v>0.98489839999999995</v>
      </c>
      <c r="G1352">
        <v>0.97076859999999998</v>
      </c>
      <c r="H1352">
        <v>0.95503130000000003</v>
      </c>
      <c r="I1352">
        <v>0.93765659999999995</v>
      </c>
      <c r="J1352">
        <v>0.91705959999999997</v>
      </c>
      <c r="L1352" s="1">
        <f t="shared" si="196"/>
        <v>41170</v>
      </c>
      <c r="M1352" s="2">
        <f t="shared" si="197"/>
        <v>-8.9632930176984928E-5</v>
      </c>
      <c r="N1352" s="2">
        <f t="shared" si="198"/>
        <v>-5.8031351109483458E-4</v>
      </c>
      <c r="O1352" s="2">
        <f t="shared" si="199"/>
        <v>-8.0513480580921427E-4</v>
      </c>
      <c r="P1352" s="2">
        <f t="shared" si="200"/>
        <v>-7.7855890767957847E-4</v>
      </c>
      <c r="Q1352" s="2">
        <f t="shared" si="201"/>
        <v>-3.5584024065481743E-4</v>
      </c>
      <c r="R1352" s="2">
        <f t="shared" si="202"/>
        <v>-1.4344976690494301E-5</v>
      </c>
      <c r="S1352" s="2">
        <f t="shared" si="203"/>
        <v>7.2686272968678224E-4</v>
      </c>
      <c r="T1352" s="2">
        <f t="shared" si="204"/>
        <v>1.2598171865504369E-3</v>
      </c>
    </row>
    <row r="1353" spans="2:20" x14ac:dyDescent="0.25">
      <c r="B1353" s="1">
        <v>41169</v>
      </c>
      <c r="C1353">
        <v>0.9985617</v>
      </c>
      <c r="D1353">
        <v>0.99612999999999996</v>
      </c>
      <c r="E1353">
        <v>0.99265570000000003</v>
      </c>
      <c r="F1353">
        <v>0.98566549999999997</v>
      </c>
      <c r="G1353">
        <v>0.97111409999999998</v>
      </c>
      <c r="H1353">
        <v>0.95504500000000003</v>
      </c>
      <c r="I1353">
        <v>0.93697529999999996</v>
      </c>
      <c r="J1353">
        <v>0.91590499999999997</v>
      </c>
      <c r="L1353" s="1">
        <f t="shared" si="196"/>
        <v>41169</v>
      </c>
      <c r="M1353" s="2">
        <f t="shared" si="197"/>
        <v>2.6037788644084829E-5</v>
      </c>
      <c r="N1353" s="2">
        <f t="shared" si="198"/>
        <v>4.5405988245370585E-4</v>
      </c>
      <c r="O1353" s="2">
        <f t="shared" si="199"/>
        <v>7.2196093522098042E-4</v>
      </c>
      <c r="P1353" s="2">
        <f t="shared" si="200"/>
        <v>7.3601735338245562E-4</v>
      </c>
      <c r="Q1353" s="2">
        <f t="shared" si="201"/>
        <v>4.6390478671382831E-4</v>
      </c>
      <c r="R1353" s="2">
        <f t="shared" si="202"/>
        <v>4.2865805395359778E-4</v>
      </c>
      <c r="S1353" s="2">
        <f t="shared" si="203"/>
        <v>4.2582225622871654E-4</v>
      </c>
      <c r="T1353" s="2">
        <f t="shared" si="204"/>
        <v>3.1951648670035525E-4</v>
      </c>
    </row>
    <row r="1354" spans="2:20" x14ac:dyDescent="0.25">
      <c r="B1354" s="1">
        <v>41166</v>
      </c>
      <c r="C1354">
        <v>0.99853570000000003</v>
      </c>
      <c r="D1354">
        <v>0.99567779999999995</v>
      </c>
      <c r="E1354">
        <v>0.99193929999999997</v>
      </c>
      <c r="F1354">
        <v>0.98494029999999999</v>
      </c>
      <c r="G1354">
        <v>0.97066370000000002</v>
      </c>
      <c r="H1354">
        <v>0.95463569999999998</v>
      </c>
      <c r="I1354">
        <v>0.93657639999999998</v>
      </c>
      <c r="J1354">
        <v>0.91561239999999999</v>
      </c>
      <c r="L1354" s="1">
        <f t="shared" si="196"/>
        <v>41166</v>
      </c>
      <c r="M1354" s="2">
        <f t="shared" si="197"/>
        <v>5.7185369194063588E-5</v>
      </c>
      <c r="N1354" s="2">
        <f t="shared" si="198"/>
        <v>5.8253472525997964E-5</v>
      </c>
      <c r="O1354" s="2">
        <f t="shared" si="199"/>
        <v>1.7845425992477626E-4</v>
      </c>
      <c r="P1354" s="2">
        <f t="shared" si="200"/>
        <v>1.4174452400964591E-4</v>
      </c>
      <c r="Q1354" s="2">
        <f t="shared" si="201"/>
        <v>-7.4070285317276655E-5</v>
      </c>
      <c r="R1354" s="2">
        <f t="shared" si="202"/>
        <v>-5.8403133123509333E-4</v>
      </c>
      <c r="S1354" s="2">
        <f t="shared" si="203"/>
        <v>-1.536973600347308E-3</v>
      </c>
      <c r="T1354" s="2">
        <f t="shared" si="204"/>
        <v>-2.8407240167073731E-3</v>
      </c>
    </row>
    <row r="1355" spans="2:20" x14ac:dyDescent="0.25">
      <c r="B1355" s="1">
        <v>41165</v>
      </c>
      <c r="C1355">
        <v>0.99847859999999999</v>
      </c>
      <c r="D1355">
        <v>0.99561980000000005</v>
      </c>
      <c r="E1355">
        <v>0.99176229999999999</v>
      </c>
      <c r="F1355">
        <v>0.98480069999999997</v>
      </c>
      <c r="G1355">
        <v>0.97073560000000003</v>
      </c>
      <c r="H1355">
        <v>0.95519339999999997</v>
      </c>
      <c r="I1355">
        <v>0.93801699999999999</v>
      </c>
      <c r="J1355">
        <v>0.91821710000000001</v>
      </c>
      <c r="L1355" s="1">
        <f t="shared" si="196"/>
        <v>41165</v>
      </c>
      <c r="M1355" s="2">
        <f t="shared" si="197"/>
        <v>-8.2522149332198022E-5</v>
      </c>
      <c r="N1355" s="2">
        <f t="shared" si="198"/>
        <v>-7.4322798813753301E-5</v>
      </c>
      <c r="O1355" s="2">
        <f t="shared" si="199"/>
        <v>-5.5556124126660293E-5</v>
      </c>
      <c r="P1355" s="2">
        <f t="shared" si="200"/>
        <v>2.6770420145721019E-4</v>
      </c>
      <c r="Q1355" s="2">
        <f t="shared" si="201"/>
        <v>7.5084664419727322E-4</v>
      </c>
      <c r="R1355" s="2">
        <f t="shared" si="202"/>
        <v>1.1626392431854323E-3</v>
      </c>
      <c r="S1355" s="2">
        <f t="shared" si="203"/>
        <v>1.7107064998529648E-3</v>
      </c>
      <c r="T1355" s="2">
        <f t="shared" si="204"/>
        <v>2.3387816683917194E-3</v>
      </c>
    </row>
    <row r="1356" spans="2:20" x14ac:dyDescent="0.25">
      <c r="B1356" s="1">
        <v>41164</v>
      </c>
      <c r="C1356">
        <v>0.99856100000000003</v>
      </c>
      <c r="D1356">
        <v>0.99569379999999996</v>
      </c>
      <c r="E1356">
        <v>0.99181739999999996</v>
      </c>
      <c r="F1356">
        <v>0.98453710000000005</v>
      </c>
      <c r="G1356">
        <v>0.97000699999999995</v>
      </c>
      <c r="H1356">
        <v>0.95408349999999997</v>
      </c>
      <c r="I1356">
        <v>0.93641370000000002</v>
      </c>
      <c r="J1356">
        <v>0.91607209999999994</v>
      </c>
      <c r="L1356" s="1">
        <f t="shared" si="196"/>
        <v>41164</v>
      </c>
      <c r="M1356" s="2">
        <f t="shared" si="197"/>
        <v>1.0615838841500752E-4</v>
      </c>
      <c r="N1356" s="2">
        <f t="shared" si="198"/>
        <v>5.1724066079599049E-5</v>
      </c>
      <c r="O1356" s="2">
        <f t="shared" si="199"/>
        <v>6.5034246603432364E-5</v>
      </c>
      <c r="P1356" s="2">
        <f t="shared" si="200"/>
        <v>-9.0397403745966112E-6</v>
      </c>
      <c r="Q1356" s="2">
        <f t="shared" si="201"/>
        <v>-1.1700261980682312E-4</v>
      </c>
      <c r="R1356" s="2">
        <f t="shared" si="202"/>
        <v>-3.445645552408758E-4</v>
      </c>
      <c r="S1356" s="2">
        <f t="shared" si="203"/>
        <v>-8.3880711992614921E-4</v>
      </c>
      <c r="T1356" s="2">
        <f t="shared" si="204"/>
        <v>-1.2006036424847249E-3</v>
      </c>
    </row>
    <row r="1357" spans="2:20" x14ac:dyDescent="0.25">
      <c r="B1357" s="1">
        <v>41163</v>
      </c>
      <c r="C1357">
        <v>0.99845499999999998</v>
      </c>
      <c r="D1357">
        <v>0.99564229999999998</v>
      </c>
      <c r="E1357">
        <v>0.99175290000000005</v>
      </c>
      <c r="F1357">
        <v>0.98454600000000003</v>
      </c>
      <c r="G1357">
        <v>0.97012050000000005</v>
      </c>
      <c r="H1357">
        <v>0.95441229999999999</v>
      </c>
      <c r="I1357">
        <v>0.93719949999999996</v>
      </c>
      <c r="J1357">
        <v>0.9171726</v>
      </c>
      <c r="L1357" s="1">
        <f t="shared" si="196"/>
        <v>41163</v>
      </c>
      <c r="M1357" s="2">
        <f t="shared" si="197"/>
        <v>-1.9529983407698046E-5</v>
      </c>
      <c r="N1357" s="2">
        <f t="shared" si="198"/>
        <v>4.2385598063095102E-5</v>
      </c>
      <c r="O1357" s="2">
        <f t="shared" si="199"/>
        <v>7.623157097910709E-5</v>
      </c>
      <c r="P1357" s="2">
        <f t="shared" si="200"/>
        <v>1.2057045176170127E-4</v>
      </c>
      <c r="Q1357" s="2">
        <f t="shared" si="201"/>
        <v>1.6596014204795758E-5</v>
      </c>
      <c r="R1357" s="2">
        <f t="shared" si="202"/>
        <v>2.1240456348328336E-4</v>
      </c>
      <c r="S1357" s="2">
        <f t="shared" si="203"/>
        <v>5.7300007650251936E-5</v>
      </c>
      <c r="T1357" s="2">
        <f t="shared" si="204"/>
        <v>6.6838072364673159E-5</v>
      </c>
    </row>
    <row r="1358" spans="2:20" x14ac:dyDescent="0.25">
      <c r="B1358" s="1">
        <v>41162</v>
      </c>
      <c r="C1358">
        <v>0.99847450000000004</v>
      </c>
      <c r="D1358">
        <v>0.99560009999999999</v>
      </c>
      <c r="E1358">
        <v>0.99167729999999998</v>
      </c>
      <c r="F1358">
        <v>0.98442730000000001</v>
      </c>
      <c r="G1358">
        <v>0.97010439999999998</v>
      </c>
      <c r="H1358">
        <v>0.95420959999999999</v>
      </c>
      <c r="I1358">
        <v>0.93714580000000003</v>
      </c>
      <c r="J1358">
        <v>0.91711129999999996</v>
      </c>
      <c r="L1358" s="1">
        <f t="shared" si="196"/>
        <v>41162</v>
      </c>
      <c r="M1358" s="2">
        <f t="shared" si="197"/>
        <v>1.5885493072644326E-4</v>
      </c>
      <c r="N1358" s="2">
        <f t="shared" si="198"/>
        <v>1.2204439749250632E-4</v>
      </c>
      <c r="O1358" s="2">
        <f t="shared" si="199"/>
        <v>1.1566931476915926E-4</v>
      </c>
      <c r="P1358" s="2">
        <f t="shared" si="200"/>
        <v>1.0849535944091307E-4</v>
      </c>
      <c r="Q1358" s="2">
        <f t="shared" si="201"/>
        <v>2.0618463247024782E-4</v>
      </c>
      <c r="R1358" s="2">
        <f t="shared" si="202"/>
        <v>1.0952072014585585E-4</v>
      </c>
      <c r="S1358" s="2">
        <f t="shared" si="203"/>
        <v>1.8867574230178402E-4</v>
      </c>
      <c r="T1358" s="2">
        <f t="shared" si="204"/>
        <v>5.1794400666061187E-5</v>
      </c>
    </row>
    <row r="1359" spans="2:20" x14ac:dyDescent="0.25">
      <c r="B1359" s="1">
        <v>41159</v>
      </c>
      <c r="C1359">
        <v>0.99831590000000003</v>
      </c>
      <c r="D1359">
        <v>0.99547859999999999</v>
      </c>
      <c r="E1359">
        <v>0.99156259999999996</v>
      </c>
      <c r="F1359">
        <v>0.98432050000000004</v>
      </c>
      <c r="G1359">
        <v>0.9699044</v>
      </c>
      <c r="H1359">
        <v>0.95410510000000004</v>
      </c>
      <c r="I1359">
        <v>0.93696900000000005</v>
      </c>
      <c r="J1359">
        <v>0.91706379999999998</v>
      </c>
      <c r="L1359" s="1">
        <f t="shared" si="196"/>
        <v>41159</v>
      </c>
      <c r="M1359" s="2">
        <f t="shared" si="197"/>
        <v>-8.0134634198937993E-6</v>
      </c>
      <c r="N1359" s="2">
        <f t="shared" si="198"/>
        <v>3.3250890883255657E-5</v>
      </c>
      <c r="O1359" s="2">
        <f t="shared" si="199"/>
        <v>6.2529525050244978E-5</v>
      </c>
      <c r="P1359" s="2">
        <f t="shared" si="200"/>
        <v>6.3192796773762203E-5</v>
      </c>
      <c r="Q1359" s="2">
        <f t="shared" si="201"/>
        <v>4.9254094365656313E-4</v>
      </c>
      <c r="R1359" s="2">
        <f t="shared" si="202"/>
        <v>1.0787647633548677E-3</v>
      </c>
      <c r="S1359" s="2">
        <f t="shared" si="203"/>
        <v>1.6926295840546165E-3</v>
      </c>
      <c r="T1359" s="2">
        <f t="shared" si="204"/>
        <v>2.1620544328842858E-3</v>
      </c>
    </row>
    <row r="1360" spans="2:20" x14ac:dyDescent="0.25">
      <c r="B1360" s="1">
        <v>41158</v>
      </c>
      <c r="C1360">
        <v>0.99832390000000004</v>
      </c>
      <c r="D1360">
        <v>0.99544549999999998</v>
      </c>
      <c r="E1360">
        <v>0.99150059999999995</v>
      </c>
      <c r="F1360">
        <v>0.98425830000000003</v>
      </c>
      <c r="G1360">
        <v>0.96942680000000003</v>
      </c>
      <c r="H1360">
        <v>0.95307640000000005</v>
      </c>
      <c r="I1360">
        <v>0.9353844</v>
      </c>
      <c r="J1360">
        <v>0.91508319999999999</v>
      </c>
      <c r="L1360" s="1">
        <f t="shared" si="196"/>
        <v>41158</v>
      </c>
      <c r="M1360" s="2">
        <f t="shared" si="197"/>
        <v>-4.1268319709062086E-5</v>
      </c>
      <c r="N1360" s="2">
        <f t="shared" si="198"/>
        <v>5.9774019064657765E-5</v>
      </c>
      <c r="O1360" s="2">
        <f t="shared" si="199"/>
        <v>1.2779427056261959E-4</v>
      </c>
      <c r="P1360" s="2">
        <f t="shared" si="200"/>
        <v>3.0657221664477137E-4</v>
      </c>
      <c r="Q1360" s="2">
        <f t="shared" si="201"/>
        <v>1.031590606342281E-4</v>
      </c>
      <c r="R1360" s="2">
        <f t="shared" si="202"/>
        <v>-3.9191694883643799E-4</v>
      </c>
      <c r="S1360" s="2">
        <f t="shared" si="203"/>
        <v>-8.3577747794767938E-4</v>
      </c>
      <c r="T1360" s="2">
        <f t="shared" si="204"/>
        <v>-1.188474970206444E-3</v>
      </c>
    </row>
    <row r="1361" spans="2:20" x14ac:dyDescent="0.25">
      <c r="B1361" s="1">
        <v>41157</v>
      </c>
      <c r="C1361">
        <v>0.99836510000000001</v>
      </c>
      <c r="D1361">
        <v>0.99538599999999999</v>
      </c>
      <c r="E1361">
        <v>0.99137390000000003</v>
      </c>
      <c r="F1361">
        <v>0.98395659999999996</v>
      </c>
      <c r="G1361">
        <v>0.96932680000000004</v>
      </c>
      <c r="H1361">
        <v>0.95345000000000002</v>
      </c>
      <c r="I1361">
        <v>0.93616650000000001</v>
      </c>
      <c r="J1361">
        <v>0.91617139999999997</v>
      </c>
      <c r="L1361" s="1">
        <f t="shared" si="196"/>
        <v>41157</v>
      </c>
      <c r="M1361" s="2">
        <f t="shared" si="197"/>
        <v>6.8614527966210794E-5</v>
      </c>
      <c r="N1361" s="2">
        <f t="shared" si="198"/>
        <v>4.9328814181085174E-5</v>
      </c>
      <c r="O1361" s="2">
        <f t="shared" si="199"/>
        <v>1.1691529842942042E-4</v>
      </c>
      <c r="P1361" s="2">
        <f t="shared" si="200"/>
        <v>9.2996230365636738E-5</v>
      </c>
      <c r="Q1361" s="2">
        <f t="shared" si="201"/>
        <v>3.1253374579280792E-4</v>
      </c>
      <c r="R1361" s="2">
        <f t="shared" si="202"/>
        <v>3.6075518966339061E-4</v>
      </c>
      <c r="S1361" s="2">
        <f t="shared" si="203"/>
        <v>3.0394511914640121E-4</v>
      </c>
      <c r="T1361" s="2">
        <f t="shared" si="204"/>
        <v>2.8066372843560926E-4</v>
      </c>
    </row>
    <row r="1362" spans="2:20" x14ac:dyDescent="0.25">
      <c r="B1362" s="1">
        <v>41156</v>
      </c>
      <c r="C1362">
        <v>0.99829659999999998</v>
      </c>
      <c r="D1362">
        <v>0.99533689999999997</v>
      </c>
      <c r="E1362">
        <v>0.99125799999999997</v>
      </c>
      <c r="F1362">
        <v>0.98386510000000005</v>
      </c>
      <c r="G1362">
        <v>0.96902390000000005</v>
      </c>
      <c r="H1362">
        <v>0.95310609999999996</v>
      </c>
      <c r="I1362">
        <v>0.93588199999999999</v>
      </c>
      <c r="J1362">
        <v>0.91591429999999996</v>
      </c>
      <c r="L1362" s="1">
        <f t="shared" si="196"/>
        <v>41156</v>
      </c>
      <c r="M1362" s="2">
        <f t="shared" si="197"/>
        <v>-5.1786875083805327E-5</v>
      </c>
      <c r="N1362" s="2">
        <f t="shared" si="198"/>
        <v>6.7115206592805672E-5</v>
      </c>
      <c r="O1362" s="2">
        <f t="shared" si="199"/>
        <v>9.1201405049068935E-5</v>
      </c>
      <c r="P1362" s="2">
        <f t="shared" si="200"/>
        <v>2.6999215296018698E-4</v>
      </c>
      <c r="Q1362" s="2">
        <f t="shared" si="201"/>
        <v>5.3594048875223752E-4</v>
      </c>
      <c r="R1362" s="2">
        <f t="shared" si="202"/>
        <v>1.0336824213162481E-3</v>
      </c>
      <c r="S1362" s="2">
        <f t="shared" si="203"/>
        <v>1.3936676463189462E-3</v>
      </c>
      <c r="T1362" s="2">
        <f t="shared" si="204"/>
        <v>1.2804150818026695E-3</v>
      </c>
    </row>
    <row r="1363" spans="2:20" x14ac:dyDescent="0.25">
      <c r="B1363" s="1">
        <v>41155</v>
      </c>
      <c r="C1363">
        <v>0.99834829999999997</v>
      </c>
      <c r="D1363">
        <v>0.99527010000000005</v>
      </c>
      <c r="E1363">
        <v>0.99116760000000004</v>
      </c>
      <c r="F1363">
        <v>0.98359949999999996</v>
      </c>
      <c r="G1363">
        <v>0.9685047</v>
      </c>
      <c r="H1363">
        <v>0.95212140000000001</v>
      </c>
      <c r="I1363">
        <v>0.93457860000000004</v>
      </c>
      <c r="J1363">
        <v>0.91474230000000001</v>
      </c>
      <c r="L1363" s="1">
        <f t="shared" si="196"/>
        <v>41155</v>
      </c>
      <c r="M1363" s="2">
        <f t="shared" si="197"/>
        <v>8.5044077474929773E-5</v>
      </c>
      <c r="N1363" s="2">
        <f t="shared" si="198"/>
        <v>2.0609594909533024E-4</v>
      </c>
      <c r="O1363" s="2">
        <f t="shared" si="199"/>
        <v>4.2665862165631855E-4</v>
      </c>
      <c r="P1363" s="2">
        <f t="shared" si="200"/>
        <v>8.2353992239754797E-4</v>
      </c>
      <c r="Q1363" s="2">
        <f t="shared" si="201"/>
        <v>1.4088322926457972E-3</v>
      </c>
      <c r="R1363" s="2">
        <f t="shared" si="202"/>
        <v>1.7382632218986968E-3</v>
      </c>
      <c r="S1363" s="2">
        <f t="shared" si="203"/>
        <v>2.0332484734496511E-3</v>
      </c>
      <c r="T1363" s="2">
        <f t="shared" si="204"/>
        <v>2.5000004811551934E-3</v>
      </c>
    </row>
    <row r="1364" spans="2:20" x14ac:dyDescent="0.25">
      <c r="B1364" s="1">
        <v>41152</v>
      </c>
      <c r="C1364">
        <v>0.99826340000000002</v>
      </c>
      <c r="D1364">
        <v>0.99506499999999998</v>
      </c>
      <c r="E1364">
        <v>0.99074479999999998</v>
      </c>
      <c r="F1364">
        <v>0.98278980000000005</v>
      </c>
      <c r="G1364">
        <v>0.96714120000000003</v>
      </c>
      <c r="H1364">
        <v>0.95046779999999997</v>
      </c>
      <c r="I1364">
        <v>0.93268030000000002</v>
      </c>
      <c r="J1364">
        <v>0.91245830000000006</v>
      </c>
      <c r="L1364" s="1">
        <f t="shared" si="196"/>
        <v>41152</v>
      </c>
      <c r="M1364" s="2">
        <f t="shared" si="197"/>
        <v>1.0317971326749542E-5</v>
      </c>
      <c r="N1364" s="2">
        <f t="shared" si="198"/>
        <v>4.8238171147095836E-6</v>
      </c>
      <c r="O1364" s="2">
        <f t="shared" si="199"/>
        <v>-1.1405495703001473E-5</v>
      </c>
      <c r="P1364" s="2">
        <f t="shared" si="200"/>
        <v>-2.0785601177782435E-4</v>
      </c>
      <c r="Q1364" s="2">
        <f t="shared" si="201"/>
        <v>-5.7245157509799654E-4</v>
      </c>
      <c r="R1364" s="2">
        <f t="shared" si="202"/>
        <v>-9.0777221993913445E-4</v>
      </c>
      <c r="S1364" s="2">
        <f t="shared" si="203"/>
        <v>-1.2378144856832649E-3</v>
      </c>
      <c r="T1364" s="2">
        <f t="shared" si="204"/>
        <v>-1.7549230509930347E-3</v>
      </c>
    </row>
    <row r="1365" spans="2:20" x14ac:dyDescent="0.25">
      <c r="B1365" s="1">
        <v>41151</v>
      </c>
      <c r="C1365">
        <v>0.9982531</v>
      </c>
      <c r="D1365">
        <v>0.99506019999999995</v>
      </c>
      <c r="E1365">
        <v>0.99075610000000003</v>
      </c>
      <c r="F1365">
        <v>0.98299409999999998</v>
      </c>
      <c r="G1365">
        <v>0.96769499999999997</v>
      </c>
      <c r="H1365">
        <v>0.95133100000000004</v>
      </c>
      <c r="I1365">
        <v>0.93383550000000004</v>
      </c>
      <c r="J1365">
        <v>0.91406100000000001</v>
      </c>
      <c r="L1365" s="1">
        <f t="shared" si="196"/>
        <v>41151</v>
      </c>
      <c r="M1365" s="2">
        <f t="shared" si="197"/>
        <v>-1.9191687453957331E-4</v>
      </c>
      <c r="N1365" s="2">
        <f t="shared" si="198"/>
        <v>-6.4617118222656093E-5</v>
      </c>
      <c r="O1365" s="2">
        <f t="shared" si="199"/>
        <v>-6.1769097243035047E-5</v>
      </c>
      <c r="P1365" s="2">
        <f t="shared" si="200"/>
        <v>3.6623474369303446E-5</v>
      </c>
      <c r="Q1365" s="2">
        <f t="shared" si="201"/>
        <v>4.027906406719256E-4</v>
      </c>
      <c r="R1365" s="2">
        <f t="shared" si="202"/>
        <v>9.4080912942972174E-4</v>
      </c>
      <c r="S1365" s="2">
        <f t="shared" si="203"/>
        <v>1.5774311596328519E-3</v>
      </c>
      <c r="T1365" s="2">
        <f t="shared" si="204"/>
        <v>2.1007520687924774E-3</v>
      </c>
    </row>
    <row r="1366" spans="2:20" x14ac:dyDescent="0.25">
      <c r="B1366" s="1">
        <v>41150</v>
      </c>
      <c r="C1366">
        <v>0.99844469999999996</v>
      </c>
      <c r="D1366">
        <v>0.99512449999999997</v>
      </c>
      <c r="E1366">
        <v>0.99081730000000001</v>
      </c>
      <c r="F1366">
        <v>0.98295809999999995</v>
      </c>
      <c r="G1366">
        <v>0.96730530000000003</v>
      </c>
      <c r="H1366">
        <v>0.95043639999999996</v>
      </c>
      <c r="I1366">
        <v>0.93236359999999996</v>
      </c>
      <c r="J1366">
        <v>0.91214280000000003</v>
      </c>
      <c r="L1366" s="1">
        <f t="shared" si="196"/>
        <v>41150</v>
      </c>
      <c r="M1366" s="2">
        <f t="shared" si="197"/>
        <v>-3.0046686542837914E-6</v>
      </c>
      <c r="N1366" s="2">
        <f t="shared" si="198"/>
        <v>1.5576061804062581E-5</v>
      </c>
      <c r="O1366" s="2">
        <f t="shared" si="199"/>
        <v>6.4595225648110319E-5</v>
      </c>
      <c r="P1366" s="2">
        <f t="shared" si="200"/>
        <v>1.4915277993092876E-4</v>
      </c>
      <c r="Q1366" s="2">
        <f t="shared" si="201"/>
        <v>7.1334728629418579E-5</v>
      </c>
      <c r="R1366" s="2">
        <f t="shared" si="202"/>
        <v>-9.9633476193935927E-5</v>
      </c>
      <c r="S1366" s="2">
        <f t="shared" si="203"/>
        <v>-5.1393774421217302E-4</v>
      </c>
      <c r="T1366" s="2">
        <f t="shared" si="204"/>
        <v>-8.7897151642763859E-4</v>
      </c>
    </row>
    <row r="1367" spans="2:20" x14ac:dyDescent="0.25">
      <c r="B1367" s="1">
        <v>41149</v>
      </c>
      <c r="C1367">
        <v>0.99844770000000005</v>
      </c>
      <c r="D1367">
        <v>0.99510900000000002</v>
      </c>
      <c r="E1367">
        <v>0.99075329999999995</v>
      </c>
      <c r="F1367">
        <v>0.98281149999999995</v>
      </c>
      <c r="G1367">
        <v>0.96723630000000005</v>
      </c>
      <c r="H1367">
        <v>0.95053109999999996</v>
      </c>
      <c r="I1367">
        <v>0.93284290000000003</v>
      </c>
      <c r="J1367">
        <v>0.91294489999999995</v>
      </c>
      <c r="L1367" s="1">
        <f t="shared" si="196"/>
        <v>41149</v>
      </c>
      <c r="M1367" s="2">
        <f t="shared" si="197"/>
        <v>1.2730570709857994E-4</v>
      </c>
      <c r="N1367" s="2">
        <f t="shared" si="198"/>
        <v>8.6526928243900532E-5</v>
      </c>
      <c r="O1367" s="2">
        <f t="shared" si="199"/>
        <v>2.144053122586865E-4</v>
      </c>
      <c r="P1367" s="2">
        <f t="shared" si="200"/>
        <v>4.0473731477917447E-4</v>
      </c>
      <c r="Q1367" s="2">
        <f t="shared" si="201"/>
        <v>8.7535016878804951E-4</v>
      </c>
      <c r="R1367" s="2">
        <f t="shared" si="202"/>
        <v>1.4619356160090813E-3</v>
      </c>
      <c r="S1367" s="2">
        <f t="shared" si="203"/>
        <v>2.1401618896759148E-3</v>
      </c>
      <c r="T1367" s="2">
        <f t="shared" si="204"/>
        <v>2.807282257149209E-3</v>
      </c>
    </row>
    <row r="1368" spans="2:20" x14ac:dyDescent="0.25">
      <c r="B1368" s="1">
        <v>41148</v>
      </c>
      <c r="C1368">
        <v>0.9983206</v>
      </c>
      <c r="D1368">
        <v>0.99502290000000004</v>
      </c>
      <c r="E1368">
        <v>0.99054089999999995</v>
      </c>
      <c r="F1368">
        <v>0.9824138</v>
      </c>
      <c r="G1368">
        <v>0.96638999999999997</v>
      </c>
      <c r="H1368">
        <v>0.9491425</v>
      </c>
      <c r="I1368">
        <v>0.93084860000000003</v>
      </c>
      <c r="J1368">
        <v>0.91038560000000002</v>
      </c>
      <c r="L1368" s="1">
        <f t="shared" si="196"/>
        <v>41148</v>
      </c>
      <c r="M1368" s="2">
        <f t="shared" si="197"/>
        <v>1.14799372195524E-4</v>
      </c>
      <c r="N1368" s="2">
        <f t="shared" si="198"/>
        <v>3.7889293017885261E-5</v>
      </c>
      <c r="O1368" s="2">
        <f t="shared" si="199"/>
        <v>5.5021957560708515E-5</v>
      </c>
      <c r="P1368" s="2">
        <f t="shared" si="200"/>
        <v>-3.8170559398294073E-5</v>
      </c>
      <c r="Q1368" s="2">
        <f t="shared" si="201"/>
        <v>-4.0976405667239365E-5</v>
      </c>
      <c r="R1368" s="2">
        <f t="shared" si="202"/>
        <v>-1.6603083007306194E-4</v>
      </c>
      <c r="S1368" s="2">
        <f t="shared" si="203"/>
        <v>-1.8110864967902908E-4</v>
      </c>
      <c r="T1368" s="2">
        <f t="shared" si="204"/>
        <v>-7.7436715157780484E-5</v>
      </c>
    </row>
    <row r="1369" spans="2:20" x14ac:dyDescent="0.25">
      <c r="B1369" s="1">
        <v>41145</v>
      </c>
      <c r="C1369">
        <v>0.99820600000000004</v>
      </c>
      <c r="D1369">
        <v>0.99498520000000001</v>
      </c>
      <c r="E1369">
        <v>0.99048639999999999</v>
      </c>
      <c r="F1369">
        <v>0.98245130000000003</v>
      </c>
      <c r="G1369">
        <v>0.9664296</v>
      </c>
      <c r="H1369">
        <v>0.94930009999999998</v>
      </c>
      <c r="I1369">
        <v>0.93101719999999999</v>
      </c>
      <c r="J1369">
        <v>0.91045609999999999</v>
      </c>
      <c r="L1369" s="1">
        <f t="shared" si="196"/>
        <v>41145</v>
      </c>
      <c r="M1369" s="2">
        <f t="shared" si="197"/>
        <v>-8.3947083734583071E-5</v>
      </c>
      <c r="N1369" s="2">
        <f t="shared" si="198"/>
        <v>-6.9244863684472197E-5</v>
      </c>
      <c r="O1369" s="2">
        <f t="shared" si="199"/>
        <v>9.2884089340837185E-6</v>
      </c>
      <c r="P1369" s="2">
        <f t="shared" si="200"/>
        <v>8.5402281697522683E-5</v>
      </c>
      <c r="Q1369" s="2">
        <f t="shared" si="201"/>
        <v>2.2973789490988552E-4</v>
      </c>
      <c r="R1369" s="2">
        <f t="shared" si="202"/>
        <v>3.2692583231237141E-4</v>
      </c>
      <c r="S1369" s="2">
        <f t="shared" si="203"/>
        <v>1.5049189448004301E-4</v>
      </c>
      <c r="T1369" s="2">
        <f t="shared" si="204"/>
        <v>-1.5617325906248269E-4</v>
      </c>
    </row>
    <row r="1370" spans="2:20" x14ac:dyDescent="0.25">
      <c r="B1370" s="1">
        <v>41144</v>
      </c>
      <c r="C1370">
        <v>0.9982898</v>
      </c>
      <c r="D1370">
        <v>0.99505410000000005</v>
      </c>
      <c r="E1370">
        <v>0.99047719999999995</v>
      </c>
      <c r="F1370">
        <v>0.9823674</v>
      </c>
      <c r="G1370">
        <v>0.96620760000000006</v>
      </c>
      <c r="H1370">
        <v>0.94898979999999999</v>
      </c>
      <c r="I1370">
        <v>0.93087710000000001</v>
      </c>
      <c r="J1370">
        <v>0.91059829999999997</v>
      </c>
      <c r="L1370" s="1">
        <f t="shared" si="196"/>
        <v>41144</v>
      </c>
      <c r="M1370" s="2">
        <f t="shared" si="197"/>
        <v>2.1837584667817302E-5</v>
      </c>
      <c r="N1370" s="2">
        <f t="shared" si="198"/>
        <v>1.4352008356044896E-4</v>
      </c>
      <c r="O1370" s="2">
        <f t="shared" si="199"/>
        <v>2.887538745960667E-5</v>
      </c>
      <c r="P1370" s="2">
        <f t="shared" si="200"/>
        <v>3.461086797883494E-5</v>
      </c>
      <c r="Q1370" s="2">
        <f t="shared" si="201"/>
        <v>1.7078533659982195E-4</v>
      </c>
      <c r="R1370" s="2">
        <f t="shared" si="202"/>
        <v>5.424079101502108E-4</v>
      </c>
      <c r="S1370" s="2">
        <f t="shared" si="203"/>
        <v>9.4439425454095861E-4</v>
      </c>
      <c r="T1370" s="2">
        <f t="shared" si="204"/>
        <v>1.6060581053839171E-3</v>
      </c>
    </row>
    <row r="1371" spans="2:20" x14ac:dyDescent="0.25">
      <c r="B1371" s="1">
        <v>41143</v>
      </c>
      <c r="C1371">
        <v>0.99826800000000004</v>
      </c>
      <c r="D1371">
        <v>0.99491130000000005</v>
      </c>
      <c r="E1371">
        <v>0.99044860000000001</v>
      </c>
      <c r="F1371">
        <v>0.98233340000000002</v>
      </c>
      <c r="G1371">
        <v>0.96604259999999997</v>
      </c>
      <c r="H1371">
        <v>0.94847519999999996</v>
      </c>
      <c r="I1371">
        <v>0.9299984</v>
      </c>
      <c r="J1371">
        <v>0.90913699999999997</v>
      </c>
      <c r="L1371" s="1">
        <f t="shared" si="196"/>
        <v>41143</v>
      </c>
      <c r="M1371" s="2">
        <f t="shared" si="197"/>
        <v>1.5888779379467363E-4</v>
      </c>
      <c r="N1371" s="2">
        <f t="shared" si="198"/>
        <v>4.4024994142090349E-5</v>
      </c>
      <c r="O1371" s="2">
        <f t="shared" si="199"/>
        <v>2.1002790419066098E-4</v>
      </c>
      <c r="P1371" s="2">
        <f t="shared" si="200"/>
        <v>1.9272300200534536E-4</v>
      </c>
      <c r="Q1371" s="2">
        <f t="shared" si="201"/>
        <v>7.4973032896488874E-4</v>
      </c>
      <c r="R1371" s="2">
        <f t="shared" si="202"/>
        <v>1.1851293725509535E-3</v>
      </c>
      <c r="S1371" s="2">
        <f t="shared" si="203"/>
        <v>1.7127592017319641E-3</v>
      </c>
      <c r="T1371" s="2">
        <f t="shared" si="204"/>
        <v>2.056919831242717E-3</v>
      </c>
    </row>
    <row r="1372" spans="2:20" x14ac:dyDescent="0.25">
      <c r="B1372" s="1">
        <v>41142</v>
      </c>
      <c r="C1372">
        <v>0.99810940000000004</v>
      </c>
      <c r="D1372">
        <v>0.99486750000000002</v>
      </c>
      <c r="E1372">
        <v>0.99024060000000003</v>
      </c>
      <c r="F1372">
        <v>0.98214409999999996</v>
      </c>
      <c r="G1372">
        <v>0.96531860000000003</v>
      </c>
      <c r="H1372">
        <v>0.94735179999999997</v>
      </c>
      <c r="I1372">
        <v>0.92840690000000003</v>
      </c>
      <c r="J1372">
        <v>0.90726890000000004</v>
      </c>
      <c r="L1372" s="1">
        <f t="shared" si="196"/>
        <v>41142</v>
      </c>
      <c r="M1372" s="2">
        <f t="shared" si="197"/>
        <v>-1.4947144041350577E-4</v>
      </c>
      <c r="N1372" s="2">
        <f t="shared" si="198"/>
        <v>-1.8925352606515808E-4</v>
      </c>
      <c r="O1372" s="2">
        <f t="shared" si="199"/>
        <v>-1.4682222308954316E-4</v>
      </c>
      <c r="P1372" s="2">
        <f t="shared" si="200"/>
        <v>4.1033517211020301E-5</v>
      </c>
      <c r="Q1372" s="2">
        <f t="shared" si="201"/>
        <v>-1.6687398199369591E-4</v>
      </c>
      <c r="R1372" s="2">
        <f t="shared" si="202"/>
        <v>-3.1229559944992891E-4</v>
      </c>
      <c r="S1372" s="2">
        <f t="shared" si="203"/>
        <v>-6.1312067196167596E-4</v>
      </c>
      <c r="T1372" s="2">
        <f t="shared" si="204"/>
        <v>-6.6143729987911445E-4</v>
      </c>
    </row>
    <row r="1373" spans="2:20" x14ac:dyDescent="0.25">
      <c r="B1373" s="1">
        <v>41141</v>
      </c>
      <c r="C1373">
        <v>0.9982586</v>
      </c>
      <c r="D1373">
        <v>0.99505580000000005</v>
      </c>
      <c r="E1373">
        <v>0.99038599999999999</v>
      </c>
      <c r="F1373">
        <v>0.98210379999999997</v>
      </c>
      <c r="G1373">
        <v>0.96547970000000005</v>
      </c>
      <c r="H1373">
        <v>0.94764769999999998</v>
      </c>
      <c r="I1373">
        <v>0.92897629999999998</v>
      </c>
      <c r="J1373">
        <v>0.90786920000000004</v>
      </c>
      <c r="L1373" s="1">
        <f t="shared" si="196"/>
        <v>41141</v>
      </c>
      <c r="M1373" s="2">
        <f t="shared" si="197"/>
        <v>-4.6080137967970981E-6</v>
      </c>
      <c r="N1373" s="2">
        <f t="shared" si="198"/>
        <v>1.2241268789631862E-4</v>
      </c>
      <c r="O1373" s="2">
        <f t="shared" si="199"/>
        <v>1.1087201049464039E-4</v>
      </c>
      <c r="P1373" s="2">
        <f t="shared" si="200"/>
        <v>-6.7913121935831154E-5</v>
      </c>
      <c r="Q1373" s="2">
        <f t="shared" si="201"/>
        <v>-5.6877819375974179E-4</v>
      </c>
      <c r="R1373" s="2">
        <f t="shared" si="202"/>
        <v>-9.1173756545080643E-4</v>
      </c>
      <c r="S1373" s="2">
        <f t="shared" si="203"/>
        <v>-6.2328771426030892E-4</v>
      </c>
      <c r="T1373" s="2">
        <f t="shared" si="204"/>
        <v>-6.6551316448381086E-4</v>
      </c>
    </row>
    <row r="1374" spans="2:20" x14ac:dyDescent="0.25">
      <c r="B1374" s="1">
        <v>41138</v>
      </c>
      <c r="C1374">
        <v>0.99826320000000002</v>
      </c>
      <c r="D1374">
        <v>0.99493399999999999</v>
      </c>
      <c r="E1374">
        <v>0.99027620000000005</v>
      </c>
      <c r="F1374">
        <v>0.98217049999999995</v>
      </c>
      <c r="G1374">
        <v>0.96602900000000003</v>
      </c>
      <c r="H1374">
        <v>0.94851209999999997</v>
      </c>
      <c r="I1374">
        <v>0.92955549999999998</v>
      </c>
      <c r="J1374">
        <v>0.90847359999999999</v>
      </c>
      <c r="L1374" s="1">
        <f t="shared" si="196"/>
        <v>41138</v>
      </c>
      <c r="M1374" s="2">
        <f t="shared" si="197"/>
        <v>8.2747132723891433E-5</v>
      </c>
      <c r="N1374" s="2">
        <f t="shared" si="198"/>
        <v>8.6441630342972393E-5</v>
      </c>
      <c r="O1374" s="2">
        <f t="shared" si="199"/>
        <v>6.7862158248745605E-5</v>
      </c>
      <c r="P1374" s="2">
        <f t="shared" si="200"/>
        <v>1.1159581311419958E-4</v>
      </c>
      <c r="Q1374" s="2">
        <f t="shared" si="201"/>
        <v>2.7290689074986591E-4</v>
      </c>
      <c r="R1374" s="2">
        <f t="shared" si="202"/>
        <v>5.3118330315286399E-4</v>
      </c>
      <c r="S1374" s="2">
        <f t="shared" si="203"/>
        <v>6.9928823532019644E-4</v>
      </c>
      <c r="T1374" s="2">
        <f t="shared" si="204"/>
        <v>9.52159406539197E-4</v>
      </c>
    </row>
    <row r="1375" spans="2:20" x14ac:dyDescent="0.25">
      <c r="B1375" s="1">
        <v>41137</v>
      </c>
      <c r="C1375">
        <v>0.99818059999999997</v>
      </c>
      <c r="D1375">
        <v>0.99484799999999995</v>
      </c>
      <c r="E1375">
        <v>0.99020900000000001</v>
      </c>
      <c r="F1375">
        <v>0.98206090000000001</v>
      </c>
      <c r="G1375">
        <v>0.9657654</v>
      </c>
      <c r="H1375">
        <v>0.94800839999999997</v>
      </c>
      <c r="I1375">
        <v>0.92890569999999995</v>
      </c>
      <c r="J1375">
        <v>0.907609</v>
      </c>
      <c r="L1375" s="1">
        <f t="shared" si="196"/>
        <v>41137</v>
      </c>
      <c r="M1375" s="2">
        <f t="shared" si="197"/>
        <v>-9.4667765551277312E-5</v>
      </c>
      <c r="N1375" s="2">
        <f t="shared" si="198"/>
        <v>5.719630260132325E-5</v>
      </c>
      <c r="O1375" s="2">
        <f t="shared" si="199"/>
        <v>-3.5143478303125126E-5</v>
      </c>
      <c r="P1375" s="2">
        <f t="shared" si="200"/>
        <v>-1.8532283849922701E-5</v>
      </c>
      <c r="Q1375" s="2">
        <f t="shared" si="201"/>
        <v>4.7424649954392734E-5</v>
      </c>
      <c r="R1375" s="2">
        <f t="shared" si="202"/>
        <v>1.2869912420076162E-4</v>
      </c>
      <c r="S1375" s="2">
        <f t="shared" si="203"/>
        <v>1.5609887173592662E-5</v>
      </c>
      <c r="T1375" s="2">
        <f t="shared" si="204"/>
        <v>6.1371922518983017E-5</v>
      </c>
    </row>
    <row r="1376" spans="2:20" x14ac:dyDescent="0.25">
      <c r="B1376" s="1">
        <v>41136</v>
      </c>
      <c r="C1376">
        <v>0.99827509999999997</v>
      </c>
      <c r="D1376">
        <v>0.99479110000000004</v>
      </c>
      <c r="E1376">
        <v>0.99024380000000001</v>
      </c>
      <c r="F1376">
        <v>0.98207909999999998</v>
      </c>
      <c r="G1376">
        <v>0.96571960000000001</v>
      </c>
      <c r="H1376">
        <v>0.94788640000000002</v>
      </c>
      <c r="I1376">
        <v>0.92889120000000003</v>
      </c>
      <c r="J1376">
        <v>0.90755330000000001</v>
      </c>
      <c r="L1376" s="1">
        <f t="shared" si="196"/>
        <v>41136</v>
      </c>
      <c r="M1376" s="2">
        <f t="shared" si="197"/>
        <v>-2.4942713150388762E-5</v>
      </c>
      <c r="N1376" s="2">
        <f t="shared" si="198"/>
        <v>4.6060475371965931E-4</v>
      </c>
      <c r="O1376" s="2">
        <f t="shared" si="199"/>
        <v>3.5654142272919175E-4</v>
      </c>
      <c r="P1376" s="2">
        <f t="shared" si="200"/>
        <v>3.2731844404752108E-4</v>
      </c>
      <c r="Q1376" s="2">
        <f t="shared" si="201"/>
        <v>6.9278048466967868E-4</v>
      </c>
      <c r="R1376" s="2">
        <f t="shared" si="202"/>
        <v>4.9290202573327167E-4</v>
      </c>
      <c r="S1376" s="2">
        <f t="shared" si="203"/>
        <v>2.8328104236600884E-4</v>
      </c>
      <c r="T1376" s="2">
        <f t="shared" si="204"/>
        <v>-9.2772616587048318E-5</v>
      </c>
    </row>
    <row r="1377" spans="2:20" x14ac:dyDescent="0.25">
      <c r="B1377" s="1">
        <v>41135</v>
      </c>
      <c r="C1377">
        <v>0.99829999999999997</v>
      </c>
      <c r="D1377">
        <v>0.99433300000000002</v>
      </c>
      <c r="E1377">
        <v>0.98989079999999996</v>
      </c>
      <c r="F1377">
        <v>0.98175769999999996</v>
      </c>
      <c r="G1377">
        <v>0.96505079999999999</v>
      </c>
      <c r="H1377">
        <v>0.94741929999999996</v>
      </c>
      <c r="I1377">
        <v>0.92862809999999996</v>
      </c>
      <c r="J1377">
        <v>0.90763749999999999</v>
      </c>
      <c r="L1377" s="1">
        <f t="shared" si="196"/>
        <v>41135</v>
      </c>
      <c r="M1377" s="2">
        <f t="shared" si="197"/>
        <v>1.6479370395112441E-4</v>
      </c>
      <c r="N1377" s="2">
        <f t="shared" si="198"/>
        <v>-5.4252814614572683E-4</v>
      </c>
      <c r="O1377" s="2">
        <f t="shared" si="199"/>
        <v>-4.5338157117520315E-4</v>
      </c>
      <c r="P1377" s="2">
        <f t="shared" si="200"/>
        <v>-4.7027023379988555E-4</v>
      </c>
      <c r="Q1377" s="2">
        <f t="shared" si="201"/>
        <v>-9.2284150983690987E-4</v>
      </c>
      <c r="R1377" s="2">
        <f t="shared" si="202"/>
        <v>-1.0361739758091603E-3</v>
      </c>
      <c r="S1377" s="2">
        <f t="shared" si="203"/>
        <v>-1.7867398395345158E-3</v>
      </c>
      <c r="T1377" s="2">
        <f t="shared" si="204"/>
        <v>-1.8892775282688171E-3</v>
      </c>
    </row>
    <row r="1378" spans="2:20" x14ac:dyDescent="0.25">
      <c r="B1378" s="1">
        <v>41134</v>
      </c>
      <c r="C1378">
        <v>0.99813549999999995</v>
      </c>
      <c r="D1378">
        <v>0.9948726</v>
      </c>
      <c r="E1378">
        <v>0.99033970000000004</v>
      </c>
      <c r="F1378">
        <v>0.98221950000000002</v>
      </c>
      <c r="G1378">
        <v>0.96594179999999996</v>
      </c>
      <c r="H1378">
        <v>0.94840150000000001</v>
      </c>
      <c r="I1378">
        <v>0.93028880000000003</v>
      </c>
      <c r="J1378">
        <v>0.90935390000000005</v>
      </c>
      <c r="L1378" s="1">
        <f t="shared" si="196"/>
        <v>41134</v>
      </c>
      <c r="M1378" s="2">
        <f t="shared" si="197"/>
        <v>-8.2152837138748034E-6</v>
      </c>
      <c r="N1378" s="2">
        <f t="shared" si="198"/>
        <v>1.2122889930870925E-4</v>
      </c>
      <c r="O1378" s="2">
        <f t="shared" si="199"/>
        <v>1.6692635551939601E-4</v>
      </c>
      <c r="P1378" s="2">
        <f t="shared" si="200"/>
        <v>2.5751124233856998E-4</v>
      </c>
      <c r="Q1378" s="2">
        <f t="shared" si="201"/>
        <v>5.0398756496074118E-4</v>
      </c>
      <c r="R1378" s="2">
        <f t="shared" si="202"/>
        <v>5.5329429833004846E-4</v>
      </c>
      <c r="S1378" s="2">
        <f t="shared" si="203"/>
        <v>1.4130324887350677E-3</v>
      </c>
      <c r="T1378" s="2">
        <f t="shared" si="204"/>
        <v>1.3212605053096163E-3</v>
      </c>
    </row>
    <row r="1379" spans="2:20" x14ac:dyDescent="0.25">
      <c r="B1379" s="1">
        <v>41131</v>
      </c>
      <c r="C1379">
        <v>0.99814369999999997</v>
      </c>
      <c r="D1379">
        <v>0.99475199999999997</v>
      </c>
      <c r="E1379">
        <v>0.99017440000000001</v>
      </c>
      <c r="F1379">
        <v>0.98196660000000002</v>
      </c>
      <c r="G1379">
        <v>0.96545510000000001</v>
      </c>
      <c r="H1379">
        <v>0.94787690000000002</v>
      </c>
      <c r="I1379">
        <v>0.9289752</v>
      </c>
      <c r="J1379">
        <v>0.90815319999999999</v>
      </c>
      <c r="L1379" s="1">
        <f t="shared" si="196"/>
        <v>41131</v>
      </c>
      <c r="M1379" s="2">
        <f t="shared" si="197"/>
        <v>3.6368170320778255E-5</v>
      </c>
      <c r="N1379" s="2">
        <f t="shared" si="198"/>
        <v>3.9615708045600607E-4</v>
      </c>
      <c r="O1379" s="2">
        <f t="shared" si="199"/>
        <v>2.5584624719532107E-4</v>
      </c>
      <c r="P1379" s="2">
        <f t="shared" si="200"/>
        <v>5.9806064503803804E-4</v>
      </c>
      <c r="Q1379" s="2">
        <f t="shared" si="201"/>
        <v>1.3137148989214519E-3</v>
      </c>
      <c r="R1379" s="2">
        <f t="shared" si="202"/>
        <v>1.8953954463866013E-3</v>
      </c>
      <c r="S1379" s="2">
        <f t="shared" si="203"/>
        <v>2.3694990123943873E-3</v>
      </c>
      <c r="T1379" s="2">
        <f t="shared" si="204"/>
        <v>2.8541389723658623E-3</v>
      </c>
    </row>
    <row r="1380" spans="2:20" x14ac:dyDescent="0.25">
      <c r="B1380" s="1">
        <v>41130</v>
      </c>
      <c r="C1380">
        <v>0.99810739999999998</v>
      </c>
      <c r="D1380">
        <v>0.99435799999999996</v>
      </c>
      <c r="E1380">
        <v>0.9899211</v>
      </c>
      <c r="F1380">
        <v>0.98137949999999996</v>
      </c>
      <c r="G1380">
        <v>0.96418760000000003</v>
      </c>
      <c r="H1380">
        <v>0.94608199999999998</v>
      </c>
      <c r="I1380">
        <v>0.92677659999999995</v>
      </c>
      <c r="J1380">
        <v>0.90556490000000001</v>
      </c>
      <c r="L1380" s="1">
        <f t="shared" si="196"/>
        <v>41130</v>
      </c>
      <c r="M1380" s="2">
        <f t="shared" si="197"/>
        <v>-1.1641356080853737E-4</v>
      </c>
      <c r="N1380" s="2">
        <f t="shared" si="198"/>
        <v>-2.8295663119264189E-4</v>
      </c>
      <c r="O1380" s="2">
        <f t="shared" si="199"/>
        <v>-2.5456250253287946E-5</v>
      </c>
      <c r="P1380" s="2">
        <f t="shared" si="200"/>
        <v>7.0719282385719461E-5</v>
      </c>
      <c r="Q1380" s="2">
        <f t="shared" si="201"/>
        <v>-7.3115877757235555E-5</v>
      </c>
      <c r="R1380" s="2">
        <f t="shared" si="202"/>
        <v>-1.1605085915505175E-4</v>
      </c>
      <c r="S1380" s="2">
        <f t="shared" si="203"/>
        <v>-7.1836170032156662E-4</v>
      </c>
      <c r="T1380" s="2">
        <f t="shared" si="204"/>
        <v>-8.1209122910326991E-4</v>
      </c>
    </row>
    <row r="1381" spans="2:20" x14ac:dyDescent="0.25">
      <c r="B1381" s="1">
        <v>41129</v>
      </c>
      <c r="C1381">
        <v>0.99822359999999999</v>
      </c>
      <c r="D1381">
        <v>0.99463939999999995</v>
      </c>
      <c r="E1381">
        <v>0.98994629999999995</v>
      </c>
      <c r="F1381">
        <v>0.98131009999999996</v>
      </c>
      <c r="G1381">
        <v>0.96425810000000001</v>
      </c>
      <c r="H1381">
        <v>0.94619180000000003</v>
      </c>
      <c r="I1381">
        <v>0.92744260000000001</v>
      </c>
      <c r="J1381">
        <v>0.90630060000000001</v>
      </c>
      <c r="L1381" s="1">
        <f t="shared" si="196"/>
        <v>41129</v>
      </c>
      <c r="M1381" s="2">
        <f t="shared" si="197"/>
        <v>7.2130729765809674E-5</v>
      </c>
      <c r="N1381" s="2">
        <f t="shared" si="198"/>
        <v>-3.8505676148641984E-5</v>
      </c>
      <c r="O1381" s="2">
        <f t="shared" si="199"/>
        <v>2.1468115057194176E-4</v>
      </c>
      <c r="P1381" s="2">
        <f t="shared" si="200"/>
        <v>2.4398934313620693E-4</v>
      </c>
      <c r="Q1381" s="2">
        <f t="shared" si="201"/>
        <v>9.5351878455671667E-4</v>
      </c>
      <c r="R1381" s="2">
        <f t="shared" si="202"/>
        <v>1.6854332936523612E-3</v>
      </c>
      <c r="S1381" s="2">
        <f t="shared" si="203"/>
        <v>3.0536874261430005E-3</v>
      </c>
      <c r="T1381" s="2">
        <f t="shared" si="204"/>
        <v>3.4970021335708635E-3</v>
      </c>
    </row>
    <row r="1382" spans="2:20" x14ac:dyDescent="0.25">
      <c r="B1382" s="1">
        <v>41128</v>
      </c>
      <c r="C1382">
        <v>0.99815160000000003</v>
      </c>
      <c r="D1382">
        <v>0.9946777</v>
      </c>
      <c r="E1382">
        <v>0.9897338</v>
      </c>
      <c r="F1382">
        <v>0.98107069999999996</v>
      </c>
      <c r="G1382">
        <v>0.9633391</v>
      </c>
      <c r="H1382">
        <v>0.94459839999999995</v>
      </c>
      <c r="I1382">
        <v>0.92461479999999996</v>
      </c>
      <c r="J1382">
        <v>0.90313679999999996</v>
      </c>
      <c r="L1382" s="1">
        <f t="shared" si="196"/>
        <v>41128</v>
      </c>
      <c r="M1382" s="2">
        <f t="shared" si="197"/>
        <v>6.4922105518691887E-5</v>
      </c>
      <c r="N1382" s="2">
        <f t="shared" si="198"/>
        <v>-1.4979614403941015E-5</v>
      </c>
      <c r="O1382" s="2">
        <f t="shared" si="199"/>
        <v>-9.2343799871494214E-5</v>
      </c>
      <c r="P1382" s="2">
        <f t="shared" si="200"/>
        <v>-8.7859328913187634E-5</v>
      </c>
      <c r="Q1382" s="2">
        <f t="shared" si="201"/>
        <v>-7.5614550795675831E-4</v>
      </c>
      <c r="R1382" s="2">
        <f t="shared" si="202"/>
        <v>-1.29843898248006E-3</v>
      </c>
      <c r="S1382" s="2">
        <f t="shared" si="203"/>
        <v>-2.0235515203396708E-3</v>
      </c>
      <c r="T1382" s="2">
        <f t="shared" si="204"/>
        <v>-2.5679604875011555E-3</v>
      </c>
    </row>
    <row r="1383" spans="2:20" x14ac:dyDescent="0.25">
      <c r="B1383" s="1">
        <v>41127</v>
      </c>
      <c r="C1383">
        <v>0.99808680000000005</v>
      </c>
      <c r="D1383">
        <v>0.99469260000000004</v>
      </c>
      <c r="E1383">
        <v>0.98982519999999996</v>
      </c>
      <c r="F1383">
        <v>0.9811569</v>
      </c>
      <c r="G1383">
        <v>0.96406780000000003</v>
      </c>
      <c r="H1383">
        <v>0.94582569999999999</v>
      </c>
      <c r="I1383">
        <v>0.92648770000000003</v>
      </c>
      <c r="J1383">
        <v>0.90545900000000001</v>
      </c>
      <c r="L1383" s="1">
        <f t="shared" si="196"/>
        <v>41127</v>
      </c>
      <c r="M1383" s="2">
        <f t="shared" si="197"/>
        <v>-1.5629780984889615E-5</v>
      </c>
      <c r="N1383" s="2">
        <f t="shared" si="198"/>
        <v>1.1350884453696847E-4</v>
      </c>
      <c r="O1383" s="2">
        <f t="shared" si="199"/>
        <v>1.6236507858878444E-4</v>
      </c>
      <c r="P1383" s="2">
        <f t="shared" si="200"/>
        <v>2.0396371595967987E-4</v>
      </c>
      <c r="Q1383" s="2">
        <f t="shared" si="201"/>
        <v>2.453447913187064E-4</v>
      </c>
      <c r="R1383" s="2">
        <f t="shared" si="202"/>
        <v>2.4204005304731974E-4</v>
      </c>
      <c r="S1383" s="2">
        <f t="shared" si="203"/>
        <v>3.5376397079445133E-4</v>
      </c>
      <c r="T1383" s="2">
        <f t="shared" si="204"/>
        <v>2.4819222687067209E-4</v>
      </c>
    </row>
    <row r="1384" spans="2:20" x14ac:dyDescent="0.25">
      <c r="B1384" s="1">
        <v>41124</v>
      </c>
      <c r="C1384">
        <v>0.99810239999999995</v>
      </c>
      <c r="D1384">
        <v>0.99457969999999996</v>
      </c>
      <c r="E1384">
        <v>0.98966449999999995</v>
      </c>
      <c r="F1384">
        <v>0.98095679999999996</v>
      </c>
      <c r="G1384">
        <v>0.96383129999999995</v>
      </c>
      <c r="H1384">
        <v>0.94559680000000002</v>
      </c>
      <c r="I1384">
        <v>0.92615999999999998</v>
      </c>
      <c r="J1384">
        <v>0.90523430000000005</v>
      </c>
      <c r="L1384" s="1">
        <f t="shared" si="196"/>
        <v>41124</v>
      </c>
      <c r="M1384" s="2">
        <f t="shared" si="197"/>
        <v>2.0839762267021935E-5</v>
      </c>
      <c r="N1384" s="2">
        <f t="shared" si="198"/>
        <v>-2.9760872397979218E-5</v>
      </c>
      <c r="O1384" s="2">
        <f t="shared" si="199"/>
        <v>-2.3681989785784741E-4</v>
      </c>
      <c r="P1384" s="2">
        <f t="shared" si="200"/>
        <v>-5.7580247306693246E-4</v>
      </c>
      <c r="Q1384" s="2">
        <f t="shared" si="201"/>
        <v>-1.4213337723682426E-3</v>
      </c>
      <c r="R1384" s="2">
        <f t="shared" si="202"/>
        <v>-2.6286364616405901E-3</v>
      </c>
      <c r="S1384" s="2">
        <f t="shared" si="203"/>
        <v>-4.0124111261781812E-3</v>
      </c>
      <c r="T1384" s="2">
        <f t="shared" si="204"/>
        <v>-5.5757964170217887E-3</v>
      </c>
    </row>
    <row r="1385" spans="2:20" x14ac:dyDescent="0.25">
      <c r="B1385" s="1">
        <v>41123</v>
      </c>
      <c r="C1385">
        <v>0.99808160000000001</v>
      </c>
      <c r="D1385">
        <v>0.99460930000000003</v>
      </c>
      <c r="E1385">
        <v>0.98989890000000003</v>
      </c>
      <c r="F1385">
        <v>0.9815218</v>
      </c>
      <c r="G1385">
        <v>0.96520220000000001</v>
      </c>
      <c r="H1385">
        <v>0.94808570000000003</v>
      </c>
      <c r="I1385">
        <v>0.92988360000000003</v>
      </c>
      <c r="J1385">
        <v>0.91029579999999999</v>
      </c>
      <c r="L1385" s="1">
        <f t="shared" si="196"/>
        <v>41123</v>
      </c>
      <c r="M1385" s="2">
        <f t="shared" si="197"/>
        <v>-1.2503205966536257E-4</v>
      </c>
      <c r="N1385" s="2">
        <f t="shared" si="198"/>
        <v>3.4486497810563342E-5</v>
      </c>
      <c r="O1385" s="2">
        <f t="shared" si="199"/>
        <v>7.576818333953905E-5</v>
      </c>
      <c r="P1385" s="2">
        <f t="shared" si="200"/>
        <v>4.0353653439740634E-4</v>
      </c>
      <c r="Q1385" s="2">
        <f t="shared" si="201"/>
        <v>1.0516278679559869E-3</v>
      </c>
      <c r="R1385" s="2">
        <f t="shared" si="202"/>
        <v>1.6616727598995494E-3</v>
      </c>
      <c r="S1385" s="2">
        <f t="shared" si="203"/>
        <v>2.2630567629764336E-3</v>
      </c>
      <c r="T1385" s="2">
        <f t="shared" si="204"/>
        <v>3.2285540154419192E-3</v>
      </c>
    </row>
    <row r="1386" spans="2:20" x14ac:dyDescent="0.25">
      <c r="B1386" s="1">
        <v>41122</v>
      </c>
      <c r="C1386">
        <v>0.99820640000000005</v>
      </c>
      <c r="D1386">
        <v>0.99457499999999999</v>
      </c>
      <c r="E1386">
        <v>0.98982389999999998</v>
      </c>
      <c r="F1386">
        <v>0.98112580000000005</v>
      </c>
      <c r="G1386">
        <v>0.96418769999999998</v>
      </c>
      <c r="H1386">
        <v>0.94651160000000001</v>
      </c>
      <c r="I1386">
        <v>0.92778159999999998</v>
      </c>
      <c r="J1386">
        <v>0.90736159999999999</v>
      </c>
      <c r="L1386" s="1">
        <f t="shared" si="196"/>
        <v>41122</v>
      </c>
      <c r="M1386" s="2">
        <f t="shared" si="197"/>
        <v>5.4399047078341617E-5</v>
      </c>
      <c r="N1386" s="2">
        <f t="shared" si="198"/>
        <v>-1.0808052763871792E-4</v>
      </c>
      <c r="O1386" s="2">
        <f t="shared" si="199"/>
        <v>5.324321121270735E-5</v>
      </c>
      <c r="P1386" s="2">
        <f t="shared" si="200"/>
        <v>-1.79267769607891E-4</v>
      </c>
      <c r="Q1386" s="2">
        <f t="shared" si="201"/>
        <v>-2.8776562326482603E-4</v>
      </c>
      <c r="R1386" s="2">
        <f t="shared" si="202"/>
        <v>-6.1385579612146645E-4</v>
      </c>
      <c r="S1386" s="2">
        <f t="shared" si="203"/>
        <v>-8.8968427896417822E-4</v>
      </c>
      <c r="T1386" s="2">
        <f t="shared" si="204"/>
        <v>-7.589461732320765E-4</v>
      </c>
    </row>
    <row r="1387" spans="2:20" x14ac:dyDescent="0.25">
      <c r="B1387" s="1">
        <v>41121</v>
      </c>
      <c r="C1387">
        <v>0.99815209999999999</v>
      </c>
      <c r="D1387">
        <v>0.99468250000000002</v>
      </c>
      <c r="E1387">
        <v>0.98977119999999996</v>
      </c>
      <c r="F1387">
        <v>0.98130170000000005</v>
      </c>
      <c r="G1387">
        <v>0.96446520000000002</v>
      </c>
      <c r="H1387">
        <v>0.94709279999999996</v>
      </c>
      <c r="I1387">
        <v>0.92860739999999997</v>
      </c>
      <c r="J1387">
        <v>0.90805049999999998</v>
      </c>
      <c r="L1387" s="1">
        <f t="shared" si="196"/>
        <v>41121</v>
      </c>
      <c r="M1387" s="2">
        <f t="shared" si="197"/>
        <v>4.8490779597915153E-5</v>
      </c>
      <c r="N1387" s="2">
        <f t="shared" si="198"/>
        <v>-2.633971639308537E-5</v>
      </c>
      <c r="O1387" s="2">
        <f t="shared" si="199"/>
        <v>-2.4123878048549439E-4</v>
      </c>
      <c r="P1387" s="2">
        <f t="shared" si="200"/>
        <v>-4.728314320791227E-4</v>
      </c>
      <c r="Q1387" s="2">
        <f t="shared" si="201"/>
        <v>-1.0231525273112631E-3</v>
      </c>
      <c r="R1387" s="2">
        <f t="shared" si="202"/>
        <v>-7.3714278195890159E-4</v>
      </c>
      <c r="S1387" s="2">
        <f t="shared" si="203"/>
        <v>-3.6359672603643008E-4</v>
      </c>
      <c r="T1387" s="2">
        <f t="shared" si="204"/>
        <v>3.0586676816511942E-4</v>
      </c>
    </row>
    <row r="1388" spans="2:20" x14ac:dyDescent="0.25">
      <c r="B1388" s="1">
        <v>41120</v>
      </c>
      <c r="C1388">
        <v>0.99810370000000004</v>
      </c>
      <c r="D1388">
        <v>0.9947087</v>
      </c>
      <c r="E1388">
        <v>0.99000999999999995</v>
      </c>
      <c r="F1388">
        <v>0.98176580000000002</v>
      </c>
      <c r="G1388">
        <v>0.96545250000000005</v>
      </c>
      <c r="H1388">
        <v>0.94779119999999994</v>
      </c>
      <c r="I1388">
        <v>0.92894509999999997</v>
      </c>
      <c r="J1388">
        <v>0.90777280000000005</v>
      </c>
      <c r="L1388" s="1">
        <f t="shared" si="196"/>
        <v>41120</v>
      </c>
      <c r="M1388" s="2">
        <f t="shared" si="197"/>
        <v>-1.2022791605435926E-6</v>
      </c>
      <c r="N1388" s="2">
        <f t="shared" si="198"/>
        <v>7.9825550049389692E-5</v>
      </c>
      <c r="O1388" s="2">
        <f t="shared" si="199"/>
        <v>-1.2403145890030109E-4</v>
      </c>
      <c r="P1388" s="2">
        <f t="shared" si="200"/>
        <v>-5.630104148826692E-4</v>
      </c>
      <c r="Q1388" s="2">
        <f t="shared" si="201"/>
        <v>-8.1462275038975856E-4</v>
      </c>
      <c r="R1388" s="2">
        <f t="shared" si="202"/>
        <v>-1.8847142648267237E-3</v>
      </c>
      <c r="S1388" s="2">
        <f t="shared" si="203"/>
        <v>-2.2636624788962808E-3</v>
      </c>
      <c r="T1388" s="2">
        <f t="shared" si="204"/>
        <v>-2.4387141733460903E-3</v>
      </c>
    </row>
    <row r="1389" spans="2:20" x14ac:dyDescent="0.25">
      <c r="B1389" s="1">
        <v>41117</v>
      </c>
      <c r="C1389">
        <v>0.99810489999999996</v>
      </c>
      <c r="D1389">
        <v>0.99462930000000005</v>
      </c>
      <c r="E1389">
        <v>0.99013280000000004</v>
      </c>
      <c r="F1389">
        <v>0.98231869999999999</v>
      </c>
      <c r="G1389">
        <v>0.96623930000000002</v>
      </c>
      <c r="H1389">
        <v>0.94957919999999996</v>
      </c>
      <c r="I1389">
        <v>0.9310503</v>
      </c>
      <c r="J1389">
        <v>0.9099893</v>
      </c>
      <c r="L1389" s="1">
        <f t="shared" si="196"/>
        <v>41117</v>
      </c>
      <c r="M1389" s="2">
        <f t="shared" si="197"/>
        <v>-1.8935706114868796E-5</v>
      </c>
      <c r="N1389" s="2">
        <f t="shared" si="198"/>
        <v>-3.9913571539480066E-5</v>
      </c>
      <c r="O1389" s="2">
        <f t="shared" si="199"/>
        <v>-1.324986994444205E-4</v>
      </c>
      <c r="P1389" s="2">
        <f t="shared" si="200"/>
        <v>-2.82047897592462E-4</v>
      </c>
      <c r="Q1389" s="2">
        <f t="shared" si="201"/>
        <v>-1.2554221751307907E-3</v>
      </c>
      <c r="R1389" s="2">
        <f t="shared" si="202"/>
        <v>-1.4353950621093874E-3</v>
      </c>
      <c r="S1389" s="2">
        <f t="shared" si="203"/>
        <v>-2.0582416596926839E-3</v>
      </c>
      <c r="T1389" s="2">
        <f t="shared" si="204"/>
        <v>-3.1267916627071299E-3</v>
      </c>
    </row>
    <row r="1390" spans="2:20" x14ac:dyDescent="0.25">
      <c r="B1390" s="1">
        <v>41116</v>
      </c>
      <c r="C1390">
        <v>0.99812380000000001</v>
      </c>
      <c r="D1390">
        <v>0.99466900000000003</v>
      </c>
      <c r="E1390">
        <v>0.99026400000000003</v>
      </c>
      <c r="F1390">
        <v>0.98259580000000002</v>
      </c>
      <c r="G1390">
        <v>0.96745309999999995</v>
      </c>
      <c r="H1390">
        <v>0.95094319999999999</v>
      </c>
      <c r="I1390">
        <v>0.93296860000000004</v>
      </c>
      <c r="J1390">
        <v>0.91283910000000001</v>
      </c>
      <c r="L1390" s="1">
        <f t="shared" si="196"/>
        <v>41116</v>
      </c>
      <c r="M1390" s="2">
        <f t="shared" si="197"/>
        <v>-9.5775115293827393E-5</v>
      </c>
      <c r="N1390" s="2">
        <f t="shared" si="198"/>
        <v>1.0355257205858176E-5</v>
      </c>
      <c r="O1390" s="2">
        <f t="shared" si="199"/>
        <v>-5.513529202348064E-5</v>
      </c>
      <c r="P1390" s="2">
        <f t="shared" si="200"/>
        <v>-1.7421719840525688E-4</v>
      </c>
      <c r="Q1390" s="2">
        <f t="shared" si="201"/>
        <v>-8.5042887929375269E-4</v>
      </c>
      <c r="R1390" s="2">
        <f t="shared" si="202"/>
        <v>-1.2583788039271877E-3</v>
      </c>
      <c r="S1390" s="2">
        <f t="shared" si="203"/>
        <v>-1.9986046941644414E-3</v>
      </c>
      <c r="T1390" s="2">
        <f t="shared" si="204"/>
        <v>-2.6828516573717048E-3</v>
      </c>
    </row>
    <row r="1391" spans="2:20" x14ac:dyDescent="0.25">
      <c r="B1391" s="1">
        <v>41115</v>
      </c>
      <c r="C1391">
        <v>0.99821939999999998</v>
      </c>
      <c r="D1391">
        <v>0.99465870000000001</v>
      </c>
      <c r="E1391">
        <v>0.99031860000000005</v>
      </c>
      <c r="F1391">
        <v>0.98276699999999995</v>
      </c>
      <c r="G1391">
        <v>0.96827620000000003</v>
      </c>
      <c r="H1391">
        <v>0.9521406</v>
      </c>
      <c r="I1391">
        <v>0.93483510000000003</v>
      </c>
      <c r="J1391">
        <v>0.91529139999999998</v>
      </c>
      <c r="L1391" s="1">
        <f t="shared" si="196"/>
        <v>41115</v>
      </c>
      <c r="M1391" s="2">
        <f t="shared" si="197"/>
        <v>-1.3023104289498994E-5</v>
      </c>
      <c r="N1391" s="2">
        <f t="shared" si="198"/>
        <v>-2.7345689632406777E-5</v>
      </c>
      <c r="O1391" s="2">
        <f t="shared" si="199"/>
        <v>2.0094745209782271E-5</v>
      </c>
      <c r="P1391" s="2">
        <f t="shared" si="200"/>
        <v>-2.5221516315130662E-4</v>
      </c>
      <c r="Q1391" s="2">
        <f t="shared" si="201"/>
        <v>-1.3817416596750829E-4</v>
      </c>
      <c r="R1391" s="2">
        <f t="shared" si="202"/>
        <v>-5.6530289203030255E-4</v>
      </c>
      <c r="S1391" s="2">
        <f t="shared" si="203"/>
        <v>-1.0785389666427209E-3</v>
      </c>
      <c r="T1391" s="2">
        <f t="shared" si="204"/>
        <v>-1.5695242440099035E-3</v>
      </c>
    </row>
    <row r="1392" spans="2:20" x14ac:dyDescent="0.25">
      <c r="B1392" s="1">
        <v>41114</v>
      </c>
      <c r="C1392">
        <v>0.99823240000000002</v>
      </c>
      <c r="D1392">
        <v>0.99468590000000001</v>
      </c>
      <c r="E1392">
        <v>0.99029869999999998</v>
      </c>
      <c r="F1392">
        <v>0.98301490000000002</v>
      </c>
      <c r="G1392">
        <v>0.96840999999999999</v>
      </c>
      <c r="H1392">
        <v>0.95267900000000005</v>
      </c>
      <c r="I1392">
        <v>0.93584389999999995</v>
      </c>
      <c r="J1392">
        <v>0.91672909999999996</v>
      </c>
      <c r="L1392" s="1">
        <f t="shared" si="196"/>
        <v>41114</v>
      </c>
      <c r="M1392" s="2">
        <f t="shared" si="197"/>
        <v>1.336451454888938E-4</v>
      </c>
      <c r="N1392" s="2">
        <f t="shared" si="198"/>
        <v>-3.8604406476634027E-5</v>
      </c>
      <c r="O1392" s="2">
        <f t="shared" si="199"/>
        <v>-6.361514575773171E-5</v>
      </c>
      <c r="P1392" s="2">
        <f t="shared" si="200"/>
        <v>1.016312942654298E-4</v>
      </c>
      <c r="Q1392" s="2">
        <f t="shared" si="201"/>
        <v>4.4300399882756139E-5</v>
      </c>
      <c r="R1392" s="2">
        <f t="shared" si="202"/>
        <v>-9.4675887874847155E-5</v>
      </c>
      <c r="S1392" s="2">
        <f t="shared" si="203"/>
        <v>-1.2821829267339202E-4</v>
      </c>
      <c r="T1392" s="2">
        <f t="shared" si="204"/>
        <v>-3.0124319213158129E-4</v>
      </c>
    </row>
    <row r="1393" spans="2:20" x14ac:dyDescent="0.25">
      <c r="B1393" s="1">
        <v>41113</v>
      </c>
      <c r="C1393">
        <v>0.99809899999999996</v>
      </c>
      <c r="D1393">
        <v>0.99472430000000001</v>
      </c>
      <c r="E1393">
        <v>0.99036170000000001</v>
      </c>
      <c r="F1393">
        <v>0.98291499999999998</v>
      </c>
      <c r="G1393">
        <v>0.96836710000000004</v>
      </c>
      <c r="H1393">
        <v>0.95276919999999998</v>
      </c>
      <c r="I1393">
        <v>0.93596389999999996</v>
      </c>
      <c r="J1393">
        <v>0.91700530000000002</v>
      </c>
      <c r="L1393" s="1">
        <f t="shared" si="196"/>
        <v>41113</v>
      </c>
      <c r="M1393" s="2">
        <f t="shared" si="197"/>
        <v>-3.0357249220835451E-5</v>
      </c>
      <c r="N1393" s="2">
        <f t="shared" si="198"/>
        <v>9.6011110419074044E-5</v>
      </c>
      <c r="O1393" s="2">
        <f t="shared" si="199"/>
        <v>9.8150776838253163E-5</v>
      </c>
      <c r="P1393" s="2">
        <f t="shared" si="200"/>
        <v>6.7861680015773244E-5</v>
      </c>
      <c r="Q1393" s="2">
        <f t="shared" si="201"/>
        <v>-1.7348642133517631E-5</v>
      </c>
      <c r="R1393" s="2">
        <f t="shared" si="202"/>
        <v>-2.8512809522916515E-4</v>
      </c>
      <c r="S1393" s="2">
        <f t="shared" si="203"/>
        <v>3.5595313826979123E-4</v>
      </c>
      <c r="T1393" s="2">
        <f t="shared" si="204"/>
        <v>2.584833823756246E-4</v>
      </c>
    </row>
    <row r="1394" spans="2:20" x14ac:dyDescent="0.25">
      <c r="B1394" s="1">
        <v>41110</v>
      </c>
      <c r="C1394">
        <v>0.9981293</v>
      </c>
      <c r="D1394">
        <v>0.99462879999999998</v>
      </c>
      <c r="E1394">
        <v>0.99026449999999999</v>
      </c>
      <c r="F1394">
        <v>0.98284830000000001</v>
      </c>
      <c r="G1394">
        <v>0.96838389999999996</v>
      </c>
      <c r="H1394">
        <v>0.95304089999999997</v>
      </c>
      <c r="I1394">
        <v>0.93563079999999998</v>
      </c>
      <c r="J1394">
        <v>0.91676829999999998</v>
      </c>
      <c r="L1394" s="1">
        <f t="shared" si="196"/>
        <v>41110</v>
      </c>
      <c r="M1394" s="2">
        <f t="shared" si="197"/>
        <v>-6.4318255566813958E-5</v>
      </c>
      <c r="N1394" s="2">
        <f t="shared" si="198"/>
        <v>-1.4386242072485925E-4</v>
      </c>
      <c r="O1394" s="2">
        <f t="shared" si="199"/>
        <v>-9.7746883916219579E-5</v>
      </c>
      <c r="P1394" s="2">
        <f t="shared" si="200"/>
        <v>2.1671941445129922E-5</v>
      </c>
      <c r="Q1394" s="2">
        <f t="shared" si="201"/>
        <v>3.8886768882340618E-4</v>
      </c>
      <c r="R1394" s="2">
        <f t="shared" si="202"/>
        <v>1.014426771358631E-3</v>
      </c>
      <c r="S1394" s="2">
        <f t="shared" si="203"/>
        <v>9.2119334352273223E-4</v>
      </c>
      <c r="T1394" s="2">
        <f t="shared" si="204"/>
        <v>1.3833121605945121E-3</v>
      </c>
    </row>
    <row r="1395" spans="2:20" x14ac:dyDescent="0.25">
      <c r="B1395" s="1">
        <v>41109</v>
      </c>
      <c r="C1395">
        <v>0.99819349999999996</v>
      </c>
      <c r="D1395">
        <v>0.99477190000000004</v>
      </c>
      <c r="E1395">
        <v>0.9903613</v>
      </c>
      <c r="F1395">
        <v>0.98282700000000001</v>
      </c>
      <c r="G1395">
        <v>0.96800739999999996</v>
      </c>
      <c r="H1395">
        <v>0.95207459999999999</v>
      </c>
      <c r="I1395">
        <v>0.93476930000000003</v>
      </c>
      <c r="J1395">
        <v>0.91550100000000001</v>
      </c>
      <c r="L1395" s="1">
        <f t="shared" si="196"/>
        <v>41109</v>
      </c>
      <c r="M1395" s="2">
        <f t="shared" si="197"/>
        <v>-1.0418767325798379E-5</v>
      </c>
      <c r="N1395" s="2">
        <f t="shared" si="198"/>
        <v>2.0278060841451027E-4</v>
      </c>
      <c r="O1395" s="2">
        <f t="shared" si="199"/>
        <v>1.2450776909719822E-4</v>
      </c>
      <c r="P1395" s="2">
        <f t="shared" si="200"/>
        <v>1.181356005752607E-4</v>
      </c>
      <c r="Q1395" s="2">
        <f t="shared" si="201"/>
        <v>7.7998313313064682E-5</v>
      </c>
      <c r="R1395" s="2">
        <f t="shared" si="202"/>
        <v>-1.6385136412880493E-5</v>
      </c>
      <c r="S1395" s="2">
        <f t="shared" si="203"/>
        <v>-1.7906558619084449E-4</v>
      </c>
      <c r="T1395" s="2">
        <f t="shared" si="204"/>
        <v>-2.7685923850521705E-4</v>
      </c>
    </row>
    <row r="1396" spans="2:20" x14ac:dyDescent="0.25">
      <c r="B1396" s="1">
        <v>41108</v>
      </c>
      <c r="C1396">
        <v>0.99820390000000003</v>
      </c>
      <c r="D1396">
        <v>0.99457019999999996</v>
      </c>
      <c r="E1396">
        <v>0.99023799999999995</v>
      </c>
      <c r="F1396">
        <v>0.98271090000000005</v>
      </c>
      <c r="G1396">
        <v>0.96793189999999996</v>
      </c>
      <c r="H1396">
        <v>0.9520902</v>
      </c>
      <c r="I1396">
        <v>0.93493669999999995</v>
      </c>
      <c r="J1396">
        <v>0.91575450000000003</v>
      </c>
      <c r="L1396" s="1">
        <f t="shared" si="196"/>
        <v>41108</v>
      </c>
      <c r="M1396" s="2">
        <f t="shared" si="197"/>
        <v>4.7185861762190785E-5</v>
      </c>
      <c r="N1396" s="2">
        <f t="shared" si="198"/>
        <v>-8.5259326145003953E-5</v>
      </c>
      <c r="O1396" s="2">
        <f t="shared" si="199"/>
        <v>1.0806066960656009E-4</v>
      </c>
      <c r="P1396" s="2">
        <f t="shared" si="200"/>
        <v>2.0628743199036529E-4</v>
      </c>
      <c r="Q1396" s="2">
        <f t="shared" si="201"/>
        <v>6.7217395713403271E-4</v>
      </c>
      <c r="R1396" s="2">
        <f t="shared" si="202"/>
        <v>1.2368870052460901E-3</v>
      </c>
      <c r="S1396" s="2">
        <f t="shared" si="203"/>
        <v>1.817174042579482E-3</v>
      </c>
      <c r="T1396" s="2">
        <f t="shared" si="204"/>
        <v>2.670324908447555E-3</v>
      </c>
    </row>
    <row r="1397" spans="2:20" x14ac:dyDescent="0.25">
      <c r="B1397" s="1">
        <v>41107</v>
      </c>
      <c r="C1397">
        <v>0.99815679999999996</v>
      </c>
      <c r="D1397">
        <v>0.99465499999999996</v>
      </c>
      <c r="E1397">
        <v>0.99013099999999998</v>
      </c>
      <c r="F1397">
        <v>0.98250820000000005</v>
      </c>
      <c r="G1397">
        <v>0.96728150000000002</v>
      </c>
      <c r="H1397">
        <v>0.95091329999999996</v>
      </c>
      <c r="I1397">
        <v>0.93323929999999999</v>
      </c>
      <c r="J1397">
        <v>0.91331240000000002</v>
      </c>
      <c r="L1397" s="1">
        <f t="shared" si="196"/>
        <v>41107</v>
      </c>
      <c r="M1397" s="2">
        <f t="shared" si="197"/>
        <v>-5.1092871523648068E-5</v>
      </c>
      <c r="N1397" s="2">
        <f t="shared" si="198"/>
        <v>-1.77633758963662E-4</v>
      </c>
      <c r="O1397" s="2">
        <f t="shared" si="199"/>
        <v>-3.8845898648923481E-4</v>
      </c>
      <c r="P1397" s="2">
        <f t="shared" si="200"/>
        <v>-4.9900616998727922E-4</v>
      </c>
      <c r="Q1397" s="2">
        <f t="shared" si="201"/>
        <v>-7.144281032251871E-4</v>
      </c>
      <c r="R1397" s="2">
        <f t="shared" si="202"/>
        <v>-8.9463397480954909E-4</v>
      </c>
      <c r="S1397" s="2">
        <f t="shared" si="203"/>
        <v>-1.2356822306585997E-3</v>
      </c>
      <c r="T1397" s="2">
        <f t="shared" si="204"/>
        <v>-1.9105533277194453E-3</v>
      </c>
    </row>
    <row r="1398" spans="2:20" x14ac:dyDescent="0.25">
      <c r="B1398" s="1">
        <v>41106</v>
      </c>
      <c r="C1398">
        <v>0.99820779999999998</v>
      </c>
      <c r="D1398">
        <v>0.99483169999999999</v>
      </c>
      <c r="E1398">
        <v>0.9905157</v>
      </c>
      <c r="F1398">
        <v>0.98299859999999994</v>
      </c>
      <c r="G1398">
        <v>0.96797279999999997</v>
      </c>
      <c r="H1398">
        <v>0.95176439999999995</v>
      </c>
      <c r="I1398">
        <v>0.93439320000000003</v>
      </c>
      <c r="J1398">
        <v>0.91505899999999996</v>
      </c>
      <c r="L1398" s="1">
        <f t="shared" si="196"/>
        <v>41106</v>
      </c>
      <c r="M1398" s="2">
        <f t="shared" si="197"/>
        <v>7.814034787819181E-6</v>
      </c>
      <c r="N1398" s="2">
        <f t="shared" si="198"/>
        <v>5.3460513716957622E-4</v>
      </c>
      <c r="O1398" s="2">
        <f t="shared" si="199"/>
        <v>8.5628428778245858E-4</v>
      </c>
      <c r="P1398" s="2">
        <f t="shared" si="200"/>
        <v>9.1598528859250722E-4</v>
      </c>
      <c r="Q1398" s="2">
        <f t="shared" si="201"/>
        <v>7.824561159050945E-4</v>
      </c>
      <c r="R1398" s="2">
        <f t="shared" si="202"/>
        <v>4.9562357837018719E-4</v>
      </c>
      <c r="S1398" s="2">
        <f t="shared" si="203"/>
        <v>8.3040209892689461E-4</v>
      </c>
      <c r="T1398" s="2">
        <f t="shared" si="204"/>
        <v>9.9124204403032852E-5</v>
      </c>
    </row>
    <row r="1399" spans="2:20" x14ac:dyDescent="0.25">
      <c r="B1399" s="1">
        <v>41103</v>
      </c>
      <c r="C1399">
        <v>0.99819999999999998</v>
      </c>
      <c r="D1399">
        <v>0.99429999999999996</v>
      </c>
      <c r="E1399">
        <v>0.98966790000000004</v>
      </c>
      <c r="F1399">
        <v>0.98209860000000004</v>
      </c>
      <c r="G1399">
        <v>0.96721570000000001</v>
      </c>
      <c r="H1399">
        <v>0.95129280000000005</v>
      </c>
      <c r="I1399">
        <v>0.93361760000000005</v>
      </c>
      <c r="J1399">
        <v>0.91496829999999996</v>
      </c>
      <c r="L1399" s="1">
        <f t="shared" si="196"/>
        <v>41103</v>
      </c>
      <c r="M1399" s="2">
        <f t="shared" si="197"/>
        <v>7.6137336527049281E-6</v>
      </c>
      <c r="N1399" s="2">
        <f t="shared" si="198"/>
        <v>-2.5964646594771275E-4</v>
      </c>
      <c r="O1399" s="2">
        <f t="shared" si="199"/>
        <v>-5.542747711269287E-4</v>
      </c>
      <c r="P1399" s="2">
        <f t="shared" si="200"/>
        <v>-3.819660752249463E-4</v>
      </c>
      <c r="Q1399" s="2">
        <f t="shared" si="201"/>
        <v>5.1075744098922101E-5</v>
      </c>
      <c r="R1399" s="2">
        <f t="shared" si="202"/>
        <v>7.320089112255061E-4</v>
      </c>
      <c r="S1399" s="2">
        <f t="shared" si="203"/>
        <v>1.0287872706794094E-3</v>
      </c>
      <c r="T1399" s="2">
        <f t="shared" si="204"/>
        <v>2.0998714894616632E-3</v>
      </c>
    </row>
    <row r="1400" spans="2:20" x14ac:dyDescent="0.25">
      <c r="B1400" s="1">
        <v>41102</v>
      </c>
      <c r="C1400">
        <v>0.99819239999999998</v>
      </c>
      <c r="D1400">
        <v>0.99455819999999995</v>
      </c>
      <c r="E1400">
        <v>0.9902166</v>
      </c>
      <c r="F1400">
        <v>0.98247379999999995</v>
      </c>
      <c r="G1400">
        <v>0.96716630000000003</v>
      </c>
      <c r="H1400">
        <v>0.95059669999999996</v>
      </c>
      <c r="I1400">
        <v>0.93265759999999998</v>
      </c>
      <c r="J1400">
        <v>0.913049</v>
      </c>
      <c r="L1400" s="1">
        <f t="shared" si="196"/>
        <v>41102</v>
      </c>
      <c r="M1400" s="2">
        <f t="shared" si="197"/>
        <v>3.3160489710325968E-5</v>
      </c>
      <c r="N1400" s="2">
        <f t="shared" si="198"/>
        <v>3.1043725592878798E-4</v>
      </c>
      <c r="O1400" s="2">
        <f t="shared" si="199"/>
        <v>4.6414758766688248E-4</v>
      </c>
      <c r="P1400" s="2">
        <f t="shared" si="200"/>
        <v>6.9471270244535221E-4</v>
      </c>
      <c r="Q1400" s="2">
        <f t="shared" si="201"/>
        <v>7.9169737672263286E-4</v>
      </c>
      <c r="R1400" s="2">
        <f t="shared" si="202"/>
        <v>7.1001672158686649E-4</v>
      </c>
      <c r="S1400" s="2">
        <f t="shared" si="203"/>
        <v>4.7810319424159065E-4</v>
      </c>
      <c r="T1400" s="2">
        <f t="shared" si="204"/>
        <v>4.7807327306632506E-4</v>
      </c>
    </row>
    <row r="1401" spans="2:20" x14ac:dyDescent="0.25">
      <c r="B1401" s="1">
        <v>41101</v>
      </c>
      <c r="C1401">
        <v>0.99815929999999997</v>
      </c>
      <c r="D1401">
        <v>0.99424950000000001</v>
      </c>
      <c r="E1401">
        <v>0.98975709999999995</v>
      </c>
      <c r="F1401">
        <v>0.98179150000000004</v>
      </c>
      <c r="G1401">
        <v>0.96640090000000001</v>
      </c>
      <c r="H1401">
        <v>0.94992200000000004</v>
      </c>
      <c r="I1401">
        <v>0.93221180000000003</v>
      </c>
      <c r="J1401">
        <v>0.9126126</v>
      </c>
      <c r="L1401" s="1">
        <f t="shared" si="196"/>
        <v>41101</v>
      </c>
      <c r="M1401" s="2">
        <f t="shared" si="197"/>
        <v>-4.0774223363189184E-5</v>
      </c>
      <c r="N1401" s="2">
        <f t="shared" si="198"/>
        <v>-3.8835826708744092E-4</v>
      </c>
      <c r="O1401" s="2">
        <f t="shared" si="199"/>
        <v>-6.274069862371938E-5</v>
      </c>
      <c r="P1401" s="2">
        <f t="shared" si="200"/>
        <v>-1.9890229018606822E-4</v>
      </c>
      <c r="Q1401" s="2">
        <f t="shared" si="201"/>
        <v>-8.9192958989008723E-5</v>
      </c>
      <c r="R1401" s="2">
        <f t="shared" si="202"/>
        <v>4.9584247673725873E-5</v>
      </c>
      <c r="S1401" s="2">
        <f t="shared" si="203"/>
        <v>1.0073325558178492E-4</v>
      </c>
      <c r="T1401" s="2">
        <f t="shared" si="204"/>
        <v>3.0148769775533633E-4</v>
      </c>
    </row>
    <row r="1402" spans="2:20" x14ac:dyDescent="0.25">
      <c r="B1402" s="1">
        <v>41100</v>
      </c>
      <c r="C1402">
        <v>0.99819999999999998</v>
      </c>
      <c r="D1402">
        <v>0.99463570000000001</v>
      </c>
      <c r="E1402">
        <v>0.98981920000000001</v>
      </c>
      <c r="F1402">
        <v>0.98198680000000005</v>
      </c>
      <c r="G1402">
        <v>0.96648710000000004</v>
      </c>
      <c r="H1402">
        <v>0.94987489999999997</v>
      </c>
      <c r="I1402">
        <v>0.93211790000000005</v>
      </c>
      <c r="J1402">
        <v>0.91233750000000002</v>
      </c>
      <c r="L1402" s="1">
        <f t="shared" si="196"/>
        <v>41100</v>
      </c>
      <c r="M1402" s="2">
        <f t="shared" si="197"/>
        <v>2.9653815746930466E-5</v>
      </c>
      <c r="N1402" s="2">
        <f t="shared" si="198"/>
        <v>2.5630757853983491E-4</v>
      </c>
      <c r="O1402" s="2">
        <f t="shared" si="199"/>
        <v>-5.2331420352294155E-5</v>
      </c>
      <c r="P1402" s="2">
        <f t="shared" si="200"/>
        <v>8.7785073681199882E-5</v>
      </c>
      <c r="Q1402" s="2">
        <f t="shared" si="201"/>
        <v>2.1885770130427863E-4</v>
      </c>
      <c r="R1402" s="2">
        <f t="shared" si="202"/>
        <v>3.0914111348110518E-4</v>
      </c>
      <c r="S1402" s="2">
        <f t="shared" si="203"/>
        <v>1.9108850605008547E-4</v>
      </c>
      <c r="T1402" s="2">
        <f t="shared" si="204"/>
        <v>2.8060185153180401E-5</v>
      </c>
    </row>
    <row r="1403" spans="2:20" x14ac:dyDescent="0.25">
      <c r="B1403" s="1">
        <v>41099</v>
      </c>
      <c r="C1403">
        <v>0.99817040000000001</v>
      </c>
      <c r="D1403">
        <v>0.99438079999999995</v>
      </c>
      <c r="E1403">
        <v>0.98987099999999995</v>
      </c>
      <c r="F1403">
        <v>0.98190060000000001</v>
      </c>
      <c r="G1403">
        <v>0.96627560000000001</v>
      </c>
      <c r="H1403">
        <v>0.94958129999999996</v>
      </c>
      <c r="I1403">
        <v>0.93193979999999998</v>
      </c>
      <c r="J1403">
        <v>0.91231189999999995</v>
      </c>
      <c r="L1403" s="1">
        <f t="shared" si="196"/>
        <v>41099</v>
      </c>
      <c r="M1403" s="2">
        <f t="shared" si="197"/>
        <v>1.9066698685943462E-4</v>
      </c>
      <c r="N1403" s="2">
        <f t="shared" si="198"/>
        <v>1.0449259326480774E-4</v>
      </c>
      <c r="O1403" s="2">
        <f t="shared" si="199"/>
        <v>1.4295813750379421E-4</v>
      </c>
      <c r="P1403" s="2">
        <f t="shared" si="200"/>
        <v>5.1737736131163929E-5</v>
      </c>
      <c r="Q1403" s="2">
        <f t="shared" si="201"/>
        <v>-2.7638397432412046E-4</v>
      </c>
      <c r="R1403" s="2">
        <f t="shared" si="202"/>
        <v>-6.7754281949514335E-4</v>
      </c>
      <c r="S1403" s="2">
        <f t="shared" si="203"/>
        <v>-8.0230501803526871E-4</v>
      </c>
      <c r="T1403" s="2">
        <f t="shared" si="204"/>
        <v>-1.0868661887335704E-3</v>
      </c>
    </row>
    <row r="1404" spans="2:20" x14ac:dyDescent="0.25">
      <c r="B1404" s="1">
        <v>41096</v>
      </c>
      <c r="C1404">
        <v>0.99798010000000004</v>
      </c>
      <c r="D1404">
        <v>0.99427690000000002</v>
      </c>
      <c r="E1404">
        <v>0.98972950000000004</v>
      </c>
      <c r="F1404">
        <v>0.98184979999999999</v>
      </c>
      <c r="G1404">
        <v>0.96654269999999998</v>
      </c>
      <c r="H1404">
        <v>0.95022490000000004</v>
      </c>
      <c r="I1404">
        <v>0.93268779999999996</v>
      </c>
      <c r="J1404">
        <v>0.913304</v>
      </c>
      <c r="L1404" s="1">
        <f t="shared" si="196"/>
        <v>41096</v>
      </c>
      <c r="M1404" s="2">
        <f t="shared" si="197"/>
        <v>-1.1542650155193382E-4</v>
      </c>
      <c r="N1404" s="2">
        <f t="shared" si="198"/>
        <v>-1.961205050932923E-5</v>
      </c>
      <c r="O1404" s="2">
        <f t="shared" si="199"/>
        <v>-1.050786640104E-5</v>
      </c>
      <c r="P1404" s="2">
        <f t="shared" si="200"/>
        <v>4.1073778332052828E-4</v>
      </c>
      <c r="Q1404" s="2">
        <f t="shared" si="201"/>
        <v>1.379265437422442E-3</v>
      </c>
      <c r="R1404" s="2">
        <f t="shared" si="202"/>
        <v>2.3568494718897333E-3</v>
      </c>
      <c r="S1404" s="2">
        <f t="shared" si="203"/>
        <v>3.2464342735459778E-3</v>
      </c>
      <c r="T1404" s="2">
        <f t="shared" si="204"/>
        <v>3.9533689503180661E-3</v>
      </c>
    </row>
    <row r="1405" spans="2:20" x14ac:dyDescent="0.25">
      <c r="B1405" s="1">
        <v>41095</v>
      </c>
      <c r="C1405">
        <v>0.99809530000000002</v>
      </c>
      <c r="D1405">
        <v>0.99429639999999997</v>
      </c>
      <c r="E1405">
        <v>0.98973990000000001</v>
      </c>
      <c r="F1405">
        <v>0.98144659999999995</v>
      </c>
      <c r="G1405">
        <v>0.96521049999999997</v>
      </c>
      <c r="H1405">
        <v>0.94798800000000005</v>
      </c>
      <c r="I1405">
        <v>0.92966479999999996</v>
      </c>
      <c r="J1405">
        <v>0.90970050000000002</v>
      </c>
      <c r="L1405" s="1">
        <f t="shared" si="196"/>
        <v>41095</v>
      </c>
      <c r="M1405" s="2">
        <f t="shared" si="197"/>
        <v>-8.7162226390814668E-5</v>
      </c>
      <c r="N1405" s="2">
        <f t="shared" si="198"/>
        <v>4.8578244046833314E-5</v>
      </c>
      <c r="O1405" s="2">
        <f t="shared" si="199"/>
        <v>1.2600063542401313E-4</v>
      </c>
      <c r="P1405" s="2">
        <f t="shared" si="200"/>
        <v>6.2712831874214023E-4</v>
      </c>
      <c r="Q1405" s="2">
        <f t="shared" si="201"/>
        <v>1.6196107039915294E-3</v>
      </c>
      <c r="R1405" s="2">
        <f t="shared" si="202"/>
        <v>2.6843297273166479E-3</v>
      </c>
      <c r="S1405" s="2">
        <f t="shared" si="203"/>
        <v>3.8221108031737065E-3</v>
      </c>
      <c r="T1405" s="2">
        <f t="shared" si="204"/>
        <v>5.1212559941697525E-3</v>
      </c>
    </row>
    <row r="1406" spans="2:20" x14ac:dyDescent="0.25">
      <c r="B1406" s="1">
        <v>41094</v>
      </c>
      <c r="C1406">
        <v>0.99818229999999997</v>
      </c>
      <c r="D1406">
        <v>0.99424809999999997</v>
      </c>
      <c r="E1406">
        <v>0.98961520000000003</v>
      </c>
      <c r="F1406">
        <v>0.98083129999999996</v>
      </c>
      <c r="G1406">
        <v>0.96364850000000002</v>
      </c>
      <c r="H1406">
        <v>0.94544669999999997</v>
      </c>
      <c r="I1406">
        <v>0.92611829999999995</v>
      </c>
      <c r="J1406">
        <v>0.90505360000000001</v>
      </c>
      <c r="L1406" s="1">
        <f t="shared" si="196"/>
        <v>41094</v>
      </c>
      <c r="M1406" s="2">
        <f t="shared" si="197"/>
        <v>9.4275800869407048E-5</v>
      </c>
      <c r="N1406" s="2">
        <f t="shared" si="198"/>
        <v>-1.0077459668009556E-4</v>
      </c>
      <c r="O1406" s="2">
        <f t="shared" si="199"/>
        <v>2.0109028322902207E-5</v>
      </c>
      <c r="P1406" s="2">
        <f t="shared" si="200"/>
        <v>-9.6342202684594796E-5</v>
      </c>
      <c r="Q1406" s="2">
        <f t="shared" si="201"/>
        <v>1.5836903588436983E-4</v>
      </c>
      <c r="R1406" s="2">
        <f t="shared" si="202"/>
        <v>4.3851323243249553E-4</v>
      </c>
      <c r="S1406" s="2">
        <f t="shared" si="203"/>
        <v>8.6894896892787525E-4</v>
      </c>
      <c r="T1406" s="2">
        <f t="shared" si="204"/>
        <v>1.5370012223486829E-3</v>
      </c>
    </row>
    <row r="1407" spans="2:20" x14ac:dyDescent="0.25">
      <c r="B1407" s="1">
        <v>41093</v>
      </c>
      <c r="C1407">
        <v>0.99808819999999998</v>
      </c>
      <c r="D1407">
        <v>0.99434829999999996</v>
      </c>
      <c r="E1407">
        <v>0.98959529999999996</v>
      </c>
      <c r="F1407">
        <v>0.98092579999999996</v>
      </c>
      <c r="G1407">
        <v>0.96349589999999996</v>
      </c>
      <c r="H1407">
        <v>0.94503219999999999</v>
      </c>
      <c r="I1407">
        <v>0.92531390000000002</v>
      </c>
      <c r="J1407">
        <v>0.90366360000000001</v>
      </c>
      <c r="L1407" s="1">
        <f t="shared" si="196"/>
        <v>41093</v>
      </c>
      <c r="M1407" s="2">
        <f t="shared" si="197"/>
        <v>1.2423828904057065E-5</v>
      </c>
      <c r="N1407" s="2">
        <f t="shared" si="198"/>
        <v>4.9278628758876727E-6</v>
      </c>
      <c r="O1407" s="2">
        <f t="shared" si="199"/>
        <v>-1.0033901560685511E-4</v>
      </c>
      <c r="P1407" s="2">
        <f t="shared" si="200"/>
        <v>6.9528572856138816E-5</v>
      </c>
      <c r="Q1407" s="2">
        <f t="shared" si="201"/>
        <v>1.0555869283307967E-4</v>
      </c>
      <c r="R1407" s="2">
        <f t="shared" si="202"/>
        <v>2.3705705629859067E-4</v>
      </c>
      <c r="S1407" s="2">
        <f t="shared" si="203"/>
        <v>2.4416317462947807E-4</v>
      </c>
      <c r="T1407" s="2">
        <f t="shared" si="204"/>
        <v>4.5680081395812263E-4</v>
      </c>
    </row>
    <row r="1408" spans="2:20" x14ac:dyDescent="0.25">
      <c r="B1408" s="1">
        <v>41092</v>
      </c>
      <c r="C1408">
        <v>0.99807579999999996</v>
      </c>
      <c r="D1408">
        <v>0.99434339999999999</v>
      </c>
      <c r="E1408">
        <v>0.98969459999999998</v>
      </c>
      <c r="F1408">
        <v>0.9808576</v>
      </c>
      <c r="G1408">
        <v>0.96339419999999998</v>
      </c>
      <c r="H1408">
        <v>0.94480819999999999</v>
      </c>
      <c r="I1408">
        <v>0.92508800000000002</v>
      </c>
      <c r="J1408">
        <v>0.90325089999999997</v>
      </c>
      <c r="L1408" s="1">
        <f t="shared" si="196"/>
        <v>41092</v>
      </c>
      <c r="M1408" s="2">
        <f t="shared" si="197"/>
        <v>-1.3626126735670072E-5</v>
      </c>
      <c r="N1408" s="2">
        <f t="shared" si="198"/>
        <v>9.8461778680471982E-5</v>
      </c>
      <c r="O1408" s="2">
        <f t="shared" si="199"/>
        <v>1.2984646255099447E-4</v>
      </c>
      <c r="P1408" s="2">
        <f t="shared" si="200"/>
        <v>1.7924697354610149E-4</v>
      </c>
      <c r="Q1408" s="2">
        <f t="shared" si="201"/>
        <v>3.1477013423557358E-4</v>
      </c>
      <c r="R1408" s="2">
        <f t="shared" si="202"/>
        <v>5.8928787337174534E-4</v>
      </c>
      <c r="S1408" s="2">
        <f t="shared" si="203"/>
        <v>9.0269984959589491E-4</v>
      </c>
      <c r="T1408" s="2">
        <f t="shared" si="204"/>
        <v>1.1388702157474702E-3</v>
      </c>
    </row>
    <row r="1409" spans="2:20" x14ac:dyDescent="0.25">
      <c r="B1409" s="1">
        <v>41089</v>
      </c>
      <c r="C1409">
        <v>0.99808940000000002</v>
      </c>
      <c r="D1409">
        <v>0.9942455</v>
      </c>
      <c r="E1409">
        <v>0.9895661</v>
      </c>
      <c r="F1409">
        <v>0.98068180000000005</v>
      </c>
      <c r="G1409">
        <v>0.96309100000000003</v>
      </c>
      <c r="H1409">
        <v>0.94425159999999997</v>
      </c>
      <c r="I1409">
        <v>0.92425330000000006</v>
      </c>
      <c r="J1409">
        <v>0.90222279999999999</v>
      </c>
      <c r="L1409" s="1">
        <f t="shared" si="196"/>
        <v>41089</v>
      </c>
      <c r="M1409" s="2">
        <f t="shared" si="197"/>
        <v>2.3545262236098053E-5</v>
      </c>
      <c r="N1409" s="2">
        <f t="shared" si="198"/>
        <v>2.1121766987572144E-5</v>
      </c>
      <c r="O1409" s="2">
        <f t="shared" si="199"/>
        <v>-3.0315857894036067E-5</v>
      </c>
      <c r="P1409" s="2">
        <f t="shared" si="200"/>
        <v>-2.1452160439196802E-4</v>
      </c>
      <c r="Q1409" s="2">
        <f t="shared" si="201"/>
        <v>-5.5327333165153595E-4</v>
      </c>
      <c r="R1409" s="2">
        <f t="shared" si="202"/>
        <v>-9.0782031563097312E-4</v>
      </c>
      <c r="S1409" s="2">
        <f t="shared" si="203"/>
        <v>-9.2712965945647636E-4</v>
      </c>
      <c r="T1409" s="2">
        <f t="shared" si="204"/>
        <v>-1.128574020219243E-3</v>
      </c>
    </row>
    <row r="1410" spans="2:20" x14ac:dyDescent="0.25">
      <c r="B1410" s="1">
        <v>41088</v>
      </c>
      <c r="C1410">
        <v>0.99806589999999995</v>
      </c>
      <c r="D1410">
        <v>0.99422449999999996</v>
      </c>
      <c r="E1410">
        <v>0.98959609999999998</v>
      </c>
      <c r="F1410">
        <v>0.98089219999999999</v>
      </c>
      <c r="G1410">
        <v>0.96362400000000004</v>
      </c>
      <c r="H1410">
        <v>0.94510919999999998</v>
      </c>
      <c r="I1410">
        <v>0.92511060000000001</v>
      </c>
      <c r="J1410">
        <v>0.90324159999999998</v>
      </c>
      <c r="L1410" s="1">
        <f t="shared" si="196"/>
        <v>41088</v>
      </c>
      <c r="M1410" s="2">
        <f t="shared" si="197"/>
        <v>-7.4240838616994336E-5</v>
      </c>
      <c r="N1410" s="2">
        <f t="shared" si="198"/>
        <v>-1.618215823537715E-4</v>
      </c>
      <c r="O1410" s="2">
        <f t="shared" si="199"/>
        <v>-2.6108254630630027E-4</v>
      </c>
      <c r="P1410" s="2">
        <f t="shared" si="200"/>
        <v>-3.7835939660272455E-4</v>
      </c>
      <c r="Q1410" s="2">
        <f t="shared" si="201"/>
        <v>-3.9001384529919558E-4</v>
      </c>
      <c r="R1410" s="2">
        <f t="shared" si="202"/>
        <v>-1.1024573277129919E-4</v>
      </c>
      <c r="S1410" s="2">
        <f t="shared" si="203"/>
        <v>1.6572364760319882E-4</v>
      </c>
      <c r="T1410" s="2">
        <f t="shared" si="204"/>
        <v>8.0520287210349227E-4</v>
      </c>
    </row>
    <row r="1411" spans="2:20" x14ac:dyDescent="0.25">
      <c r="B1411" s="1">
        <v>41087</v>
      </c>
      <c r="C1411">
        <v>0.99814000000000003</v>
      </c>
      <c r="D1411">
        <v>0.99438539999999997</v>
      </c>
      <c r="E1411">
        <v>0.98985449999999997</v>
      </c>
      <c r="F1411">
        <v>0.98126340000000001</v>
      </c>
      <c r="G1411">
        <v>0.96399990000000002</v>
      </c>
      <c r="H1411">
        <v>0.94521339999999998</v>
      </c>
      <c r="I1411">
        <v>0.92495729999999998</v>
      </c>
      <c r="J1411">
        <v>0.90251459999999994</v>
      </c>
      <c r="L1411" s="1">
        <f t="shared" si="196"/>
        <v>41087</v>
      </c>
      <c r="M1411" s="2">
        <f t="shared" si="197"/>
        <v>-4.7087472042635459E-6</v>
      </c>
      <c r="N1411" s="2">
        <f t="shared" si="198"/>
        <v>4.9881300616961675E-5</v>
      </c>
      <c r="O1411" s="2">
        <f t="shared" si="199"/>
        <v>-2.9094761944837559E-5</v>
      </c>
      <c r="P1411" s="2">
        <f t="shared" si="200"/>
        <v>-3.800499694274285E-4</v>
      </c>
      <c r="Q1411" s="2">
        <f t="shared" si="201"/>
        <v>-1.3075474125318412E-3</v>
      </c>
      <c r="R1411" s="2">
        <f t="shared" si="202"/>
        <v>-2.5393734931167542E-3</v>
      </c>
      <c r="S1411" s="2">
        <f t="shared" si="203"/>
        <v>-3.5126884209743009E-3</v>
      </c>
      <c r="T1411" s="2">
        <f t="shared" si="204"/>
        <v>-4.4812841154235252E-3</v>
      </c>
    </row>
    <row r="1412" spans="2:20" x14ac:dyDescent="0.25">
      <c r="B1412" s="1">
        <v>41086</v>
      </c>
      <c r="C1412">
        <v>0.9981447</v>
      </c>
      <c r="D1412">
        <v>0.99433579999999999</v>
      </c>
      <c r="E1412">
        <v>0.98988330000000002</v>
      </c>
      <c r="F1412">
        <v>0.98163639999999996</v>
      </c>
      <c r="G1412">
        <v>0.96526120000000004</v>
      </c>
      <c r="H1412">
        <v>0.94761669999999998</v>
      </c>
      <c r="I1412">
        <v>0.92821209999999998</v>
      </c>
      <c r="J1412">
        <v>0.90656809999999999</v>
      </c>
      <c r="L1412" s="1">
        <f t="shared" ref="L1412:L1475" si="205">B1412</f>
        <v>41086</v>
      </c>
      <c r="M1412" s="2">
        <f t="shared" ref="M1412:M1475" si="206">LN(C1412/C1413)</f>
        <v>-5.2896742865252835E-5</v>
      </c>
      <c r="N1412" s="2">
        <f t="shared" ref="N1412:N1475" si="207">LN(D1412/D1413)</f>
        <v>1.5789559169350468E-5</v>
      </c>
      <c r="O1412" s="2">
        <f t="shared" ref="O1412:O1475" si="208">LN(E1412/E1413)</f>
        <v>3.1418338462457134E-5</v>
      </c>
      <c r="P1412" s="2">
        <f t="shared" ref="P1412:P1475" si="209">LN(F1412/F1413)</f>
        <v>-1.7010962129090701E-4</v>
      </c>
      <c r="Q1412" s="2">
        <f t="shared" ref="Q1412:Q1475" si="210">LN(G1412/G1413)</f>
        <v>-9.5462247605158782E-4</v>
      </c>
      <c r="R1412" s="2">
        <f t="shared" ref="R1412:R1475" si="211">LN(H1412/H1413)</f>
        <v>-1.544684561880042E-3</v>
      </c>
      <c r="S1412" s="2">
        <f t="shared" ref="S1412:S1475" si="212">LN(I1412/I1413)</f>
        <v>-2.324565914509167E-3</v>
      </c>
      <c r="T1412" s="2">
        <f t="shared" ref="T1412:T1475" si="213">LN(J1412/J1413)</f>
        <v>-3.0611578758474316E-3</v>
      </c>
    </row>
    <row r="1413" spans="2:20" x14ac:dyDescent="0.25">
      <c r="B1413" s="1">
        <v>41085</v>
      </c>
      <c r="C1413">
        <v>0.99819749999999996</v>
      </c>
      <c r="D1413">
        <v>0.99432010000000004</v>
      </c>
      <c r="E1413">
        <v>0.98985219999999996</v>
      </c>
      <c r="F1413">
        <v>0.98180339999999999</v>
      </c>
      <c r="G1413">
        <v>0.96618309999999996</v>
      </c>
      <c r="H1413">
        <v>0.94908159999999997</v>
      </c>
      <c r="I1413">
        <v>0.93037230000000004</v>
      </c>
      <c r="J1413">
        <v>0.90934749999999998</v>
      </c>
      <c r="L1413" s="1">
        <f t="shared" si="205"/>
        <v>41085</v>
      </c>
      <c r="M1413" s="2">
        <f t="shared" si="206"/>
        <v>-4.9988857704470649E-5</v>
      </c>
      <c r="N1413" s="2">
        <f t="shared" si="207"/>
        <v>-1.6091384581788886E-6</v>
      </c>
      <c r="O1413" s="2">
        <f t="shared" si="208"/>
        <v>-3.172140444462329E-5</v>
      </c>
      <c r="P1413" s="2">
        <f t="shared" si="209"/>
        <v>6.1112049865565103E-7</v>
      </c>
      <c r="Q1413" s="2">
        <f t="shared" si="210"/>
        <v>1.5691838816555003E-4</v>
      </c>
      <c r="R1413" s="2">
        <f t="shared" si="211"/>
        <v>2.3604549717923663E-4</v>
      </c>
      <c r="S1413" s="2">
        <f t="shared" si="212"/>
        <v>5.5681386938586882E-4</v>
      </c>
      <c r="T1413" s="2">
        <f t="shared" si="213"/>
        <v>9.511338545292585E-4</v>
      </c>
    </row>
    <row r="1414" spans="2:20" x14ac:dyDescent="0.25">
      <c r="B1414" s="1">
        <v>41082</v>
      </c>
      <c r="C1414">
        <v>0.99824740000000001</v>
      </c>
      <c r="D1414">
        <v>0.99432169999999998</v>
      </c>
      <c r="E1414">
        <v>0.98988359999999997</v>
      </c>
      <c r="F1414">
        <v>0.98180279999999998</v>
      </c>
      <c r="G1414">
        <v>0.96603150000000004</v>
      </c>
      <c r="H1414">
        <v>0.94885759999999997</v>
      </c>
      <c r="I1414">
        <v>0.92985439999999997</v>
      </c>
      <c r="J1414">
        <v>0.90848300000000004</v>
      </c>
      <c r="L1414" s="1">
        <f t="shared" si="205"/>
        <v>41082</v>
      </c>
      <c r="M1414" s="2">
        <f t="shared" si="206"/>
        <v>1.846406163005696E-4</v>
      </c>
      <c r="N1414" s="2">
        <f t="shared" si="207"/>
        <v>-8.2163190926734498E-5</v>
      </c>
      <c r="O1414" s="2">
        <f t="shared" si="208"/>
        <v>4.0712686184724736E-5</v>
      </c>
      <c r="P1414" s="2">
        <f t="shared" si="209"/>
        <v>1.7469392065265599E-4</v>
      </c>
      <c r="Q1414" s="2">
        <f t="shared" si="210"/>
        <v>1.0868904323692225E-3</v>
      </c>
      <c r="R1414" s="2">
        <f t="shared" si="211"/>
        <v>2.091012302958412E-3</v>
      </c>
      <c r="S1414" s="2">
        <f t="shared" si="212"/>
        <v>3.0775775609828775E-3</v>
      </c>
      <c r="T1414" s="2">
        <f t="shared" si="213"/>
        <v>3.7553791301737694E-3</v>
      </c>
    </row>
    <row r="1415" spans="2:20" x14ac:dyDescent="0.25">
      <c r="B1415" s="1">
        <v>41081</v>
      </c>
      <c r="C1415">
        <v>0.99806309999999998</v>
      </c>
      <c r="D1415">
        <v>0.99440340000000005</v>
      </c>
      <c r="E1415">
        <v>0.98984329999999998</v>
      </c>
      <c r="F1415">
        <v>0.98163129999999998</v>
      </c>
      <c r="G1415">
        <v>0.96498209999999995</v>
      </c>
      <c r="H1415">
        <v>0.94687560000000004</v>
      </c>
      <c r="I1415">
        <v>0.92699710000000002</v>
      </c>
      <c r="J1415">
        <v>0.90507769999999999</v>
      </c>
      <c r="L1415" s="1">
        <f t="shared" si="205"/>
        <v>41081</v>
      </c>
      <c r="M1415" s="2">
        <f t="shared" si="206"/>
        <v>-2.3545328289870592E-5</v>
      </c>
      <c r="N1415" s="2">
        <f t="shared" si="207"/>
        <v>2.9650311605837509E-4</v>
      </c>
      <c r="O1415" s="2">
        <f t="shared" si="208"/>
        <v>4.1651628087459856E-4</v>
      </c>
      <c r="P1415" s="2">
        <f t="shared" si="209"/>
        <v>5.3700560856423461E-4</v>
      </c>
      <c r="Q1415" s="2">
        <f t="shared" si="210"/>
        <v>4.9992695971391786E-4</v>
      </c>
      <c r="R1415" s="2">
        <f t="shared" si="211"/>
        <v>5.4784606283555127E-4</v>
      </c>
      <c r="S1415" s="2">
        <f t="shared" si="212"/>
        <v>9.7210429039768214E-4</v>
      </c>
      <c r="T1415" s="2">
        <f t="shared" si="213"/>
        <v>1.4913703322383472E-3</v>
      </c>
    </row>
    <row r="1416" spans="2:20" x14ac:dyDescent="0.25">
      <c r="B1416" s="1">
        <v>41080</v>
      </c>
      <c r="C1416">
        <v>0.99808660000000005</v>
      </c>
      <c r="D1416">
        <v>0.99410860000000001</v>
      </c>
      <c r="E1416">
        <v>0.98943110000000001</v>
      </c>
      <c r="F1416">
        <v>0.98110430000000004</v>
      </c>
      <c r="G1416">
        <v>0.96449980000000002</v>
      </c>
      <c r="H1416">
        <v>0.946357</v>
      </c>
      <c r="I1416">
        <v>0.92609640000000004</v>
      </c>
      <c r="J1416">
        <v>0.90372889999999995</v>
      </c>
      <c r="L1416" s="1">
        <f t="shared" si="205"/>
        <v>41080</v>
      </c>
      <c r="M1416" s="2">
        <f t="shared" si="206"/>
        <v>-2.935573921186123E-5</v>
      </c>
      <c r="N1416" s="2">
        <f t="shared" si="207"/>
        <v>-1.0300154974127545E-4</v>
      </c>
      <c r="O1416" s="2">
        <f t="shared" si="208"/>
        <v>-5.0734939061237264E-5</v>
      </c>
      <c r="P1416" s="2">
        <f t="shared" si="209"/>
        <v>3.2499277258702839E-4</v>
      </c>
      <c r="Q1416" s="2">
        <f t="shared" si="210"/>
        <v>7.3993168913289462E-4</v>
      </c>
      <c r="R1416" s="2">
        <f t="shared" si="211"/>
        <v>1.2143382199909119E-3</v>
      </c>
      <c r="S1416" s="2">
        <f t="shared" si="212"/>
        <v>1.3197396537595891E-3</v>
      </c>
      <c r="T1416" s="2">
        <f t="shared" si="213"/>
        <v>1.29237251465225E-3</v>
      </c>
    </row>
    <row r="1417" spans="2:20" x14ac:dyDescent="0.25">
      <c r="B1417" s="1">
        <v>41079</v>
      </c>
      <c r="C1417">
        <v>0.99811589999999994</v>
      </c>
      <c r="D1417">
        <v>0.99421099999999996</v>
      </c>
      <c r="E1417">
        <v>0.98948130000000001</v>
      </c>
      <c r="F1417">
        <v>0.98078549999999998</v>
      </c>
      <c r="G1417">
        <v>0.96378640000000004</v>
      </c>
      <c r="H1417">
        <v>0.94520850000000001</v>
      </c>
      <c r="I1417">
        <v>0.924875</v>
      </c>
      <c r="J1417">
        <v>0.90256170000000002</v>
      </c>
      <c r="L1417" s="1">
        <f t="shared" si="205"/>
        <v>41079</v>
      </c>
      <c r="M1417" s="2">
        <f t="shared" si="206"/>
        <v>-2.7347793173507722E-4</v>
      </c>
      <c r="N1417" s="2">
        <f t="shared" si="207"/>
        <v>-8.9387734196085835E-4</v>
      </c>
      <c r="O1417" s="2">
        <f t="shared" si="208"/>
        <v>-1.2281721990651322E-3</v>
      </c>
      <c r="P1417" s="2">
        <f t="shared" si="209"/>
        <v>-1.4796566754660618E-3</v>
      </c>
      <c r="Q1417" s="2">
        <f t="shared" si="210"/>
        <v>-8.4080790751514523E-4</v>
      </c>
      <c r="R1417" s="2">
        <f t="shared" si="211"/>
        <v>-9.2962710948365373E-4</v>
      </c>
      <c r="S1417" s="2">
        <f t="shared" si="212"/>
        <v>-1.5762675117593551E-3</v>
      </c>
      <c r="T1417" s="2">
        <f t="shared" si="213"/>
        <v>-2.5121270694935353E-3</v>
      </c>
    </row>
    <row r="1418" spans="2:20" x14ac:dyDescent="0.25">
      <c r="B1418" s="1">
        <v>41078</v>
      </c>
      <c r="C1418">
        <v>0.99838890000000002</v>
      </c>
      <c r="D1418">
        <v>0.99510010000000004</v>
      </c>
      <c r="E1418">
        <v>0.9906973</v>
      </c>
      <c r="F1418">
        <v>0.98223780000000005</v>
      </c>
      <c r="G1418">
        <v>0.96459709999999999</v>
      </c>
      <c r="H1418">
        <v>0.94608760000000003</v>
      </c>
      <c r="I1418">
        <v>0.92633399999999999</v>
      </c>
      <c r="J1418">
        <v>0.90483190000000002</v>
      </c>
      <c r="L1418" s="1">
        <f t="shared" si="205"/>
        <v>41078</v>
      </c>
      <c r="M1418" s="2">
        <f t="shared" si="206"/>
        <v>3.0143098803545656E-4</v>
      </c>
      <c r="N1418" s="2">
        <f t="shared" si="207"/>
        <v>7.4683687308131175E-4</v>
      </c>
      <c r="O1418" s="2">
        <f t="shared" si="208"/>
        <v>1.1164027100790373E-3</v>
      </c>
      <c r="P1418" s="2">
        <f t="shared" si="209"/>
        <v>1.3174529142566849E-3</v>
      </c>
      <c r="Q1418" s="2">
        <f t="shared" si="210"/>
        <v>9.0794121816047417E-4</v>
      </c>
      <c r="R1418" s="2">
        <f t="shared" si="211"/>
        <v>1.3880437452096638E-3</v>
      </c>
      <c r="S1418" s="2">
        <f t="shared" si="212"/>
        <v>1.9091246325083835E-3</v>
      </c>
      <c r="T1418" s="2">
        <f t="shared" si="213"/>
        <v>2.3364204481369655E-3</v>
      </c>
    </row>
    <row r="1419" spans="2:20" x14ac:dyDescent="0.25">
      <c r="B1419" s="1">
        <v>41075</v>
      </c>
      <c r="C1419">
        <v>0.99808799999999998</v>
      </c>
      <c r="D1419">
        <v>0.99435720000000005</v>
      </c>
      <c r="E1419">
        <v>0.98959189999999997</v>
      </c>
      <c r="F1419">
        <v>0.98094460000000006</v>
      </c>
      <c r="G1419">
        <v>0.96372170000000001</v>
      </c>
      <c r="H1419">
        <v>0.94477529999999998</v>
      </c>
      <c r="I1419">
        <v>0.92456720000000003</v>
      </c>
      <c r="J1419">
        <v>0.90272030000000003</v>
      </c>
      <c r="L1419" s="1">
        <f t="shared" si="205"/>
        <v>41075</v>
      </c>
      <c r="M1419" s="2">
        <f t="shared" si="206"/>
        <v>-8.7663777909185856E-5</v>
      </c>
      <c r="N1419" s="2">
        <f t="shared" si="207"/>
        <v>-3.2482769175994895E-5</v>
      </c>
      <c r="O1419" s="2">
        <f t="shared" si="208"/>
        <v>1.4854718578848082E-5</v>
      </c>
      <c r="P1419" s="2">
        <f t="shared" si="209"/>
        <v>1.4252584987324552E-4</v>
      </c>
      <c r="Q1419" s="2">
        <f t="shared" si="210"/>
        <v>7.3689488673334244E-4</v>
      </c>
      <c r="R1419" s="2">
        <f t="shared" si="211"/>
        <v>1.3246838416848406E-3</v>
      </c>
      <c r="S1419" s="2">
        <f t="shared" si="212"/>
        <v>2.4427171330979897E-3</v>
      </c>
      <c r="T1419" s="2">
        <f t="shared" si="213"/>
        <v>3.4558704486718299E-3</v>
      </c>
    </row>
    <row r="1420" spans="2:20" x14ac:dyDescent="0.25">
      <c r="B1420" s="1">
        <v>41074</v>
      </c>
      <c r="C1420">
        <v>0.99817549999999999</v>
      </c>
      <c r="D1420">
        <v>0.99438950000000004</v>
      </c>
      <c r="E1420">
        <v>0.98957720000000005</v>
      </c>
      <c r="F1420">
        <v>0.98080480000000003</v>
      </c>
      <c r="G1420">
        <v>0.96301179999999997</v>
      </c>
      <c r="H1420">
        <v>0.94352460000000005</v>
      </c>
      <c r="I1420">
        <v>0.92231149999999995</v>
      </c>
      <c r="J1420">
        <v>0.89960600000000002</v>
      </c>
      <c r="L1420" s="1">
        <f t="shared" si="205"/>
        <v>41074</v>
      </c>
      <c r="M1420" s="2">
        <f t="shared" si="206"/>
        <v>-4.6383553021613346E-5</v>
      </c>
      <c r="N1420" s="2">
        <f t="shared" si="207"/>
        <v>-4.9276344202086521E-6</v>
      </c>
      <c r="O1420" s="2">
        <f t="shared" si="208"/>
        <v>7.8420402927046964E-5</v>
      </c>
      <c r="P1420" s="2">
        <f t="shared" si="209"/>
        <v>1.6946703677278409E-4</v>
      </c>
      <c r="Q1420" s="2">
        <f t="shared" si="210"/>
        <v>2.8716128083493346E-4</v>
      </c>
      <c r="R1420" s="2">
        <f t="shared" si="211"/>
        <v>3.2182399431101048E-4</v>
      </c>
      <c r="S1420" s="2">
        <f t="shared" si="212"/>
        <v>3.46960383122071E-5</v>
      </c>
      <c r="T1420" s="2">
        <f t="shared" si="213"/>
        <v>-4.5965117109041369E-4</v>
      </c>
    </row>
    <row r="1421" spans="2:20" x14ac:dyDescent="0.25">
      <c r="B1421" s="1">
        <v>41073</v>
      </c>
      <c r="C1421">
        <v>0.99822180000000005</v>
      </c>
      <c r="D1421">
        <v>0.99439440000000001</v>
      </c>
      <c r="E1421">
        <v>0.98949960000000003</v>
      </c>
      <c r="F1421">
        <v>0.98063860000000003</v>
      </c>
      <c r="G1421">
        <v>0.96273529999999996</v>
      </c>
      <c r="H1421">
        <v>0.94322099999999998</v>
      </c>
      <c r="I1421">
        <v>0.92227950000000003</v>
      </c>
      <c r="J1421">
        <v>0.90001960000000003</v>
      </c>
      <c r="L1421" s="1">
        <f t="shared" si="205"/>
        <v>41073</v>
      </c>
      <c r="M1421" s="2">
        <f t="shared" si="206"/>
        <v>5.9908320251863944E-5</v>
      </c>
      <c r="N1421" s="2">
        <f t="shared" si="207"/>
        <v>-1.1121728943556341E-4</v>
      </c>
      <c r="O1421" s="2">
        <f t="shared" si="208"/>
        <v>-8.3068841986143566E-5</v>
      </c>
      <c r="P1421" s="2">
        <f t="shared" si="209"/>
        <v>-1.7344335524732002E-4</v>
      </c>
      <c r="Q1421" s="2">
        <f t="shared" si="210"/>
        <v>-3.9629209862960022E-4</v>
      </c>
      <c r="R1421" s="2">
        <f t="shared" si="211"/>
        <v>-9.5043880833132663E-4</v>
      </c>
      <c r="S1421" s="2">
        <f t="shared" si="212"/>
        <v>-1.4991800765648087E-3</v>
      </c>
      <c r="T1421" s="2">
        <f t="shared" si="213"/>
        <v>-2.283563118407782E-3</v>
      </c>
    </row>
    <row r="1422" spans="2:20" x14ac:dyDescent="0.25">
      <c r="B1422" s="1">
        <v>41072</v>
      </c>
      <c r="C1422">
        <v>0.99816199999999999</v>
      </c>
      <c r="D1422">
        <v>0.99450499999999997</v>
      </c>
      <c r="E1422">
        <v>0.98958179999999996</v>
      </c>
      <c r="F1422">
        <v>0.98080869999999998</v>
      </c>
      <c r="G1422">
        <v>0.96311690000000005</v>
      </c>
      <c r="H1422">
        <v>0.94411789999999995</v>
      </c>
      <c r="I1422">
        <v>0.92366320000000002</v>
      </c>
      <c r="J1422">
        <v>0.90207720000000002</v>
      </c>
      <c r="L1422" s="1">
        <f t="shared" si="205"/>
        <v>41072</v>
      </c>
      <c r="M1422" s="2">
        <f t="shared" si="206"/>
        <v>-1.4044829877793392E-4</v>
      </c>
      <c r="N1422" s="2">
        <f t="shared" si="207"/>
        <v>4.6254273619302423E-6</v>
      </c>
      <c r="O1422" s="2">
        <f t="shared" si="208"/>
        <v>7.4779342833872473E-6</v>
      </c>
      <c r="P1422" s="2">
        <f t="shared" si="209"/>
        <v>-8.7882797437408027E-5</v>
      </c>
      <c r="Q1422" s="2">
        <f t="shared" si="210"/>
        <v>-4.6359531969971155E-4</v>
      </c>
      <c r="R1422" s="2">
        <f t="shared" si="211"/>
        <v>-6.3605295667657706E-4</v>
      </c>
      <c r="S1422" s="2">
        <f t="shared" si="212"/>
        <v>-1.3180100456863411E-3</v>
      </c>
      <c r="T1422" s="2">
        <f t="shared" si="213"/>
        <v>-2.0017040265656242E-3</v>
      </c>
    </row>
    <row r="1423" spans="2:20" x14ac:dyDescent="0.25">
      <c r="B1423" s="1">
        <v>41071</v>
      </c>
      <c r="C1423">
        <v>0.99830220000000003</v>
      </c>
      <c r="D1423">
        <v>0.99450039999999995</v>
      </c>
      <c r="E1423">
        <v>0.98957439999999997</v>
      </c>
      <c r="F1423">
        <v>0.98089490000000001</v>
      </c>
      <c r="G1423">
        <v>0.96356350000000002</v>
      </c>
      <c r="H1423">
        <v>0.94471859999999996</v>
      </c>
      <c r="I1423">
        <v>0.92488139999999996</v>
      </c>
      <c r="J1423">
        <v>0.90388469999999999</v>
      </c>
      <c r="L1423" s="1">
        <f t="shared" si="205"/>
        <v>41071</v>
      </c>
      <c r="M1423" s="2">
        <f t="shared" si="206"/>
        <v>1.1991076129303291E-4</v>
      </c>
      <c r="N1423" s="2">
        <f t="shared" si="207"/>
        <v>1.4541021141158678E-4</v>
      </c>
      <c r="O1423" s="2">
        <f t="shared" si="208"/>
        <v>1.7898184241099392E-4</v>
      </c>
      <c r="P1423" s="2">
        <f t="shared" si="209"/>
        <v>2.831489052301197E-4</v>
      </c>
      <c r="Q1423" s="2">
        <f t="shared" si="210"/>
        <v>3.013228907218116E-4</v>
      </c>
      <c r="R1423" s="2">
        <f t="shared" si="211"/>
        <v>1.2565377426422677E-4</v>
      </c>
      <c r="S1423" s="2">
        <f t="shared" si="212"/>
        <v>-1.1244621773247885E-5</v>
      </c>
      <c r="T1423" s="2">
        <f t="shared" si="213"/>
        <v>-1.6538352504726257E-4</v>
      </c>
    </row>
    <row r="1424" spans="2:20" x14ac:dyDescent="0.25">
      <c r="B1424" s="1">
        <v>41068</v>
      </c>
      <c r="C1424">
        <v>0.99818249999999997</v>
      </c>
      <c r="D1424">
        <v>0.99435580000000001</v>
      </c>
      <c r="E1424">
        <v>0.98939730000000004</v>
      </c>
      <c r="F1424">
        <v>0.98061719999999997</v>
      </c>
      <c r="G1424">
        <v>0.96327320000000005</v>
      </c>
      <c r="H1424">
        <v>0.94459990000000005</v>
      </c>
      <c r="I1424">
        <v>0.92489180000000004</v>
      </c>
      <c r="J1424">
        <v>0.90403420000000001</v>
      </c>
      <c r="L1424" s="1">
        <f t="shared" si="205"/>
        <v>41068</v>
      </c>
      <c r="M1424" s="2">
        <f t="shared" si="206"/>
        <v>9.7177090672454288E-6</v>
      </c>
      <c r="N1424" s="2">
        <f t="shared" si="207"/>
        <v>1.3476152389839132E-5</v>
      </c>
      <c r="O1424" s="2">
        <f t="shared" si="208"/>
        <v>9.319238715901707E-5</v>
      </c>
      <c r="P1424" s="2">
        <f t="shared" si="209"/>
        <v>2.5017987226903554E-4</v>
      </c>
      <c r="Q1424" s="2">
        <f t="shared" si="210"/>
        <v>2.613307314113894E-4</v>
      </c>
      <c r="R1424" s="2">
        <f t="shared" si="211"/>
        <v>4.4896806399390648E-4</v>
      </c>
      <c r="S1424" s="2">
        <f t="shared" si="212"/>
        <v>8.1253312957547833E-4</v>
      </c>
      <c r="T1424" s="2">
        <f t="shared" si="213"/>
        <v>8.9871044263040959E-4</v>
      </c>
    </row>
    <row r="1425" spans="2:20" x14ac:dyDescent="0.25">
      <c r="B1425" s="1">
        <v>41067</v>
      </c>
      <c r="C1425">
        <v>0.99817279999999997</v>
      </c>
      <c r="D1425">
        <v>0.99434239999999996</v>
      </c>
      <c r="E1425">
        <v>0.98930510000000005</v>
      </c>
      <c r="F1425">
        <v>0.98037189999999996</v>
      </c>
      <c r="G1425">
        <v>0.96302149999999997</v>
      </c>
      <c r="H1425">
        <v>0.94417589999999996</v>
      </c>
      <c r="I1425">
        <v>0.92414059999999998</v>
      </c>
      <c r="J1425">
        <v>0.90322210000000003</v>
      </c>
      <c r="L1425" s="1">
        <f t="shared" si="205"/>
        <v>41067</v>
      </c>
      <c r="M1425" s="2">
        <f t="shared" si="206"/>
        <v>-7.3231131358068063E-5</v>
      </c>
      <c r="N1425" s="2">
        <f t="shared" si="207"/>
        <v>-3.2986081083681489E-5</v>
      </c>
      <c r="O1425" s="2">
        <f t="shared" si="208"/>
        <v>-2.5044748162334981E-4</v>
      </c>
      <c r="P1425" s="2">
        <f t="shared" si="209"/>
        <v>-9.5428425274242314E-4</v>
      </c>
      <c r="Q1425" s="2">
        <f t="shared" si="210"/>
        <v>-3.0334367203160386E-3</v>
      </c>
      <c r="R1425" s="2">
        <f t="shared" si="211"/>
        <v>-5.7193032765287003E-3</v>
      </c>
      <c r="S1425" s="2">
        <f t="shared" si="212"/>
        <v>-9.0339881898821202E-3</v>
      </c>
      <c r="T1425" s="2">
        <f t="shared" si="213"/>
        <v>-1.193615764063672E-2</v>
      </c>
    </row>
    <row r="1426" spans="2:20" x14ac:dyDescent="0.25">
      <c r="B1426" s="1">
        <v>41065</v>
      </c>
      <c r="C1426">
        <v>0.99824590000000002</v>
      </c>
      <c r="D1426">
        <v>0.99437520000000001</v>
      </c>
      <c r="E1426">
        <v>0.98955289999999996</v>
      </c>
      <c r="F1426">
        <v>0.98130790000000001</v>
      </c>
      <c r="G1426">
        <v>0.96594720000000001</v>
      </c>
      <c r="H1426">
        <v>0.94959139999999997</v>
      </c>
      <c r="I1426">
        <v>0.93252710000000005</v>
      </c>
      <c r="J1426">
        <v>0.91406770000000004</v>
      </c>
      <c r="L1426" s="1">
        <f t="shared" si="205"/>
        <v>41065</v>
      </c>
      <c r="M1426" s="2">
        <f t="shared" si="206"/>
        <v>1.2382485370980741E-4</v>
      </c>
      <c r="N1426" s="2">
        <f t="shared" si="207"/>
        <v>-1.0297393561802065E-4</v>
      </c>
      <c r="O1426" s="2">
        <f t="shared" si="208"/>
        <v>-1.0610796343899582E-5</v>
      </c>
      <c r="P1426" s="2">
        <f t="shared" si="209"/>
        <v>1.4298267696988956E-4</v>
      </c>
      <c r="Q1426" s="2">
        <f t="shared" si="210"/>
        <v>4.8099080267441992E-4</v>
      </c>
      <c r="R1426" s="2">
        <f t="shared" si="211"/>
        <v>5.7146160308902782E-4</v>
      </c>
      <c r="S1426" s="2">
        <f t="shared" si="212"/>
        <v>6.7548996909635854E-4</v>
      </c>
      <c r="T1426" s="2">
        <f t="shared" si="213"/>
        <v>4.8607774524058806E-4</v>
      </c>
    </row>
    <row r="1427" spans="2:20" x14ac:dyDescent="0.25">
      <c r="B1427" s="1">
        <v>41064</v>
      </c>
      <c r="C1427">
        <v>0.99812230000000002</v>
      </c>
      <c r="D1427">
        <v>0.99447759999999996</v>
      </c>
      <c r="E1427">
        <v>0.98956339999999998</v>
      </c>
      <c r="F1427">
        <v>0.98116760000000003</v>
      </c>
      <c r="G1427">
        <v>0.96548270000000003</v>
      </c>
      <c r="H1427">
        <v>0.94904889999999997</v>
      </c>
      <c r="I1427">
        <v>0.93189739999999999</v>
      </c>
      <c r="J1427">
        <v>0.91362350000000003</v>
      </c>
      <c r="L1427" s="1">
        <f t="shared" si="205"/>
        <v>41064</v>
      </c>
      <c r="M1427" s="2">
        <f t="shared" si="206"/>
        <v>-5.159555239464562E-5</v>
      </c>
      <c r="N1427" s="2">
        <f t="shared" si="207"/>
        <v>6.7877135572773264E-5</v>
      </c>
      <c r="O1427" s="2">
        <f t="shared" si="208"/>
        <v>9.4490577869081198E-5</v>
      </c>
      <c r="P1427" s="2">
        <f t="shared" si="209"/>
        <v>1.346445739482295E-4</v>
      </c>
      <c r="Q1427" s="2">
        <f t="shared" si="210"/>
        <v>1.5382090377689416E-4</v>
      </c>
      <c r="R1427" s="2">
        <f t="shared" si="211"/>
        <v>4.1070595154002622E-4</v>
      </c>
      <c r="S1427" s="2">
        <f t="shared" si="212"/>
        <v>5.6288127997484875E-4</v>
      </c>
      <c r="T1427" s="2">
        <f t="shared" si="213"/>
        <v>5.6395797725126452E-4</v>
      </c>
    </row>
    <row r="1428" spans="2:20" x14ac:dyDescent="0.25">
      <c r="B1428" s="1">
        <v>41061</v>
      </c>
      <c r="C1428">
        <v>0.9981738</v>
      </c>
      <c r="D1428">
        <v>0.99441009999999996</v>
      </c>
      <c r="E1428">
        <v>0.98946990000000001</v>
      </c>
      <c r="F1428">
        <v>0.98103549999999995</v>
      </c>
      <c r="G1428">
        <v>0.96533420000000003</v>
      </c>
      <c r="H1428">
        <v>0.94865920000000004</v>
      </c>
      <c r="I1428">
        <v>0.93137300000000001</v>
      </c>
      <c r="J1428">
        <v>0.91310840000000004</v>
      </c>
      <c r="L1428" s="1">
        <f t="shared" si="205"/>
        <v>41061</v>
      </c>
      <c r="M1428" s="2">
        <f t="shared" si="206"/>
        <v>1.2021961720625834E-6</v>
      </c>
      <c r="N1428" s="2">
        <f t="shared" si="207"/>
        <v>-5.7922110665686147E-5</v>
      </c>
      <c r="O1428" s="2">
        <f t="shared" si="208"/>
        <v>-1.525953233606285E-4</v>
      </c>
      <c r="P1428" s="2">
        <f t="shared" si="209"/>
        <v>-2.1964173005974708E-4</v>
      </c>
      <c r="Q1428" s="2">
        <f t="shared" si="210"/>
        <v>-7.9140443667007217E-5</v>
      </c>
      <c r="R1428" s="2">
        <f t="shared" si="211"/>
        <v>1.1111034987467341E-4</v>
      </c>
      <c r="S1428" s="2">
        <f t="shared" si="212"/>
        <v>1.285281971641222E-4</v>
      </c>
      <c r="T1428" s="2">
        <f t="shared" si="213"/>
        <v>8.2258452618180159E-4</v>
      </c>
    </row>
    <row r="1429" spans="2:20" x14ac:dyDescent="0.25">
      <c r="B1429" s="1">
        <v>41060</v>
      </c>
      <c r="C1429">
        <v>0.99817259999999997</v>
      </c>
      <c r="D1429">
        <v>0.99446769999999995</v>
      </c>
      <c r="E1429">
        <v>0.98962090000000003</v>
      </c>
      <c r="F1429">
        <v>0.98125099999999998</v>
      </c>
      <c r="G1429">
        <v>0.96541060000000001</v>
      </c>
      <c r="H1429">
        <v>0.9485538</v>
      </c>
      <c r="I1429">
        <v>0.93125329999999995</v>
      </c>
      <c r="J1429">
        <v>0.91235759999999999</v>
      </c>
      <c r="L1429" s="1">
        <f t="shared" si="205"/>
        <v>41060</v>
      </c>
      <c r="M1429" s="2">
        <f t="shared" si="206"/>
        <v>-3.7267409294301204E-5</v>
      </c>
      <c r="N1429" s="2">
        <f t="shared" si="207"/>
        <v>-6.9383611581305941E-6</v>
      </c>
      <c r="O1429" s="2">
        <f t="shared" si="208"/>
        <v>-8.8312747628585604E-5</v>
      </c>
      <c r="P1429" s="2">
        <f t="shared" si="209"/>
        <v>-1.978910446086931E-4</v>
      </c>
      <c r="Q1429" s="2">
        <f t="shared" si="210"/>
        <v>-1.8726029338994135E-4</v>
      </c>
      <c r="R1429" s="2">
        <f t="shared" si="211"/>
        <v>-2.344347066862536E-4</v>
      </c>
      <c r="S1429" s="2">
        <f t="shared" si="212"/>
        <v>5.0836900735673832E-4</v>
      </c>
      <c r="T1429" s="2">
        <f t="shared" si="213"/>
        <v>1.2516082692299645E-3</v>
      </c>
    </row>
    <row r="1430" spans="2:20" x14ac:dyDescent="0.25">
      <c r="B1430" s="1">
        <v>41059</v>
      </c>
      <c r="C1430">
        <v>0.99820980000000004</v>
      </c>
      <c r="D1430">
        <v>0.99447459999999999</v>
      </c>
      <c r="E1430">
        <v>0.98970829999999999</v>
      </c>
      <c r="F1430">
        <v>0.98144520000000002</v>
      </c>
      <c r="G1430">
        <v>0.96559139999999999</v>
      </c>
      <c r="H1430">
        <v>0.94877619999999996</v>
      </c>
      <c r="I1430">
        <v>0.93078000000000005</v>
      </c>
      <c r="J1430">
        <v>0.91121640000000004</v>
      </c>
      <c r="L1430" s="1">
        <f t="shared" si="205"/>
        <v>41059</v>
      </c>
      <c r="M1430" s="2">
        <f t="shared" si="206"/>
        <v>-9.4464656689967957E-5</v>
      </c>
      <c r="N1430" s="2">
        <f t="shared" si="207"/>
        <v>-1.2186597332107234E-4</v>
      </c>
      <c r="O1430" s="2">
        <f t="shared" si="208"/>
        <v>-1.6377222119267059E-4</v>
      </c>
      <c r="P1430" s="2">
        <f t="shared" si="209"/>
        <v>-1.8695169910252804E-4</v>
      </c>
      <c r="Q1430" s="2">
        <f t="shared" si="210"/>
        <v>-1.0500784927786051E-4</v>
      </c>
      <c r="R1430" s="2">
        <f t="shared" si="211"/>
        <v>1.9511245986705773E-4</v>
      </c>
      <c r="S1430" s="2">
        <f t="shared" si="212"/>
        <v>8.1653043823045257E-4</v>
      </c>
      <c r="T1430" s="2">
        <f t="shared" si="213"/>
        <v>1.5684751310902274E-3</v>
      </c>
    </row>
    <row r="1431" spans="2:20" x14ac:dyDescent="0.25">
      <c r="B1431" s="1">
        <v>41058</v>
      </c>
      <c r="C1431">
        <v>0.99830410000000003</v>
      </c>
      <c r="D1431">
        <v>0.99459580000000003</v>
      </c>
      <c r="E1431">
        <v>0.98987040000000004</v>
      </c>
      <c r="F1431">
        <v>0.98162870000000002</v>
      </c>
      <c r="G1431">
        <v>0.96569280000000002</v>
      </c>
      <c r="H1431">
        <v>0.94859110000000002</v>
      </c>
      <c r="I1431">
        <v>0.93002030000000002</v>
      </c>
      <c r="J1431">
        <v>0.90978829999999999</v>
      </c>
      <c r="L1431" s="1">
        <f t="shared" si="205"/>
        <v>41058</v>
      </c>
      <c r="M1431" s="2">
        <f t="shared" si="206"/>
        <v>-3.0351012466484894E-5</v>
      </c>
      <c r="N1431" s="2">
        <f t="shared" si="207"/>
        <v>-1.2124793699814746E-4</v>
      </c>
      <c r="O1431" s="2">
        <f t="shared" si="208"/>
        <v>-1.1243264092020597E-4</v>
      </c>
      <c r="P1431" s="2">
        <f t="shared" si="209"/>
        <v>-3.0831753242271535E-4</v>
      </c>
      <c r="Q1431" s="2">
        <f t="shared" si="210"/>
        <v>-5.3418871051229364E-4</v>
      </c>
      <c r="R1431" s="2">
        <f t="shared" si="211"/>
        <v>-8.898716290218539E-4</v>
      </c>
      <c r="S1431" s="2">
        <f t="shared" si="212"/>
        <v>-1.3173826654492805E-3</v>
      </c>
      <c r="T1431" s="2">
        <f t="shared" si="213"/>
        <v>-1.7080590133288832E-3</v>
      </c>
    </row>
    <row r="1432" spans="2:20" x14ac:dyDescent="0.25">
      <c r="B1432" s="1">
        <v>41057</v>
      </c>
      <c r="C1432">
        <v>0.99833439999999996</v>
      </c>
      <c r="D1432">
        <v>0.99471639999999995</v>
      </c>
      <c r="E1432">
        <v>0.98998169999999996</v>
      </c>
      <c r="F1432">
        <v>0.98193140000000001</v>
      </c>
      <c r="G1432">
        <v>0.96620879999999998</v>
      </c>
      <c r="H1432">
        <v>0.94943560000000005</v>
      </c>
      <c r="I1432">
        <v>0.93124629999999997</v>
      </c>
      <c r="J1432">
        <v>0.91134360000000003</v>
      </c>
      <c r="L1432" s="1">
        <f t="shared" si="205"/>
        <v>41057</v>
      </c>
      <c r="M1432" s="2">
        <f t="shared" si="206"/>
        <v>2.2710400764865731E-4</v>
      </c>
      <c r="N1432" s="2">
        <f t="shared" si="207"/>
        <v>1.3673173375813714E-4</v>
      </c>
      <c r="O1432" s="2">
        <f t="shared" si="208"/>
        <v>1.8173704396981321E-4</v>
      </c>
      <c r="P1432" s="2">
        <f t="shared" si="209"/>
        <v>3.6587659325612462E-4</v>
      </c>
      <c r="Q1432" s="2">
        <f t="shared" si="210"/>
        <v>7.8595677142353094E-4</v>
      </c>
      <c r="R1432" s="2">
        <f t="shared" si="211"/>
        <v>1.1403797368945074E-3</v>
      </c>
      <c r="S1432" s="2">
        <f t="shared" si="212"/>
        <v>1.4169553417568482E-3</v>
      </c>
      <c r="T1432" s="2">
        <f t="shared" si="213"/>
        <v>1.6729965259825717E-3</v>
      </c>
    </row>
    <row r="1433" spans="2:20" x14ac:dyDescent="0.25">
      <c r="B1433" s="1">
        <v>41054</v>
      </c>
      <c r="C1433">
        <v>0.99810770000000004</v>
      </c>
      <c r="D1433">
        <v>0.99458040000000003</v>
      </c>
      <c r="E1433">
        <v>0.98980179999999995</v>
      </c>
      <c r="F1433">
        <v>0.98157220000000001</v>
      </c>
      <c r="G1433">
        <v>0.96544969999999997</v>
      </c>
      <c r="H1433">
        <v>0.94835349999999996</v>
      </c>
      <c r="I1433">
        <v>0.92992770000000002</v>
      </c>
      <c r="J1433">
        <v>0.90982019999999997</v>
      </c>
      <c r="L1433" s="1">
        <f t="shared" si="205"/>
        <v>41054</v>
      </c>
      <c r="M1433" s="2">
        <f t="shared" si="206"/>
        <v>-1.3325126524974583E-5</v>
      </c>
      <c r="N1433" s="2">
        <f t="shared" si="207"/>
        <v>4.5648432471915397E-5</v>
      </c>
      <c r="O1433" s="2">
        <f t="shared" si="208"/>
        <v>1.5307266116288475E-4</v>
      </c>
      <c r="P1433" s="2">
        <f t="shared" si="209"/>
        <v>3.7762884791323721E-4</v>
      </c>
      <c r="Q1433" s="2">
        <f t="shared" si="210"/>
        <v>6.598066222722296E-4</v>
      </c>
      <c r="R1433" s="2">
        <f t="shared" si="211"/>
        <v>1.0721158717841731E-3</v>
      </c>
      <c r="S1433" s="2">
        <f t="shared" si="212"/>
        <v>1.2658454279466387E-3</v>
      </c>
      <c r="T1433" s="2">
        <f t="shared" si="213"/>
        <v>1.2049195956592095E-3</v>
      </c>
    </row>
    <row r="1434" spans="2:20" x14ac:dyDescent="0.25">
      <c r="B1434" s="1">
        <v>41053</v>
      </c>
      <c r="C1434">
        <v>0.99812100000000004</v>
      </c>
      <c r="D1434">
        <v>0.99453499999999995</v>
      </c>
      <c r="E1434">
        <v>0.98965029999999998</v>
      </c>
      <c r="F1434">
        <v>0.98120160000000001</v>
      </c>
      <c r="G1434">
        <v>0.96481289999999997</v>
      </c>
      <c r="H1434">
        <v>0.94733730000000005</v>
      </c>
      <c r="I1434">
        <v>0.92875129999999995</v>
      </c>
      <c r="J1434">
        <v>0.90872459999999999</v>
      </c>
      <c r="L1434" s="1">
        <f t="shared" si="205"/>
        <v>41053</v>
      </c>
      <c r="M1434" s="2">
        <f t="shared" si="206"/>
        <v>-1.5928663663872705E-4</v>
      </c>
      <c r="N1434" s="2">
        <f t="shared" si="207"/>
        <v>-4.3838622396434829E-5</v>
      </c>
      <c r="O1434" s="2">
        <f t="shared" si="208"/>
        <v>-7.1133708667746919E-5</v>
      </c>
      <c r="P1434" s="2">
        <f t="shared" si="209"/>
        <v>-1.1393543501165948E-4</v>
      </c>
      <c r="Q1434" s="2">
        <f t="shared" si="210"/>
        <v>-1.7079573338237789E-4</v>
      </c>
      <c r="R1434" s="2">
        <f t="shared" si="211"/>
        <v>-6.9455425161591471E-5</v>
      </c>
      <c r="S1434" s="2">
        <f t="shared" si="212"/>
        <v>4.2431552566325959E-4</v>
      </c>
      <c r="T1434" s="2">
        <f t="shared" si="213"/>
        <v>1.1032526589635039E-3</v>
      </c>
    </row>
    <row r="1435" spans="2:20" x14ac:dyDescent="0.25">
      <c r="B1435" s="1">
        <v>41052</v>
      </c>
      <c r="C1435">
        <v>0.99827999999999995</v>
      </c>
      <c r="D1435">
        <v>0.99457859999999998</v>
      </c>
      <c r="E1435">
        <v>0.98972070000000001</v>
      </c>
      <c r="F1435">
        <v>0.9813134</v>
      </c>
      <c r="G1435">
        <v>0.96497770000000005</v>
      </c>
      <c r="H1435">
        <v>0.94740310000000005</v>
      </c>
      <c r="I1435">
        <v>0.92835730000000005</v>
      </c>
      <c r="J1435">
        <v>0.90772260000000005</v>
      </c>
      <c r="L1435" s="1">
        <f t="shared" si="205"/>
        <v>41052</v>
      </c>
      <c r="M1435" s="2">
        <f t="shared" si="206"/>
        <v>1.2452191689477977E-4</v>
      </c>
      <c r="N1435" s="2">
        <f t="shared" si="207"/>
        <v>-7.7718338425084984E-5</v>
      </c>
      <c r="O1435" s="2">
        <f t="shared" si="208"/>
        <v>-6.0623145316487102E-7</v>
      </c>
      <c r="P1435" s="2">
        <f t="shared" si="209"/>
        <v>-2.0287076982509087E-4</v>
      </c>
      <c r="Q1435" s="2">
        <f t="shared" si="210"/>
        <v>3.5520081683041712E-4</v>
      </c>
      <c r="R1435" s="2">
        <f t="shared" si="211"/>
        <v>2.7288835388433838E-4</v>
      </c>
      <c r="S1435" s="2">
        <f t="shared" si="212"/>
        <v>5.6513609673874326E-4</v>
      </c>
      <c r="T1435" s="2">
        <f t="shared" si="213"/>
        <v>9.4710320876298241E-4</v>
      </c>
    </row>
    <row r="1436" spans="2:20" x14ac:dyDescent="0.25">
      <c r="B1436" s="1">
        <v>41051</v>
      </c>
      <c r="C1436">
        <v>0.99815569999999998</v>
      </c>
      <c r="D1436">
        <v>0.99465590000000004</v>
      </c>
      <c r="E1436">
        <v>0.98972130000000003</v>
      </c>
      <c r="F1436">
        <v>0.98151250000000001</v>
      </c>
      <c r="G1436">
        <v>0.96463500000000002</v>
      </c>
      <c r="H1436">
        <v>0.9471446</v>
      </c>
      <c r="I1436">
        <v>0.92783280000000001</v>
      </c>
      <c r="J1436">
        <v>0.90686330000000004</v>
      </c>
      <c r="L1436" s="1">
        <f t="shared" si="205"/>
        <v>41051</v>
      </c>
      <c r="M1436" s="2">
        <f t="shared" si="206"/>
        <v>5.1997247864593945E-5</v>
      </c>
      <c r="N1436" s="2">
        <f t="shared" si="207"/>
        <v>-1.095850361531104E-5</v>
      </c>
      <c r="O1436" s="2">
        <f t="shared" si="208"/>
        <v>-1.4649515915265797E-4</v>
      </c>
      <c r="P1436" s="2">
        <f t="shared" si="209"/>
        <v>-2.1332144627675748E-4</v>
      </c>
      <c r="Q1436" s="2">
        <f t="shared" si="210"/>
        <v>-9.9801420879936167E-4</v>
      </c>
      <c r="R1436" s="2">
        <f t="shared" si="211"/>
        <v>-9.0304446710242476E-4</v>
      </c>
      <c r="S1436" s="2">
        <f t="shared" si="212"/>
        <v>-1.5080781628609209E-3</v>
      </c>
      <c r="T1436" s="2">
        <f t="shared" si="213"/>
        <v>-2.2406044353703849E-3</v>
      </c>
    </row>
    <row r="1437" spans="2:20" x14ac:dyDescent="0.25">
      <c r="B1437" s="1">
        <v>41050</v>
      </c>
      <c r="C1437">
        <v>0.99810379999999999</v>
      </c>
      <c r="D1437">
        <v>0.99466679999999996</v>
      </c>
      <c r="E1437">
        <v>0.98986629999999998</v>
      </c>
      <c r="F1437">
        <v>0.98172190000000004</v>
      </c>
      <c r="G1437">
        <v>0.96559819999999996</v>
      </c>
      <c r="H1437">
        <v>0.94800030000000002</v>
      </c>
      <c r="I1437">
        <v>0.92923310000000003</v>
      </c>
      <c r="J1437">
        <v>0.90889750000000002</v>
      </c>
      <c r="L1437" s="1">
        <f t="shared" si="205"/>
        <v>41050</v>
      </c>
      <c r="M1437" s="2">
        <f t="shared" si="206"/>
        <v>2.2054246421080023E-4</v>
      </c>
      <c r="N1437" s="2">
        <f t="shared" si="207"/>
        <v>1.6368629618272878E-4</v>
      </c>
      <c r="O1437" s="2">
        <f t="shared" si="208"/>
        <v>1.412411686205878E-4</v>
      </c>
      <c r="P1437" s="2">
        <f t="shared" si="209"/>
        <v>1.0156141257742504E-4</v>
      </c>
      <c r="Q1437" s="2">
        <f t="shared" si="210"/>
        <v>-1.3772896556154166E-4</v>
      </c>
      <c r="R1437" s="2">
        <f t="shared" si="211"/>
        <v>-8.9295534435354716E-4</v>
      </c>
      <c r="S1437" s="2">
        <f t="shared" si="212"/>
        <v>-1.1416878762290543E-3</v>
      </c>
      <c r="T1437" s="2">
        <f t="shared" si="213"/>
        <v>-1.7310394838556914E-3</v>
      </c>
    </row>
    <row r="1438" spans="2:20" x14ac:dyDescent="0.25">
      <c r="B1438" s="1">
        <v>41047</v>
      </c>
      <c r="C1438">
        <v>0.99788370000000004</v>
      </c>
      <c r="D1438">
        <v>0.99450400000000005</v>
      </c>
      <c r="E1438">
        <v>0.98972649999999995</v>
      </c>
      <c r="F1438">
        <v>0.9816222</v>
      </c>
      <c r="G1438">
        <v>0.96573120000000001</v>
      </c>
      <c r="H1438">
        <v>0.9488472</v>
      </c>
      <c r="I1438">
        <v>0.93029459999999997</v>
      </c>
      <c r="J1438">
        <v>0.91047219999999995</v>
      </c>
      <c r="L1438" s="1">
        <f t="shared" si="205"/>
        <v>41047</v>
      </c>
      <c r="M1438" s="2">
        <f t="shared" si="206"/>
        <v>-2.5741169726093929E-4</v>
      </c>
      <c r="N1438" s="2">
        <f t="shared" si="207"/>
        <v>-8.3756839164236447E-5</v>
      </c>
      <c r="O1438" s="2">
        <f t="shared" si="208"/>
        <v>2.8088962393427005E-5</v>
      </c>
      <c r="P1438" s="2">
        <f t="shared" si="209"/>
        <v>2.0712760494617449E-4</v>
      </c>
      <c r="Q1438" s="2">
        <f t="shared" si="210"/>
        <v>6.0376633312152022E-4</v>
      </c>
      <c r="R1438" s="2">
        <f t="shared" si="211"/>
        <v>9.5740887783509225E-4</v>
      </c>
      <c r="S1438" s="2">
        <f t="shared" si="212"/>
        <v>9.9910733937145254E-4</v>
      </c>
      <c r="T1438" s="2">
        <f t="shared" si="213"/>
        <v>1.2660786514810209E-3</v>
      </c>
    </row>
    <row r="1439" spans="2:20" x14ac:dyDescent="0.25">
      <c r="B1439" s="1">
        <v>41045</v>
      </c>
      <c r="C1439">
        <v>0.99814060000000004</v>
      </c>
      <c r="D1439">
        <v>0.99458729999999995</v>
      </c>
      <c r="E1439">
        <v>0.98969870000000004</v>
      </c>
      <c r="F1439">
        <v>0.98141889999999998</v>
      </c>
      <c r="G1439">
        <v>0.96514829999999996</v>
      </c>
      <c r="H1439">
        <v>0.94793919999999998</v>
      </c>
      <c r="I1439">
        <v>0.92936560000000001</v>
      </c>
      <c r="J1439">
        <v>0.90932020000000002</v>
      </c>
      <c r="L1439" s="1">
        <f t="shared" si="205"/>
        <v>41045</v>
      </c>
      <c r="M1439" s="2">
        <f t="shared" si="206"/>
        <v>-3.2059560250587107E-6</v>
      </c>
      <c r="N1439" s="2">
        <f t="shared" si="207"/>
        <v>1.4268242069689557E-4</v>
      </c>
      <c r="O1439" s="2">
        <f t="shared" si="208"/>
        <v>5.8302271223505425E-5</v>
      </c>
      <c r="P1439" s="2">
        <f t="shared" si="209"/>
        <v>1.2136227177747515E-4</v>
      </c>
      <c r="Q1439" s="2">
        <f t="shared" si="210"/>
        <v>1.9656942380848639E-4</v>
      </c>
      <c r="R1439" s="2">
        <f t="shared" si="211"/>
        <v>3.9630646276653649E-4</v>
      </c>
      <c r="S1439" s="2">
        <f t="shared" si="212"/>
        <v>4.639724312920007E-4</v>
      </c>
      <c r="T1439" s="2">
        <f t="shared" si="213"/>
        <v>1.9049010124983545E-4</v>
      </c>
    </row>
    <row r="1440" spans="2:20" x14ac:dyDescent="0.25">
      <c r="B1440" s="1">
        <v>41044</v>
      </c>
      <c r="C1440">
        <v>0.99814380000000003</v>
      </c>
      <c r="D1440">
        <v>0.99444540000000003</v>
      </c>
      <c r="E1440">
        <v>0.98964099999999999</v>
      </c>
      <c r="F1440">
        <v>0.98129980000000006</v>
      </c>
      <c r="G1440">
        <v>0.9649586</v>
      </c>
      <c r="H1440">
        <v>0.94756359999999995</v>
      </c>
      <c r="I1440">
        <v>0.9289345</v>
      </c>
      <c r="J1440">
        <v>0.90914700000000004</v>
      </c>
      <c r="L1440" s="1">
        <f t="shared" si="205"/>
        <v>41044</v>
      </c>
      <c r="M1440" s="2">
        <f t="shared" si="206"/>
        <v>5.9011274627153431E-5</v>
      </c>
      <c r="N1440" s="2">
        <f t="shared" si="207"/>
        <v>-1.5153027253403834E-4</v>
      </c>
      <c r="O1440" s="2">
        <f t="shared" si="208"/>
        <v>-6.5375105860035205E-5</v>
      </c>
      <c r="P1440" s="2">
        <f t="shared" si="209"/>
        <v>-1.2930991676811271E-4</v>
      </c>
      <c r="Q1440" s="2">
        <f t="shared" si="210"/>
        <v>-1.86519104345464E-4</v>
      </c>
      <c r="R1440" s="2">
        <f t="shared" si="211"/>
        <v>-2.7860538588369918E-5</v>
      </c>
      <c r="S1440" s="2">
        <f t="shared" si="212"/>
        <v>-1.1550201164496607E-4</v>
      </c>
      <c r="T1440" s="2">
        <f t="shared" si="213"/>
        <v>-8.4031284324604234E-5</v>
      </c>
    </row>
    <row r="1441" spans="2:20" x14ac:dyDescent="0.25">
      <c r="B1441" s="1">
        <v>41043</v>
      </c>
      <c r="C1441">
        <v>0.99808490000000005</v>
      </c>
      <c r="D1441">
        <v>0.99459609999999998</v>
      </c>
      <c r="E1441">
        <v>0.98970570000000002</v>
      </c>
      <c r="F1441">
        <v>0.98142669999999999</v>
      </c>
      <c r="G1441">
        <v>0.96513859999999996</v>
      </c>
      <c r="H1441">
        <v>0.94759000000000004</v>
      </c>
      <c r="I1441">
        <v>0.92904180000000003</v>
      </c>
      <c r="J1441">
        <v>0.90922340000000001</v>
      </c>
      <c r="L1441" s="1">
        <f t="shared" si="205"/>
        <v>41043</v>
      </c>
      <c r="M1441" s="2">
        <f t="shared" si="206"/>
        <v>1.0520202470931045E-5</v>
      </c>
      <c r="N1441" s="2">
        <f t="shared" si="207"/>
        <v>1.0467108027534902E-4</v>
      </c>
      <c r="O1441" s="2">
        <f t="shared" si="208"/>
        <v>1.198407836798294E-4</v>
      </c>
      <c r="P1441" s="2">
        <f t="shared" si="209"/>
        <v>2.3631658073570549E-4</v>
      </c>
      <c r="Q1441" s="2">
        <f t="shared" si="210"/>
        <v>5.8205469848020524E-4</v>
      </c>
      <c r="R1441" s="2">
        <f t="shared" si="211"/>
        <v>9.0892823629297112E-4</v>
      </c>
      <c r="S1441" s="2">
        <f t="shared" si="212"/>
        <v>1.2828961971266596E-3</v>
      </c>
      <c r="T1441" s="2">
        <f t="shared" si="213"/>
        <v>1.3130804701915392E-3</v>
      </c>
    </row>
    <row r="1442" spans="2:20" x14ac:dyDescent="0.25">
      <c r="B1442" s="1">
        <v>41040</v>
      </c>
      <c r="C1442">
        <v>0.99807440000000003</v>
      </c>
      <c r="D1442">
        <v>0.99449200000000004</v>
      </c>
      <c r="E1442">
        <v>0.98958710000000005</v>
      </c>
      <c r="F1442">
        <v>0.98119480000000003</v>
      </c>
      <c r="G1442">
        <v>0.96457700000000002</v>
      </c>
      <c r="H1442">
        <v>0.94672909999999999</v>
      </c>
      <c r="I1442">
        <v>0.92785070000000003</v>
      </c>
      <c r="J1442">
        <v>0.90803029999999996</v>
      </c>
      <c r="L1442" s="1">
        <f t="shared" si="205"/>
        <v>41040</v>
      </c>
      <c r="M1442" s="2">
        <f t="shared" si="206"/>
        <v>3.6270498972918041E-5</v>
      </c>
      <c r="N1442" s="2">
        <f t="shared" si="207"/>
        <v>2.6519566531858736E-4</v>
      </c>
      <c r="O1442" s="2">
        <f t="shared" si="208"/>
        <v>1.1763173378187669E-4</v>
      </c>
      <c r="P1442" s="2">
        <f t="shared" si="209"/>
        <v>2.5044034872700332E-4</v>
      </c>
      <c r="Q1442" s="2">
        <f t="shared" si="210"/>
        <v>8.3491115639563519E-4</v>
      </c>
      <c r="R1442" s="2">
        <f t="shared" si="211"/>
        <v>1.0205589547308195E-3</v>
      </c>
      <c r="S1442" s="2">
        <f t="shared" si="212"/>
        <v>1.5823245497802109E-3</v>
      </c>
      <c r="T1442" s="2">
        <f t="shared" si="213"/>
        <v>2.2564333774201611E-3</v>
      </c>
    </row>
    <row r="1443" spans="2:20" x14ac:dyDescent="0.25">
      <c r="B1443" s="1">
        <v>41039</v>
      </c>
      <c r="C1443">
        <v>0.99803819999999999</v>
      </c>
      <c r="D1443">
        <v>0.99422829999999995</v>
      </c>
      <c r="E1443">
        <v>0.98947070000000004</v>
      </c>
      <c r="F1443">
        <v>0.98094910000000002</v>
      </c>
      <c r="G1443">
        <v>0.96377199999999996</v>
      </c>
      <c r="H1443">
        <v>0.94576340000000003</v>
      </c>
      <c r="I1443">
        <v>0.92638370000000003</v>
      </c>
      <c r="J1443">
        <v>0.90598369999999995</v>
      </c>
      <c r="L1443" s="1">
        <f t="shared" si="205"/>
        <v>41039</v>
      </c>
      <c r="M1443" s="2">
        <f t="shared" si="206"/>
        <v>-1.473782873173623E-4</v>
      </c>
      <c r="N1443" s="2">
        <f t="shared" si="207"/>
        <v>-2.2034764228926482E-4</v>
      </c>
      <c r="O1443" s="2">
        <f t="shared" si="208"/>
        <v>-5.2349851441390425E-5</v>
      </c>
      <c r="P1443" s="2">
        <f t="shared" si="209"/>
        <v>2.8201157841379086E-4</v>
      </c>
      <c r="Q1443" s="2">
        <f t="shared" si="210"/>
        <v>7.2231955415360475E-4</v>
      </c>
      <c r="R1443" s="2">
        <f t="shared" si="211"/>
        <v>1.1302021321459427E-3</v>
      </c>
      <c r="S1443" s="2">
        <f t="shared" si="212"/>
        <v>1.2638818988984595E-3</v>
      </c>
      <c r="T1443" s="2">
        <f t="shared" si="213"/>
        <v>1.4401352358757995E-3</v>
      </c>
    </row>
    <row r="1444" spans="2:20" x14ac:dyDescent="0.25">
      <c r="B1444" s="1">
        <v>41038</v>
      </c>
      <c r="C1444">
        <v>0.99818530000000005</v>
      </c>
      <c r="D1444">
        <v>0.99444739999999998</v>
      </c>
      <c r="E1444">
        <v>0.98952249999999997</v>
      </c>
      <c r="F1444">
        <v>0.98067249999999995</v>
      </c>
      <c r="G1444">
        <v>0.96307609999999999</v>
      </c>
      <c r="H1444">
        <v>0.94469510000000001</v>
      </c>
      <c r="I1444">
        <v>0.92521359999999997</v>
      </c>
      <c r="J1444">
        <v>0.90467989999999998</v>
      </c>
      <c r="L1444" s="1">
        <f t="shared" si="205"/>
        <v>41038</v>
      </c>
      <c r="M1444" s="2">
        <f t="shared" si="206"/>
        <v>-1.14901923020581E-4</v>
      </c>
      <c r="N1444" s="2">
        <f t="shared" si="207"/>
        <v>4.7665798802806831E-5</v>
      </c>
      <c r="O1444" s="2">
        <f t="shared" si="208"/>
        <v>2.3498503899234504E-3</v>
      </c>
      <c r="P1444" s="2">
        <f t="shared" si="209"/>
        <v>1.6418653258596248E-4</v>
      </c>
      <c r="Q1444" s="2">
        <f t="shared" si="210"/>
        <v>3.2287188222713799E-4</v>
      </c>
      <c r="R1444" s="2">
        <f t="shared" si="211"/>
        <v>5.7198826241167437E-4</v>
      </c>
      <c r="S1444" s="2">
        <f t="shared" si="212"/>
        <v>4.4507735940196261E-4</v>
      </c>
      <c r="T1444" s="2">
        <f t="shared" si="213"/>
        <v>1.7000561284043606E-3</v>
      </c>
    </row>
    <row r="1445" spans="2:20" x14ac:dyDescent="0.25">
      <c r="B1445" s="1">
        <v>41037</v>
      </c>
      <c r="C1445">
        <v>0.99829999999999997</v>
      </c>
      <c r="D1445">
        <v>0.99439999999999995</v>
      </c>
      <c r="E1445">
        <v>0.98719999999999997</v>
      </c>
      <c r="F1445">
        <v>0.98051149999999998</v>
      </c>
      <c r="G1445">
        <v>0.96276519999999999</v>
      </c>
      <c r="H1445">
        <v>0.94415490000000002</v>
      </c>
      <c r="I1445">
        <v>0.92480189999999995</v>
      </c>
      <c r="J1445">
        <v>0.90314320000000003</v>
      </c>
      <c r="L1445" s="1">
        <f t="shared" si="205"/>
        <v>41037</v>
      </c>
      <c r="M1445" s="2">
        <f t="shared" si="206"/>
        <v>2.1268414026024977E-4</v>
      </c>
      <c r="N1445" s="2">
        <f t="shared" si="207"/>
        <v>-2.1457874624561334E-4</v>
      </c>
      <c r="O1445" s="2">
        <f t="shared" si="208"/>
        <v>-2.4875841086236085E-3</v>
      </c>
      <c r="P1445" s="2">
        <f t="shared" si="209"/>
        <v>-3.1295092427317459E-4</v>
      </c>
      <c r="Q1445" s="2">
        <f t="shared" si="210"/>
        <v>-5.6581382310158545E-4</v>
      </c>
      <c r="R1445" s="2">
        <f t="shared" si="211"/>
        <v>-7.0789589539035761E-4</v>
      </c>
      <c r="S1445" s="2">
        <f t="shared" si="212"/>
        <v>-4.8106840055469046E-4</v>
      </c>
      <c r="T1445" s="2">
        <f t="shared" si="213"/>
        <v>-9.1261694188349968E-4</v>
      </c>
    </row>
    <row r="1446" spans="2:20" x14ac:dyDescent="0.25">
      <c r="B1446" s="1">
        <v>41036</v>
      </c>
      <c r="C1446">
        <v>0.99808770000000002</v>
      </c>
      <c r="D1446">
        <v>0.99461339999999998</v>
      </c>
      <c r="E1446">
        <v>0.98965879999999995</v>
      </c>
      <c r="F1446">
        <v>0.98081839999999998</v>
      </c>
      <c r="G1446">
        <v>0.96331009999999995</v>
      </c>
      <c r="H1446">
        <v>0.94482350000000004</v>
      </c>
      <c r="I1446">
        <v>0.92524689999999998</v>
      </c>
      <c r="J1446">
        <v>0.90396779999999999</v>
      </c>
      <c r="L1446" s="1">
        <f t="shared" si="205"/>
        <v>41036</v>
      </c>
      <c r="M1446" s="2">
        <f t="shared" si="206"/>
        <v>3.5668844440406595E-5</v>
      </c>
      <c r="N1446" s="2">
        <f t="shared" si="207"/>
        <v>2.4132890290143986E-4</v>
      </c>
      <c r="O1446" s="2">
        <f t="shared" si="208"/>
        <v>2.2464810151880487E-4</v>
      </c>
      <c r="P1446" s="2">
        <f t="shared" si="209"/>
        <v>2.8235511681435618E-4</v>
      </c>
      <c r="Q1446" s="2">
        <f t="shared" si="210"/>
        <v>6.2055348590129569E-4</v>
      </c>
      <c r="R1446" s="2">
        <f t="shared" si="211"/>
        <v>9.0290409911682309E-4</v>
      </c>
      <c r="S1446" s="2">
        <f t="shared" si="212"/>
        <v>1.4580789808372044E-3</v>
      </c>
      <c r="T1446" s="2">
        <f t="shared" si="213"/>
        <v>1.1832640270475414E-3</v>
      </c>
    </row>
    <row r="1447" spans="2:20" x14ac:dyDescent="0.25">
      <c r="B1447" s="1">
        <v>41033</v>
      </c>
      <c r="C1447">
        <v>0.9980521</v>
      </c>
      <c r="D1447">
        <v>0.99437339999999996</v>
      </c>
      <c r="E1447">
        <v>0.98943650000000005</v>
      </c>
      <c r="F1447">
        <v>0.98054149999999995</v>
      </c>
      <c r="G1447">
        <v>0.96271249999999997</v>
      </c>
      <c r="H1447">
        <v>0.9439708</v>
      </c>
      <c r="I1447">
        <v>0.92389880000000002</v>
      </c>
      <c r="J1447">
        <v>0.9028988</v>
      </c>
      <c r="L1447" s="1">
        <f t="shared" si="205"/>
        <v>41033</v>
      </c>
      <c r="M1447" s="2">
        <f t="shared" si="206"/>
        <v>-1.4817767783000281E-4</v>
      </c>
      <c r="N1447" s="2">
        <f t="shared" si="207"/>
        <v>-1.2730825418153663E-4</v>
      </c>
      <c r="O1447" s="2">
        <f t="shared" si="208"/>
        <v>3.7816549148282614E-4</v>
      </c>
      <c r="P1447" s="2">
        <f t="shared" si="209"/>
        <v>5.9117468229694266E-4</v>
      </c>
      <c r="Q1447" s="2">
        <f t="shared" si="210"/>
        <v>1.0423910044885412E-3</v>
      </c>
      <c r="R1447" s="2">
        <f t="shared" si="211"/>
        <v>1.2475325117518958E-3</v>
      </c>
      <c r="S1447" s="2">
        <f t="shared" si="212"/>
        <v>1.3971241060289842E-3</v>
      </c>
      <c r="T1447" s="2">
        <f t="shared" si="213"/>
        <v>1.8560820989000635E-3</v>
      </c>
    </row>
    <row r="1448" spans="2:20" x14ac:dyDescent="0.25">
      <c r="B1448" s="1">
        <v>41032</v>
      </c>
      <c r="C1448">
        <v>0.99819999999999998</v>
      </c>
      <c r="D1448">
        <v>0.99450000000000005</v>
      </c>
      <c r="E1448">
        <v>0.98906240000000001</v>
      </c>
      <c r="F1448">
        <v>0.979962</v>
      </c>
      <c r="G1448">
        <v>0.96170949999999999</v>
      </c>
      <c r="H1448">
        <v>0.94279389999999996</v>
      </c>
      <c r="I1448">
        <v>0.92260889999999995</v>
      </c>
      <c r="J1448">
        <v>0.90122449999999998</v>
      </c>
      <c r="L1448" s="1">
        <f t="shared" si="205"/>
        <v>41032</v>
      </c>
      <c r="M1448" s="2">
        <f t="shared" si="206"/>
        <v>1.0088667574581333E-4</v>
      </c>
      <c r="N1448" s="2">
        <f t="shared" si="207"/>
        <v>3.578317366137397E-4</v>
      </c>
      <c r="O1448" s="2">
        <f t="shared" si="208"/>
        <v>-2.6890541707216749E-4</v>
      </c>
      <c r="P1448" s="2">
        <f t="shared" si="209"/>
        <v>-1.7672593017403889E-4</v>
      </c>
      <c r="Q1448" s="2">
        <f t="shared" si="210"/>
        <v>-1.6500503240392546E-4</v>
      </c>
      <c r="R1448" s="2">
        <f t="shared" si="211"/>
        <v>2.9805473676734833E-5</v>
      </c>
      <c r="S1448" s="2">
        <f t="shared" si="212"/>
        <v>-1.046976060971123E-4</v>
      </c>
      <c r="T1448" s="2">
        <f t="shared" si="213"/>
        <v>-2.4619025149930524E-4</v>
      </c>
    </row>
    <row r="1449" spans="2:20" x14ac:dyDescent="0.25">
      <c r="B1449" s="1">
        <v>41031</v>
      </c>
      <c r="C1449">
        <v>0.99809930000000002</v>
      </c>
      <c r="D1449">
        <v>0.99414420000000003</v>
      </c>
      <c r="E1449">
        <v>0.9893284</v>
      </c>
      <c r="F1449">
        <v>0.98013519999999998</v>
      </c>
      <c r="G1449">
        <v>0.96186819999999995</v>
      </c>
      <c r="H1449">
        <v>0.94276579999999999</v>
      </c>
      <c r="I1449">
        <v>0.92270549999999996</v>
      </c>
      <c r="J1449">
        <v>0.90144639999999998</v>
      </c>
      <c r="L1449" s="1">
        <f t="shared" si="205"/>
        <v>41031</v>
      </c>
      <c r="M1449" s="2">
        <f t="shared" si="206"/>
        <v>-8.08504101043379E-5</v>
      </c>
      <c r="N1449" s="2">
        <f t="shared" si="207"/>
        <v>-5.4906533567294349E-4</v>
      </c>
      <c r="O1449" s="2">
        <f t="shared" si="208"/>
        <v>-1.1299956965045557E-4</v>
      </c>
      <c r="P1449" s="2">
        <f t="shared" si="209"/>
        <v>-6.1622252753496464E-5</v>
      </c>
      <c r="Q1449" s="2">
        <f t="shared" si="210"/>
        <v>6.4697144803039575E-4</v>
      </c>
      <c r="R1449" s="2">
        <f t="shared" si="211"/>
        <v>1.7571220043781175E-3</v>
      </c>
      <c r="S1449" s="2">
        <f t="shared" si="212"/>
        <v>2.9750329919897549E-3</v>
      </c>
      <c r="T1449" s="2">
        <f t="shared" si="213"/>
        <v>4.231487358937437E-3</v>
      </c>
    </row>
    <row r="1450" spans="2:20" x14ac:dyDescent="0.25">
      <c r="B1450" s="1">
        <v>41029</v>
      </c>
      <c r="C1450">
        <v>0.99817999999999996</v>
      </c>
      <c r="D1450">
        <v>0.99469019999999997</v>
      </c>
      <c r="E1450">
        <v>0.98944019999999999</v>
      </c>
      <c r="F1450">
        <v>0.98019559999999994</v>
      </c>
      <c r="G1450">
        <v>0.96124609999999999</v>
      </c>
      <c r="H1450">
        <v>0.94111069999999997</v>
      </c>
      <c r="I1450">
        <v>0.91996449999999996</v>
      </c>
      <c r="J1450">
        <v>0.89763999999999999</v>
      </c>
      <c r="L1450" s="1">
        <f t="shared" si="205"/>
        <v>41029</v>
      </c>
      <c r="M1450" s="2">
        <f t="shared" si="206"/>
        <v>2.3836217346251762E-4</v>
      </c>
      <c r="N1450" s="2">
        <f t="shared" si="207"/>
        <v>2.6453945328855653E-4</v>
      </c>
      <c r="O1450" s="2">
        <f t="shared" si="208"/>
        <v>9.1065738559918419E-5</v>
      </c>
      <c r="P1450" s="2">
        <f t="shared" si="209"/>
        <v>2.4069521546470771E-4</v>
      </c>
      <c r="Q1450" s="2">
        <f t="shared" si="210"/>
        <v>3.9362912352346749E-4</v>
      </c>
      <c r="R1450" s="2">
        <f t="shared" si="211"/>
        <v>7.6672867074094146E-4</v>
      </c>
      <c r="S1450" s="2">
        <f t="shared" si="212"/>
        <v>8.9815525352538578E-4</v>
      </c>
      <c r="T1450" s="2">
        <f t="shared" si="213"/>
        <v>1.0043587513737583E-3</v>
      </c>
    </row>
    <row r="1451" spans="2:20" x14ac:dyDescent="0.25">
      <c r="B1451" s="1">
        <v>41026</v>
      </c>
      <c r="C1451">
        <v>0.99794210000000005</v>
      </c>
      <c r="D1451">
        <v>0.99442710000000001</v>
      </c>
      <c r="E1451">
        <v>0.98935010000000001</v>
      </c>
      <c r="F1451">
        <v>0.97995969999999999</v>
      </c>
      <c r="G1451">
        <v>0.96086780000000005</v>
      </c>
      <c r="H1451">
        <v>0.94038940000000004</v>
      </c>
      <c r="I1451">
        <v>0.91913860000000003</v>
      </c>
      <c r="J1451">
        <v>0.89673890000000001</v>
      </c>
      <c r="L1451" s="1">
        <f t="shared" si="205"/>
        <v>41026</v>
      </c>
      <c r="M1451" s="2">
        <f t="shared" si="206"/>
        <v>-2.5839843910406774E-4</v>
      </c>
      <c r="N1451" s="2">
        <f t="shared" si="207"/>
        <v>1.2782045376981334E-4</v>
      </c>
      <c r="O1451" s="2">
        <f t="shared" si="208"/>
        <v>4.8528471139869727E-4</v>
      </c>
      <c r="P1451" s="2">
        <f t="shared" si="209"/>
        <v>5.5691263617147922E-4</v>
      </c>
      <c r="Q1451" s="2">
        <f t="shared" si="210"/>
        <v>5.1966536885751245E-4</v>
      </c>
      <c r="R1451" s="2">
        <f t="shared" si="211"/>
        <v>3.3821497691572007E-4</v>
      </c>
      <c r="S1451" s="2">
        <f t="shared" si="212"/>
        <v>5.8615519685001772E-4</v>
      </c>
      <c r="T1451" s="2">
        <f t="shared" si="213"/>
        <v>7.9039733320404625E-4</v>
      </c>
    </row>
    <row r="1452" spans="2:20" x14ac:dyDescent="0.25">
      <c r="B1452" s="1">
        <v>41025</v>
      </c>
      <c r="C1452">
        <v>0.99819999999999998</v>
      </c>
      <c r="D1452">
        <v>0.99429999999999996</v>
      </c>
      <c r="E1452">
        <v>0.98887009999999997</v>
      </c>
      <c r="F1452">
        <v>0.97941409999999995</v>
      </c>
      <c r="G1452">
        <v>0.96036860000000002</v>
      </c>
      <c r="H1452">
        <v>0.9400714</v>
      </c>
      <c r="I1452">
        <v>0.91859999999999997</v>
      </c>
      <c r="J1452">
        <v>0.8960304</v>
      </c>
      <c r="L1452" s="1">
        <f t="shared" si="205"/>
        <v>41025</v>
      </c>
      <c r="M1452" s="2">
        <f t="shared" si="206"/>
        <v>1.6329526233115212E-5</v>
      </c>
      <c r="N1452" s="2">
        <f t="shared" si="207"/>
        <v>-4.9178290691694981E-4</v>
      </c>
      <c r="O1452" s="2">
        <f t="shared" si="208"/>
        <v>-5.8908484236904054E-4</v>
      </c>
      <c r="P1452" s="2">
        <f t="shared" si="209"/>
        <v>-6.0589304269213805E-4</v>
      </c>
      <c r="Q1452" s="2">
        <f t="shared" si="210"/>
        <v>-6.9782177108541335E-4</v>
      </c>
      <c r="R1452" s="2">
        <f t="shared" si="211"/>
        <v>-4.9420201659096396E-4</v>
      </c>
      <c r="S1452" s="2">
        <f t="shared" si="212"/>
        <v>-1.3682930598113118E-4</v>
      </c>
      <c r="T1452" s="2">
        <f t="shared" si="213"/>
        <v>3.5886917639230543E-4</v>
      </c>
    </row>
    <row r="1453" spans="2:20" x14ac:dyDescent="0.25">
      <c r="B1453" s="1">
        <v>41024</v>
      </c>
      <c r="C1453">
        <v>0.99818370000000001</v>
      </c>
      <c r="D1453">
        <v>0.99478909999999998</v>
      </c>
      <c r="E1453">
        <v>0.98945280000000002</v>
      </c>
      <c r="F1453">
        <v>0.98000770000000004</v>
      </c>
      <c r="G1453">
        <v>0.96103899999999998</v>
      </c>
      <c r="H1453">
        <v>0.94053609999999999</v>
      </c>
      <c r="I1453">
        <v>0.91872569999999998</v>
      </c>
      <c r="J1453">
        <v>0.89570890000000003</v>
      </c>
      <c r="L1453" s="1">
        <f t="shared" si="205"/>
        <v>41024</v>
      </c>
      <c r="M1453" s="2">
        <f t="shared" si="206"/>
        <v>5.5502346340842858E-5</v>
      </c>
      <c r="N1453" s="2">
        <f t="shared" si="207"/>
        <v>2.3625888292497872E-4</v>
      </c>
      <c r="O1453" s="2">
        <f t="shared" si="208"/>
        <v>7.6810426814591223E-6</v>
      </c>
      <c r="P1453" s="2">
        <f t="shared" si="209"/>
        <v>-4.3877110009980484E-6</v>
      </c>
      <c r="Q1453" s="2">
        <f t="shared" si="210"/>
        <v>2.1905776630455837E-4</v>
      </c>
      <c r="R1453" s="2">
        <f t="shared" si="211"/>
        <v>-1.0918708313835058E-4</v>
      </c>
      <c r="S1453" s="2">
        <f t="shared" si="212"/>
        <v>-7.787105276404017E-4</v>
      </c>
      <c r="T1453" s="2">
        <f t="shared" si="213"/>
        <v>-1.6403702670565999E-3</v>
      </c>
    </row>
    <row r="1454" spans="2:20" x14ac:dyDescent="0.25">
      <c r="B1454" s="1">
        <v>41023</v>
      </c>
      <c r="C1454">
        <v>0.99812829999999997</v>
      </c>
      <c r="D1454">
        <v>0.9945541</v>
      </c>
      <c r="E1454">
        <v>0.98944520000000002</v>
      </c>
      <c r="F1454">
        <v>0.98001199999999999</v>
      </c>
      <c r="G1454">
        <v>0.96082849999999997</v>
      </c>
      <c r="H1454">
        <v>0.9406388</v>
      </c>
      <c r="I1454">
        <v>0.91944139999999996</v>
      </c>
      <c r="J1454">
        <v>0.89717939999999996</v>
      </c>
      <c r="L1454" s="1">
        <f t="shared" si="205"/>
        <v>41023</v>
      </c>
      <c r="M1454" s="2">
        <f t="shared" si="206"/>
        <v>-1.7200717944475233E-4</v>
      </c>
      <c r="N1454" s="2">
        <f t="shared" si="207"/>
        <v>6.9391840507973263E-4</v>
      </c>
      <c r="O1454" s="2">
        <f t="shared" si="208"/>
        <v>3.1092962344385507E-4</v>
      </c>
      <c r="P1454" s="2">
        <f t="shared" si="209"/>
        <v>1.6797123343342281E-4</v>
      </c>
      <c r="Q1454" s="2">
        <f t="shared" si="210"/>
        <v>-4.8498455602137032E-4</v>
      </c>
      <c r="R1454" s="2">
        <f t="shared" si="211"/>
        <v>-6.4127330121102003E-4</v>
      </c>
      <c r="S1454" s="2">
        <f t="shared" si="212"/>
        <v>-1.7628860905023285E-3</v>
      </c>
      <c r="T1454" s="2">
        <f t="shared" si="213"/>
        <v>-2.3218097403589562E-3</v>
      </c>
    </row>
    <row r="1455" spans="2:20" x14ac:dyDescent="0.25">
      <c r="B1455" s="1">
        <v>41022</v>
      </c>
      <c r="C1455">
        <v>0.99829999999999997</v>
      </c>
      <c r="D1455">
        <v>0.99386419999999998</v>
      </c>
      <c r="E1455">
        <v>0.98913759999999995</v>
      </c>
      <c r="F1455">
        <v>0.97984740000000004</v>
      </c>
      <c r="G1455">
        <v>0.9612946</v>
      </c>
      <c r="H1455">
        <v>0.94124220000000003</v>
      </c>
      <c r="I1455">
        <v>0.92106370000000004</v>
      </c>
      <c r="J1455">
        <v>0.89926490000000003</v>
      </c>
      <c r="L1455" s="1">
        <f t="shared" si="205"/>
        <v>41022</v>
      </c>
      <c r="M1455" s="2">
        <f t="shared" si="206"/>
        <v>1.5487526010873431E-4</v>
      </c>
      <c r="N1455" s="2">
        <f t="shared" si="207"/>
        <v>-5.8421498680322431E-4</v>
      </c>
      <c r="O1455" s="2">
        <f t="shared" si="208"/>
        <v>-1.8954110235319086E-4</v>
      </c>
      <c r="P1455" s="2">
        <f t="shared" si="209"/>
        <v>-2.9902168373836896E-5</v>
      </c>
      <c r="Q1455" s="2">
        <f t="shared" si="210"/>
        <v>4.9830648106876513E-4</v>
      </c>
      <c r="R1455" s="2">
        <f t="shared" si="211"/>
        <v>7.577966527925439E-4</v>
      </c>
      <c r="S1455" s="2">
        <f t="shared" si="212"/>
        <v>2.1034769345988236E-3</v>
      </c>
      <c r="T1455" s="2">
        <f t="shared" si="213"/>
        <v>2.8590818481520823E-3</v>
      </c>
    </row>
    <row r="1456" spans="2:20" x14ac:dyDescent="0.25">
      <c r="B1456" s="1">
        <v>41019</v>
      </c>
      <c r="C1456">
        <v>0.99814539999999996</v>
      </c>
      <c r="D1456">
        <v>0.99444500000000002</v>
      </c>
      <c r="E1456">
        <v>0.98932509999999996</v>
      </c>
      <c r="F1456">
        <v>0.97987670000000004</v>
      </c>
      <c r="G1456">
        <v>0.96081570000000005</v>
      </c>
      <c r="H1456">
        <v>0.94052919999999995</v>
      </c>
      <c r="I1456">
        <v>0.91912830000000001</v>
      </c>
      <c r="J1456">
        <v>0.89669750000000004</v>
      </c>
      <c r="L1456" s="1">
        <f t="shared" si="205"/>
        <v>41019</v>
      </c>
      <c r="M1456" s="2">
        <f t="shared" si="206"/>
        <v>1.3124426526566862E-5</v>
      </c>
      <c r="N1456" s="2">
        <f t="shared" si="207"/>
        <v>6.7374491002525902E-6</v>
      </c>
      <c r="O1456" s="2">
        <f t="shared" si="208"/>
        <v>5.2764634364415318E-5</v>
      </c>
      <c r="P1456" s="2">
        <f t="shared" si="209"/>
        <v>1.4329359954257822E-4</v>
      </c>
      <c r="Q1456" s="2">
        <f t="shared" si="210"/>
        <v>2.0713713447479442E-4</v>
      </c>
      <c r="R1456" s="2">
        <f t="shared" si="211"/>
        <v>1.2493747161625889E-4</v>
      </c>
      <c r="S1456" s="2">
        <f t="shared" si="212"/>
        <v>2.2208288483478885E-4</v>
      </c>
      <c r="T1456" s="2">
        <f t="shared" si="213"/>
        <v>1.6071370750201115E-4</v>
      </c>
    </row>
    <row r="1457" spans="2:20" x14ac:dyDescent="0.25">
      <c r="B1457" s="1">
        <v>41018</v>
      </c>
      <c r="C1457">
        <v>0.99813229999999997</v>
      </c>
      <c r="D1457">
        <v>0.9944383</v>
      </c>
      <c r="E1457">
        <v>0.98927290000000001</v>
      </c>
      <c r="F1457">
        <v>0.9797363</v>
      </c>
      <c r="G1457">
        <v>0.96061669999999999</v>
      </c>
      <c r="H1457">
        <v>0.94041169999999996</v>
      </c>
      <c r="I1457">
        <v>0.91892419999999997</v>
      </c>
      <c r="J1457">
        <v>0.89655339999999994</v>
      </c>
      <c r="L1457" s="1">
        <f t="shared" si="205"/>
        <v>41018</v>
      </c>
      <c r="M1457" s="2">
        <f t="shared" si="206"/>
        <v>-3.8771663609345194E-5</v>
      </c>
      <c r="N1457" s="2">
        <f t="shared" si="207"/>
        <v>-5.4300537196444898E-5</v>
      </c>
      <c r="O1457" s="2">
        <f t="shared" si="208"/>
        <v>-1.0108433668087598E-7</v>
      </c>
      <c r="P1457" s="2">
        <f t="shared" si="209"/>
        <v>-9.1346939259708858E-5</v>
      </c>
      <c r="Q1457" s="2">
        <f t="shared" si="210"/>
        <v>-4.028580855913986E-5</v>
      </c>
      <c r="R1457" s="2">
        <f t="shared" si="211"/>
        <v>1.0102468818008335E-4</v>
      </c>
      <c r="S1457" s="2">
        <f t="shared" si="212"/>
        <v>4.3941459190119169E-4</v>
      </c>
      <c r="T1457" s="2">
        <f t="shared" si="213"/>
        <v>9.5086938726088701E-4</v>
      </c>
    </row>
    <row r="1458" spans="2:20" x14ac:dyDescent="0.25">
      <c r="B1458" s="1">
        <v>41017</v>
      </c>
      <c r="C1458">
        <v>0.99817100000000003</v>
      </c>
      <c r="D1458">
        <v>0.9944923</v>
      </c>
      <c r="E1458">
        <v>0.98927299999999996</v>
      </c>
      <c r="F1458">
        <v>0.97982579999999997</v>
      </c>
      <c r="G1458">
        <v>0.96065540000000005</v>
      </c>
      <c r="H1458">
        <v>0.94031670000000001</v>
      </c>
      <c r="I1458">
        <v>0.91852049999999996</v>
      </c>
      <c r="J1458">
        <v>0.89570130000000003</v>
      </c>
      <c r="L1458" s="1">
        <f t="shared" si="205"/>
        <v>41017</v>
      </c>
      <c r="M1458" s="2">
        <f t="shared" si="206"/>
        <v>-2.9052716155487894E-5</v>
      </c>
      <c r="N1458" s="2">
        <f t="shared" si="207"/>
        <v>-7.742614187170479E-6</v>
      </c>
      <c r="O1458" s="2">
        <f t="shared" si="208"/>
        <v>-1.9206004565003147E-6</v>
      </c>
      <c r="P1458" s="2">
        <f t="shared" si="209"/>
        <v>-4.081525257324759E-4</v>
      </c>
      <c r="Q1458" s="2">
        <f t="shared" si="210"/>
        <v>-1.0730660742596242E-3</v>
      </c>
      <c r="R1458" s="2">
        <f t="shared" si="211"/>
        <v>-1.7324886354470324E-3</v>
      </c>
      <c r="S1458" s="2">
        <f t="shared" si="212"/>
        <v>-2.2295804028644567E-3</v>
      </c>
      <c r="T1458" s="2">
        <f t="shared" si="213"/>
        <v>-2.5293392259241845E-3</v>
      </c>
    </row>
    <row r="1459" spans="2:20" x14ac:dyDescent="0.25">
      <c r="B1459" s="1">
        <v>41016</v>
      </c>
      <c r="C1459">
        <v>0.99819999999999998</v>
      </c>
      <c r="D1459">
        <v>0.99450000000000005</v>
      </c>
      <c r="E1459">
        <v>0.98927489999999996</v>
      </c>
      <c r="F1459">
        <v>0.98022580000000004</v>
      </c>
      <c r="G1459">
        <v>0.96168679999999995</v>
      </c>
      <c r="H1459">
        <v>0.94194719999999998</v>
      </c>
      <c r="I1459">
        <v>0.92057069999999996</v>
      </c>
      <c r="J1459">
        <v>0.89796969999999998</v>
      </c>
      <c r="L1459" s="1">
        <f t="shared" si="205"/>
        <v>41016</v>
      </c>
      <c r="M1459" s="2">
        <f t="shared" si="206"/>
        <v>2.5045112509228528E-6</v>
      </c>
      <c r="N1459" s="2">
        <f t="shared" si="207"/>
        <v>1.5275173633960991E-4</v>
      </c>
      <c r="O1459" s="2">
        <f t="shared" si="208"/>
        <v>-2.9694110455096885E-4</v>
      </c>
      <c r="P1459" s="2">
        <f t="shared" si="209"/>
        <v>-2.6602575832950604E-4</v>
      </c>
      <c r="Q1459" s="2">
        <f t="shared" si="210"/>
        <v>-2.7396019929974664E-4</v>
      </c>
      <c r="R1459" s="2">
        <f t="shared" si="211"/>
        <v>-6.7146821478149591E-4</v>
      </c>
      <c r="S1459" s="2">
        <f t="shared" si="212"/>
        <v>-1.1042481994369463E-3</v>
      </c>
      <c r="T1459" s="2">
        <f t="shared" si="213"/>
        <v>-1.5873232039362347E-3</v>
      </c>
    </row>
    <row r="1460" spans="2:20" x14ac:dyDescent="0.25">
      <c r="B1460" s="1">
        <v>41015</v>
      </c>
      <c r="C1460">
        <v>0.99819749999999996</v>
      </c>
      <c r="D1460">
        <v>0.99434809999999996</v>
      </c>
      <c r="E1460">
        <v>0.98956869999999997</v>
      </c>
      <c r="F1460">
        <v>0.98048659999999999</v>
      </c>
      <c r="G1460">
        <v>0.96195030000000004</v>
      </c>
      <c r="H1460">
        <v>0.94257990000000003</v>
      </c>
      <c r="I1460">
        <v>0.92158779999999996</v>
      </c>
      <c r="J1460">
        <v>0.89939619999999998</v>
      </c>
      <c r="L1460" s="1">
        <f t="shared" si="205"/>
        <v>41015</v>
      </c>
      <c r="M1460" s="2">
        <f t="shared" si="206"/>
        <v>1.1741852775651425E-4</v>
      </c>
      <c r="N1460" s="2">
        <f t="shared" si="207"/>
        <v>-3.6204559381322053E-6</v>
      </c>
      <c r="O1460" s="2">
        <f t="shared" si="208"/>
        <v>9.4085817147740252E-5</v>
      </c>
      <c r="P1460" s="2">
        <f t="shared" si="209"/>
        <v>2.6316927770951966E-4</v>
      </c>
      <c r="Q1460" s="2">
        <f t="shared" si="210"/>
        <v>-3.3265696548572209E-6</v>
      </c>
      <c r="R1460" s="2">
        <f t="shared" si="211"/>
        <v>5.2720301879634541E-4</v>
      </c>
      <c r="S1460" s="2">
        <f t="shared" si="212"/>
        <v>7.5517788070612738E-4</v>
      </c>
      <c r="T1460" s="2">
        <f t="shared" si="213"/>
        <v>1.0981167973995788E-3</v>
      </c>
    </row>
    <row r="1461" spans="2:20" x14ac:dyDescent="0.25">
      <c r="B1461" s="1">
        <v>41012</v>
      </c>
      <c r="C1461">
        <v>0.99808030000000003</v>
      </c>
      <c r="D1461">
        <v>0.99435169999999995</v>
      </c>
      <c r="E1461">
        <v>0.98947560000000001</v>
      </c>
      <c r="F1461">
        <v>0.98022860000000001</v>
      </c>
      <c r="G1461">
        <v>0.96195350000000002</v>
      </c>
      <c r="H1461">
        <v>0.94208309999999995</v>
      </c>
      <c r="I1461">
        <v>0.92089209999999999</v>
      </c>
      <c r="J1461">
        <v>0.89840909999999996</v>
      </c>
      <c r="L1461" s="1">
        <f t="shared" si="205"/>
        <v>41012</v>
      </c>
      <c r="M1461" s="2">
        <f t="shared" si="206"/>
        <v>-1.8835982377633988E-5</v>
      </c>
      <c r="N1461" s="2">
        <f t="shared" si="207"/>
        <v>7.2411609342494981E-5</v>
      </c>
      <c r="O1461" s="2">
        <f t="shared" si="208"/>
        <v>9.813760405864883E-5</v>
      </c>
      <c r="P1461" s="2">
        <f t="shared" si="209"/>
        <v>1.6762801149219453E-4</v>
      </c>
      <c r="Q1461" s="2">
        <f t="shared" si="210"/>
        <v>7.5260640435012918E-4</v>
      </c>
      <c r="R1461" s="2">
        <f t="shared" si="211"/>
        <v>8.9575732974570617E-4</v>
      </c>
      <c r="S1461" s="2">
        <f t="shared" si="212"/>
        <v>1.4410545173354663E-3</v>
      </c>
      <c r="T1461" s="2">
        <f t="shared" si="213"/>
        <v>1.7269849240183091E-3</v>
      </c>
    </row>
    <row r="1462" spans="2:20" x14ac:dyDescent="0.25">
      <c r="B1462" s="1">
        <v>41011</v>
      </c>
      <c r="C1462">
        <v>0.99809910000000002</v>
      </c>
      <c r="D1462">
        <v>0.99427969999999999</v>
      </c>
      <c r="E1462">
        <v>0.98937850000000005</v>
      </c>
      <c r="F1462">
        <v>0.9800643</v>
      </c>
      <c r="G1462">
        <v>0.96122980000000002</v>
      </c>
      <c r="H1462">
        <v>0.94123959999999995</v>
      </c>
      <c r="I1462">
        <v>0.91956599999999999</v>
      </c>
      <c r="J1462">
        <v>0.89685890000000001</v>
      </c>
      <c r="L1462" s="1">
        <f t="shared" si="205"/>
        <v>41011</v>
      </c>
      <c r="M1462" s="2">
        <f t="shared" si="206"/>
        <v>-5.4802675566503429E-5</v>
      </c>
      <c r="N1462" s="2">
        <f t="shared" si="207"/>
        <v>-1.317528025773376E-5</v>
      </c>
      <c r="O1462" s="2">
        <f t="shared" si="208"/>
        <v>1.1533157410726587E-4</v>
      </c>
      <c r="P1462" s="2">
        <f t="shared" si="209"/>
        <v>1.4857271748560283E-4</v>
      </c>
      <c r="Q1462" s="2">
        <f t="shared" si="210"/>
        <v>2.8193447626270112E-5</v>
      </c>
      <c r="R1462" s="2">
        <f t="shared" si="211"/>
        <v>-1.563772826090528E-4</v>
      </c>
      <c r="S1462" s="2">
        <f t="shared" si="212"/>
        <v>-5.8401805636454644E-4</v>
      </c>
      <c r="T1462" s="2">
        <f t="shared" si="213"/>
        <v>-9.4407292031234164E-4</v>
      </c>
    </row>
    <row r="1463" spans="2:20" x14ac:dyDescent="0.25">
      <c r="B1463" s="1">
        <v>41010</v>
      </c>
      <c r="C1463">
        <v>0.99815379999999998</v>
      </c>
      <c r="D1463">
        <v>0.99429279999999998</v>
      </c>
      <c r="E1463">
        <v>0.98926440000000004</v>
      </c>
      <c r="F1463">
        <v>0.97991870000000003</v>
      </c>
      <c r="G1463">
        <v>0.96120269999999997</v>
      </c>
      <c r="H1463">
        <v>0.94138679999999997</v>
      </c>
      <c r="I1463">
        <v>0.92010320000000001</v>
      </c>
      <c r="J1463">
        <v>0.897706</v>
      </c>
      <c r="L1463" s="1">
        <f t="shared" si="205"/>
        <v>41010</v>
      </c>
      <c r="M1463" s="2">
        <f t="shared" si="206"/>
        <v>6.0212974611789777E-5</v>
      </c>
      <c r="N1463" s="2">
        <f t="shared" si="207"/>
        <v>7.4425033925894857E-6</v>
      </c>
      <c r="O1463" s="2">
        <f t="shared" si="208"/>
        <v>-2.3004347680559374E-4</v>
      </c>
      <c r="P1463" s="2">
        <f t="shared" si="209"/>
        <v>-4.2310885032256985E-4</v>
      </c>
      <c r="Q1463" s="2">
        <f t="shared" si="210"/>
        <v>-6.9929570961829333E-4</v>
      </c>
      <c r="R1463" s="2">
        <f t="shared" si="211"/>
        <v>-1.0699756310876547E-3</v>
      </c>
      <c r="S1463" s="2">
        <f t="shared" si="212"/>
        <v>-2.4681960265632561E-3</v>
      </c>
      <c r="T1463" s="2">
        <f t="shared" si="213"/>
        <v>-2.9769414858150179E-3</v>
      </c>
    </row>
    <row r="1464" spans="2:20" x14ac:dyDescent="0.25">
      <c r="B1464" s="1">
        <v>41009</v>
      </c>
      <c r="C1464">
        <v>0.99809369999999997</v>
      </c>
      <c r="D1464">
        <v>0.99428539999999999</v>
      </c>
      <c r="E1464">
        <v>0.98949200000000004</v>
      </c>
      <c r="F1464">
        <v>0.98033340000000002</v>
      </c>
      <c r="G1464">
        <v>0.96187509999999998</v>
      </c>
      <c r="H1464">
        <v>0.94239459999999997</v>
      </c>
      <c r="I1464">
        <v>0.922377</v>
      </c>
      <c r="J1464">
        <v>0.90038240000000003</v>
      </c>
      <c r="L1464" s="1">
        <f t="shared" si="205"/>
        <v>41009</v>
      </c>
      <c r="M1464" s="2">
        <f t="shared" si="206"/>
        <v>8.2059790973801588E-5</v>
      </c>
      <c r="N1464" s="2">
        <f t="shared" si="207"/>
        <v>2.3808876095623776E-4</v>
      </c>
      <c r="O1464" s="2">
        <f t="shared" si="208"/>
        <v>4.7530627165936692E-4</v>
      </c>
      <c r="P1464" s="2">
        <f t="shared" si="209"/>
        <v>1.0018957455142142E-3</v>
      </c>
      <c r="Q1464" s="2">
        <f t="shared" si="210"/>
        <v>1.7931074451166453E-3</v>
      </c>
      <c r="R1464" s="2">
        <f t="shared" si="211"/>
        <v>3.3222761402314786E-3</v>
      </c>
      <c r="S1464" s="2">
        <f t="shared" si="212"/>
        <v>4.8498936062392542E-3</v>
      </c>
      <c r="T1464" s="2">
        <f t="shared" si="213"/>
        <v>5.8578643913876237E-3</v>
      </c>
    </row>
    <row r="1465" spans="2:20" x14ac:dyDescent="0.25">
      <c r="B1465" s="1">
        <v>41004</v>
      </c>
      <c r="C1465">
        <v>0.9980118</v>
      </c>
      <c r="D1465">
        <v>0.99404870000000001</v>
      </c>
      <c r="E1465">
        <v>0.98902179999999995</v>
      </c>
      <c r="F1465">
        <v>0.97935170000000005</v>
      </c>
      <c r="G1465">
        <v>0.96015189999999995</v>
      </c>
      <c r="H1465">
        <v>0.93926889999999996</v>
      </c>
      <c r="I1465">
        <v>0.91791440000000002</v>
      </c>
      <c r="J1465">
        <v>0.89512349999999996</v>
      </c>
      <c r="L1465" s="1">
        <f t="shared" si="205"/>
        <v>41004</v>
      </c>
      <c r="M1465" s="2">
        <f t="shared" si="206"/>
        <v>-8.8371803680944872E-5</v>
      </c>
      <c r="N1465" s="2">
        <f t="shared" si="207"/>
        <v>4.8992763617618798E-5</v>
      </c>
      <c r="O1465" s="2">
        <f t="shared" si="208"/>
        <v>2.2489891917173671E-3</v>
      </c>
      <c r="P1465" s="2">
        <f t="shared" si="209"/>
        <v>8.0340492725147468E-4</v>
      </c>
      <c r="Q1465" s="2">
        <f t="shared" si="210"/>
        <v>1.5683771255043213E-3</v>
      </c>
      <c r="R1465" s="2">
        <f t="shared" si="211"/>
        <v>1.9909744550937265E-3</v>
      </c>
      <c r="S1465" s="2">
        <f t="shared" si="212"/>
        <v>3.1067441653333571E-3</v>
      </c>
      <c r="T1465" s="2">
        <f t="shared" si="213"/>
        <v>3.9498161405701528E-3</v>
      </c>
    </row>
    <row r="1466" spans="2:20" x14ac:dyDescent="0.25">
      <c r="B1466" s="1">
        <v>41003</v>
      </c>
      <c r="C1466">
        <v>0.99809999999999999</v>
      </c>
      <c r="D1466">
        <v>0.99399999999999999</v>
      </c>
      <c r="E1466">
        <v>0.98680000000000001</v>
      </c>
      <c r="F1466">
        <v>0.97856520000000002</v>
      </c>
      <c r="G1466">
        <v>0.95864720000000003</v>
      </c>
      <c r="H1466">
        <v>0.93740069999999998</v>
      </c>
      <c r="I1466">
        <v>0.91506710000000002</v>
      </c>
      <c r="J1466">
        <v>0.89159489999999997</v>
      </c>
      <c r="L1466" s="1">
        <f t="shared" si="205"/>
        <v>41003</v>
      </c>
      <c r="M1466" s="2">
        <f t="shared" si="206"/>
        <v>7.6648564116981875E-5</v>
      </c>
      <c r="N1466" s="2">
        <f t="shared" si="207"/>
        <v>-4.889216491958006E-5</v>
      </c>
      <c r="O1466" s="2">
        <f t="shared" si="208"/>
        <v>-1.9753480795285995E-3</v>
      </c>
      <c r="P1466" s="2">
        <f t="shared" si="209"/>
        <v>-1.5971088990917511E-4</v>
      </c>
      <c r="Q1466" s="2">
        <f t="shared" si="210"/>
        <v>5.0980648178599838E-4</v>
      </c>
      <c r="R1466" s="2">
        <f t="shared" si="211"/>
        <v>1.2166552814008951E-3</v>
      </c>
      <c r="S1466" s="2">
        <f t="shared" si="212"/>
        <v>1.7004460288656334E-3</v>
      </c>
      <c r="T1466" s="2">
        <f t="shared" si="213"/>
        <v>2.4262387836072193E-3</v>
      </c>
    </row>
    <row r="1467" spans="2:20" x14ac:dyDescent="0.25">
      <c r="B1467" s="1">
        <v>41002</v>
      </c>
      <c r="C1467">
        <v>0.99802349999999995</v>
      </c>
      <c r="D1467">
        <v>0.99404859999999995</v>
      </c>
      <c r="E1467">
        <v>0.98875120000000005</v>
      </c>
      <c r="F1467">
        <v>0.97872150000000002</v>
      </c>
      <c r="G1467">
        <v>0.95815859999999997</v>
      </c>
      <c r="H1467">
        <v>0.93626089999999995</v>
      </c>
      <c r="I1467">
        <v>0.9135124</v>
      </c>
      <c r="J1467">
        <v>0.88943430000000001</v>
      </c>
      <c r="L1467" s="1">
        <f t="shared" si="205"/>
        <v>41002</v>
      </c>
      <c r="M1467" s="2">
        <f t="shared" si="206"/>
        <v>-2.7700921395563467E-4</v>
      </c>
      <c r="N1467" s="2">
        <f t="shared" si="207"/>
        <v>-2.5287316453424596E-4</v>
      </c>
      <c r="O1467" s="2">
        <f t="shared" si="208"/>
        <v>1.4908804971588993E-4</v>
      </c>
      <c r="P1467" s="2">
        <f t="shared" si="209"/>
        <v>1.3048485359632529E-4</v>
      </c>
      <c r="Q1467" s="2">
        <f t="shared" si="210"/>
        <v>9.0698910313194404E-5</v>
      </c>
      <c r="R1467" s="2">
        <f t="shared" si="211"/>
        <v>4.1567566829275269E-4</v>
      </c>
      <c r="S1467" s="2">
        <f t="shared" si="212"/>
        <v>5.8450878235666293E-4</v>
      </c>
      <c r="T1467" s="2">
        <f t="shared" si="213"/>
        <v>8.2490919879241859E-4</v>
      </c>
    </row>
    <row r="1468" spans="2:20" x14ac:dyDescent="0.25">
      <c r="B1468" s="1">
        <v>41001</v>
      </c>
      <c r="C1468">
        <v>0.99829999999999997</v>
      </c>
      <c r="D1468">
        <v>0.99429999999999996</v>
      </c>
      <c r="E1468">
        <v>0.98860380000000003</v>
      </c>
      <c r="F1468">
        <v>0.97859379999999996</v>
      </c>
      <c r="G1468">
        <v>0.95807169999999997</v>
      </c>
      <c r="H1468">
        <v>0.93587180000000003</v>
      </c>
      <c r="I1468">
        <v>0.91297859999999997</v>
      </c>
      <c r="J1468">
        <v>0.88870090000000002</v>
      </c>
      <c r="L1468" s="1">
        <f t="shared" si="205"/>
        <v>41001</v>
      </c>
      <c r="M1468" s="2">
        <f t="shared" si="206"/>
        <v>1.5768046657188507E-4</v>
      </c>
      <c r="N1468" s="2">
        <f t="shared" si="207"/>
        <v>1.0701568272745365E-4</v>
      </c>
      <c r="O1468" s="2">
        <f t="shared" si="208"/>
        <v>-4.1656143252658581E-4</v>
      </c>
      <c r="P1468" s="2">
        <f t="shared" si="209"/>
        <v>-5.471662320422645E-4</v>
      </c>
      <c r="Q1468" s="2">
        <f t="shared" si="210"/>
        <v>-7.1211478188166826E-4</v>
      </c>
      <c r="R1468" s="2">
        <f t="shared" si="211"/>
        <v>-1.4315428611084613E-3</v>
      </c>
      <c r="S1468" s="2">
        <f t="shared" si="212"/>
        <v>-1.9694090425818674E-3</v>
      </c>
      <c r="T1468" s="2">
        <f t="shared" si="213"/>
        <v>-2.5337488811761674E-3</v>
      </c>
    </row>
    <row r="1469" spans="2:20" x14ac:dyDescent="0.25">
      <c r="B1469" s="1">
        <v>40998</v>
      </c>
      <c r="C1469">
        <v>0.99814259999999999</v>
      </c>
      <c r="D1469">
        <v>0.99419360000000001</v>
      </c>
      <c r="E1469">
        <v>0.98901570000000005</v>
      </c>
      <c r="F1469">
        <v>0.97912940000000004</v>
      </c>
      <c r="G1469">
        <v>0.9587542</v>
      </c>
      <c r="H1469">
        <v>0.9372125</v>
      </c>
      <c r="I1469">
        <v>0.91477839999999999</v>
      </c>
      <c r="J1469">
        <v>0.89095550000000001</v>
      </c>
      <c r="L1469" s="1">
        <f t="shared" si="205"/>
        <v>40998</v>
      </c>
      <c r="M1469" s="2">
        <f t="shared" si="206"/>
        <v>8.7666667541020572E-5</v>
      </c>
      <c r="N1469" s="2">
        <f t="shared" si="207"/>
        <v>2.4686368069548462E-4</v>
      </c>
      <c r="O1469" s="2">
        <f t="shared" si="208"/>
        <v>1.6219460253138411E-4</v>
      </c>
      <c r="P1469" s="2">
        <f t="shared" si="209"/>
        <v>-3.1864534877571574E-5</v>
      </c>
      <c r="Q1469" s="2">
        <f t="shared" si="210"/>
        <v>-5.7464329460592148E-4</v>
      </c>
      <c r="R1469" s="2">
        <f t="shared" si="211"/>
        <v>-7.7220534045747177E-4</v>
      </c>
      <c r="S1469" s="2">
        <f t="shared" si="212"/>
        <v>-4.8841432275133646E-4</v>
      </c>
      <c r="T1469" s="2">
        <f t="shared" si="213"/>
        <v>-4.2451021355626519E-4</v>
      </c>
    </row>
    <row r="1470" spans="2:20" x14ac:dyDescent="0.25">
      <c r="B1470" s="1">
        <v>40997</v>
      </c>
      <c r="C1470">
        <v>0.99805509999999997</v>
      </c>
      <c r="D1470">
        <v>0.99394819999999995</v>
      </c>
      <c r="E1470">
        <v>0.98885529999999999</v>
      </c>
      <c r="F1470">
        <v>0.97916060000000005</v>
      </c>
      <c r="G1470">
        <v>0.95930530000000003</v>
      </c>
      <c r="H1470">
        <v>0.93793649999999995</v>
      </c>
      <c r="I1470">
        <v>0.91522530000000002</v>
      </c>
      <c r="J1470">
        <v>0.89133379999999995</v>
      </c>
      <c r="L1470" s="1">
        <f t="shared" si="205"/>
        <v>40997</v>
      </c>
      <c r="M1470" s="2">
        <f t="shared" si="206"/>
        <v>-2.9857625219016007E-5</v>
      </c>
      <c r="N1470" s="2">
        <f t="shared" si="207"/>
        <v>-4.4468129487705194E-5</v>
      </c>
      <c r="O1470" s="2">
        <f t="shared" si="208"/>
        <v>-1.3509658668071518E-4</v>
      </c>
      <c r="P1470" s="2">
        <f t="shared" si="209"/>
        <v>-3.7065699938354383E-4</v>
      </c>
      <c r="Q1470" s="2">
        <f t="shared" si="210"/>
        <v>-5.5878999350356757E-4</v>
      </c>
      <c r="R1470" s="2">
        <f t="shared" si="211"/>
        <v>-7.0747349872077423E-4</v>
      </c>
      <c r="S1470" s="2">
        <f t="shared" si="212"/>
        <v>-9.5417296247091903E-4</v>
      </c>
      <c r="T1470" s="2">
        <f t="shared" si="213"/>
        <v>-9.0699271988766263E-4</v>
      </c>
    </row>
    <row r="1471" spans="2:20" x14ac:dyDescent="0.25">
      <c r="B1471" s="1">
        <v>40996</v>
      </c>
      <c r="C1471">
        <v>0.99808490000000005</v>
      </c>
      <c r="D1471">
        <v>0.9939924</v>
      </c>
      <c r="E1471">
        <v>0.98898889999999995</v>
      </c>
      <c r="F1471">
        <v>0.97952360000000005</v>
      </c>
      <c r="G1471">
        <v>0.95984150000000001</v>
      </c>
      <c r="H1471">
        <v>0.93860030000000005</v>
      </c>
      <c r="I1471">
        <v>0.916099</v>
      </c>
      <c r="J1471">
        <v>0.89214260000000001</v>
      </c>
      <c r="L1471" s="1">
        <f t="shared" si="205"/>
        <v>40996</v>
      </c>
      <c r="M1471" s="2">
        <f t="shared" si="206"/>
        <v>4.1881081780529689E-5</v>
      </c>
      <c r="N1471" s="2">
        <f t="shared" si="207"/>
        <v>3.8934657237231798E-5</v>
      </c>
      <c r="O1471" s="2">
        <f t="shared" si="208"/>
        <v>-2.8513563661479409E-5</v>
      </c>
      <c r="P1471" s="2">
        <f t="shared" si="209"/>
        <v>-3.2408464108685849E-4</v>
      </c>
      <c r="Q1471" s="2">
        <f t="shared" si="210"/>
        <v>-7.5119602046188672E-4</v>
      </c>
      <c r="R1471" s="2">
        <f t="shared" si="211"/>
        <v>-9.4926134282719921E-4</v>
      </c>
      <c r="S1471" s="2">
        <f t="shared" si="212"/>
        <v>-1.3904763407472656E-3</v>
      </c>
      <c r="T1471" s="2">
        <f t="shared" si="213"/>
        <v>-1.5266167935124985E-3</v>
      </c>
    </row>
    <row r="1472" spans="2:20" x14ac:dyDescent="0.25">
      <c r="B1472" s="1">
        <v>40995</v>
      </c>
      <c r="C1472">
        <v>0.99804309999999996</v>
      </c>
      <c r="D1472">
        <v>0.99395370000000005</v>
      </c>
      <c r="E1472">
        <v>0.98901709999999998</v>
      </c>
      <c r="F1472">
        <v>0.97984110000000002</v>
      </c>
      <c r="G1472">
        <v>0.96056280000000005</v>
      </c>
      <c r="H1472">
        <v>0.93949170000000004</v>
      </c>
      <c r="I1472">
        <v>0.91737369999999996</v>
      </c>
      <c r="J1472">
        <v>0.89350560000000001</v>
      </c>
      <c r="L1472" s="1">
        <f t="shared" si="205"/>
        <v>40995</v>
      </c>
      <c r="M1472" s="2">
        <f t="shared" si="206"/>
        <v>-5.7009940835818143E-5</v>
      </c>
      <c r="N1472" s="2">
        <f t="shared" si="207"/>
        <v>-1.4717912324397782E-4</v>
      </c>
      <c r="O1472" s="2">
        <f t="shared" si="208"/>
        <v>-2.4771762335728869E-5</v>
      </c>
      <c r="P1472" s="2">
        <f t="shared" si="209"/>
        <v>-1.8113541544349766E-4</v>
      </c>
      <c r="Q1472" s="2">
        <f t="shared" si="210"/>
        <v>-5.7855582780617552E-4</v>
      </c>
      <c r="R1472" s="2">
        <f t="shared" si="211"/>
        <v>-2.916045475639897E-4</v>
      </c>
      <c r="S1472" s="2">
        <f t="shared" si="212"/>
        <v>4.3426848930713585E-4</v>
      </c>
      <c r="T1472" s="2">
        <f t="shared" si="213"/>
        <v>3.2562455642365617E-4</v>
      </c>
    </row>
    <row r="1473" spans="2:20" x14ac:dyDescent="0.25">
      <c r="B1473" s="1">
        <v>40994</v>
      </c>
      <c r="C1473">
        <v>0.99809999999999999</v>
      </c>
      <c r="D1473">
        <v>0.99409999999999998</v>
      </c>
      <c r="E1473">
        <v>0.98904159999999997</v>
      </c>
      <c r="F1473">
        <v>0.98001859999999996</v>
      </c>
      <c r="G1473">
        <v>0.96111869999999999</v>
      </c>
      <c r="H1473">
        <v>0.93976570000000004</v>
      </c>
      <c r="I1473">
        <v>0.9169754</v>
      </c>
      <c r="J1473">
        <v>0.89321470000000003</v>
      </c>
      <c r="L1473" s="1">
        <f t="shared" si="205"/>
        <v>40994</v>
      </c>
      <c r="M1473" s="2">
        <f t="shared" si="206"/>
        <v>-6.3119728657736528E-6</v>
      </c>
      <c r="N1473" s="2">
        <f t="shared" si="207"/>
        <v>-2.8668737020822689E-5</v>
      </c>
      <c r="O1473" s="2">
        <f t="shared" si="208"/>
        <v>-2.1119227112769497E-4</v>
      </c>
      <c r="P1473" s="2">
        <f t="shared" si="209"/>
        <v>-3.7053655381374593E-4</v>
      </c>
      <c r="Q1473" s="2">
        <f t="shared" si="210"/>
        <v>-9.9709023908811927E-4</v>
      </c>
      <c r="R1473" s="2">
        <f t="shared" si="211"/>
        <v>-1.9104590682552556E-3</v>
      </c>
      <c r="S1473" s="2">
        <f t="shared" si="212"/>
        <v>-2.4415754183154978E-3</v>
      </c>
      <c r="T1473" s="2">
        <f t="shared" si="213"/>
        <v>-2.7265302687971994E-3</v>
      </c>
    </row>
    <row r="1474" spans="2:20" x14ac:dyDescent="0.25">
      <c r="B1474" s="1">
        <v>40991</v>
      </c>
      <c r="C1474">
        <v>0.9981063</v>
      </c>
      <c r="D1474">
        <v>0.99412849999999997</v>
      </c>
      <c r="E1474">
        <v>0.98925050000000003</v>
      </c>
      <c r="F1474">
        <v>0.98038179999999997</v>
      </c>
      <c r="G1474">
        <v>0.96207750000000003</v>
      </c>
      <c r="H1474">
        <v>0.94156280000000003</v>
      </c>
      <c r="I1474">
        <v>0.91921699999999995</v>
      </c>
      <c r="J1474">
        <v>0.89565340000000004</v>
      </c>
      <c r="L1474" s="1">
        <f t="shared" si="205"/>
        <v>40991</v>
      </c>
      <c r="M1474" s="2">
        <f t="shared" si="206"/>
        <v>1.1923288581355612E-4</v>
      </c>
      <c r="N1474" s="2">
        <f t="shared" si="207"/>
        <v>3.2958917249840763E-4</v>
      </c>
      <c r="O1474" s="2">
        <f t="shared" si="208"/>
        <v>3.7601186331248448E-4</v>
      </c>
      <c r="P1474" s="2">
        <f t="shared" si="209"/>
        <v>5.0860468897381903E-4</v>
      </c>
      <c r="Q1474" s="2">
        <f t="shared" si="210"/>
        <v>7.031010977160717E-4</v>
      </c>
      <c r="R1474" s="2">
        <f t="shared" si="211"/>
        <v>9.9915781748635538E-4</v>
      </c>
      <c r="S1474" s="2">
        <f t="shared" si="212"/>
        <v>9.6966440657161141E-4</v>
      </c>
      <c r="T1474" s="2">
        <f t="shared" si="213"/>
        <v>1.23159136391922E-3</v>
      </c>
    </row>
    <row r="1475" spans="2:20" x14ac:dyDescent="0.25">
      <c r="B1475" s="1">
        <v>40990</v>
      </c>
      <c r="C1475">
        <v>0.99798730000000002</v>
      </c>
      <c r="D1475">
        <v>0.99380089999999999</v>
      </c>
      <c r="E1475">
        <v>0.98887860000000005</v>
      </c>
      <c r="F1475">
        <v>0.97988330000000001</v>
      </c>
      <c r="G1475">
        <v>0.96140130000000001</v>
      </c>
      <c r="H1475">
        <v>0.94062250000000003</v>
      </c>
      <c r="I1475">
        <v>0.91832610000000003</v>
      </c>
      <c r="J1475">
        <v>0.89455099999999999</v>
      </c>
      <c r="L1475" s="1">
        <f t="shared" si="205"/>
        <v>40990</v>
      </c>
      <c r="M1475" s="2">
        <f t="shared" si="206"/>
        <v>-3.1328156278651568E-4</v>
      </c>
      <c r="N1475" s="2">
        <f t="shared" si="207"/>
        <v>6.4200030411277502E-5</v>
      </c>
      <c r="O1475" s="2">
        <f t="shared" si="208"/>
        <v>2.8703294006240135E-4</v>
      </c>
      <c r="P1475" s="2">
        <f t="shared" si="209"/>
        <v>4.7271901328606813E-4</v>
      </c>
      <c r="Q1475" s="2">
        <f t="shared" si="210"/>
        <v>8.2267961343615657E-4</v>
      </c>
      <c r="R1475" s="2">
        <f t="shared" si="211"/>
        <v>9.6897686398199399E-4</v>
      </c>
      <c r="S1475" s="2">
        <f t="shared" si="212"/>
        <v>1.5226224910833734E-3</v>
      </c>
      <c r="T1475" s="2">
        <f t="shared" si="213"/>
        <v>2.0880293072893553E-3</v>
      </c>
    </row>
    <row r="1476" spans="2:20" x14ac:dyDescent="0.25">
      <c r="B1476" s="1">
        <v>40989</v>
      </c>
      <c r="C1476">
        <v>0.99829999999999997</v>
      </c>
      <c r="D1476">
        <v>0.99373710000000004</v>
      </c>
      <c r="E1476">
        <v>0.9885948</v>
      </c>
      <c r="F1476">
        <v>0.97942019999999996</v>
      </c>
      <c r="G1476">
        <v>0.96061070000000004</v>
      </c>
      <c r="H1476">
        <v>0.93971150000000003</v>
      </c>
      <c r="I1476">
        <v>0.91692890000000005</v>
      </c>
      <c r="J1476">
        <v>0.89268510000000001</v>
      </c>
      <c r="L1476" s="1">
        <f t="shared" ref="L1476:L1539" si="214">B1476</f>
        <v>40989</v>
      </c>
      <c r="M1476" s="2">
        <f t="shared" ref="M1476:M1539" si="215">LN(C1476/C1477)</f>
        <v>2.8262032001792126E-4</v>
      </c>
      <c r="N1476" s="2">
        <f t="shared" ref="N1476:N1539" si="216">LN(D1476/D1477)</f>
        <v>1.2619828000655199E-4</v>
      </c>
      <c r="O1476" s="2">
        <f t="shared" ref="O1476:O1539" si="217">LN(E1476/E1477)</f>
        <v>3.9653027918604401E-5</v>
      </c>
      <c r="P1476" s="2">
        <f t="shared" ref="P1476:P1539" si="218">LN(F1476/F1477)</f>
        <v>2.0624659680889116E-5</v>
      </c>
      <c r="Q1476" s="2">
        <f t="shared" ref="Q1476:Q1539" si="219">LN(G1476/G1477)</f>
        <v>4.9105824139806706E-4</v>
      </c>
      <c r="R1476" s="2">
        <f t="shared" ref="R1476:R1539" si="220">LN(H1476/H1477)</f>
        <v>8.8896560074803435E-4</v>
      </c>
      <c r="S1476" s="2">
        <f t="shared" ref="S1476:S1539" si="221">LN(I1476/I1477)</f>
        <v>1.9281794028740886E-3</v>
      </c>
      <c r="T1476" s="2">
        <f t="shared" ref="T1476:T1539" si="222">LN(J1476/J1477)</f>
        <v>2.5515193793069421E-3</v>
      </c>
    </row>
    <row r="1477" spans="2:20" x14ac:dyDescent="0.25">
      <c r="B1477" s="1">
        <v>40988</v>
      </c>
      <c r="C1477">
        <v>0.99801790000000001</v>
      </c>
      <c r="D1477">
        <v>0.99361169999999999</v>
      </c>
      <c r="E1477">
        <v>0.98855559999999998</v>
      </c>
      <c r="F1477">
        <v>0.97940000000000005</v>
      </c>
      <c r="G1477">
        <v>0.96013910000000002</v>
      </c>
      <c r="H1477">
        <v>0.9388765</v>
      </c>
      <c r="I1477">
        <v>0.91516260000000005</v>
      </c>
      <c r="J1477">
        <v>0.89041029999999999</v>
      </c>
      <c r="L1477" s="1">
        <f t="shared" si="214"/>
        <v>40988</v>
      </c>
      <c r="M1477" s="2">
        <f t="shared" si="215"/>
        <v>-1.3916617641138287E-4</v>
      </c>
      <c r="N1477" s="2">
        <f t="shared" si="216"/>
        <v>-1.087157695940933E-3</v>
      </c>
      <c r="O1477" s="2">
        <f t="shared" si="217"/>
        <v>-1.4155088143900018E-3</v>
      </c>
      <c r="P1477" s="2">
        <f t="shared" si="218"/>
        <v>-1.3992656190783257E-3</v>
      </c>
      <c r="Q1477" s="2">
        <f t="shared" si="219"/>
        <v>-1.1135932798785391E-3</v>
      </c>
      <c r="R1477" s="2">
        <f t="shared" si="220"/>
        <v>-9.4419379242333058E-4</v>
      </c>
      <c r="S1477" s="2">
        <f t="shared" si="221"/>
        <v>-1.7591225629442998E-3</v>
      </c>
      <c r="T1477" s="2">
        <f t="shared" si="222"/>
        <v>-1.9811668904991531E-3</v>
      </c>
    </row>
    <row r="1478" spans="2:20" x14ac:dyDescent="0.25">
      <c r="B1478" s="1">
        <v>40987</v>
      </c>
      <c r="C1478">
        <v>0.99815679999999996</v>
      </c>
      <c r="D1478">
        <v>0.99469249999999998</v>
      </c>
      <c r="E1478">
        <v>0.9899559</v>
      </c>
      <c r="F1478">
        <v>0.98077139999999996</v>
      </c>
      <c r="G1478">
        <v>0.96120890000000003</v>
      </c>
      <c r="H1478">
        <v>0.93976340000000003</v>
      </c>
      <c r="I1478">
        <v>0.91677390000000003</v>
      </c>
      <c r="J1478">
        <v>0.89217610000000003</v>
      </c>
      <c r="L1478" s="1">
        <f t="shared" si="214"/>
        <v>40987</v>
      </c>
      <c r="M1478" s="2">
        <f t="shared" si="215"/>
        <v>9.0370646953958251E-5</v>
      </c>
      <c r="N1478" s="2">
        <f t="shared" si="216"/>
        <v>7.1947600633134607E-4</v>
      </c>
      <c r="O1478" s="2">
        <f t="shared" si="217"/>
        <v>1.1840868019680631E-3</v>
      </c>
      <c r="P1478" s="2">
        <f t="shared" si="218"/>
        <v>1.1797675541189833E-3</v>
      </c>
      <c r="Q1478" s="2">
        <f t="shared" si="219"/>
        <v>7.4663046677470328E-4</v>
      </c>
      <c r="R1478" s="2">
        <f t="shared" si="220"/>
        <v>7.3130240334214958E-4</v>
      </c>
      <c r="S1478" s="2">
        <f t="shared" si="221"/>
        <v>1.4816147647239303E-3</v>
      </c>
      <c r="T1478" s="2">
        <f t="shared" si="222"/>
        <v>1.4448165089244326E-3</v>
      </c>
    </row>
    <row r="1479" spans="2:20" x14ac:dyDescent="0.25">
      <c r="B1479" s="1">
        <v>40984</v>
      </c>
      <c r="C1479">
        <v>0.99806660000000003</v>
      </c>
      <c r="D1479">
        <v>0.99397709999999995</v>
      </c>
      <c r="E1479">
        <v>0.98878440000000001</v>
      </c>
      <c r="F1479">
        <v>0.97961500000000001</v>
      </c>
      <c r="G1479">
        <v>0.96049150000000005</v>
      </c>
      <c r="H1479">
        <v>0.93907640000000003</v>
      </c>
      <c r="I1479">
        <v>0.91541660000000002</v>
      </c>
      <c r="J1479">
        <v>0.89088800000000001</v>
      </c>
      <c r="L1479" s="1">
        <f t="shared" si="214"/>
        <v>40984</v>
      </c>
      <c r="M1479" s="2">
        <f t="shared" si="215"/>
        <v>1.3225657776259184E-5</v>
      </c>
      <c r="N1479" s="2">
        <f t="shared" si="216"/>
        <v>-3.953735261733582E-5</v>
      </c>
      <c r="O1479" s="2">
        <f t="shared" si="217"/>
        <v>-1.6604870361899645E-4</v>
      </c>
      <c r="P1479" s="2">
        <f t="shared" si="218"/>
        <v>-4.525243926528854E-4</v>
      </c>
      <c r="Q1479" s="2">
        <f t="shared" si="219"/>
        <v>-1.2609545063065903E-3</v>
      </c>
      <c r="R1479" s="2">
        <f t="shared" si="220"/>
        <v>-2.4743704299231718E-3</v>
      </c>
      <c r="S1479" s="2">
        <f t="shared" si="221"/>
        <v>-3.6555772224760854E-3</v>
      </c>
      <c r="T1479" s="2">
        <f t="shared" si="222"/>
        <v>-4.7979424434674827E-3</v>
      </c>
    </row>
    <row r="1480" spans="2:20" x14ac:dyDescent="0.25">
      <c r="B1480" s="1">
        <v>40983</v>
      </c>
      <c r="C1480">
        <v>0.99805339999999998</v>
      </c>
      <c r="D1480">
        <v>0.99401640000000002</v>
      </c>
      <c r="E1480">
        <v>0.98894859999999996</v>
      </c>
      <c r="F1480">
        <v>0.9800584</v>
      </c>
      <c r="G1480">
        <v>0.96170339999999999</v>
      </c>
      <c r="H1480">
        <v>0.94140290000000004</v>
      </c>
      <c r="I1480">
        <v>0.91876910000000001</v>
      </c>
      <c r="J1480">
        <v>0.89517270000000004</v>
      </c>
      <c r="L1480" s="1">
        <f t="shared" si="214"/>
        <v>40983</v>
      </c>
      <c r="M1480" s="2">
        <f t="shared" si="215"/>
        <v>-8.8568492758453192E-5</v>
      </c>
      <c r="N1480" s="2">
        <f t="shared" si="216"/>
        <v>2.5150806753833468E-5</v>
      </c>
      <c r="O1480" s="2">
        <f t="shared" si="217"/>
        <v>1.1729697612560518E-5</v>
      </c>
      <c r="P1480" s="2">
        <f t="shared" si="218"/>
        <v>3.0610467617537451E-6</v>
      </c>
      <c r="Q1480" s="2">
        <f t="shared" si="219"/>
        <v>-2.8642983499248384E-4</v>
      </c>
      <c r="R1480" s="2">
        <f t="shared" si="220"/>
        <v>-3.6269069736976327E-4</v>
      </c>
      <c r="S1480" s="2">
        <f t="shared" si="221"/>
        <v>-1.7470081702558973E-3</v>
      </c>
      <c r="T1480" s="2">
        <f t="shared" si="222"/>
        <v>-1.3146358373301928E-3</v>
      </c>
    </row>
    <row r="1481" spans="2:20" x14ac:dyDescent="0.25">
      <c r="B1481" s="1">
        <v>40982</v>
      </c>
      <c r="C1481">
        <v>0.99814179999999997</v>
      </c>
      <c r="D1481">
        <v>0.99399139999999997</v>
      </c>
      <c r="E1481">
        <v>0.98893699999999995</v>
      </c>
      <c r="F1481">
        <v>0.98005540000000002</v>
      </c>
      <c r="G1481">
        <v>0.96197889999999997</v>
      </c>
      <c r="H1481">
        <v>0.94174440000000004</v>
      </c>
      <c r="I1481">
        <v>0.92037559999999996</v>
      </c>
      <c r="J1481">
        <v>0.89635030000000004</v>
      </c>
      <c r="L1481" s="1">
        <f t="shared" si="214"/>
        <v>40982</v>
      </c>
      <c r="M1481" s="2">
        <f t="shared" si="215"/>
        <v>2.2542141407181759E-5</v>
      </c>
      <c r="N1481" s="2">
        <f t="shared" si="216"/>
        <v>-1.457652848522264E-4</v>
      </c>
      <c r="O1481" s="2">
        <f t="shared" si="217"/>
        <v>2.8414751626263605E-5</v>
      </c>
      <c r="P1481" s="2">
        <f t="shared" si="218"/>
        <v>-2.901455808452565E-4</v>
      </c>
      <c r="Q1481" s="2">
        <f t="shared" si="219"/>
        <v>-8.0000931151169021E-4</v>
      </c>
      <c r="R1481" s="2">
        <f t="shared" si="220"/>
        <v>-1.5896134195936902E-3</v>
      </c>
      <c r="S1481" s="2">
        <f t="shared" si="221"/>
        <v>-1.900242948770567E-3</v>
      </c>
      <c r="T1481" s="2">
        <f t="shared" si="222"/>
        <v>-3.5014201252205656E-3</v>
      </c>
    </row>
    <row r="1482" spans="2:20" x14ac:dyDescent="0.25">
      <c r="B1482" s="1">
        <v>40981</v>
      </c>
      <c r="C1482">
        <v>0.99811930000000004</v>
      </c>
      <c r="D1482">
        <v>0.99413629999999997</v>
      </c>
      <c r="E1482">
        <v>0.98890889999999998</v>
      </c>
      <c r="F1482">
        <v>0.98033979999999998</v>
      </c>
      <c r="G1482">
        <v>0.96274879999999996</v>
      </c>
      <c r="H1482">
        <v>0.94324260000000004</v>
      </c>
      <c r="I1482">
        <v>0.92212620000000001</v>
      </c>
      <c r="J1482">
        <v>0.89949429999999997</v>
      </c>
      <c r="L1482" s="1">
        <f t="shared" si="214"/>
        <v>40981</v>
      </c>
      <c r="M1482" s="2">
        <f t="shared" si="215"/>
        <v>1.8366224674762888E-4</v>
      </c>
      <c r="N1482" s="2">
        <f t="shared" si="216"/>
        <v>-4.9589555906516636E-5</v>
      </c>
      <c r="O1482" s="2">
        <f t="shared" si="217"/>
        <v>-3.0463282249303472E-4</v>
      </c>
      <c r="P1482" s="2">
        <f t="shared" si="218"/>
        <v>-4.9664318167571013E-4</v>
      </c>
      <c r="Q1482" s="2">
        <f t="shared" si="219"/>
        <v>-1.3177515681100866E-3</v>
      </c>
      <c r="R1482" s="2">
        <f t="shared" si="220"/>
        <v>-1.9527324777593863E-3</v>
      </c>
      <c r="S1482" s="2">
        <f t="shared" si="221"/>
        <v>-3.1872116792793733E-3</v>
      </c>
      <c r="T1482" s="2">
        <f t="shared" si="222"/>
        <v>-3.9762119073965124E-3</v>
      </c>
    </row>
    <row r="1483" spans="2:20" x14ac:dyDescent="0.25">
      <c r="B1483" s="1">
        <v>40980</v>
      </c>
      <c r="C1483">
        <v>0.99793600000000005</v>
      </c>
      <c r="D1483">
        <v>0.9941856</v>
      </c>
      <c r="E1483">
        <v>0.98921020000000004</v>
      </c>
      <c r="F1483">
        <v>0.9808268</v>
      </c>
      <c r="G1483">
        <v>0.96401829999999999</v>
      </c>
      <c r="H1483">
        <v>0.94508630000000005</v>
      </c>
      <c r="I1483">
        <v>0.9250699</v>
      </c>
      <c r="J1483">
        <v>0.90307800000000005</v>
      </c>
      <c r="L1483" s="1">
        <f t="shared" si="214"/>
        <v>40980</v>
      </c>
      <c r="M1483" s="2">
        <f t="shared" si="215"/>
        <v>-2.1081294116828908E-4</v>
      </c>
      <c r="N1483" s="2">
        <f t="shared" si="216"/>
        <v>-2.1927254824212091E-5</v>
      </c>
      <c r="O1483" s="2">
        <f t="shared" si="217"/>
        <v>-2.7698481609464973E-5</v>
      </c>
      <c r="P1483" s="2">
        <f t="shared" si="218"/>
        <v>-3.0280117083444985E-5</v>
      </c>
      <c r="Q1483" s="2">
        <f t="shared" si="219"/>
        <v>-1.3453196458798459E-4</v>
      </c>
      <c r="R1483" s="2">
        <f t="shared" si="220"/>
        <v>-4.1172947162913944E-4</v>
      </c>
      <c r="S1483" s="2">
        <f t="shared" si="221"/>
        <v>2.6877256510713499E-4</v>
      </c>
      <c r="T1483" s="2">
        <f t="shared" si="222"/>
        <v>2.6535004766096732E-4</v>
      </c>
    </row>
    <row r="1484" spans="2:20" x14ac:dyDescent="0.25">
      <c r="B1484" s="1">
        <v>40977</v>
      </c>
      <c r="C1484">
        <v>0.99814639999999999</v>
      </c>
      <c r="D1484">
        <v>0.99420739999999996</v>
      </c>
      <c r="E1484">
        <v>0.98923760000000005</v>
      </c>
      <c r="F1484">
        <v>0.98085650000000002</v>
      </c>
      <c r="G1484">
        <v>0.96414800000000001</v>
      </c>
      <c r="H1484">
        <v>0.94547550000000002</v>
      </c>
      <c r="I1484">
        <v>0.92482129999999996</v>
      </c>
      <c r="J1484">
        <v>0.90283840000000004</v>
      </c>
      <c r="L1484" s="1">
        <f t="shared" si="214"/>
        <v>40977</v>
      </c>
      <c r="M1484" s="2">
        <f t="shared" si="215"/>
        <v>8.2656621946948982E-5</v>
      </c>
      <c r="N1484" s="2">
        <f t="shared" si="216"/>
        <v>-5.6326116952110025E-6</v>
      </c>
      <c r="O1484" s="2">
        <f t="shared" si="217"/>
        <v>-4.5488542404246384E-5</v>
      </c>
      <c r="P1484" s="2">
        <f t="shared" si="218"/>
        <v>-1.020484572019727E-4</v>
      </c>
      <c r="Q1484" s="2">
        <f t="shared" si="219"/>
        <v>-1.6054337536898096E-4</v>
      </c>
      <c r="R1484" s="2">
        <f t="shared" si="220"/>
        <v>-4.5437706686226074E-4</v>
      </c>
      <c r="S1484" s="2">
        <f t="shared" si="221"/>
        <v>-7.6698915459079832E-4</v>
      </c>
      <c r="T1484" s="2">
        <f t="shared" si="222"/>
        <v>-9.6139312416516746E-4</v>
      </c>
    </row>
    <row r="1485" spans="2:20" x14ac:dyDescent="0.25">
      <c r="B1485" s="1">
        <v>40976</v>
      </c>
      <c r="C1485">
        <v>0.9980639</v>
      </c>
      <c r="D1485">
        <v>0.99421300000000001</v>
      </c>
      <c r="E1485">
        <v>0.98928260000000001</v>
      </c>
      <c r="F1485">
        <v>0.98095659999999996</v>
      </c>
      <c r="G1485">
        <v>0.96430280000000002</v>
      </c>
      <c r="H1485">
        <v>0.9459052</v>
      </c>
      <c r="I1485">
        <v>0.92553090000000005</v>
      </c>
      <c r="J1485">
        <v>0.90370680000000003</v>
      </c>
      <c r="L1485" s="1">
        <f t="shared" si="214"/>
        <v>40976</v>
      </c>
      <c r="M1485" s="2">
        <f t="shared" si="215"/>
        <v>9.1176942533853112E-6</v>
      </c>
      <c r="N1485" s="2">
        <f t="shared" si="216"/>
        <v>5.1298170628047623E-5</v>
      </c>
      <c r="O1485" s="2">
        <f t="shared" si="217"/>
        <v>3.0224378612049651E-5</v>
      </c>
      <c r="P1485" s="2">
        <f t="shared" si="218"/>
        <v>1.2742744829257093E-5</v>
      </c>
      <c r="Q1485" s="2">
        <f t="shared" si="219"/>
        <v>-3.3495141833535649E-5</v>
      </c>
      <c r="R1485" s="2">
        <f t="shared" si="220"/>
        <v>8.6058838290433714E-5</v>
      </c>
      <c r="S1485" s="2">
        <f t="shared" si="221"/>
        <v>-5.5790242669930662E-4</v>
      </c>
      <c r="T1485" s="2">
        <f t="shared" si="222"/>
        <v>-5.3609214457525981E-4</v>
      </c>
    </row>
    <row r="1486" spans="2:20" x14ac:dyDescent="0.25">
      <c r="B1486" s="1">
        <v>40975</v>
      </c>
      <c r="C1486">
        <v>0.99805480000000002</v>
      </c>
      <c r="D1486">
        <v>0.99416199999999999</v>
      </c>
      <c r="E1486">
        <v>0.98925269999999998</v>
      </c>
      <c r="F1486">
        <v>0.98094409999999999</v>
      </c>
      <c r="G1486">
        <v>0.9643351</v>
      </c>
      <c r="H1486">
        <v>0.94582379999999999</v>
      </c>
      <c r="I1486">
        <v>0.92604739999999997</v>
      </c>
      <c r="J1486">
        <v>0.90419139999999998</v>
      </c>
      <c r="L1486" s="1">
        <f t="shared" si="214"/>
        <v>40975</v>
      </c>
      <c r="M1486" s="2">
        <f t="shared" si="215"/>
        <v>1.7996623176638974E-4</v>
      </c>
      <c r="N1486" s="2">
        <f t="shared" si="216"/>
        <v>2.7158588504680608E-6</v>
      </c>
      <c r="O1486" s="2">
        <f t="shared" si="217"/>
        <v>2.1826936942965711E-4</v>
      </c>
      <c r="P1486" s="2">
        <f t="shared" si="218"/>
        <v>2.2378906378643263E-4</v>
      </c>
      <c r="Q1486" s="2">
        <f t="shared" si="219"/>
        <v>3.7390259894452029E-4</v>
      </c>
      <c r="R1486" s="2">
        <f t="shared" si="220"/>
        <v>7.2270008454450589E-4</v>
      </c>
      <c r="S1486" s="2">
        <f t="shared" si="221"/>
        <v>1.3935558520151994E-3</v>
      </c>
      <c r="T1486" s="2">
        <f t="shared" si="222"/>
        <v>1.6684053213852342E-3</v>
      </c>
    </row>
    <row r="1487" spans="2:20" x14ac:dyDescent="0.25">
      <c r="B1487" s="1">
        <v>40974</v>
      </c>
      <c r="C1487">
        <v>0.99787519999999996</v>
      </c>
      <c r="D1487">
        <v>0.99415929999999997</v>
      </c>
      <c r="E1487">
        <v>0.98903680000000005</v>
      </c>
      <c r="F1487">
        <v>0.98072459999999995</v>
      </c>
      <c r="G1487">
        <v>0.96397460000000001</v>
      </c>
      <c r="H1487">
        <v>0.94514050000000005</v>
      </c>
      <c r="I1487">
        <v>0.92475779999999996</v>
      </c>
      <c r="J1487">
        <v>0.90268409999999999</v>
      </c>
      <c r="L1487" s="1">
        <f t="shared" si="214"/>
        <v>40974</v>
      </c>
      <c r="M1487" s="2">
        <f t="shared" si="215"/>
        <v>-5.1508120707557714E-5</v>
      </c>
      <c r="N1487" s="2">
        <f t="shared" si="216"/>
        <v>-2.9169949964549991E-5</v>
      </c>
      <c r="O1487" s="2">
        <f t="shared" si="217"/>
        <v>6.9765089316380838E-6</v>
      </c>
      <c r="P1487" s="2">
        <f t="shared" si="218"/>
        <v>3.5592266390501657E-4</v>
      </c>
      <c r="Q1487" s="2">
        <f t="shared" si="219"/>
        <v>8.2702342250900605E-4</v>
      </c>
      <c r="R1487" s="2">
        <f t="shared" si="220"/>
        <v>1.5482695238859426E-3</v>
      </c>
      <c r="S1487" s="2">
        <f t="shared" si="221"/>
        <v>1.7063337940616513E-3</v>
      </c>
      <c r="T1487" s="2">
        <f t="shared" si="222"/>
        <v>2.3030116733629398E-3</v>
      </c>
    </row>
    <row r="1488" spans="2:20" x14ac:dyDescent="0.25">
      <c r="B1488" s="1">
        <v>40973</v>
      </c>
      <c r="C1488">
        <v>0.9979266</v>
      </c>
      <c r="D1488">
        <v>0.99418830000000002</v>
      </c>
      <c r="E1488">
        <v>0.98902990000000002</v>
      </c>
      <c r="F1488">
        <v>0.98037560000000001</v>
      </c>
      <c r="G1488">
        <v>0.96317770000000003</v>
      </c>
      <c r="H1488">
        <v>0.94367829999999997</v>
      </c>
      <c r="I1488">
        <v>0.92318120000000004</v>
      </c>
      <c r="J1488">
        <v>0.90060759999999995</v>
      </c>
      <c r="L1488" s="1">
        <f t="shared" si="214"/>
        <v>40973</v>
      </c>
      <c r="M1488" s="2">
        <f t="shared" si="215"/>
        <v>1.9813038938514005E-4</v>
      </c>
      <c r="N1488" s="2">
        <f t="shared" si="216"/>
        <v>1.7332222893936668E-4</v>
      </c>
      <c r="O1488" s="2">
        <f t="shared" si="217"/>
        <v>1.1051843826338058E-4</v>
      </c>
      <c r="P1488" s="2">
        <f t="shared" si="218"/>
        <v>1.3618157196709503E-4</v>
      </c>
      <c r="Q1488" s="2">
        <f t="shared" si="219"/>
        <v>3.2927694414503541E-4</v>
      </c>
      <c r="R1488" s="2">
        <f t="shared" si="220"/>
        <v>1.9553065731276335E-4</v>
      </c>
      <c r="S1488" s="2">
        <f t="shared" si="221"/>
        <v>7.341448482667491E-4</v>
      </c>
      <c r="T1488" s="2">
        <f t="shared" si="222"/>
        <v>4.1724984980685896E-4</v>
      </c>
    </row>
    <row r="1489" spans="2:20" x14ac:dyDescent="0.25">
      <c r="B1489" s="1">
        <v>40970</v>
      </c>
      <c r="C1489">
        <v>0.99772890000000003</v>
      </c>
      <c r="D1489">
        <v>0.99401600000000001</v>
      </c>
      <c r="E1489">
        <v>0.98892060000000004</v>
      </c>
      <c r="F1489">
        <v>0.98024210000000001</v>
      </c>
      <c r="G1489">
        <v>0.96286059999999996</v>
      </c>
      <c r="H1489">
        <v>0.94349380000000005</v>
      </c>
      <c r="I1489">
        <v>0.92250370000000004</v>
      </c>
      <c r="J1489">
        <v>0.90023189999999997</v>
      </c>
      <c r="L1489" s="1">
        <f t="shared" si="214"/>
        <v>40970</v>
      </c>
      <c r="M1489" s="2">
        <f t="shared" si="215"/>
        <v>-3.30095315764076E-4</v>
      </c>
      <c r="N1489" s="2">
        <f t="shared" si="216"/>
        <v>-1.1367380158052462E-4</v>
      </c>
      <c r="O1489" s="2">
        <f t="shared" si="217"/>
        <v>1.1730029725665422E-5</v>
      </c>
      <c r="P1489" s="2">
        <f t="shared" si="218"/>
        <v>1.7180905282125947E-4</v>
      </c>
      <c r="Q1489" s="2">
        <f t="shared" si="219"/>
        <v>7.5990016694676315E-4</v>
      </c>
      <c r="R1489" s="2">
        <f t="shared" si="220"/>
        <v>1.5276203399329513E-3</v>
      </c>
      <c r="S1489" s="2">
        <f t="shared" si="221"/>
        <v>2.2031751898098813E-3</v>
      </c>
      <c r="T1489" s="2">
        <f t="shared" si="222"/>
        <v>3.2592449191751862E-3</v>
      </c>
    </row>
    <row r="1490" spans="2:20" x14ac:dyDescent="0.25">
      <c r="B1490" s="1">
        <v>40969</v>
      </c>
      <c r="C1490">
        <v>0.99805829999999995</v>
      </c>
      <c r="D1490">
        <v>0.99412900000000004</v>
      </c>
      <c r="E1490">
        <v>0.98890900000000004</v>
      </c>
      <c r="F1490">
        <v>0.98007370000000005</v>
      </c>
      <c r="G1490">
        <v>0.96212920000000002</v>
      </c>
      <c r="H1490">
        <v>0.94205360000000005</v>
      </c>
      <c r="I1490">
        <v>0.92047349999999994</v>
      </c>
      <c r="J1490">
        <v>0.89730259999999995</v>
      </c>
      <c r="L1490" s="1">
        <f t="shared" si="214"/>
        <v>40969</v>
      </c>
      <c r="M1490" s="2">
        <f t="shared" si="215"/>
        <v>-3.5568431888393933E-5</v>
      </c>
      <c r="N1490" s="2">
        <f t="shared" si="216"/>
        <v>5.7941845315115336E-5</v>
      </c>
      <c r="O1490" s="2">
        <f t="shared" si="217"/>
        <v>-2.5684541052522294E-5</v>
      </c>
      <c r="P1490" s="2">
        <f t="shared" si="218"/>
        <v>-1.0611390572765013E-5</v>
      </c>
      <c r="Q1490" s="2">
        <f t="shared" si="219"/>
        <v>1.6069819136847437E-4</v>
      </c>
      <c r="R1490" s="2">
        <f t="shared" si="220"/>
        <v>-2.9961958725819416E-4</v>
      </c>
      <c r="S1490" s="2">
        <f t="shared" si="221"/>
        <v>-5.8854551405908035E-4</v>
      </c>
      <c r="T1490" s="2">
        <f t="shared" si="222"/>
        <v>-8.9005033267353193E-4</v>
      </c>
    </row>
    <row r="1491" spans="2:20" x14ac:dyDescent="0.25">
      <c r="B1491" s="1">
        <v>40968</v>
      </c>
      <c r="C1491">
        <v>0.99809380000000003</v>
      </c>
      <c r="D1491">
        <v>0.99407140000000005</v>
      </c>
      <c r="E1491">
        <v>0.98893439999999999</v>
      </c>
      <c r="F1491">
        <v>0.98008410000000001</v>
      </c>
      <c r="G1491">
        <v>0.96197460000000001</v>
      </c>
      <c r="H1491">
        <v>0.9423359</v>
      </c>
      <c r="I1491">
        <v>0.92101540000000004</v>
      </c>
      <c r="J1491">
        <v>0.89810160000000006</v>
      </c>
      <c r="L1491" s="1">
        <f t="shared" si="214"/>
        <v>40968</v>
      </c>
      <c r="M1491" s="2">
        <f t="shared" si="215"/>
        <v>6.1218565075017603E-5</v>
      </c>
      <c r="N1491" s="2">
        <f t="shared" si="216"/>
        <v>-1.054194659628788E-4</v>
      </c>
      <c r="O1491" s="2">
        <f t="shared" si="217"/>
        <v>1.6696131011289538E-4</v>
      </c>
      <c r="P1491" s="2">
        <f t="shared" si="218"/>
        <v>1.8449098245518789E-4</v>
      </c>
      <c r="Q1491" s="2">
        <f t="shared" si="219"/>
        <v>7.9527091413418162E-5</v>
      </c>
      <c r="R1491" s="2">
        <f t="shared" si="220"/>
        <v>2.1045666148338324E-4</v>
      </c>
      <c r="S1491" s="2">
        <f t="shared" si="221"/>
        <v>-1.9975955096210383E-4</v>
      </c>
      <c r="T1491" s="2">
        <f t="shared" si="222"/>
        <v>-3.5223662827981627E-4</v>
      </c>
    </row>
    <row r="1492" spans="2:20" x14ac:dyDescent="0.25">
      <c r="B1492" s="1">
        <v>40967</v>
      </c>
      <c r="C1492">
        <v>0.99803269999999999</v>
      </c>
      <c r="D1492">
        <v>0.99417619999999995</v>
      </c>
      <c r="E1492">
        <v>0.98876929999999996</v>
      </c>
      <c r="F1492">
        <v>0.97990330000000003</v>
      </c>
      <c r="G1492">
        <v>0.96189809999999998</v>
      </c>
      <c r="H1492">
        <v>0.94213760000000002</v>
      </c>
      <c r="I1492">
        <v>0.9211994</v>
      </c>
      <c r="J1492">
        <v>0.89841800000000005</v>
      </c>
      <c r="L1492" s="1">
        <f t="shared" si="214"/>
        <v>40967</v>
      </c>
      <c r="M1492" s="2">
        <f t="shared" si="215"/>
        <v>-2.6779103663172562E-4</v>
      </c>
      <c r="N1492" s="2">
        <f t="shared" si="216"/>
        <v>1.8559800762253377E-4</v>
      </c>
      <c r="O1492" s="2">
        <f t="shared" si="217"/>
        <v>-1.5998407879046358E-4</v>
      </c>
      <c r="P1492" s="2">
        <f t="shared" si="218"/>
        <v>-2.472387308644512E-4</v>
      </c>
      <c r="Q1492" s="2">
        <f t="shared" si="219"/>
        <v>-5.745319744038756E-4</v>
      </c>
      <c r="R1492" s="2">
        <f t="shared" si="220"/>
        <v>-1.1301937839840145E-3</v>
      </c>
      <c r="S1492" s="2">
        <f t="shared" si="221"/>
        <v>-1.0606624796220413E-3</v>
      </c>
      <c r="T1492" s="2">
        <f t="shared" si="222"/>
        <v>-1.7486577583535681E-3</v>
      </c>
    </row>
    <row r="1493" spans="2:20" x14ac:dyDescent="0.25">
      <c r="B1493" s="1">
        <v>40966</v>
      </c>
      <c r="C1493">
        <v>0.99829999999999997</v>
      </c>
      <c r="D1493">
        <v>0.99399170000000003</v>
      </c>
      <c r="E1493">
        <v>0.98892749999999996</v>
      </c>
      <c r="F1493">
        <v>0.98014559999999995</v>
      </c>
      <c r="G1493">
        <v>0.9624509</v>
      </c>
      <c r="H1493">
        <v>0.94320300000000001</v>
      </c>
      <c r="I1493">
        <v>0.92217700000000002</v>
      </c>
      <c r="J1493">
        <v>0.89999039999999997</v>
      </c>
      <c r="L1493" s="1">
        <f t="shared" si="214"/>
        <v>40966</v>
      </c>
      <c r="M1493" s="2">
        <f t="shared" si="215"/>
        <v>1.9094280018817827E-4</v>
      </c>
      <c r="N1493" s="2">
        <f t="shared" si="216"/>
        <v>-2.6002872332228595E-4</v>
      </c>
      <c r="O1493" s="2">
        <f t="shared" si="217"/>
        <v>-9.5452391321780054E-5</v>
      </c>
      <c r="P1493" s="2">
        <f t="shared" si="218"/>
        <v>1.4856039292973346E-4</v>
      </c>
      <c r="Q1493" s="2">
        <f t="shared" si="219"/>
        <v>2.5957939555057078E-4</v>
      </c>
      <c r="R1493" s="2">
        <f t="shared" si="220"/>
        <v>5.5740545753444129E-4</v>
      </c>
      <c r="S1493" s="2">
        <f t="shared" si="221"/>
        <v>6.4759078432119141E-4</v>
      </c>
      <c r="T1493" s="2">
        <f t="shared" si="222"/>
        <v>1.2174204001641207E-3</v>
      </c>
    </row>
    <row r="1494" spans="2:20" x14ac:dyDescent="0.25">
      <c r="B1494" s="1">
        <v>40963</v>
      </c>
      <c r="C1494">
        <v>0.99810940000000004</v>
      </c>
      <c r="D1494">
        <v>0.99425019999999997</v>
      </c>
      <c r="E1494">
        <v>0.98902190000000001</v>
      </c>
      <c r="F1494">
        <v>0.98</v>
      </c>
      <c r="G1494">
        <v>0.96220110000000003</v>
      </c>
      <c r="H1494">
        <v>0.9426774</v>
      </c>
      <c r="I1494">
        <v>0.92157999999999995</v>
      </c>
      <c r="J1494">
        <v>0.89889540000000001</v>
      </c>
      <c r="L1494" s="1">
        <f t="shared" si="214"/>
        <v>40963</v>
      </c>
      <c r="M1494" s="2">
        <f t="shared" si="215"/>
        <v>1.7183961564632978E-4</v>
      </c>
      <c r="N1494" s="2">
        <f t="shared" si="216"/>
        <v>2.2401297457721114E-4</v>
      </c>
      <c r="O1494" s="2">
        <f t="shared" si="217"/>
        <v>4.9342895214374103E-5</v>
      </c>
      <c r="P1494" s="2">
        <f t="shared" si="218"/>
        <v>-9.9999500003897799E-6</v>
      </c>
      <c r="Q1494" s="2">
        <f t="shared" si="219"/>
        <v>-1.890278533856243E-4</v>
      </c>
      <c r="R1494" s="2">
        <f t="shared" si="220"/>
        <v>-1.2262191986126035E-4</v>
      </c>
      <c r="S1494" s="2">
        <f t="shared" si="221"/>
        <v>-5.6788490439798331E-4</v>
      </c>
      <c r="T1494" s="2">
        <f t="shared" si="222"/>
        <v>-5.8265665605858157E-4</v>
      </c>
    </row>
    <row r="1495" spans="2:20" x14ac:dyDescent="0.25">
      <c r="B1495" s="1">
        <v>40962</v>
      </c>
      <c r="C1495">
        <v>0.99793790000000004</v>
      </c>
      <c r="D1495">
        <v>0.99402749999999995</v>
      </c>
      <c r="E1495">
        <v>0.98897310000000005</v>
      </c>
      <c r="F1495">
        <v>0.98000980000000004</v>
      </c>
      <c r="G1495">
        <v>0.96238299999999999</v>
      </c>
      <c r="H1495">
        <v>0.94279299999999999</v>
      </c>
      <c r="I1495">
        <v>0.92210349999999996</v>
      </c>
      <c r="J1495">
        <v>0.89941930000000003</v>
      </c>
      <c r="L1495" s="1">
        <f t="shared" si="214"/>
        <v>40962</v>
      </c>
      <c r="M1495" s="2">
        <f t="shared" si="215"/>
        <v>-1.1833703513605978E-4</v>
      </c>
      <c r="N1495" s="2">
        <f t="shared" si="216"/>
        <v>-3.1010429781185451E-4</v>
      </c>
      <c r="O1495" s="2">
        <f t="shared" si="217"/>
        <v>-1.2921660178308376E-4</v>
      </c>
      <c r="P1495" s="2">
        <f t="shared" si="218"/>
        <v>2.1428380104282828E-6</v>
      </c>
      <c r="Q1495" s="2">
        <f t="shared" si="219"/>
        <v>1.1669631802064246E-4</v>
      </c>
      <c r="R1495" s="2">
        <f t="shared" si="220"/>
        <v>-4.2725596754997165E-4</v>
      </c>
      <c r="S1495" s="2">
        <f t="shared" si="221"/>
        <v>-2.2901530783329344E-4</v>
      </c>
      <c r="T1495" s="2">
        <f t="shared" si="222"/>
        <v>-2.891447832318454E-4</v>
      </c>
    </row>
    <row r="1496" spans="2:20" x14ac:dyDescent="0.25">
      <c r="B1496" s="1">
        <v>40961</v>
      </c>
      <c r="C1496">
        <v>0.99805600000000005</v>
      </c>
      <c r="D1496">
        <v>0.99433579999999999</v>
      </c>
      <c r="E1496">
        <v>0.98910089999999995</v>
      </c>
      <c r="F1496">
        <v>0.98000770000000004</v>
      </c>
      <c r="G1496">
        <v>0.96227070000000003</v>
      </c>
      <c r="H1496">
        <v>0.94319589999999998</v>
      </c>
      <c r="I1496">
        <v>0.92231470000000004</v>
      </c>
      <c r="J1496">
        <v>0.89967940000000002</v>
      </c>
      <c r="L1496" s="1">
        <f t="shared" si="214"/>
        <v>40961</v>
      </c>
      <c r="M1496" s="2">
        <f t="shared" si="215"/>
        <v>-9.3777915529852593E-5</v>
      </c>
      <c r="N1496" s="2">
        <f t="shared" si="216"/>
        <v>6.3662612714006486E-5</v>
      </c>
      <c r="O1496" s="2">
        <f t="shared" si="217"/>
        <v>1.0100591894173481E-4</v>
      </c>
      <c r="P1496" s="2">
        <f t="shared" si="218"/>
        <v>2.5839869899420476E-4</v>
      </c>
      <c r="Q1496" s="2">
        <f t="shared" si="219"/>
        <v>3.0942026976645091E-4</v>
      </c>
      <c r="R1496" s="2">
        <f t="shared" si="220"/>
        <v>7.9410577679770074E-4</v>
      </c>
      <c r="S1496" s="2">
        <f t="shared" si="221"/>
        <v>8.3759202734943041E-4</v>
      </c>
      <c r="T1496" s="2">
        <f t="shared" si="222"/>
        <v>1.0344587301947014E-3</v>
      </c>
    </row>
    <row r="1497" spans="2:20" x14ac:dyDescent="0.25">
      <c r="B1497" s="1">
        <v>40960</v>
      </c>
      <c r="C1497">
        <v>0.99814959999999997</v>
      </c>
      <c r="D1497">
        <v>0.9942725</v>
      </c>
      <c r="E1497">
        <v>0.98900100000000002</v>
      </c>
      <c r="F1497">
        <v>0.97975449999999997</v>
      </c>
      <c r="G1497">
        <v>0.96197299999999997</v>
      </c>
      <c r="H1497">
        <v>0.94244720000000004</v>
      </c>
      <c r="I1497">
        <v>0.92154250000000004</v>
      </c>
      <c r="J1497">
        <v>0.89874920000000003</v>
      </c>
      <c r="L1497" s="1">
        <f t="shared" si="214"/>
        <v>40960</v>
      </c>
      <c r="M1497" s="2">
        <f t="shared" si="215"/>
        <v>3.0055619428500366E-7</v>
      </c>
      <c r="N1497" s="2">
        <f t="shared" si="216"/>
        <v>-2.9770067466596133E-5</v>
      </c>
      <c r="O1497" s="2">
        <f t="shared" si="217"/>
        <v>-1.2840416390892998E-4</v>
      </c>
      <c r="P1497" s="2">
        <f t="shared" si="218"/>
        <v>-3.9848982579717551E-4</v>
      </c>
      <c r="Q1497" s="2">
        <f t="shared" si="219"/>
        <v>-4.950057061026699E-4</v>
      </c>
      <c r="R1497" s="2">
        <f t="shared" si="220"/>
        <v>-5.4810328944747649E-4</v>
      </c>
      <c r="S1497" s="2">
        <f t="shared" si="221"/>
        <v>-8.2891816072284085E-4</v>
      </c>
      <c r="T1497" s="2">
        <f t="shared" si="222"/>
        <v>-7.181849638788607E-4</v>
      </c>
    </row>
    <row r="1498" spans="2:20" x14ac:dyDescent="0.25">
      <c r="B1498" s="1">
        <v>40959</v>
      </c>
      <c r="C1498">
        <v>0.99814930000000002</v>
      </c>
      <c r="D1498">
        <v>0.99430209999999997</v>
      </c>
      <c r="E1498">
        <v>0.98912800000000001</v>
      </c>
      <c r="F1498">
        <v>0.98014500000000004</v>
      </c>
      <c r="G1498">
        <v>0.96244929999999995</v>
      </c>
      <c r="H1498">
        <v>0.94296389999999997</v>
      </c>
      <c r="I1498">
        <v>0.92230670000000003</v>
      </c>
      <c r="J1498">
        <v>0.8993949</v>
      </c>
      <c r="L1498" s="1">
        <f t="shared" si="214"/>
        <v>40959</v>
      </c>
      <c r="M1498" s="2">
        <f t="shared" si="215"/>
        <v>1.0269532145673556E-4</v>
      </c>
      <c r="N1498" s="2">
        <f t="shared" si="216"/>
        <v>5.7428863531236297E-5</v>
      </c>
      <c r="O1498" s="2">
        <f t="shared" si="217"/>
        <v>-8.2900959336317511E-6</v>
      </c>
      <c r="P1498" s="2">
        <f t="shared" si="218"/>
        <v>-2.2392138463705666E-4</v>
      </c>
      <c r="Q1498" s="2">
        <f t="shared" si="219"/>
        <v>-7.0534679348978238E-4</v>
      </c>
      <c r="R1498" s="2">
        <f t="shared" si="220"/>
        <v>-7.7110013111297403E-4</v>
      </c>
      <c r="S1498" s="2">
        <f t="shared" si="221"/>
        <v>-1.5179732001448824E-3</v>
      </c>
      <c r="T1498" s="2">
        <f t="shared" si="222"/>
        <v>-2.1915163624876386E-3</v>
      </c>
    </row>
    <row r="1499" spans="2:20" x14ac:dyDescent="0.25">
      <c r="B1499" s="1">
        <v>40956</v>
      </c>
      <c r="C1499">
        <v>0.99804680000000001</v>
      </c>
      <c r="D1499">
        <v>0.99424500000000005</v>
      </c>
      <c r="E1499">
        <v>0.98913620000000002</v>
      </c>
      <c r="F1499">
        <v>0.98036449999999997</v>
      </c>
      <c r="G1499">
        <v>0.9631284</v>
      </c>
      <c r="H1499">
        <v>0.94369130000000001</v>
      </c>
      <c r="I1499">
        <v>0.92370779999999997</v>
      </c>
      <c r="J1499">
        <v>0.90136810000000001</v>
      </c>
      <c r="L1499" s="1">
        <f t="shared" si="214"/>
        <v>40956</v>
      </c>
      <c r="M1499" s="2">
        <f t="shared" si="215"/>
        <v>1.0220013853129092E-5</v>
      </c>
      <c r="N1499" s="2">
        <f t="shared" si="216"/>
        <v>4.5060331567279558E-5</v>
      </c>
      <c r="O1499" s="2">
        <f t="shared" si="217"/>
        <v>-5.0244598703459444E-5</v>
      </c>
      <c r="P1499" s="2">
        <f t="shared" si="218"/>
        <v>-3.113663054916014E-4</v>
      </c>
      <c r="Q1499" s="2">
        <f t="shared" si="219"/>
        <v>-1.0749795293216408E-3</v>
      </c>
      <c r="R1499" s="2">
        <f t="shared" si="220"/>
        <v>-2.5317315880881747E-3</v>
      </c>
      <c r="S1499" s="2">
        <f t="shared" si="221"/>
        <v>-2.4739111357355136E-3</v>
      </c>
      <c r="T1499" s="2">
        <f t="shared" si="222"/>
        <v>-2.7363099181254794E-3</v>
      </c>
    </row>
    <row r="1500" spans="2:20" x14ac:dyDescent="0.25">
      <c r="B1500" s="1">
        <v>40955</v>
      </c>
      <c r="C1500">
        <v>0.99803660000000005</v>
      </c>
      <c r="D1500">
        <v>0.99420019999999998</v>
      </c>
      <c r="E1500">
        <v>0.98918589999999995</v>
      </c>
      <c r="F1500">
        <v>0.98066980000000004</v>
      </c>
      <c r="G1500">
        <v>0.96416429999999997</v>
      </c>
      <c r="H1500">
        <v>0.94608349999999997</v>
      </c>
      <c r="I1500">
        <v>0.92599580000000004</v>
      </c>
      <c r="J1500">
        <v>0.90383789999999997</v>
      </c>
      <c r="L1500" s="1">
        <f t="shared" si="214"/>
        <v>40955</v>
      </c>
      <c r="M1500" s="2">
        <f t="shared" si="215"/>
        <v>3.6672674242700582E-5</v>
      </c>
      <c r="N1500" s="2">
        <f t="shared" si="216"/>
        <v>5.0324459000160619E-4</v>
      </c>
      <c r="O1500" s="2">
        <f t="shared" si="217"/>
        <v>4.7707165068841079E-4</v>
      </c>
      <c r="P1500" s="2">
        <f t="shared" si="218"/>
        <v>8.9978998730421659E-4</v>
      </c>
      <c r="Q1500" s="2">
        <f t="shared" si="219"/>
        <v>1.2660418822707897E-3</v>
      </c>
      <c r="R1500" s="2">
        <f t="shared" si="220"/>
        <v>2.0376242633085161E-3</v>
      </c>
      <c r="S1500" s="2">
        <f t="shared" si="221"/>
        <v>1.0674209822489273E-3</v>
      </c>
      <c r="T1500" s="2">
        <f t="shared" si="222"/>
        <v>5.5910605579831819E-4</v>
      </c>
    </row>
    <row r="1501" spans="2:20" x14ac:dyDescent="0.25">
      <c r="B1501" s="1">
        <v>40954</v>
      </c>
      <c r="C1501">
        <v>0.998</v>
      </c>
      <c r="D1501">
        <v>0.99370000000000003</v>
      </c>
      <c r="E1501">
        <v>0.98871410000000004</v>
      </c>
      <c r="F1501">
        <v>0.97978779999999999</v>
      </c>
      <c r="G1501">
        <v>0.96294440000000003</v>
      </c>
      <c r="H1501">
        <v>0.94415769999999999</v>
      </c>
      <c r="I1501">
        <v>0.92500789999999999</v>
      </c>
      <c r="J1501">
        <v>0.90333269999999999</v>
      </c>
      <c r="L1501" s="1">
        <f t="shared" si="214"/>
        <v>40954</v>
      </c>
      <c r="M1501" s="2">
        <f t="shared" si="215"/>
        <v>-3.9878964342596994E-5</v>
      </c>
      <c r="N1501" s="2">
        <f t="shared" si="216"/>
        <v>-4.292124942378092E-4</v>
      </c>
      <c r="O1501" s="2">
        <f t="shared" si="217"/>
        <v>-2.1358797847860958E-4</v>
      </c>
      <c r="P1501" s="2">
        <f t="shared" si="218"/>
        <v>-1.954313863209235E-4</v>
      </c>
      <c r="Q1501" s="2">
        <f t="shared" si="219"/>
        <v>-1.8659772538869829E-4</v>
      </c>
      <c r="R1501" s="2">
        <f t="shared" si="220"/>
        <v>-5.7135144273017012E-4</v>
      </c>
      <c r="S1501" s="2">
        <f t="shared" si="221"/>
        <v>4.2916949658338213E-4</v>
      </c>
      <c r="T1501" s="2">
        <f t="shared" si="222"/>
        <v>9.7342633738916804E-4</v>
      </c>
    </row>
    <row r="1502" spans="2:20" x14ac:dyDescent="0.25">
      <c r="B1502" s="1">
        <v>40953</v>
      </c>
      <c r="C1502">
        <v>0.99803980000000003</v>
      </c>
      <c r="D1502">
        <v>0.99412659999999997</v>
      </c>
      <c r="E1502">
        <v>0.98892530000000001</v>
      </c>
      <c r="F1502">
        <v>0.9799793</v>
      </c>
      <c r="G1502">
        <v>0.96312410000000004</v>
      </c>
      <c r="H1502">
        <v>0.94469729999999996</v>
      </c>
      <c r="I1502">
        <v>0.92461099999999996</v>
      </c>
      <c r="J1502">
        <v>0.90245379999999997</v>
      </c>
      <c r="L1502" s="1">
        <f t="shared" si="214"/>
        <v>40953</v>
      </c>
      <c r="M1502" s="2">
        <f t="shared" si="215"/>
        <v>1.3626803923666897E-5</v>
      </c>
      <c r="N1502" s="2">
        <f t="shared" si="216"/>
        <v>-1.6797254462888053E-4</v>
      </c>
      <c r="O1502" s="2">
        <f t="shared" si="217"/>
        <v>-3.478463106140994E-5</v>
      </c>
      <c r="P1502" s="2">
        <f t="shared" si="218"/>
        <v>-2.9996134396600657E-4</v>
      </c>
      <c r="Q1502" s="2">
        <f t="shared" si="219"/>
        <v>-5.5014117698359583E-4</v>
      </c>
      <c r="R1502" s="2">
        <f t="shared" si="220"/>
        <v>-2.9518327057576668E-4</v>
      </c>
      <c r="S1502" s="2">
        <f t="shared" si="221"/>
        <v>-1.2048619419915228E-3</v>
      </c>
      <c r="T1502" s="2">
        <f t="shared" si="222"/>
        <v>-1.1962429965624456E-3</v>
      </c>
    </row>
    <row r="1503" spans="2:20" x14ac:dyDescent="0.25">
      <c r="B1503" s="1">
        <v>40952</v>
      </c>
      <c r="C1503">
        <v>0.99802619999999997</v>
      </c>
      <c r="D1503">
        <v>0.9942936</v>
      </c>
      <c r="E1503">
        <v>0.9889597</v>
      </c>
      <c r="F1503">
        <v>0.98027330000000001</v>
      </c>
      <c r="G1503">
        <v>0.96365409999999996</v>
      </c>
      <c r="H1503">
        <v>0.94497620000000004</v>
      </c>
      <c r="I1503">
        <v>0.92572569999999998</v>
      </c>
      <c r="J1503">
        <v>0.90353399999999995</v>
      </c>
      <c r="L1503" s="1">
        <f t="shared" si="214"/>
        <v>40952</v>
      </c>
      <c r="M1503" s="2">
        <f t="shared" si="215"/>
        <v>1.1333009988926537E-4</v>
      </c>
      <c r="N1503" s="2">
        <f t="shared" si="216"/>
        <v>3.5237250010256742E-4</v>
      </c>
      <c r="O1503" s="2">
        <f t="shared" si="217"/>
        <v>3.2028678228162834E-4</v>
      </c>
      <c r="P1503" s="2">
        <f t="shared" si="218"/>
        <v>4.7538859882072492E-4</v>
      </c>
      <c r="Q1503" s="2">
        <f t="shared" si="219"/>
        <v>4.5649200291764423E-4</v>
      </c>
      <c r="R1503" s="2">
        <f t="shared" si="220"/>
        <v>3.5954458144725482E-4</v>
      </c>
      <c r="S1503" s="2">
        <f t="shared" si="221"/>
        <v>7.6498989138421892E-4</v>
      </c>
      <c r="T1503" s="2">
        <f t="shared" si="222"/>
        <v>8.1036972028969228E-4</v>
      </c>
    </row>
    <row r="1504" spans="2:20" x14ac:dyDescent="0.25">
      <c r="B1504" s="1">
        <v>40949</v>
      </c>
      <c r="C1504">
        <v>0.9979131</v>
      </c>
      <c r="D1504">
        <v>0.99394329999999997</v>
      </c>
      <c r="E1504">
        <v>0.98864300000000005</v>
      </c>
      <c r="F1504">
        <v>0.9798074</v>
      </c>
      <c r="G1504">
        <v>0.96321429999999997</v>
      </c>
      <c r="H1504">
        <v>0.94463649999999999</v>
      </c>
      <c r="I1504">
        <v>0.9250178</v>
      </c>
      <c r="J1504">
        <v>0.90280210000000005</v>
      </c>
      <c r="L1504" s="1">
        <f t="shared" si="214"/>
        <v>40949</v>
      </c>
      <c r="M1504" s="2">
        <f t="shared" si="215"/>
        <v>1.3528323574881881E-5</v>
      </c>
      <c r="N1504" s="2">
        <f t="shared" si="216"/>
        <v>8.552161347661621E-5</v>
      </c>
      <c r="O1504" s="2">
        <f t="shared" si="217"/>
        <v>-2.4275404464751619E-5</v>
      </c>
      <c r="P1504" s="2">
        <f t="shared" si="218"/>
        <v>2.5515544121788793E-5</v>
      </c>
      <c r="Q1504" s="2">
        <f t="shared" si="219"/>
        <v>5.4769166059347445E-4</v>
      </c>
      <c r="R1504" s="2">
        <f t="shared" si="220"/>
        <v>7.8791486759297578E-4</v>
      </c>
      <c r="S1504" s="2">
        <f t="shared" si="221"/>
        <v>2.2547128327692844E-3</v>
      </c>
      <c r="T1504" s="2">
        <f t="shared" si="222"/>
        <v>3.2545072446609562E-3</v>
      </c>
    </row>
    <row r="1505" spans="2:20" x14ac:dyDescent="0.25">
      <c r="B1505" s="1">
        <v>40948</v>
      </c>
      <c r="C1505">
        <v>0.9978996</v>
      </c>
      <c r="D1505">
        <v>0.99385829999999997</v>
      </c>
      <c r="E1505">
        <v>0.98866699999999996</v>
      </c>
      <c r="F1505">
        <v>0.97978240000000005</v>
      </c>
      <c r="G1505">
        <v>0.96268690000000001</v>
      </c>
      <c r="H1505">
        <v>0.94389250000000002</v>
      </c>
      <c r="I1505">
        <v>0.92293449999999999</v>
      </c>
      <c r="J1505">
        <v>0.89986869999999997</v>
      </c>
      <c r="L1505" s="1">
        <f t="shared" si="214"/>
        <v>40948</v>
      </c>
      <c r="M1505" s="2">
        <f t="shared" si="215"/>
        <v>2.455186950829514E-5</v>
      </c>
      <c r="N1505" s="2">
        <f t="shared" si="216"/>
        <v>-1.5071435412719245E-4</v>
      </c>
      <c r="O1505" s="2">
        <f t="shared" si="217"/>
        <v>-3.6412001804428449E-5</v>
      </c>
      <c r="P1505" s="2">
        <f t="shared" si="218"/>
        <v>1.5892546413907453E-4</v>
      </c>
      <c r="Q1505" s="2">
        <f t="shared" si="219"/>
        <v>2.7790673348434695E-4</v>
      </c>
      <c r="R1505" s="2">
        <f t="shared" si="220"/>
        <v>6.5410190021869443E-4</v>
      </c>
      <c r="S1505" s="2">
        <f t="shared" si="221"/>
        <v>3.5436744698513214E-4</v>
      </c>
      <c r="T1505" s="2">
        <f t="shared" si="222"/>
        <v>9.9019347361181697E-5</v>
      </c>
    </row>
    <row r="1506" spans="2:20" x14ac:dyDescent="0.25">
      <c r="B1506" s="1">
        <v>40947</v>
      </c>
      <c r="C1506">
        <v>0.99787510000000001</v>
      </c>
      <c r="D1506">
        <v>0.99400809999999995</v>
      </c>
      <c r="E1506">
        <v>0.988703</v>
      </c>
      <c r="F1506">
        <v>0.97962669999999996</v>
      </c>
      <c r="G1506">
        <v>0.96241940000000004</v>
      </c>
      <c r="H1506">
        <v>0.94327530000000004</v>
      </c>
      <c r="I1506">
        <v>0.92260750000000002</v>
      </c>
      <c r="J1506">
        <v>0.89977960000000001</v>
      </c>
      <c r="L1506" s="1">
        <f t="shared" si="214"/>
        <v>40947</v>
      </c>
      <c r="M1506" s="2">
        <f t="shared" si="215"/>
        <v>-1.0151055836264081E-4</v>
      </c>
      <c r="N1506" s="2">
        <f t="shared" si="216"/>
        <v>7.2034200581708776E-5</v>
      </c>
      <c r="O1506" s="2">
        <f t="shared" si="217"/>
        <v>1.4484670449514949E-4</v>
      </c>
      <c r="P1506" s="2">
        <f t="shared" si="218"/>
        <v>2.5073917652258983E-4</v>
      </c>
      <c r="Q1506" s="2">
        <f t="shared" si="219"/>
        <v>3.9460439032141192E-4</v>
      </c>
      <c r="R1506" s="2">
        <f t="shared" si="220"/>
        <v>1.5829081575769103E-4</v>
      </c>
      <c r="S1506" s="2">
        <f t="shared" si="221"/>
        <v>3.5552044674573598E-5</v>
      </c>
      <c r="T1506" s="2">
        <f t="shared" si="222"/>
        <v>3.4898043812706328E-5</v>
      </c>
    </row>
    <row r="1507" spans="2:20" x14ac:dyDescent="0.25">
      <c r="B1507" s="1">
        <v>40946</v>
      </c>
      <c r="C1507">
        <v>0.99797639999999999</v>
      </c>
      <c r="D1507">
        <v>0.9939365</v>
      </c>
      <c r="E1507">
        <v>0.98855979999999999</v>
      </c>
      <c r="F1507">
        <v>0.9793811</v>
      </c>
      <c r="G1507">
        <v>0.96203970000000005</v>
      </c>
      <c r="H1507">
        <v>0.94312600000000002</v>
      </c>
      <c r="I1507">
        <v>0.92257469999999997</v>
      </c>
      <c r="J1507">
        <v>0.8997482</v>
      </c>
      <c r="L1507" s="1">
        <f t="shared" si="214"/>
        <v>40946</v>
      </c>
      <c r="M1507" s="2">
        <f t="shared" si="215"/>
        <v>-3.0060785914693438E-6</v>
      </c>
      <c r="N1507" s="2">
        <f t="shared" si="216"/>
        <v>5.0305037161639198E-7</v>
      </c>
      <c r="O1507" s="2">
        <f t="shared" si="217"/>
        <v>3.8439832405805176E-6</v>
      </c>
      <c r="P1507" s="2">
        <f t="shared" si="218"/>
        <v>-2.6931750940985933E-4</v>
      </c>
      <c r="Q1507" s="2">
        <f t="shared" si="219"/>
        <v>-5.8764088510383349E-4</v>
      </c>
      <c r="R1507" s="2">
        <f t="shared" si="220"/>
        <v>-1.0552934197765585E-3</v>
      </c>
      <c r="S1507" s="2">
        <f t="shared" si="221"/>
        <v>-1.3754191899452324E-3</v>
      </c>
      <c r="T1507" s="2">
        <f t="shared" si="222"/>
        <v>-1.848252950453244E-3</v>
      </c>
    </row>
    <row r="1508" spans="2:20" x14ac:dyDescent="0.25">
      <c r="B1508" s="1">
        <v>40945</v>
      </c>
      <c r="C1508">
        <v>0.99797939999999996</v>
      </c>
      <c r="D1508">
        <v>0.99393600000000004</v>
      </c>
      <c r="E1508">
        <v>0.98855599999999999</v>
      </c>
      <c r="F1508">
        <v>0.97964490000000004</v>
      </c>
      <c r="G1508">
        <v>0.96260520000000005</v>
      </c>
      <c r="H1508">
        <v>0.94412180000000001</v>
      </c>
      <c r="I1508">
        <v>0.92384449999999996</v>
      </c>
      <c r="J1508">
        <v>0.90141269999999996</v>
      </c>
      <c r="L1508" s="1">
        <f t="shared" si="214"/>
        <v>40945</v>
      </c>
      <c r="M1508" s="2">
        <f t="shared" si="215"/>
        <v>-2.0641495599385889E-5</v>
      </c>
      <c r="N1508" s="2">
        <f t="shared" si="216"/>
        <v>1.9238501533016197E-4</v>
      </c>
      <c r="O1508" s="2">
        <f t="shared" si="217"/>
        <v>4.0481367614953687E-4</v>
      </c>
      <c r="P1508" s="2">
        <f t="shared" si="218"/>
        <v>3.7898461369750825E-4</v>
      </c>
      <c r="Q1508" s="2">
        <f t="shared" si="219"/>
        <v>8.6224713759918435E-6</v>
      </c>
      <c r="R1508" s="2">
        <f t="shared" si="220"/>
        <v>6.7048681763716878E-5</v>
      </c>
      <c r="S1508" s="2">
        <f t="shared" si="221"/>
        <v>3.4340678267061797E-4</v>
      </c>
      <c r="T1508" s="2">
        <f t="shared" si="222"/>
        <v>2.9302748471269491E-4</v>
      </c>
    </row>
    <row r="1509" spans="2:20" x14ac:dyDescent="0.25">
      <c r="B1509" s="1">
        <v>40942</v>
      </c>
      <c r="C1509">
        <v>0.998</v>
      </c>
      <c r="D1509">
        <v>0.99374479999999998</v>
      </c>
      <c r="E1509">
        <v>0.98815589999999998</v>
      </c>
      <c r="F1509">
        <v>0.97927370000000002</v>
      </c>
      <c r="G1509">
        <v>0.96259689999999998</v>
      </c>
      <c r="H1509">
        <v>0.94405850000000002</v>
      </c>
      <c r="I1509">
        <v>0.92352730000000005</v>
      </c>
      <c r="J1509">
        <v>0.90114859999999997</v>
      </c>
      <c r="L1509" s="1">
        <f t="shared" si="214"/>
        <v>40942</v>
      </c>
      <c r="M1509" s="2">
        <f t="shared" si="215"/>
        <v>1.614358757612325E-4</v>
      </c>
      <c r="N1509" s="2">
        <f t="shared" si="216"/>
        <v>3.52209303334039E-5</v>
      </c>
      <c r="O1509" s="2">
        <f t="shared" si="217"/>
        <v>-2.6045129252764016E-4</v>
      </c>
      <c r="P1509" s="2">
        <f t="shared" si="218"/>
        <v>-4.0593279082339274E-4</v>
      </c>
      <c r="Q1509" s="2">
        <f t="shared" si="219"/>
        <v>-6.523967659329248E-4</v>
      </c>
      <c r="R1509" s="2">
        <f t="shared" si="220"/>
        <v>-1.4271764915238627E-3</v>
      </c>
      <c r="S1509" s="2">
        <f t="shared" si="221"/>
        <v>-2.5170582421434216E-3</v>
      </c>
      <c r="T1509" s="2">
        <f t="shared" si="222"/>
        <v>-3.0369465404856849E-3</v>
      </c>
    </row>
    <row r="1510" spans="2:20" x14ac:dyDescent="0.25">
      <c r="B1510" s="1">
        <v>40941</v>
      </c>
      <c r="C1510">
        <v>0.99783889999999997</v>
      </c>
      <c r="D1510">
        <v>0.99370979999999998</v>
      </c>
      <c r="E1510">
        <v>0.98841330000000005</v>
      </c>
      <c r="F1510">
        <v>0.97967130000000002</v>
      </c>
      <c r="G1510">
        <v>0.96322509999999995</v>
      </c>
      <c r="H1510">
        <v>0.94540679999999999</v>
      </c>
      <c r="I1510">
        <v>0.92585479999999998</v>
      </c>
      <c r="J1510">
        <v>0.90388950000000001</v>
      </c>
      <c r="L1510" s="1">
        <f t="shared" si="214"/>
        <v>40941</v>
      </c>
      <c r="M1510" s="2">
        <f t="shared" si="215"/>
        <v>-9.4800389133487572E-5</v>
      </c>
      <c r="N1510" s="2">
        <f t="shared" si="216"/>
        <v>-1.7397932467162319E-4</v>
      </c>
      <c r="O1510" s="2">
        <f t="shared" si="217"/>
        <v>-3.0832548854832438E-4</v>
      </c>
      <c r="P1510" s="2">
        <f t="shared" si="218"/>
        <v>-6.0716220585661817E-4</v>
      </c>
      <c r="Q1510" s="2">
        <f t="shared" si="219"/>
        <v>-1.4052255634501027E-3</v>
      </c>
      <c r="R1510" s="2">
        <f t="shared" si="220"/>
        <v>-2.1932616159383621E-3</v>
      </c>
      <c r="S1510" s="2">
        <f t="shared" si="221"/>
        <v>-3.1891466301582016E-3</v>
      </c>
      <c r="T1510" s="2">
        <f t="shared" si="222"/>
        <v>-3.5683989286184382E-3</v>
      </c>
    </row>
    <row r="1511" spans="2:20" x14ac:dyDescent="0.25">
      <c r="B1511" s="1">
        <v>40940</v>
      </c>
      <c r="C1511">
        <v>0.99793350000000003</v>
      </c>
      <c r="D1511">
        <v>0.99388270000000001</v>
      </c>
      <c r="E1511">
        <v>0.98871810000000004</v>
      </c>
      <c r="F1511">
        <v>0.98026630000000003</v>
      </c>
      <c r="G1511">
        <v>0.96457959999999998</v>
      </c>
      <c r="H1511">
        <v>0.94748259999999995</v>
      </c>
      <c r="I1511">
        <v>0.92881219999999998</v>
      </c>
      <c r="J1511">
        <v>0.9071207</v>
      </c>
      <c r="L1511" s="1">
        <f t="shared" si="214"/>
        <v>40940</v>
      </c>
      <c r="M1511" s="2">
        <f t="shared" si="215"/>
        <v>-3.1063711675194501E-5</v>
      </c>
      <c r="N1511" s="2">
        <f t="shared" si="216"/>
        <v>-7.7473631170073172E-6</v>
      </c>
      <c r="O1511" s="2">
        <f t="shared" si="217"/>
        <v>3.3781685758061475E-5</v>
      </c>
      <c r="P1511" s="2">
        <f t="shared" si="218"/>
        <v>-6.2124045621355289E-5</v>
      </c>
      <c r="Q1511" s="2">
        <f t="shared" si="219"/>
        <v>-4.5170101229514482E-4</v>
      </c>
      <c r="R1511" s="2">
        <f t="shared" si="220"/>
        <v>-7.4654237045932847E-4</v>
      </c>
      <c r="S1511" s="2">
        <f t="shared" si="221"/>
        <v>1.7334117208978912E-5</v>
      </c>
      <c r="T1511" s="2">
        <f t="shared" si="222"/>
        <v>1.8740790831004812E-5</v>
      </c>
    </row>
    <row r="1512" spans="2:20" x14ac:dyDescent="0.25">
      <c r="B1512" s="1">
        <v>40939</v>
      </c>
      <c r="C1512">
        <v>0.99796450000000003</v>
      </c>
      <c r="D1512">
        <v>0.99389039999999995</v>
      </c>
      <c r="E1512">
        <v>0.98868469999999997</v>
      </c>
      <c r="F1512">
        <v>0.98032719999999995</v>
      </c>
      <c r="G1512">
        <v>0.96501539999999997</v>
      </c>
      <c r="H1512">
        <v>0.94819019999999998</v>
      </c>
      <c r="I1512">
        <v>0.92879610000000001</v>
      </c>
      <c r="J1512">
        <v>0.90710369999999996</v>
      </c>
      <c r="L1512" s="1">
        <f t="shared" si="214"/>
        <v>40939</v>
      </c>
      <c r="M1512" s="2">
        <f t="shared" si="215"/>
        <v>-5.6212844489449544E-5</v>
      </c>
      <c r="N1512" s="2">
        <f t="shared" si="216"/>
        <v>9.6590593526165836E-6</v>
      </c>
      <c r="O1512" s="2">
        <f t="shared" si="217"/>
        <v>2.1030148601035742E-4</v>
      </c>
      <c r="P1512" s="2">
        <f t="shared" si="218"/>
        <v>4.5515571758507871E-4</v>
      </c>
      <c r="Q1512" s="2">
        <f t="shared" si="219"/>
        <v>6.8820505441800006E-4</v>
      </c>
      <c r="R1512" s="2">
        <f t="shared" si="220"/>
        <v>1.2053367627202101E-3</v>
      </c>
      <c r="S1512" s="2">
        <f t="shared" si="221"/>
        <v>6.6409060265610047E-4</v>
      </c>
      <c r="T1512" s="2">
        <f t="shared" si="222"/>
        <v>6.0419281201060831E-4</v>
      </c>
    </row>
    <row r="1513" spans="2:20" x14ac:dyDescent="0.25">
      <c r="B1513" s="1">
        <v>40938</v>
      </c>
      <c r="C1513">
        <v>0.99802060000000004</v>
      </c>
      <c r="D1513">
        <v>0.99388080000000001</v>
      </c>
      <c r="E1513">
        <v>0.98847680000000004</v>
      </c>
      <c r="F1513">
        <v>0.97988109999999995</v>
      </c>
      <c r="G1513">
        <v>0.96435150000000003</v>
      </c>
      <c r="H1513">
        <v>0.947048</v>
      </c>
      <c r="I1513">
        <v>0.92817950000000005</v>
      </c>
      <c r="J1513">
        <v>0.90655580000000002</v>
      </c>
      <c r="L1513" s="1">
        <f t="shared" si="214"/>
        <v>40938</v>
      </c>
      <c r="M1513" s="2">
        <f t="shared" si="215"/>
        <v>1.7897023620430099E-4</v>
      </c>
      <c r="N1513" s="2">
        <f t="shared" si="216"/>
        <v>2.2490135000896374E-4</v>
      </c>
      <c r="O1513" s="2">
        <f t="shared" si="217"/>
        <v>2.5324994533857358E-4</v>
      </c>
      <c r="P1513" s="2">
        <f t="shared" si="218"/>
        <v>2.1035376405899902E-4</v>
      </c>
      <c r="Q1513" s="2">
        <f t="shared" si="219"/>
        <v>6.42503282853386E-4</v>
      </c>
      <c r="R1513" s="2">
        <f t="shared" si="220"/>
        <v>9.1388753501773904E-4</v>
      </c>
      <c r="S1513" s="2">
        <f t="shared" si="221"/>
        <v>1.6378774876300011E-3</v>
      </c>
      <c r="T1513" s="2">
        <f t="shared" si="222"/>
        <v>2.3472304491581465E-3</v>
      </c>
    </row>
    <row r="1514" spans="2:20" x14ac:dyDescent="0.25">
      <c r="B1514" s="1">
        <v>40935</v>
      </c>
      <c r="C1514">
        <v>0.99784200000000001</v>
      </c>
      <c r="D1514">
        <v>0.99365729999999997</v>
      </c>
      <c r="E1514">
        <v>0.98822650000000001</v>
      </c>
      <c r="F1514">
        <v>0.97967499999999996</v>
      </c>
      <c r="G1514">
        <v>0.96373209999999998</v>
      </c>
      <c r="H1514">
        <v>0.94618290000000005</v>
      </c>
      <c r="I1514">
        <v>0.9266605</v>
      </c>
      <c r="J1514">
        <v>0.90443039999999997</v>
      </c>
      <c r="L1514" s="1">
        <f t="shared" si="214"/>
        <v>40935</v>
      </c>
      <c r="M1514" s="2">
        <f t="shared" si="215"/>
        <v>6.1234013719843312E-5</v>
      </c>
      <c r="N1514" s="2">
        <f t="shared" si="216"/>
        <v>3.1299006913168422E-5</v>
      </c>
      <c r="O1514" s="2">
        <f t="shared" si="217"/>
        <v>-6.3647350391930581E-5</v>
      </c>
      <c r="P1514" s="2">
        <f t="shared" si="218"/>
        <v>-9.5945584637451654E-5</v>
      </c>
      <c r="Q1514" s="2">
        <f t="shared" si="219"/>
        <v>-1.5075667584666272E-4</v>
      </c>
      <c r="R1514" s="2">
        <f t="shared" si="220"/>
        <v>-3.4976548105796423E-4</v>
      </c>
      <c r="S1514" s="2">
        <f t="shared" si="221"/>
        <v>-4.4785232044421093E-4</v>
      </c>
      <c r="T1514" s="2">
        <f t="shared" si="222"/>
        <v>-3.4623535727222582E-4</v>
      </c>
    </row>
    <row r="1515" spans="2:20" x14ac:dyDescent="0.25">
      <c r="B1515" s="1">
        <v>40934</v>
      </c>
      <c r="C1515">
        <v>0.99778089999999997</v>
      </c>
      <c r="D1515">
        <v>0.99362620000000001</v>
      </c>
      <c r="E1515">
        <v>0.98828939999999998</v>
      </c>
      <c r="F1515">
        <v>0.979769</v>
      </c>
      <c r="G1515">
        <v>0.9638774</v>
      </c>
      <c r="H1515">
        <v>0.94651390000000002</v>
      </c>
      <c r="I1515">
        <v>0.9270756</v>
      </c>
      <c r="J1515">
        <v>0.90474359999999998</v>
      </c>
      <c r="L1515" s="1">
        <f t="shared" si="214"/>
        <v>40934</v>
      </c>
      <c r="M1515" s="2">
        <f t="shared" si="215"/>
        <v>-2.1956318038737671E-4</v>
      </c>
      <c r="N1515" s="2">
        <f t="shared" si="216"/>
        <v>-1.4652324321596291E-4</v>
      </c>
      <c r="O1515" s="2">
        <f t="shared" si="217"/>
        <v>2.1350249477400182E-5</v>
      </c>
      <c r="P1515" s="2">
        <f t="shared" si="218"/>
        <v>2.5703238392260961E-4</v>
      </c>
      <c r="Q1515" s="2">
        <f t="shared" si="219"/>
        <v>7.1954115622409722E-4</v>
      </c>
      <c r="R1515" s="2">
        <f t="shared" si="220"/>
        <v>1.4610559469154882E-3</v>
      </c>
      <c r="S1515" s="2">
        <f t="shared" si="221"/>
        <v>2.0539362350601616E-3</v>
      </c>
      <c r="T1515" s="2">
        <f t="shared" si="222"/>
        <v>2.5449502211779907E-3</v>
      </c>
    </row>
    <row r="1516" spans="2:20" x14ac:dyDescent="0.25">
      <c r="B1516" s="1">
        <v>40933</v>
      </c>
      <c r="C1516">
        <v>0.998</v>
      </c>
      <c r="D1516">
        <v>0.99377179999999998</v>
      </c>
      <c r="E1516">
        <v>0.98826829999999999</v>
      </c>
      <c r="F1516">
        <v>0.97951719999999998</v>
      </c>
      <c r="G1516">
        <v>0.96318409999999999</v>
      </c>
      <c r="H1516">
        <v>0.94513199999999997</v>
      </c>
      <c r="I1516">
        <v>0.92517340000000003</v>
      </c>
      <c r="J1516">
        <v>0.90244400000000002</v>
      </c>
      <c r="L1516" s="1">
        <f t="shared" si="214"/>
        <v>40933</v>
      </c>
      <c r="M1516" s="2">
        <f t="shared" si="215"/>
        <v>2.124474150534282E-4</v>
      </c>
      <c r="N1516" s="2">
        <f t="shared" si="216"/>
        <v>1.9493296134050089E-4</v>
      </c>
      <c r="O1516" s="2">
        <f t="shared" si="217"/>
        <v>1.1323477197948328E-4</v>
      </c>
      <c r="P1516" s="2">
        <f t="shared" si="218"/>
        <v>5.2314958476512151E-4</v>
      </c>
      <c r="Q1516" s="2">
        <f t="shared" si="219"/>
        <v>1.183027989098729E-3</v>
      </c>
      <c r="R1516" s="2">
        <f t="shared" si="220"/>
        <v>1.5206258619166226E-3</v>
      </c>
      <c r="S1516" s="2">
        <f t="shared" si="221"/>
        <v>1.7606787795594588E-3</v>
      </c>
      <c r="T1516" s="2">
        <f t="shared" si="222"/>
        <v>1.8987613182375267E-3</v>
      </c>
    </row>
    <row r="1517" spans="2:20" x14ac:dyDescent="0.25">
      <c r="B1517" s="1">
        <v>40932</v>
      </c>
      <c r="C1517">
        <v>0.99778800000000001</v>
      </c>
      <c r="D1517">
        <v>0.99357810000000002</v>
      </c>
      <c r="E1517">
        <v>0.98815640000000005</v>
      </c>
      <c r="F1517">
        <v>0.97900489999999996</v>
      </c>
      <c r="G1517">
        <v>0.96204529999999999</v>
      </c>
      <c r="H1517">
        <v>0.94369590000000003</v>
      </c>
      <c r="I1517">
        <v>0.92354590000000003</v>
      </c>
      <c r="J1517">
        <v>0.90073210000000004</v>
      </c>
      <c r="L1517" s="1">
        <f t="shared" si="214"/>
        <v>40932</v>
      </c>
      <c r="M1517" s="2">
        <f t="shared" si="215"/>
        <v>1.0894691194128428E-4</v>
      </c>
      <c r="N1517" s="2">
        <f t="shared" si="216"/>
        <v>-6.8135251419055006E-5</v>
      </c>
      <c r="O1517" s="2">
        <f t="shared" si="217"/>
        <v>-1.0928846742300999E-4</v>
      </c>
      <c r="P1517" s="2">
        <f t="shared" si="218"/>
        <v>-3.7224753634581539E-4</v>
      </c>
      <c r="Q1517" s="2">
        <f t="shared" si="219"/>
        <v>-8.0234294249500483E-4</v>
      </c>
      <c r="R1517" s="2">
        <f t="shared" si="220"/>
        <v>-1.8039323916361914E-3</v>
      </c>
      <c r="S1517" s="2">
        <f t="shared" si="221"/>
        <v>-1.5158298352702174E-3</v>
      </c>
      <c r="T1517" s="2">
        <f t="shared" si="222"/>
        <v>-2.0333866486677296E-3</v>
      </c>
    </row>
    <row r="1518" spans="2:20" x14ac:dyDescent="0.25">
      <c r="B1518" s="1">
        <v>40931</v>
      </c>
      <c r="C1518">
        <v>0.99767930000000005</v>
      </c>
      <c r="D1518">
        <v>0.99364580000000002</v>
      </c>
      <c r="E1518">
        <v>0.98826440000000004</v>
      </c>
      <c r="F1518">
        <v>0.97936939999999995</v>
      </c>
      <c r="G1518">
        <v>0.96281749999999999</v>
      </c>
      <c r="H1518">
        <v>0.94539980000000001</v>
      </c>
      <c r="I1518">
        <v>0.92494690000000002</v>
      </c>
      <c r="J1518">
        <v>0.90256550000000002</v>
      </c>
      <c r="L1518" s="1">
        <f t="shared" si="214"/>
        <v>40931</v>
      </c>
      <c r="M1518" s="2">
        <f t="shared" si="215"/>
        <v>-1.0925294788743855E-5</v>
      </c>
      <c r="N1518" s="2">
        <f t="shared" si="216"/>
        <v>1.3114184559321148E-4</v>
      </c>
      <c r="O1518" s="2">
        <f t="shared" si="217"/>
        <v>1.5401922923080573E-4</v>
      </c>
      <c r="P1518" s="2">
        <f t="shared" si="218"/>
        <v>1.150806681523882E-4</v>
      </c>
      <c r="Q1518" s="2">
        <f t="shared" si="219"/>
        <v>1.6027166653008674E-4</v>
      </c>
      <c r="R1518" s="2">
        <f t="shared" si="220"/>
        <v>4.756791160131005E-4</v>
      </c>
      <c r="S1518" s="2">
        <f t="shared" si="221"/>
        <v>-9.6067465979396101E-4</v>
      </c>
      <c r="T1518" s="2">
        <f t="shared" si="222"/>
        <v>-1.9053029633013193E-3</v>
      </c>
    </row>
    <row r="1519" spans="2:20" x14ac:dyDescent="0.25">
      <c r="B1519" s="1">
        <v>40928</v>
      </c>
      <c r="C1519">
        <v>0.99769019999999997</v>
      </c>
      <c r="D1519">
        <v>0.9935155</v>
      </c>
      <c r="E1519">
        <v>0.9881122</v>
      </c>
      <c r="F1519">
        <v>0.97925669999999998</v>
      </c>
      <c r="G1519">
        <v>0.96266320000000005</v>
      </c>
      <c r="H1519">
        <v>0.94495019999999996</v>
      </c>
      <c r="I1519">
        <v>0.92583590000000004</v>
      </c>
      <c r="J1519">
        <v>0.90428679999999995</v>
      </c>
      <c r="L1519" s="1">
        <f t="shared" si="214"/>
        <v>40928</v>
      </c>
      <c r="M1519" s="2">
        <f t="shared" si="215"/>
        <v>-1.3030088428625455E-6</v>
      </c>
      <c r="N1519" s="2">
        <f t="shared" si="216"/>
        <v>5.4253267451724244E-5</v>
      </c>
      <c r="O1519" s="2">
        <f t="shared" si="217"/>
        <v>1.1790854146675062E-4</v>
      </c>
      <c r="P1519" s="2">
        <f t="shared" si="218"/>
        <v>1.6319831143334987E-4</v>
      </c>
      <c r="Q1519" s="2">
        <f t="shared" si="219"/>
        <v>-2.4470778004106336E-4</v>
      </c>
      <c r="R1519" s="2">
        <f t="shared" si="220"/>
        <v>-7.9549264545517419E-4</v>
      </c>
      <c r="S1519" s="2">
        <f t="shared" si="221"/>
        <v>-1.2902168383409289E-3</v>
      </c>
      <c r="T1519" s="2">
        <f t="shared" si="222"/>
        <v>-1.942627709158195E-3</v>
      </c>
    </row>
    <row r="1520" spans="2:20" x14ac:dyDescent="0.25">
      <c r="B1520" s="1">
        <v>40927</v>
      </c>
      <c r="C1520">
        <v>0.99769149999999995</v>
      </c>
      <c r="D1520">
        <v>0.99346159999999994</v>
      </c>
      <c r="E1520">
        <v>0.98799570000000003</v>
      </c>
      <c r="F1520">
        <v>0.97909690000000005</v>
      </c>
      <c r="G1520">
        <v>0.96289880000000005</v>
      </c>
      <c r="H1520">
        <v>0.94570220000000005</v>
      </c>
      <c r="I1520">
        <v>0.92703120000000006</v>
      </c>
      <c r="J1520">
        <v>0.9060452</v>
      </c>
      <c r="L1520" s="1">
        <f t="shared" si="214"/>
        <v>40927</v>
      </c>
      <c r="M1520" s="2">
        <f t="shared" si="215"/>
        <v>-3.091660233631294E-4</v>
      </c>
      <c r="N1520" s="2">
        <f t="shared" si="216"/>
        <v>-1.1263011923482779E-4</v>
      </c>
      <c r="O1520" s="2">
        <f t="shared" si="217"/>
        <v>-1.8420963137484063E-5</v>
      </c>
      <c r="P1520" s="2">
        <f t="shared" si="218"/>
        <v>-1.9781580573974492E-4</v>
      </c>
      <c r="Q1520" s="2">
        <f t="shared" si="219"/>
        <v>-6.254153027775367E-4</v>
      </c>
      <c r="R1520" s="2">
        <f t="shared" si="220"/>
        <v>-1.0954108037333934E-3</v>
      </c>
      <c r="S1520" s="2">
        <f t="shared" si="221"/>
        <v>-2.2251713334265487E-3</v>
      </c>
      <c r="T1520" s="2">
        <f t="shared" si="222"/>
        <v>-2.8707871040127824E-3</v>
      </c>
    </row>
    <row r="1521" spans="2:20" x14ac:dyDescent="0.25">
      <c r="B1521" s="1">
        <v>40926</v>
      </c>
      <c r="C1521">
        <v>0.998</v>
      </c>
      <c r="D1521">
        <v>0.9935735</v>
      </c>
      <c r="E1521">
        <v>0.9880139</v>
      </c>
      <c r="F1521">
        <v>0.97929060000000001</v>
      </c>
      <c r="G1521">
        <v>0.96350119999999995</v>
      </c>
      <c r="H1521">
        <v>0.94673870000000004</v>
      </c>
      <c r="I1521">
        <v>0.92909629999999999</v>
      </c>
      <c r="J1521">
        <v>0.90864999999999996</v>
      </c>
      <c r="L1521" s="1">
        <f t="shared" si="214"/>
        <v>40926</v>
      </c>
      <c r="M1521" s="2">
        <f t="shared" si="215"/>
        <v>2.7007654754809129E-4</v>
      </c>
      <c r="N1521" s="2">
        <f t="shared" si="216"/>
        <v>1.6124918428964027E-4</v>
      </c>
      <c r="O1521" s="2">
        <f t="shared" si="217"/>
        <v>-1.0323688107316973E-5</v>
      </c>
      <c r="P1521" s="2">
        <f t="shared" si="218"/>
        <v>4.0540371501381146E-5</v>
      </c>
      <c r="Q1521" s="2">
        <f t="shared" si="219"/>
        <v>1.0400112687648289E-4</v>
      </c>
      <c r="R1521" s="2">
        <f t="shared" si="220"/>
        <v>3.4856563393527329E-6</v>
      </c>
      <c r="S1521" s="2">
        <f t="shared" si="221"/>
        <v>-6.5085090909939496E-4</v>
      </c>
      <c r="T1521" s="2">
        <f t="shared" si="222"/>
        <v>-4.6585746506578246E-4</v>
      </c>
    </row>
    <row r="1522" spans="2:20" x14ac:dyDescent="0.25">
      <c r="B1522" s="1">
        <v>40925</v>
      </c>
      <c r="C1522">
        <v>0.99773049999999996</v>
      </c>
      <c r="D1522">
        <v>0.99341330000000005</v>
      </c>
      <c r="E1522">
        <v>0.98802409999999996</v>
      </c>
      <c r="F1522">
        <v>0.97925090000000004</v>
      </c>
      <c r="G1522">
        <v>0.96340099999999995</v>
      </c>
      <c r="H1522">
        <v>0.9467354</v>
      </c>
      <c r="I1522">
        <v>0.92970120000000001</v>
      </c>
      <c r="J1522">
        <v>0.90907340000000003</v>
      </c>
      <c r="L1522" s="1">
        <f t="shared" si="214"/>
        <v>40925</v>
      </c>
      <c r="M1522" s="2">
        <f t="shared" si="215"/>
        <v>8.990807882254572E-5</v>
      </c>
      <c r="N1522" s="2">
        <f t="shared" si="216"/>
        <v>2.3454762734892918E-5</v>
      </c>
      <c r="O1522" s="2">
        <f t="shared" si="217"/>
        <v>-1.9177855030386165E-4</v>
      </c>
      <c r="P1522" s="2">
        <f t="shared" si="218"/>
        <v>-5.9956437672328041E-4</v>
      </c>
      <c r="Q1522" s="2">
        <f t="shared" si="219"/>
        <v>-8.0090318847025801E-4</v>
      </c>
      <c r="R1522" s="2">
        <f t="shared" si="220"/>
        <v>-1.3775773761876468E-3</v>
      </c>
      <c r="S1522" s="2">
        <f t="shared" si="221"/>
        <v>-9.2427842420997634E-4</v>
      </c>
      <c r="T1522" s="2">
        <f t="shared" si="222"/>
        <v>-1.5523543957586497E-3</v>
      </c>
    </row>
    <row r="1523" spans="2:20" x14ac:dyDescent="0.25">
      <c r="B1523" s="1">
        <v>40924</v>
      </c>
      <c r="C1523">
        <v>0.99764079999999999</v>
      </c>
      <c r="D1523">
        <v>0.99339</v>
      </c>
      <c r="E1523">
        <v>0.98821360000000003</v>
      </c>
      <c r="F1523">
        <v>0.97983819999999999</v>
      </c>
      <c r="G1523">
        <v>0.9641729</v>
      </c>
      <c r="H1523">
        <v>0.94804049999999995</v>
      </c>
      <c r="I1523">
        <v>0.93056090000000002</v>
      </c>
      <c r="J1523">
        <v>0.91048569999999995</v>
      </c>
      <c r="L1523" s="1">
        <f t="shared" si="214"/>
        <v>40924</v>
      </c>
      <c r="M1523" s="2">
        <f t="shared" si="215"/>
        <v>-4.5005165828877194E-5</v>
      </c>
      <c r="N1523" s="2">
        <f t="shared" si="216"/>
        <v>1.1718138907184457E-4</v>
      </c>
      <c r="O1523" s="2">
        <f t="shared" si="217"/>
        <v>9.5732874185589569E-5</v>
      </c>
      <c r="P1523" s="2">
        <f t="shared" si="218"/>
        <v>1.3267584627301997E-5</v>
      </c>
      <c r="Q1523" s="2">
        <f t="shared" si="219"/>
        <v>-5.6212404080298068E-5</v>
      </c>
      <c r="R1523" s="2">
        <f t="shared" si="220"/>
        <v>-9.6826618409299596E-5</v>
      </c>
      <c r="S1523" s="2">
        <f t="shared" si="221"/>
        <v>3.5028022507173188E-4</v>
      </c>
      <c r="T1523" s="2">
        <f t="shared" si="222"/>
        <v>3.5075345067133736E-4</v>
      </c>
    </row>
    <row r="1524" spans="2:20" x14ac:dyDescent="0.25">
      <c r="B1524" s="1">
        <v>40921</v>
      </c>
      <c r="C1524">
        <v>0.99768570000000001</v>
      </c>
      <c r="D1524">
        <v>0.99327359999999998</v>
      </c>
      <c r="E1524">
        <v>0.98811899999999997</v>
      </c>
      <c r="F1524">
        <v>0.97982519999999995</v>
      </c>
      <c r="G1524">
        <v>0.9642271</v>
      </c>
      <c r="H1524">
        <v>0.94813230000000004</v>
      </c>
      <c r="I1524">
        <v>0.93023500000000003</v>
      </c>
      <c r="J1524">
        <v>0.91016640000000004</v>
      </c>
      <c r="L1524" s="1">
        <f t="shared" si="214"/>
        <v>40921</v>
      </c>
      <c r="M1524" s="2">
        <f t="shared" si="215"/>
        <v>1.1326276395176674E-5</v>
      </c>
      <c r="N1524" s="2">
        <f t="shared" si="216"/>
        <v>6.161634163976532E-5</v>
      </c>
      <c r="O1524" s="2">
        <f t="shared" si="217"/>
        <v>1.2721949068328462E-4</v>
      </c>
      <c r="P1524" s="2">
        <f t="shared" si="218"/>
        <v>1.8178363683976162E-4</v>
      </c>
      <c r="Q1524" s="2">
        <f t="shared" si="219"/>
        <v>2.4061011258509975E-5</v>
      </c>
      <c r="R1524" s="2">
        <f t="shared" si="220"/>
        <v>6.2595242051942455E-4</v>
      </c>
      <c r="S1524" s="2">
        <f t="shared" si="221"/>
        <v>1.0813866507337891E-3</v>
      </c>
      <c r="T1524" s="2">
        <f t="shared" si="222"/>
        <v>2.0435815209898494E-3</v>
      </c>
    </row>
    <row r="1525" spans="2:20" x14ac:dyDescent="0.25">
      <c r="B1525" s="1">
        <v>40920</v>
      </c>
      <c r="C1525">
        <v>0.99767439999999996</v>
      </c>
      <c r="D1525">
        <v>0.9932124</v>
      </c>
      <c r="E1525">
        <v>0.98799329999999996</v>
      </c>
      <c r="F1525">
        <v>0.97964709999999999</v>
      </c>
      <c r="G1525">
        <v>0.9642039</v>
      </c>
      <c r="H1525">
        <v>0.94753900000000002</v>
      </c>
      <c r="I1525">
        <v>0.92922959999999999</v>
      </c>
      <c r="J1525">
        <v>0.90830829999999996</v>
      </c>
      <c r="L1525" s="1">
        <f t="shared" si="214"/>
        <v>40920</v>
      </c>
      <c r="M1525" s="2">
        <f t="shared" si="215"/>
        <v>-1.0253320674170797E-4</v>
      </c>
      <c r="N1525" s="2">
        <f t="shared" si="216"/>
        <v>-2.939912024349651E-5</v>
      </c>
      <c r="O1525" s="2">
        <f t="shared" si="217"/>
        <v>8.4113419556156201E-5</v>
      </c>
      <c r="P1525" s="2">
        <f t="shared" si="218"/>
        <v>3.9409708427981559E-4</v>
      </c>
      <c r="Q1525" s="2">
        <f t="shared" si="219"/>
        <v>1.0860445907818752E-3</v>
      </c>
      <c r="R1525" s="2">
        <f t="shared" si="220"/>
        <v>1.3257843515914727E-3</v>
      </c>
      <c r="S1525" s="2">
        <f t="shared" si="221"/>
        <v>1.8080762555340607E-3</v>
      </c>
      <c r="T1525" s="2">
        <f t="shared" si="222"/>
        <v>2.145956326725536E-3</v>
      </c>
    </row>
    <row r="1526" spans="2:20" x14ac:dyDescent="0.25">
      <c r="B1526" s="1">
        <v>40919</v>
      </c>
      <c r="C1526">
        <v>0.99777669999999996</v>
      </c>
      <c r="D1526">
        <v>0.99324159999999995</v>
      </c>
      <c r="E1526">
        <v>0.98791019999999996</v>
      </c>
      <c r="F1526">
        <v>0.9792611</v>
      </c>
      <c r="G1526">
        <v>0.96315729999999999</v>
      </c>
      <c r="H1526">
        <v>0.9462836</v>
      </c>
      <c r="I1526">
        <v>0.92755100000000001</v>
      </c>
      <c r="J1526">
        <v>0.90636119999999998</v>
      </c>
      <c r="L1526" s="1">
        <f t="shared" si="214"/>
        <v>40919</v>
      </c>
      <c r="M1526" s="2">
        <f t="shared" si="215"/>
        <v>1.4383009751262177E-4</v>
      </c>
      <c r="N1526" s="2">
        <f t="shared" si="216"/>
        <v>4.8207343867615981E-4</v>
      </c>
      <c r="O1526" s="2">
        <f t="shared" si="217"/>
        <v>8.7414558144996944E-4</v>
      </c>
      <c r="P1526" s="2">
        <f t="shared" si="218"/>
        <v>1.0345799482364237E-3</v>
      </c>
      <c r="Q1526" s="2">
        <f t="shared" si="219"/>
        <v>1.3830770823319077E-3</v>
      </c>
      <c r="R1526" s="2">
        <f t="shared" si="220"/>
        <v>2.0318983611668363E-3</v>
      </c>
      <c r="S1526" s="2">
        <f t="shared" si="221"/>
        <v>2.1487117161971968E-3</v>
      </c>
      <c r="T1526" s="2">
        <f t="shared" si="222"/>
        <v>2.5721485544602384E-3</v>
      </c>
    </row>
    <row r="1527" spans="2:20" x14ac:dyDescent="0.25">
      <c r="B1527" s="1">
        <v>40918</v>
      </c>
      <c r="C1527">
        <v>0.9976332</v>
      </c>
      <c r="D1527">
        <v>0.9927629</v>
      </c>
      <c r="E1527">
        <v>0.98704700000000001</v>
      </c>
      <c r="F1527">
        <v>0.97824849999999997</v>
      </c>
      <c r="G1527">
        <v>0.96182610000000002</v>
      </c>
      <c r="H1527">
        <v>0.94436279999999995</v>
      </c>
      <c r="I1527">
        <v>0.9255601</v>
      </c>
      <c r="J1527">
        <v>0.90403290000000003</v>
      </c>
      <c r="L1527" s="1">
        <f t="shared" si="214"/>
        <v>40918</v>
      </c>
      <c r="M1527" s="2">
        <f t="shared" si="215"/>
        <v>3.2010874145633431E-4</v>
      </c>
      <c r="N1527" s="2">
        <f t="shared" si="216"/>
        <v>-2.1271699202501552E-4</v>
      </c>
      <c r="O1527" s="2">
        <f t="shared" si="217"/>
        <v>-2.5659112901748037E-4</v>
      </c>
      <c r="P1527" s="2">
        <f t="shared" si="218"/>
        <v>-1.2194521751439504E-4</v>
      </c>
      <c r="Q1527" s="2">
        <f t="shared" si="219"/>
        <v>5.4793110533869088E-5</v>
      </c>
      <c r="R1527" s="2">
        <f t="shared" si="220"/>
        <v>4.1616228174729324E-5</v>
      </c>
      <c r="S1527" s="2">
        <f t="shared" si="221"/>
        <v>-1.4368645005321211E-4</v>
      </c>
      <c r="T1527" s="2">
        <f t="shared" si="222"/>
        <v>-3.8000245313330312E-4</v>
      </c>
    </row>
    <row r="1528" spans="2:20" x14ac:dyDescent="0.25">
      <c r="B1528" s="1">
        <v>40917</v>
      </c>
      <c r="C1528">
        <v>0.99731389999999998</v>
      </c>
      <c r="D1528">
        <v>0.99297409999999997</v>
      </c>
      <c r="E1528">
        <v>0.98730030000000002</v>
      </c>
      <c r="F1528">
        <v>0.97836780000000001</v>
      </c>
      <c r="G1528">
        <v>0.9617734</v>
      </c>
      <c r="H1528">
        <v>0.94432349999999998</v>
      </c>
      <c r="I1528">
        <v>0.92569310000000005</v>
      </c>
      <c r="J1528">
        <v>0.90437650000000003</v>
      </c>
      <c r="L1528" s="1">
        <f t="shared" si="214"/>
        <v>40917</v>
      </c>
      <c r="M1528" s="2">
        <f t="shared" si="215"/>
        <v>-2.1715979537173988E-4</v>
      </c>
      <c r="N1528" s="2">
        <f t="shared" si="216"/>
        <v>-8.7208945235897633E-5</v>
      </c>
      <c r="O1528" s="2">
        <f t="shared" si="217"/>
        <v>-2.87814258291684E-4</v>
      </c>
      <c r="P1528" s="2">
        <f t="shared" si="218"/>
        <v>-1.837585830290614E-4</v>
      </c>
      <c r="Q1528" s="2">
        <f t="shared" si="219"/>
        <v>9.7740896033378025E-5</v>
      </c>
      <c r="R1528" s="2">
        <f t="shared" si="220"/>
        <v>4.0386266104686921E-4</v>
      </c>
      <c r="S1528" s="2">
        <f t="shared" si="221"/>
        <v>7.5355726507762659E-4</v>
      </c>
      <c r="T1528" s="2">
        <f t="shared" si="222"/>
        <v>7.9567105187104052E-4</v>
      </c>
    </row>
    <row r="1529" spans="2:20" x14ac:dyDescent="0.25">
      <c r="B1529" s="1">
        <v>40913</v>
      </c>
      <c r="C1529">
        <v>0.99753049999999999</v>
      </c>
      <c r="D1529">
        <v>0.99306070000000002</v>
      </c>
      <c r="E1529">
        <v>0.98758449999999998</v>
      </c>
      <c r="F1529">
        <v>0.97854759999999996</v>
      </c>
      <c r="G1529">
        <v>0.96167939999999996</v>
      </c>
      <c r="H1529">
        <v>0.94394219999999995</v>
      </c>
      <c r="I1529">
        <v>0.92499580000000003</v>
      </c>
      <c r="J1529">
        <v>0.90365720000000005</v>
      </c>
      <c r="L1529" s="1">
        <f t="shared" si="214"/>
        <v>40913</v>
      </c>
      <c r="M1529" s="2">
        <f t="shared" si="215"/>
        <v>-3.0073816184104573E-5</v>
      </c>
      <c r="N1529" s="2">
        <f t="shared" si="216"/>
        <v>1.5821029645677907E-4</v>
      </c>
      <c r="O1529" s="2">
        <f t="shared" si="217"/>
        <v>1.537201805623031E-4</v>
      </c>
      <c r="P1529" s="2">
        <f t="shared" si="218"/>
        <v>2.8607707831067363E-4</v>
      </c>
      <c r="Q1529" s="2">
        <f t="shared" si="219"/>
        <v>2.4730633299920209E-4</v>
      </c>
      <c r="R1529" s="2">
        <f t="shared" si="220"/>
        <v>4.3052155813146277E-4</v>
      </c>
      <c r="S1529" s="2">
        <f t="shared" si="221"/>
        <v>-7.1781533366462849E-5</v>
      </c>
      <c r="T1529" s="2">
        <f t="shared" si="222"/>
        <v>-7.2591264735433306E-5</v>
      </c>
    </row>
    <row r="1530" spans="2:20" x14ac:dyDescent="0.25">
      <c r="B1530" s="1">
        <v>40912</v>
      </c>
      <c r="C1530">
        <v>0.99756049999999996</v>
      </c>
      <c r="D1530">
        <v>0.9929036</v>
      </c>
      <c r="E1530">
        <v>0.98743270000000005</v>
      </c>
      <c r="F1530">
        <v>0.97826769999999996</v>
      </c>
      <c r="G1530">
        <v>0.96144160000000001</v>
      </c>
      <c r="H1530">
        <v>0.94353589999999998</v>
      </c>
      <c r="I1530">
        <v>0.92506219999999995</v>
      </c>
      <c r="J1530">
        <v>0.90372280000000005</v>
      </c>
      <c r="L1530" s="1">
        <f t="shared" si="214"/>
        <v>40912</v>
      </c>
      <c r="M1530" s="2">
        <f t="shared" si="215"/>
        <v>-1.3822767583656129E-4</v>
      </c>
      <c r="N1530" s="2">
        <f t="shared" si="216"/>
        <v>-4.7415314987609222E-4</v>
      </c>
      <c r="O1530" s="2">
        <f t="shared" si="217"/>
        <v>-4.1047536944523161E-4</v>
      </c>
      <c r="P1530" s="2">
        <f t="shared" si="218"/>
        <v>-4.5978884759732472E-4</v>
      </c>
      <c r="Q1530" s="2">
        <f t="shared" si="219"/>
        <v>-1.9645649334479079E-4</v>
      </c>
      <c r="R1530" s="2">
        <f t="shared" si="220"/>
        <v>-4.6982403972817125E-4</v>
      </c>
      <c r="S1530" s="2">
        <f t="shared" si="221"/>
        <v>-4.9994948590430515E-4</v>
      </c>
      <c r="T1530" s="2">
        <f t="shared" si="222"/>
        <v>5.0072131920832219E-4</v>
      </c>
    </row>
    <row r="1531" spans="2:20" x14ac:dyDescent="0.25">
      <c r="B1531" s="1">
        <v>40911</v>
      </c>
      <c r="C1531">
        <v>0.99769839999999999</v>
      </c>
      <c r="D1531">
        <v>0.99337450000000005</v>
      </c>
      <c r="E1531">
        <v>0.98783810000000005</v>
      </c>
      <c r="F1531">
        <v>0.97871759999999997</v>
      </c>
      <c r="G1531">
        <v>0.96163050000000005</v>
      </c>
      <c r="H1531">
        <v>0.94397929999999997</v>
      </c>
      <c r="I1531">
        <v>0.92552480000000004</v>
      </c>
      <c r="J1531">
        <v>0.90327040000000003</v>
      </c>
      <c r="L1531" s="1">
        <f t="shared" si="214"/>
        <v>40911</v>
      </c>
      <c r="M1531" s="2">
        <f t="shared" si="215"/>
        <v>-2.2451422739509596E-5</v>
      </c>
      <c r="N1531" s="2">
        <f t="shared" si="216"/>
        <v>2.222973737893034E-4</v>
      </c>
      <c r="O1531" s="2">
        <f t="shared" si="217"/>
        <v>-1.1964807688593322E-4</v>
      </c>
      <c r="P1531" s="2">
        <f t="shared" si="218"/>
        <v>-5.5250931179393211E-4</v>
      </c>
      <c r="Q1531" s="2">
        <f t="shared" si="219"/>
        <v>-7.6632092075404887E-4</v>
      </c>
      <c r="R1531" s="2">
        <f t="shared" si="220"/>
        <v>-9.5898902786324431E-4</v>
      </c>
      <c r="S1531" s="2">
        <f t="shared" si="221"/>
        <v>-1.1506323007278854E-4</v>
      </c>
      <c r="T1531" s="2">
        <f t="shared" si="222"/>
        <v>-1.1060334827389475E-3</v>
      </c>
    </row>
    <row r="1532" spans="2:20" x14ac:dyDescent="0.25">
      <c r="B1532" s="1">
        <v>40910</v>
      </c>
      <c r="C1532">
        <v>0.99772079999999996</v>
      </c>
      <c r="D1532">
        <v>0.99315370000000003</v>
      </c>
      <c r="E1532">
        <v>0.98795630000000001</v>
      </c>
      <c r="F1532">
        <v>0.97925850000000003</v>
      </c>
      <c r="G1532">
        <v>0.96236770000000005</v>
      </c>
      <c r="H1532">
        <v>0.94488499999999997</v>
      </c>
      <c r="I1532">
        <v>0.92563130000000005</v>
      </c>
      <c r="J1532">
        <v>0.90427000000000002</v>
      </c>
      <c r="L1532" s="1">
        <f t="shared" si="214"/>
        <v>40910</v>
      </c>
      <c r="M1532" s="2">
        <f t="shared" si="215"/>
        <v>5.7933716827902235E-5</v>
      </c>
      <c r="N1532" s="2">
        <f t="shared" si="216"/>
        <v>1.3755111112835814E-4</v>
      </c>
      <c r="O1532" s="2">
        <f t="shared" si="217"/>
        <v>6.1036951009667246E-5</v>
      </c>
      <c r="P1532" s="2">
        <f t="shared" si="218"/>
        <v>-2.4699313553070687E-4</v>
      </c>
      <c r="Q1532" s="2">
        <f t="shared" si="219"/>
        <v>-1.3384049125480496E-3</v>
      </c>
      <c r="R1532" s="2">
        <f t="shared" si="220"/>
        <v>-1.5505205470819593E-3</v>
      </c>
      <c r="S1532" s="2">
        <f t="shared" si="221"/>
        <v>-2.3698406760895123E-3</v>
      </c>
      <c r="T1532" s="2">
        <f t="shared" si="222"/>
        <v>-3.317172268489048E-3</v>
      </c>
    </row>
    <row r="1533" spans="2:20" x14ac:dyDescent="0.25">
      <c r="B1533" s="1">
        <v>40907</v>
      </c>
      <c r="C1533">
        <v>0.99766299999999997</v>
      </c>
      <c r="D1533">
        <v>0.99301709999999999</v>
      </c>
      <c r="E1533">
        <v>0.987896</v>
      </c>
      <c r="F1533">
        <v>0.97950040000000005</v>
      </c>
      <c r="G1533">
        <v>0.96365659999999997</v>
      </c>
      <c r="H1533">
        <v>0.94635119999999995</v>
      </c>
      <c r="I1533">
        <v>0.92782750000000003</v>
      </c>
      <c r="J1533">
        <v>0.90727460000000004</v>
      </c>
      <c r="L1533" s="1">
        <f t="shared" si="214"/>
        <v>40907</v>
      </c>
      <c r="M1533" s="2">
        <f t="shared" si="215"/>
        <v>-1.1426638923406739E-5</v>
      </c>
      <c r="N1533" s="2">
        <f t="shared" si="216"/>
        <v>-1.2386416934503832E-5</v>
      </c>
      <c r="O1533" s="2">
        <f t="shared" si="217"/>
        <v>-1.6600799956540669E-5</v>
      </c>
      <c r="P1533" s="2">
        <f t="shared" si="218"/>
        <v>-9.0041851145643238E-5</v>
      </c>
      <c r="Q1533" s="2">
        <f t="shared" si="219"/>
        <v>-3.0275912568088312E-4</v>
      </c>
      <c r="R1533" s="2">
        <f t="shared" si="220"/>
        <v>-5.8048272966750795E-4</v>
      </c>
      <c r="S1533" s="2">
        <f t="shared" si="221"/>
        <v>-8.4990453790463529E-4</v>
      </c>
      <c r="T1533" s="2">
        <f t="shared" si="222"/>
        <v>-7.3875358502782228E-4</v>
      </c>
    </row>
    <row r="1534" spans="2:20" x14ac:dyDescent="0.25">
      <c r="B1534" s="1">
        <v>40906</v>
      </c>
      <c r="C1534">
        <v>0.99767439999999996</v>
      </c>
      <c r="D1534">
        <v>0.99302939999999995</v>
      </c>
      <c r="E1534">
        <v>0.98791240000000002</v>
      </c>
      <c r="F1534">
        <v>0.97958860000000003</v>
      </c>
      <c r="G1534">
        <v>0.96394840000000004</v>
      </c>
      <c r="H1534">
        <v>0.94690070000000004</v>
      </c>
      <c r="I1534">
        <v>0.92861640000000001</v>
      </c>
      <c r="J1534">
        <v>0.90794509999999995</v>
      </c>
      <c r="L1534" s="1">
        <f t="shared" si="214"/>
        <v>40906</v>
      </c>
      <c r="M1534" s="2">
        <f t="shared" si="215"/>
        <v>-4.9313470305257467E-5</v>
      </c>
      <c r="N1534" s="2">
        <f t="shared" si="216"/>
        <v>-6.5957603986637701E-5</v>
      </c>
      <c r="O1534" s="2">
        <f t="shared" si="217"/>
        <v>-2.1459162303914949E-5</v>
      </c>
      <c r="P1534" s="2">
        <f t="shared" si="218"/>
        <v>-9.2279380380826841E-5</v>
      </c>
      <c r="Q1534" s="2">
        <f t="shared" si="219"/>
        <v>3.9525718357948076E-5</v>
      </c>
      <c r="R1534" s="2">
        <f t="shared" si="220"/>
        <v>8.8608781462923739E-5</v>
      </c>
      <c r="S1534" s="2">
        <f t="shared" si="221"/>
        <v>6.6227950226882418E-4</v>
      </c>
      <c r="T1534" s="2">
        <f t="shared" si="222"/>
        <v>1.1960515748887521E-3</v>
      </c>
    </row>
    <row r="1535" spans="2:20" x14ac:dyDescent="0.25">
      <c r="B1535" s="1">
        <v>40905</v>
      </c>
      <c r="C1535">
        <v>0.99772360000000004</v>
      </c>
      <c r="D1535">
        <v>0.9930949</v>
      </c>
      <c r="E1535">
        <v>0.98793359999999997</v>
      </c>
      <c r="F1535">
        <v>0.97967899999999997</v>
      </c>
      <c r="G1535">
        <v>0.9639103</v>
      </c>
      <c r="H1535">
        <v>0.94681680000000001</v>
      </c>
      <c r="I1535">
        <v>0.92800159999999998</v>
      </c>
      <c r="J1535">
        <v>0.90685979999999999</v>
      </c>
      <c r="L1535" s="1">
        <f t="shared" si="214"/>
        <v>40905</v>
      </c>
      <c r="M1535" s="2">
        <f t="shared" si="215"/>
        <v>9.7221787201912284E-6</v>
      </c>
      <c r="N1535" s="2">
        <f t="shared" si="216"/>
        <v>-2.2029707370864679E-4</v>
      </c>
      <c r="O1535" s="2">
        <f t="shared" si="217"/>
        <v>-8.8969633022540061E-5</v>
      </c>
      <c r="P1535" s="2">
        <f t="shared" si="218"/>
        <v>-1.4054636631930225E-4</v>
      </c>
      <c r="Q1535" s="2">
        <f t="shared" si="219"/>
        <v>-4.0856450926928341E-4</v>
      </c>
      <c r="R1535" s="2">
        <f t="shared" si="220"/>
        <v>-6.662216285297771E-4</v>
      </c>
      <c r="S1535" s="2">
        <f t="shared" si="221"/>
        <v>-8.1378376381786659E-4</v>
      </c>
      <c r="T1535" s="2">
        <f t="shared" si="222"/>
        <v>-8.0872849137454607E-4</v>
      </c>
    </row>
    <row r="1536" spans="2:20" x14ac:dyDescent="0.25">
      <c r="B1536" s="1">
        <v>40904</v>
      </c>
      <c r="C1536">
        <v>0.99771390000000004</v>
      </c>
      <c r="D1536">
        <v>0.99331369999999997</v>
      </c>
      <c r="E1536">
        <v>0.9880215</v>
      </c>
      <c r="F1536">
        <v>0.97981669999999998</v>
      </c>
      <c r="G1536">
        <v>0.96430419999999994</v>
      </c>
      <c r="H1536">
        <v>0.94744779999999995</v>
      </c>
      <c r="I1536">
        <v>0.9287571</v>
      </c>
      <c r="J1536">
        <v>0.90759350000000005</v>
      </c>
      <c r="L1536" s="1">
        <f t="shared" si="214"/>
        <v>40904</v>
      </c>
      <c r="M1536" s="2">
        <f t="shared" si="215"/>
        <v>5.9132623018623171E-4</v>
      </c>
      <c r="N1536" s="2">
        <f t="shared" si="216"/>
        <v>4.4547714066537735E-4</v>
      </c>
      <c r="O1536" s="2">
        <f t="shared" si="217"/>
        <v>6.1343387648233954E-4</v>
      </c>
      <c r="P1536" s="2">
        <f t="shared" si="218"/>
        <v>7.0333797450510308E-4</v>
      </c>
      <c r="Q1536" s="2">
        <f t="shared" si="219"/>
        <v>1.0524000811324701E-3</v>
      </c>
      <c r="R1536" s="2">
        <f t="shared" si="220"/>
        <v>1.5062299068339003E-3</v>
      </c>
      <c r="S1536" s="2">
        <f t="shared" si="221"/>
        <v>2.1133324689756117E-3</v>
      </c>
      <c r="T1536" s="2">
        <f t="shared" si="222"/>
        <v>2.6816636329092601E-3</v>
      </c>
    </row>
    <row r="1537" spans="2:20" x14ac:dyDescent="0.25">
      <c r="B1537" s="1">
        <v>40900</v>
      </c>
      <c r="C1537">
        <v>0.99712409999999996</v>
      </c>
      <c r="D1537">
        <v>0.99287130000000001</v>
      </c>
      <c r="E1537">
        <v>0.98741559999999995</v>
      </c>
      <c r="F1537">
        <v>0.97912779999999999</v>
      </c>
      <c r="G1537">
        <v>0.96328990000000003</v>
      </c>
      <c r="H1537">
        <v>0.94602180000000002</v>
      </c>
      <c r="I1537">
        <v>0.92679639999999996</v>
      </c>
      <c r="J1537">
        <v>0.90516289999999999</v>
      </c>
      <c r="L1537" s="1">
        <f t="shared" si="214"/>
        <v>40900</v>
      </c>
      <c r="M1537" s="2">
        <f t="shared" si="215"/>
        <v>-4.9249542063337039E-4</v>
      </c>
      <c r="N1537" s="2">
        <f t="shared" si="216"/>
        <v>-1.1582501579745034E-5</v>
      </c>
      <c r="O1537" s="2">
        <f t="shared" si="217"/>
        <v>-1.4025531655201075E-4</v>
      </c>
      <c r="P1537" s="2">
        <f t="shared" si="218"/>
        <v>-3.2681614286813881E-5</v>
      </c>
      <c r="Q1537" s="2">
        <f t="shared" si="219"/>
        <v>3.3635300126025946E-5</v>
      </c>
      <c r="R1537" s="2">
        <f t="shared" si="220"/>
        <v>3.7458583092147413E-4</v>
      </c>
      <c r="S1537" s="2">
        <f t="shared" si="221"/>
        <v>3.4274456714143014E-4</v>
      </c>
      <c r="T1537" s="2">
        <f t="shared" si="222"/>
        <v>8.36348524927037E-5</v>
      </c>
    </row>
    <row r="1538" spans="2:20" x14ac:dyDescent="0.25">
      <c r="B1538" s="1">
        <v>40899</v>
      </c>
      <c r="C1538">
        <v>0.99761529999999998</v>
      </c>
      <c r="D1538">
        <v>0.99288279999999995</v>
      </c>
      <c r="E1538">
        <v>0.98755409999999999</v>
      </c>
      <c r="F1538">
        <v>0.97915980000000002</v>
      </c>
      <c r="G1538">
        <v>0.96325749999999999</v>
      </c>
      <c r="H1538">
        <v>0.94566749999999999</v>
      </c>
      <c r="I1538">
        <v>0.92647880000000005</v>
      </c>
      <c r="J1538">
        <v>0.90508719999999998</v>
      </c>
      <c r="L1538" s="1">
        <f t="shared" si="214"/>
        <v>40899</v>
      </c>
      <c r="M1538" s="2">
        <f t="shared" si="215"/>
        <v>-2.0496782953857671E-4</v>
      </c>
      <c r="N1538" s="2">
        <f t="shared" si="216"/>
        <v>-1.5760940504557817E-4</v>
      </c>
      <c r="O1538" s="2">
        <f t="shared" si="217"/>
        <v>-8.100789209314974E-6</v>
      </c>
      <c r="P1538" s="2">
        <f t="shared" si="218"/>
        <v>-6.9649126723074414E-5</v>
      </c>
      <c r="Q1538" s="2">
        <f t="shared" si="219"/>
        <v>-3.7428467536747821E-4</v>
      </c>
      <c r="R1538" s="2">
        <f t="shared" si="220"/>
        <v>-1.4732168259046457E-3</v>
      </c>
      <c r="S1538" s="2">
        <f t="shared" si="221"/>
        <v>-1.7976688640114614E-3</v>
      </c>
      <c r="T1538" s="2">
        <f t="shared" si="222"/>
        <v>-2.161652331996747E-3</v>
      </c>
    </row>
    <row r="1539" spans="2:20" x14ac:dyDescent="0.25">
      <c r="B1539" s="1">
        <v>40898</v>
      </c>
      <c r="C1539">
        <v>0.99781980000000003</v>
      </c>
      <c r="D1539">
        <v>0.99303929999999996</v>
      </c>
      <c r="E1539">
        <v>0.9875621</v>
      </c>
      <c r="F1539">
        <v>0.97922799999999999</v>
      </c>
      <c r="G1539">
        <v>0.96361810000000003</v>
      </c>
      <c r="H1539">
        <v>0.94706170000000001</v>
      </c>
      <c r="I1539">
        <v>0.92814580000000002</v>
      </c>
      <c r="J1539">
        <v>0.90704580000000001</v>
      </c>
      <c r="L1539" s="1">
        <f t="shared" si="214"/>
        <v>40898</v>
      </c>
      <c r="M1539" s="2">
        <f t="shared" si="215"/>
        <v>1.2387773403787084E-4</v>
      </c>
      <c r="N1539" s="2">
        <f t="shared" si="216"/>
        <v>6.0120273798000176E-5</v>
      </c>
      <c r="O1539" s="2">
        <f t="shared" si="217"/>
        <v>2.396085743126881E-4</v>
      </c>
      <c r="P1539" s="2">
        <f t="shared" si="218"/>
        <v>4.1398315762550763E-4</v>
      </c>
      <c r="Q1539" s="2">
        <f t="shared" si="219"/>
        <v>3.5871263652000252E-4</v>
      </c>
      <c r="R1539" s="2">
        <f t="shared" si="220"/>
        <v>1.204448108542328E-3</v>
      </c>
      <c r="S1539" s="2">
        <f t="shared" si="221"/>
        <v>8.7093203203084796E-4</v>
      </c>
      <c r="T1539" s="2">
        <f t="shared" si="222"/>
        <v>8.829250328344254E-4</v>
      </c>
    </row>
    <row r="1540" spans="2:20" x14ac:dyDescent="0.25">
      <c r="B1540" s="1">
        <v>40897</v>
      </c>
      <c r="C1540">
        <v>0.99769620000000003</v>
      </c>
      <c r="D1540">
        <v>0.99297959999999996</v>
      </c>
      <c r="E1540">
        <v>0.98732549999999997</v>
      </c>
      <c r="F1540">
        <v>0.97882270000000005</v>
      </c>
      <c r="G1540">
        <v>0.96327249999999998</v>
      </c>
      <c r="H1540">
        <v>0.94592169999999998</v>
      </c>
      <c r="I1540">
        <v>0.92733779999999999</v>
      </c>
      <c r="J1540">
        <v>0.90624530000000003</v>
      </c>
      <c r="L1540" s="1">
        <f t="shared" ref="L1540:L1603" si="223">B1540</f>
        <v>40897</v>
      </c>
      <c r="M1540" s="2">
        <f t="shared" ref="M1540:M1603" si="224">LN(C1540/C1541)</f>
        <v>-3.8087674017280685E-6</v>
      </c>
      <c r="N1540" s="2">
        <f t="shared" ref="N1540:N1603" si="225">LN(D1540/D1541)</f>
        <v>-2.054401767339731E-5</v>
      </c>
      <c r="O1540" s="2">
        <f t="shared" ref="O1540:O1603" si="226">LN(E1540/E1541)</f>
        <v>1.2420029613837897E-3</v>
      </c>
      <c r="P1540" s="2">
        <f t="shared" ref="P1540:P1603" si="227">LN(F1540/F1541)</f>
        <v>-2.1304751018948336E-2</v>
      </c>
      <c r="Q1540" s="2">
        <f t="shared" ref="Q1540:Q1603" si="228">LN(G1540/G1541)</f>
        <v>-1.8953812576182787E-3</v>
      </c>
      <c r="R1540" s="2">
        <f t="shared" ref="R1540:R1603" si="229">LN(H1540/H1541)</f>
        <v>-4.1215406295265159E-3</v>
      </c>
      <c r="S1540" s="2">
        <f t="shared" ref="S1540:S1603" si="230">LN(I1540/I1541)</f>
        <v>-4.6530461618143068E-3</v>
      </c>
      <c r="T1540" s="2">
        <f t="shared" ref="T1540:T1603" si="231">LN(J1540/J1541)</f>
        <v>-5.136604839831878E-3</v>
      </c>
    </row>
    <row r="1541" spans="2:20" x14ac:dyDescent="0.25">
      <c r="B1541" s="1">
        <v>40896</v>
      </c>
      <c r="C1541">
        <v>0.99770000000000003</v>
      </c>
      <c r="D1541">
        <v>0.99299999999999999</v>
      </c>
      <c r="E1541">
        <v>0.98609999999999998</v>
      </c>
      <c r="F1541">
        <v>0.99990000000000001</v>
      </c>
      <c r="G1541">
        <v>0.96509999999999996</v>
      </c>
      <c r="H1541">
        <v>0.94982840000000002</v>
      </c>
      <c r="I1541">
        <v>0.93166280000000001</v>
      </c>
      <c r="J1541">
        <v>0.91091230000000001</v>
      </c>
      <c r="L1541" s="1">
        <f t="shared" si="223"/>
        <v>40896</v>
      </c>
      <c r="M1541" s="2">
        <f t="shared" si="224"/>
        <v>1.1025966161469695E-4</v>
      </c>
      <c r="N1541" s="2">
        <f t="shared" si="225"/>
        <v>9.2451403408610092E-5</v>
      </c>
      <c r="O1541" s="2">
        <f t="shared" si="226"/>
        <v>-1.3536113929393065E-3</v>
      </c>
      <c r="P1541" s="2">
        <f t="shared" si="227"/>
        <v>2.0774254288355439E-2</v>
      </c>
      <c r="Q1541" s="2">
        <f t="shared" si="228"/>
        <v>1.0260157607723426E-3</v>
      </c>
      <c r="R1541" s="2">
        <f t="shared" si="229"/>
        <v>2.458621388004414E-3</v>
      </c>
      <c r="S1541" s="2">
        <f t="shared" si="230"/>
        <v>2.6032532026355163E-3</v>
      </c>
      <c r="T1541" s="2">
        <f t="shared" si="231"/>
        <v>2.390131107895817E-3</v>
      </c>
    </row>
    <row r="1542" spans="2:20" x14ac:dyDescent="0.25">
      <c r="B1542" s="1">
        <v>40893</v>
      </c>
      <c r="C1542">
        <v>0.99758999999999998</v>
      </c>
      <c r="D1542">
        <v>0.99290820000000002</v>
      </c>
      <c r="E1542">
        <v>0.98743570000000003</v>
      </c>
      <c r="F1542">
        <v>0.97934209999999999</v>
      </c>
      <c r="G1542">
        <v>0.96411029999999998</v>
      </c>
      <c r="H1542">
        <v>0.947496</v>
      </c>
      <c r="I1542">
        <v>0.92924059999999997</v>
      </c>
      <c r="J1542">
        <v>0.90873769999999998</v>
      </c>
      <c r="L1542" s="1">
        <f t="shared" si="223"/>
        <v>40893</v>
      </c>
      <c r="M1542" s="2">
        <f t="shared" si="224"/>
        <v>7.3379530391857756E-5</v>
      </c>
      <c r="N1542" s="2">
        <f t="shared" si="225"/>
        <v>4.4919562265476415E-5</v>
      </c>
      <c r="O1542" s="2">
        <f t="shared" si="226"/>
        <v>2.1522704586643672E-4</v>
      </c>
      <c r="P1542" s="2">
        <f t="shared" si="227"/>
        <v>4.1699946970349196E-4</v>
      </c>
      <c r="Q1542" s="2">
        <f t="shared" si="228"/>
        <v>4.9456777917095379E-4</v>
      </c>
      <c r="R1542" s="2">
        <f t="shared" si="229"/>
        <v>6.4158050807894078E-4</v>
      </c>
      <c r="S1542" s="2">
        <f t="shared" si="230"/>
        <v>1.0371906363400121E-3</v>
      </c>
      <c r="T1542" s="2">
        <f t="shared" si="231"/>
        <v>8.7456196286920368E-4</v>
      </c>
    </row>
    <row r="1543" spans="2:20" x14ac:dyDescent="0.25">
      <c r="B1543" s="1">
        <v>40892</v>
      </c>
      <c r="C1543">
        <v>0.99751679999999998</v>
      </c>
      <c r="D1543">
        <v>0.99286359999999996</v>
      </c>
      <c r="E1543">
        <v>0.98722319999999997</v>
      </c>
      <c r="F1543">
        <v>0.97893379999999997</v>
      </c>
      <c r="G1543">
        <v>0.96363359999999998</v>
      </c>
      <c r="H1543">
        <v>0.94688830000000002</v>
      </c>
      <c r="I1543">
        <v>0.92827729999999997</v>
      </c>
      <c r="J1543">
        <v>0.90794330000000001</v>
      </c>
      <c r="L1543" s="1">
        <f t="shared" si="223"/>
        <v>40892</v>
      </c>
      <c r="M1543" s="2">
        <f t="shared" si="224"/>
        <v>-1.2139409555428443E-4</v>
      </c>
      <c r="N1543" s="2">
        <f t="shared" si="225"/>
        <v>-1.3918365285295751E-4</v>
      </c>
      <c r="O1543" s="2">
        <f t="shared" si="226"/>
        <v>1.1568468581665883E-4</v>
      </c>
      <c r="P1543" s="2">
        <f t="shared" si="227"/>
        <v>8.9386954191870388E-5</v>
      </c>
      <c r="Q1543" s="2">
        <f t="shared" si="228"/>
        <v>-6.6289534563427938E-4</v>
      </c>
      <c r="R1543" s="2">
        <f t="shared" si="229"/>
        <v>-1.3576331737652624E-3</v>
      </c>
      <c r="S1543" s="2">
        <f t="shared" si="230"/>
        <v>-2.2566904570568468E-3</v>
      </c>
      <c r="T1543" s="2">
        <f t="shared" si="231"/>
        <v>-2.291898135309342E-3</v>
      </c>
    </row>
    <row r="1544" spans="2:20" x14ac:dyDescent="0.25">
      <c r="B1544" s="1">
        <v>40891</v>
      </c>
      <c r="C1544">
        <v>0.99763789999999997</v>
      </c>
      <c r="D1544">
        <v>0.99300180000000005</v>
      </c>
      <c r="E1544">
        <v>0.98710900000000001</v>
      </c>
      <c r="F1544">
        <v>0.97884629999999995</v>
      </c>
      <c r="G1544">
        <v>0.96427260000000004</v>
      </c>
      <c r="H1544">
        <v>0.94817470000000004</v>
      </c>
      <c r="I1544">
        <v>0.93037449999999999</v>
      </c>
      <c r="J1544">
        <v>0.91002660000000002</v>
      </c>
      <c r="L1544" s="1">
        <f t="shared" si="223"/>
        <v>40891</v>
      </c>
      <c r="M1544" s="2">
        <f t="shared" si="224"/>
        <v>1.1197073976685815E-4</v>
      </c>
      <c r="N1544" s="2">
        <f t="shared" si="225"/>
        <v>1.0443628109795459E-4</v>
      </c>
      <c r="O1544" s="2">
        <f t="shared" si="226"/>
        <v>3.0892950902948121E-4</v>
      </c>
      <c r="P1544" s="2">
        <f t="shared" si="227"/>
        <v>9.6588857292478642E-4</v>
      </c>
      <c r="Q1544" s="2">
        <f t="shared" si="228"/>
        <v>1.3329802140368942E-3</v>
      </c>
      <c r="R1544" s="2">
        <f t="shared" si="229"/>
        <v>1.4210006280296465E-3</v>
      </c>
      <c r="S1544" s="2">
        <f t="shared" si="230"/>
        <v>1.8631355330791753E-3</v>
      </c>
      <c r="T1544" s="2">
        <f t="shared" si="231"/>
        <v>2.5614446813343695E-3</v>
      </c>
    </row>
    <row r="1545" spans="2:20" x14ac:dyDescent="0.25">
      <c r="B1545" s="1">
        <v>40890</v>
      </c>
      <c r="C1545">
        <v>0.99752620000000003</v>
      </c>
      <c r="D1545">
        <v>0.99289810000000001</v>
      </c>
      <c r="E1545">
        <v>0.98680409999999996</v>
      </c>
      <c r="F1545">
        <v>0.97790129999999997</v>
      </c>
      <c r="G1545">
        <v>0.96298810000000001</v>
      </c>
      <c r="H1545">
        <v>0.94682829999999996</v>
      </c>
      <c r="I1545">
        <v>0.92864270000000004</v>
      </c>
      <c r="J1545">
        <v>0.90769860000000002</v>
      </c>
      <c r="L1545" s="1">
        <f t="shared" si="223"/>
        <v>40890</v>
      </c>
      <c r="M1545" s="2">
        <f t="shared" si="224"/>
        <v>-7.3980282584338572E-5</v>
      </c>
      <c r="N1545" s="2">
        <f t="shared" si="225"/>
        <v>3.2430842741385289E-5</v>
      </c>
      <c r="O1545" s="2">
        <f t="shared" si="226"/>
        <v>-2.4378767126611285E-4</v>
      </c>
      <c r="P1545" s="2">
        <f t="shared" si="227"/>
        <v>-6.995191512951059E-4</v>
      </c>
      <c r="Q1545" s="2">
        <f t="shared" si="228"/>
        <v>-1.0302191584954442E-3</v>
      </c>
      <c r="R1545" s="2">
        <f t="shared" si="229"/>
        <v>-1.4694082569759251E-3</v>
      </c>
      <c r="S1545" s="2">
        <f t="shared" si="230"/>
        <v>-1.8567939806100463E-3</v>
      </c>
      <c r="T1545" s="2">
        <f t="shared" si="231"/>
        <v>-1.8390070937133135E-3</v>
      </c>
    </row>
    <row r="1546" spans="2:20" x14ac:dyDescent="0.25">
      <c r="B1546" s="1">
        <v>40889</v>
      </c>
      <c r="C1546">
        <v>0.99760000000000004</v>
      </c>
      <c r="D1546">
        <v>0.99286589999999997</v>
      </c>
      <c r="E1546">
        <v>0.9870447</v>
      </c>
      <c r="F1546">
        <v>0.97858560000000006</v>
      </c>
      <c r="G1546">
        <v>0.96398070000000002</v>
      </c>
      <c r="H1546">
        <v>0.94822059999999997</v>
      </c>
      <c r="I1546">
        <v>0.93036859999999999</v>
      </c>
      <c r="J1546">
        <v>0.90936939999999999</v>
      </c>
      <c r="L1546" s="1">
        <f t="shared" si="223"/>
        <v>40889</v>
      </c>
      <c r="M1546" s="2">
        <f t="shared" si="224"/>
        <v>4.1600704912482947E-5</v>
      </c>
      <c r="N1546" s="2">
        <f t="shared" si="225"/>
        <v>-9.7390081848988254E-5</v>
      </c>
      <c r="O1546" s="2">
        <f t="shared" si="226"/>
        <v>-2.4010782362025217E-5</v>
      </c>
      <c r="P1546" s="2">
        <f t="shared" si="227"/>
        <v>6.3358753840279017E-5</v>
      </c>
      <c r="Q1546" s="2">
        <f t="shared" si="228"/>
        <v>3.4539850734673127E-4</v>
      </c>
      <c r="R1546" s="2">
        <f t="shared" si="229"/>
        <v>1.041016850627246E-3</v>
      </c>
      <c r="S1546" s="2">
        <f t="shared" si="230"/>
        <v>1.7891706884089363E-3</v>
      </c>
      <c r="T1546" s="2">
        <f t="shared" si="231"/>
        <v>2.6948333800494583E-3</v>
      </c>
    </row>
    <row r="1547" spans="2:20" x14ac:dyDescent="0.25">
      <c r="B1547" s="1">
        <v>40886</v>
      </c>
      <c r="C1547">
        <v>0.99755850000000001</v>
      </c>
      <c r="D1547">
        <v>0.99296260000000003</v>
      </c>
      <c r="E1547">
        <v>0.98706839999999996</v>
      </c>
      <c r="F1547">
        <v>0.97852360000000005</v>
      </c>
      <c r="G1547">
        <v>0.96364780000000005</v>
      </c>
      <c r="H1547">
        <v>0.94723400000000002</v>
      </c>
      <c r="I1547">
        <v>0.92870549999999996</v>
      </c>
      <c r="J1547">
        <v>0.90692209999999995</v>
      </c>
      <c r="L1547" s="1">
        <f t="shared" si="223"/>
        <v>40886</v>
      </c>
      <c r="M1547" s="2">
        <f t="shared" si="224"/>
        <v>-5.3129575064105869E-6</v>
      </c>
      <c r="N1547" s="2">
        <f t="shared" si="225"/>
        <v>-1.7321751124679289E-5</v>
      </c>
      <c r="O1547" s="2">
        <f t="shared" si="226"/>
        <v>-5.9872477718946201E-5</v>
      </c>
      <c r="P1547" s="2">
        <f t="shared" si="227"/>
        <v>-1.6073946318701012E-4</v>
      </c>
      <c r="Q1547" s="2">
        <f t="shared" si="228"/>
        <v>-4.8895954110409433E-4</v>
      </c>
      <c r="R1547" s="2">
        <f t="shared" si="229"/>
        <v>-8.3334318673528235E-4</v>
      </c>
      <c r="S1547" s="2">
        <f t="shared" si="230"/>
        <v>-7.2892129661508091E-4</v>
      </c>
      <c r="T1547" s="2">
        <f t="shared" si="231"/>
        <v>-9.7557252360252415E-4</v>
      </c>
    </row>
    <row r="1548" spans="2:20" x14ac:dyDescent="0.25">
      <c r="B1548" s="1">
        <v>40885</v>
      </c>
      <c r="C1548">
        <v>0.9975638</v>
      </c>
      <c r="D1548">
        <v>0.99297979999999997</v>
      </c>
      <c r="E1548">
        <v>0.98712750000000005</v>
      </c>
      <c r="F1548">
        <v>0.97868089999999996</v>
      </c>
      <c r="G1548">
        <v>0.96411910000000001</v>
      </c>
      <c r="H1548">
        <v>0.94802370000000002</v>
      </c>
      <c r="I1548">
        <v>0.92938270000000001</v>
      </c>
      <c r="J1548">
        <v>0.90780729999999998</v>
      </c>
      <c r="L1548" s="1">
        <f t="shared" si="223"/>
        <v>40885</v>
      </c>
      <c r="M1548" s="2">
        <f t="shared" si="224"/>
        <v>-1.1306908192139722E-4</v>
      </c>
      <c r="N1548" s="2">
        <f t="shared" si="225"/>
        <v>-1.4228884367191422E-4</v>
      </c>
      <c r="O1548" s="2">
        <f t="shared" si="226"/>
        <v>1.1113670317279588E-4</v>
      </c>
      <c r="P1548" s="2">
        <f t="shared" si="227"/>
        <v>3.4838667634881751E-4</v>
      </c>
      <c r="Q1548" s="2">
        <f t="shared" si="228"/>
        <v>7.5257606237805338E-4</v>
      </c>
      <c r="R1548" s="2">
        <f t="shared" si="229"/>
        <v>1.4939050050959265E-3</v>
      </c>
      <c r="S1548" s="2">
        <f t="shared" si="230"/>
        <v>2.1363851592447252E-3</v>
      </c>
      <c r="T1548" s="2">
        <f t="shared" si="231"/>
        <v>2.8291573339295274E-3</v>
      </c>
    </row>
    <row r="1549" spans="2:20" x14ac:dyDescent="0.25">
      <c r="B1549" s="1">
        <v>40884</v>
      </c>
      <c r="C1549">
        <v>0.99767660000000002</v>
      </c>
      <c r="D1549">
        <v>0.99312109999999998</v>
      </c>
      <c r="E1549">
        <v>0.98701779999999995</v>
      </c>
      <c r="F1549">
        <v>0.97833999999999999</v>
      </c>
      <c r="G1549">
        <v>0.96339379999999997</v>
      </c>
      <c r="H1549">
        <v>0.94660849999999996</v>
      </c>
      <c r="I1549">
        <v>0.92739930000000004</v>
      </c>
      <c r="J1549">
        <v>0.90524260000000001</v>
      </c>
      <c r="L1549" s="1">
        <f t="shared" si="223"/>
        <v>40884</v>
      </c>
      <c r="M1549" s="2">
        <f t="shared" si="224"/>
        <v>5.1821742239604628E-5</v>
      </c>
      <c r="N1549" s="2">
        <f t="shared" si="225"/>
        <v>5.0045501642262322E-5</v>
      </c>
      <c r="O1549" s="2">
        <f t="shared" si="226"/>
        <v>-5.4303523886648721E-5</v>
      </c>
      <c r="P1549" s="2">
        <f t="shared" si="227"/>
        <v>1.2143755088878784E-4</v>
      </c>
      <c r="Q1549" s="2">
        <f t="shared" si="228"/>
        <v>7.1304678700391164E-4</v>
      </c>
      <c r="R1549" s="2">
        <f t="shared" si="229"/>
        <v>1.0751508355364826E-3</v>
      </c>
      <c r="S1549" s="2">
        <f t="shared" si="230"/>
        <v>2.2578863129358645E-3</v>
      </c>
      <c r="T1549" s="2">
        <f t="shared" si="231"/>
        <v>3.0583284782812314E-3</v>
      </c>
    </row>
    <row r="1550" spans="2:20" x14ac:dyDescent="0.25">
      <c r="B1550" s="1">
        <v>40883</v>
      </c>
      <c r="C1550">
        <v>0.99762490000000004</v>
      </c>
      <c r="D1550">
        <v>0.99307140000000005</v>
      </c>
      <c r="E1550">
        <v>0.98707140000000004</v>
      </c>
      <c r="F1550">
        <v>0.97822120000000001</v>
      </c>
      <c r="G1550">
        <v>0.96270710000000004</v>
      </c>
      <c r="H1550">
        <v>0.94559130000000002</v>
      </c>
      <c r="I1550">
        <v>0.92530769999999996</v>
      </c>
      <c r="J1550">
        <v>0.90247829999999996</v>
      </c>
      <c r="L1550" s="1">
        <f t="shared" si="223"/>
        <v>40883</v>
      </c>
      <c r="M1550" s="2">
        <f t="shared" si="224"/>
        <v>3.5986116580164648E-5</v>
      </c>
      <c r="N1550" s="2">
        <f t="shared" si="225"/>
        <v>-6.0416791294679248E-5</v>
      </c>
      <c r="O1550" s="2">
        <f t="shared" si="226"/>
        <v>-1.4273531229496122E-4</v>
      </c>
      <c r="P1550" s="2">
        <f t="shared" si="227"/>
        <v>-3.8736289856505427E-4</v>
      </c>
      <c r="Q1550" s="2">
        <f t="shared" si="228"/>
        <v>-2.9568485714376986E-4</v>
      </c>
      <c r="R1550" s="2">
        <f t="shared" si="229"/>
        <v>2.6674699554830313E-4</v>
      </c>
      <c r="S1550" s="2">
        <f t="shared" si="230"/>
        <v>-2.3059939519605809E-4</v>
      </c>
      <c r="T1550" s="2">
        <f t="shared" si="231"/>
        <v>1.0000807350187683E-3</v>
      </c>
    </row>
    <row r="1551" spans="2:20" x14ac:dyDescent="0.25">
      <c r="B1551" s="1">
        <v>40882</v>
      </c>
      <c r="C1551">
        <v>0.99758899999999995</v>
      </c>
      <c r="D1551">
        <v>0.9931314</v>
      </c>
      <c r="E1551">
        <v>0.98721230000000004</v>
      </c>
      <c r="F1551">
        <v>0.97860020000000003</v>
      </c>
      <c r="G1551">
        <v>0.96299179999999995</v>
      </c>
      <c r="H1551">
        <v>0.94533909999999999</v>
      </c>
      <c r="I1551">
        <v>0.92552109999999999</v>
      </c>
      <c r="J1551">
        <v>0.90157620000000005</v>
      </c>
      <c r="L1551" s="1">
        <f t="shared" si="223"/>
        <v>40882</v>
      </c>
      <c r="M1551" s="2">
        <f t="shared" si="224"/>
        <v>2.5023454606431557E-4</v>
      </c>
      <c r="N1551" s="2">
        <f t="shared" si="225"/>
        <v>1.6575212683524987E-4</v>
      </c>
      <c r="O1551" s="2">
        <f t="shared" si="226"/>
        <v>1.4091173766947695E-4</v>
      </c>
      <c r="P1551" s="2">
        <f t="shared" si="227"/>
        <v>-2.0334961782983932E-5</v>
      </c>
      <c r="Q1551" s="2">
        <f t="shared" si="228"/>
        <v>-5.0019067048410646E-4</v>
      </c>
      <c r="R1551" s="2">
        <f t="shared" si="229"/>
        <v>-5.7158911839837905E-4</v>
      </c>
      <c r="S1551" s="2">
        <f t="shared" si="230"/>
        <v>-1.4693345053939721E-4</v>
      </c>
      <c r="T1551" s="2">
        <f t="shared" si="231"/>
        <v>-1.3210341722167934E-3</v>
      </c>
    </row>
    <row r="1552" spans="2:20" x14ac:dyDescent="0.25">
      <c r="B1552" s="1">
        <v>40879</v>
      </c>
      <c r="C1552">
        <v>0.99733939999999999</v>
      </c>
      <c r="D1552">
        <v>0.99296680000000004</v>
      </c>
      <c r="E1552">
        <v>0.98707319999999998</v>
      </c>
      <c r="F1552">
        <v>0.97862009999999999</v>
      </c>
      <c r="G1552">
        <v>0.96347360000000004</v>
      </c>
      <c r="H1552">
        <v>0.94587960000000004</v>
      </c>
      <c r="I1552">
        <v>0.92565710000000001</v>
      </c>
      <c r="J1552">
        <v>0.90276800000000001</v>
      </c>
      <c r="L1552" s="1">
        <f t="shared" si="223"/>
        <v>40879</v>
      </c>
      <c r="M1552" s="2">
        <f t="shared" si="224"/>
        <v>-2.6597236640761752E-4</v>
      </c>
      <c r="N1552" s="2">
        <f t="shared" si="225"/>
        <v>-8.5598392736034668E-5</v>
      </c>
      <c r="O1552" s="2">
        <f t="shared" si="226"/>
        <v>-2.6651006445952709E-4</v>
      </c>
      <c r="P1552" s="2">
        <f t="shared" si="227"/>
        <v>-4.2591729297474271E-4</v>
      </c>
      <c r="Q1552" s="2">
        <f t="shared" si="228"/>
        <v>-6.6788033075644636E-4</v>
      </c>
      <c r="R1552" s="2">
        <f t="shared" si="229"/>
        <v>-9.1407481762939644E-4</v>
      </c>
      <c r="S1552" s="2">
        <f t="shared" si="230"/>
        <v>-6.0252543021536704E-4</v>
      </c>
      <c r="T1552" s="2">
        <f t="shared" si="231"/>
        <v>-5.4528490493356552E-4</v>
      </c>
    </row>
    <row r="1553" spans="2:20" x14ac:dyDescent="0.25">
      <c r="B1553" s="1">
        <v>40878</v>
      </c>
      <c r="C1553">
        <v>0.99760470000000001</v>
      </c>
      <c r="D1553">
        <v>0.99305180000000004</v>
      </c>
      <c r="E1553">
        <v>0.98733629999999994</v>
      </c>
      <c r="F1553">
        <v>0.97903700000000005</v>
      </c>
      <c r="G1553">
        <v>0.96411729999999995</v>
      </c>
      <c r="H1553">
        <v>0.94674460000000005</v>
      </c>
      <c r="I1553">
        <v>0.92621500000000001</v>
      </c>
      <c r="J1553">
        <v>0.90326039999999996</v>
      </c>
      <c r="L1553" s="1">
        <f t="shared" si="223"/>
        <v>40878</v>
      </c>
      <c r="M1553" s="2">
        <f t="shared" si="224"/>
        <v>-1.3150637058061894E-4</v>
      </c>
      <c r="N1553" s="2">
        <f t="shared" si="225"/>
        <v>-2.4577771679018615E-4</v>
      </c>
      <c r="O1553" s="2">
        <f t="shared" si="226"/>
        <v>-3.0694048780407547E-4</v>
      </c>
      <c r="P1553" s="2">
        <f t="shared" si="227"/>
        <v>-6.8349945792826623E-4</v>
      </c>
      <c r="Q1553" s="2">
        <f t="shared" si="228"/>
        <v>-1.0083935328514156E-3</v>
      </c>
      <c r="R1553" s="2">
        <f t="shared" si="229"/>
        <v>-1.2514023169343533E-3</v>
      </c>
      <c r="S1553" s="2">
        <f t="shared" si="230"/>
        <v>-1.4983128446151158E-3</v>
      </c>
      <c r="T1553" s="2">
        <f t="shared" si="231"/>
        <v>-1.7921173554839148E-3</v>
      </c>
    </row>
    <row r="1554" spans="2:20" x14ac:dyDescent="0.25">
      <c r="B1554" s="1">
        <v>40877</v>
      </c>
      <c r="C1554">
        <v>0.99773590000000001</v>
      </c>
      <c r="D1554">
        <v>0.99329590000000001</v>
      </c>
      <c r="E1554">
        <v>0.98763939999999995</v>
      </c>
      <c r="F1554">
        <v>0.97970639999999998</v>
      </c>
      <c r="G1554">
        <v>0.96509</v>
      </c>
      <c r="H1554">
        <v>0.9479301</v>
      </c>
      <c r="I1554">
        <v>0.92760379999999998</v>
      </c>
      <c r="J1554">
        <v>0.90488060000000003</v>
      </c>
      <c r="L1554" s="1">
        <f t="shared" si="223"/>
        <v>40877</v>
      </c>
      <c r="M1554" s="2">
        <f t="shared" si="224"/>
        <v>2.8501866721945712E-2</v>
      </c>
      <c r="N1554" s="2">
        <f t="shared" si="225"/>
        <v>6.7666377242827269E-4</v>
      </c>
      <c r="O1554" s="2">
        <f t="shared" si="226"/>
        <v>4.145084076292432E-4</v>
      </c>
      <c r="P1554" s="2">
        <f t="shared" si="227"/>
        <v>9.5369939475489253E-4</v>
      </c>
      <c r="Q1554" s="2">
        <f t="shared" si="228"/>
        <v>1.928725720552715E-3</v>
      </c>
      <c r="R1554" s="2">
        <f t="shared" si="229"/>
        <v>2.7673204047648924E-3</v>
      </c>
      <c r="S1554" s="2">
        <f t="shared" si="230"/>
        <v>4.0633158862832123E-3</v>
      </c>
      <c r="T1554" s="2">
        <f t="shared" si="231"/>
        <v>5.7760833945526505E-3</v>
      </c>
    </row>
    <row r="1555" spans="2:20" x14ac:dyDescent="0.25">
      <c r="B1555" s="1">
        <v>40876</v>
      </c>
      <c r="C1555">
        <v>0.96970000000000001</v>
      </c>
      <c r="D1555">
        <v>0.99262399999999995</v>
      </c>
      <c r="E1555">
        <v>0.9872301</v>
      </c>
      <c r="F1555">
        <v>0.97877250000000005</v>
      </c>
      <c r="G1555">
        <v>0.96323040000000004</v>
      </c>
      <c r="H1555">
        <v>0.94531050000000005</v>
      </c>
      <c r="I1555">
        <v>0.92384230000000001</v>
      </c>
      <c r="J1555">
        <v>0.89966900000000005</v>
      </c>
      <c r="L1555" s="1">
        <f t="shared" si="223"/>
        <v>40876</v>
      </c>
      <c r="M1555" s="2">
        <f t="shared" si="224"/>
        <v>-2.8568214744408182E-2</v>
      </c>
      <c r="N1555" s="2">
        <f t="shared" si="225"/>
        <v>-6.7485162195930824E-4</v>
      </c>
      <c r="O1555" s="2">
        <f t="shared" si="226"/>
        <v>-5.0542814793695385E-4</v>
      </c>
      <c r="P1555" s="2">
        <f t="shared" si="227"/>
        <v>-8.9204637101184187E-4</v>
      </c>
      <c r="Q1555" s="2">
        <f t="shared" si="228"/>
        <v>-1.7493481230278886E-3</v>
      </c>
      <c r="R1555" s="2">
        <f t="shared" si="229"/>
        <v>-2.090248087607929E-3</v>
      </c>
      <c r="S1555" s="2">
        <f t="shared" si="230"/>
        <v>-2.8385522099503261E-3</v>
      </c>
      <c r="T1555" s="2">
        <f t="shared" si="231"/>
        <v>-3.8955048001188168E-3</v>
      </c>
    </row>
    <row r="1556" spans="2:20" x14ac:dyDescent="0.25">
      <c r="B1556" s="1">
        <v>40875</v>
      </c>
      <c r="C1556">
        <v>0.99780210000000003</v>
      </c>
      <c r="D1556">
        <v>0.99329409999999996</v>
      </c>
      <c r="E1556">
        <v>0.98772919999999997</v>
      </c>
      <c r="F1556">
        <v>0.97964600000000002</v>
      </c>
      <c r="G1556">
        <v>0.96491689999999997</v>
      </c>
      <c r="H1556">
        <v>0.94728849999999998</v>
      </c>
      <c r="I1556">
        <v>0.92646839999999997</v>
      </c>
      <c r="J1556">
        <v>0.90318050000000005</v>
      </c>
      <c r="L1556" s="1">
        <f t="shared" si="223"/>
        <v>40875</v>
      </c>
      <c r="M1556" s="2">
        <f t="shared" si="224"/>
        <v>1.0122760022253134E-4</v>
      </c>
      <c r="N1556" s="2">
        <f t="shared" si="225"/>
        <v>1.1407141376205186E-4</v>
      </c>
      <c r="O1556" s="2">
        <f t="shared" si="226"/>
        <v>-1.2198955976856862E-4</v>
      </c>
      <c r="P1556" s="2">
        <f t="shared" si="227"/>
        <v>-2.3995585580623838E-4</v>
      </c>
      <c r="Q1556" s="2">
        <f t="shared" si="228"/>
        <v>-4.8593413347262497E-4</v>
      </c>
      <c r="R1556" s="2">
        <f t="shared" si="229"/>
        <v>-1.3784602999759956E-3</v>
      </c>
      <c r="S1556" s="2">
        <f t="shared" si="230"/>
        <v>-1.8709515140179157E-3</v>
      </c>
      <c r="T1556" s="2">
        <f t="shared" si="231"/>
        <v>-2.6724137202437798E-3</v>
      </c>
    </row>
    <row r="1557" spans="2:20" x14ac:dyDescent="0.25">
      <c r="B1557" s="1">
        <v>40872</v>
      </c>
      <c r="C1557">
        <v>0.99770110000000001</v>
      </c>
      <c r="D1557">
        <v>0.99318079999999997</v>
      </c>
      <c r="E1557">
        <v>0.98784970000000005</v>
      </c>
      <c r="F1557">
        <v>0.97988109999999995</v>
      </c>
      <c r="G1557">
        <v>0.96538590000000002</v>
      </c>
      <c r="H1557">
        <v>0.94859519999999997</v>
      </c>
      <c r="I1557">
        <v>0.92820340000000001</v>
      </c>
      <c r="J1557">
        <v>0.9055974</v>
      </c>
      <c r="L1557" s="1">
        <f t="shared" si="223"/>
        <v>40872</v>
      </c>
      <c r="M1557" s="2">
        <f t="shared" si="224"/>
        <v>-1.8041459273142753E-6</v>
      </c>
      <c r="N1557" s="2">
        <f t="shared" si="225"/>
        <v>-3.9971782142163279E-5</v>
      </c>
      <c r="O1557" s="2">
        <f t="shared" si="226"/>
        <v>1.0518347515562239E-4</v>
      </c>
      <c r="P1557" s="2">
        <f t="shared" si="227"/>
        <v>3.8093508181676717E-4</v>
      </c>
      <c r="Q1557" s="2">
        <f t="shared" si="228"/>
        <v>2.0713681406939817E-3</v>
      </c>
      <c r="R1557" s="2">
        <f t="shared" si="229"/>
        <v>3.3707559530385565E-3</v>
      </c>
      <c r="S1557" s="2">
        <f t="shared" si="230"/>
        <v>2.1448245812313582E-3</v>
      </c>
      <c r="T1557" s="2">
        <f t="shared" si="231"/>
        <v>2.1190783608311761E-3</v>
      </c>
    </row>
    <row r="1558" spans="2:20" x14ac:dyDescent="0.25">
      <c r="B1558" s="1">
        <v>40871</v>
      </c>
      <c r="C1558">
        <v>0.99770289999999995</v>
      </c>
      <c r="D1558">
        <v>0.99322049999999995</v>
      </c>
      <c r="E1558">
        <v>0.98774580000000001</v>
      </c>
      <c r="F1558">
        <v>0.97950789999999999</v>
      </c>
      <c r="G1558">
        <v>0.96338829999999998</v>
      </c>
      <c r="H1558">
        <v>0.94540310000000005</v>
      </c>
      <c r="I1558">
        <v>0.92621469999999995</v>
      </c>
      <c r="J1558">
        <v>0.90368040000000005</v>
      </c>
      <c r="L1558" s="1">
        <f t="shared" si="223"/>
        <v>40871</v>
      </c>
      <c r="M1558" s="2">
        <f t="shared" si="224"/>
        <v>5.5126783332700009E-6</v>
      </c>
      <c r="N1558" s="2">
        <f t="shared" si="225"/>
        <v>2.4566850680815264E-5</v>
      </c>
      <c r="O1558" s="2">
        <f t="shared" si="226"/>
        <v>-5.6895611450238264E-5</v>
      </c>
      <c r="P1558" s="2">
        <f t="shared" si="227"/>
        <v>4.5523009920360544E-4</v>
      </c>
      <c r="Q1558" s="2">
        <f t="shared" si="228"/>
        <v>5.5475888334798127E-4</v>
      </c>
      <c r="R1558" s="2">
        <f t="shared" si="229"/>
        <v>8.2845544261582406E-4</v>
      </c>
      <c r="S1558" s="2">
        <f t="shared" si="230"/>
        <v>3.3823606428394128E-3</v>
      </c>
      <c r="T1558" s="2">
        <f t="shared" si="231"/>
        <v>4.8911005598312523E-3</v>
      </c>
    </row>
    <row r="1559" spans="2:20" x14ac:dyDescent="0.25">
      <c r="B1559" s="1">
        <v>40870</v>
      </c>
      <c r="C1559">
        <v>0.99769739999999996</v>
      </c>
      <c r="D1559">
        <v>0.99319610000000003</v>
      </c>
      <c r="E1559">
        <v>0.98780199999999996</v>
      </c>
      <c r="F1559">
        <v>0.97906210000000005</v>
      </c>
      <c r="G1559">
        <v>0.96285399999999999</v>
      </c>
      <c r="H1559">
        <v>0.94462020000000002</v>
      </c>
      <c r="I1559">
        <v>0.9230872</v>
      </c>
      <c r="J1559">
        <v>0.89927120000000005</v>
      </c>
      <c r="L1559" s="1">
        <f t="shared" si="223"/>
        <v>40870</v>
      </c>
      <c r="M1559" s="2">
        <f t="shared" si="224"/>
        <v>6.7056647706816908E-5</v>
      </c>
      <c r="N1559" s="2">
        <f t="shared" si="225"/>
        <v>-1.4255987010110502E-4</v>
      </c>
      <c r="O1559" s="2">
        <f t="shared" si="226"/>
        <v>5.2238553643658158E-5</v>
      </c>
      <c r="P1559" s="2">
        <f t="shared" si="227"/>
        <v>1.9173246994999527E-4</v>
      </c>
      <c r="Q1559" s="2">
        <f t="shared" si="228"/>
        <v>6.2729074072902377E-4</v>
      </c>
      <c r="R1559" s="2">
        <f t="shared" si="229"/>
        <v>1.3086831616627892E-3</v>
      </c>
      <c r="S1559" s="2">
        <f t="shared" si="230"/>
        <v>6.1703345847625686E-4</v>
      </c>
      <c r="T1559" s="2">
        <f t="shared" si="231"/>
        <v>9.5489531805764173E-4</v>
      </c>
    </row>
    <row r="1560" spans="2:20" x14ac:dyDescent="0.25">
      <c r="B1560" s="1">
        <v>40869</v>
      </c>
      <c r="C1560">
        <v>0.99763049999999998</v>
      </c>
      <c r="D1560">
        <v>0.99333769999999999</v>
      </c>
      <c r="E1560">
        <v>0.98775040000000003</v>
      </c>
      <c r="F1560">
        <v>0.97887440000000003</v>
      </c>
      <c r="G1560">
        <v>0.96225020000000006</v>
      </c>
      <c r="H1560">
        <v>0.94338480000000002</v>
      </c>
      <c r="I1560">
        <v>0.92251780000000005</v>
      </c>
      <c r="J1560">
        <v>0.89841289999999996</v>
      </c>
      <c r="L1560" s="1">
        <f t="shared" si="223"/>
        <v>40869</v>
      </c>
      <c r="M1560" s="2">
        <f t="shared" si="224"/>
        <v>-2.0446362197344348E-4</v>
      </c>
      <c r="N1560" s="2">
        <f t="shared" si="225"/>
        <v>-4.3287463393595937E-5</v>
      </c>
      <c r="O1560" s="2">
        <f t="shared" si="226"/>
        <v>-4.5354559274759567E-5</v>
      </c>
      <c r="P1560" s="2">
        <f t="shared" si="227"/>
        <v>-5.0362700842654659E-5</v>
      </c>
      <c r="Q1560" s="2">
        <f t="shared" si="228"/>
        <v>-1.5244353137155978E-4</v>
      </c>
      <c r="R1560" s="2">
        <f t="shared" si="229"/>
        <v>-2.3995811447006721E-4</v>
      </c>
      <c r="S1560" s="2">
        <f t="shared" si="230"/>
        <v>5.4073194431774544E-4</v>
      </c>
      <c r="T1560" s="2">
        <f t="shared" si="231"/>
        <v>4.9900422862134987E-4</v>
      </c>
    </row>
    <row r="1561" spans="2:20" x14ac:dyDescent="0.25">
      <c r="B1561" s="1">
        <v>40868</v>
      </c>
      <c r="C1561">
        <v>0.99783449999999996</v>
      </c>
      <c r="D1561">
        <v>0.99338070000000001</v>
      </c>
      <c r="E1561">
        <v>0.98779519999999998</v>
      </c>
      <c r="F1561">
        <v>0.97892369999999995</v>
      </c>
      <c r="G1561">
        <v>0.9623969</v>
      </c>
      <c r="H1561">
        <v>0.94361119999999998</v>
      </c>
      <c r="I1561">
        <v>0.92201909999999998</v>
      </c>
      <c r="J1561">
        <v>0.89796469999999995</v>
      </c>
      <c r="L1561" s="1">
        <f t="shared" si="223"/>
        <v>40868</v>
      </c>
      <c r="M1561" s="2">
        <f t="shared" si="224"/>
        <v>1.2237246857212236E-4</v>
      </c>
      <c r="N1561" s="2">
        <f t="shared" si="225"/>
        <v>1.8322952559486418E-4</v>
      </c>
      <c r="O1561" s="2">
        <f t="shared" si="226"/>
        <v>2.6841148806389868E-4</v>
      </c>
      <c r="P1561" s="2">
        <f t="shared" si="227"/>
        <v>4.9198773689904845E-4</v>
      </c>
      <c r="Q1561" s="2">
        <f t="shared" si="228"/>
        <v>1.357846026112966E-3</v>
      </c>
      <c r="R1561" s="2">
        <f t="shared" si="229"/>
        <v>2.1574505310007412E-3</v>
      </c>
      <c r="S1561" s="2">
        <f t="shared" si="230"/>
        <v>2.7974522204274751E-3</v>
      </c>
      <c r="T1561" s="2">
        <f t="shared" si="231"/>
        <v>3.1249333552000442E-3</v>
      </c>
    </row>
    <row r="1562" spans="2:20" x14ac:dyDescent="0.25">
      <c r="B1562" s="1">
        <v>40865</v>
      </c>
      <c r="C1562">
        <v>0.99771240000000005</v>
      </c>
      <c r="D1562">
        <v>0.99319869999999999</v>
      </c>
      <c r="E1562">
        <v>0.98753009999999997</v>
      </c>
      <c r="F1562">
        <v>0.97844220000000004</v>
      </c>
      <c r="G1562">
        <v>0.96109100000000003</v>
      </c>
      <c r="H1562">
        <v>0.94157760000000001</v>
      </c>
      <c r="I1562">
        <v>0.91944340000000002</v>
      </c>
      <c r="J1562">
        <v>0.89516300000000004</v>
      </c>
      <c r="L1562" s="1">
        <f t="shared" si="223"/>
        <v>40865</v>
      </c>
      <c r="M1562" s="2">
        <f t="shared" si="224"/>
        <v>-4.3098499465234735E-6</v>
      </c>
      <c r="N1562" s="2">
        <f t="shared" si="225"/>
        <v>-3.9568338628744685E-5</v>
      </c>
      <c r="O1562" s="2">
        <f t="shared" si="226"/>
        <v>-5.761683701256785E-5</v>
      </c>
      <c r="P1562" s="2">
        <f t="shared" si="227"/>
        <v>-1.4276778731265027E-4</v>
      </c>
      <c r="Q1562" s="2">
        <f t="shared" si="228"/>
        <v>-5.1927486597067962E-4</v>
      </c>
      <c r="R1562" s="2">
        <f t="shared" si="229"/>
        <v>-8.744259847972177E-4</v>
      </c>
      <c r="S1562" s="2">
        <f t="shared" si="230"/>
        <v>-7.5169409221741634E-4</v>
      </c>
      <c r="T1562" s="2">
        <f t="shared" si="231"/>
        <v>-1.0046752069851625E-3</v>
      </c>
    </row>
    <row r="1563" spans="2:20" x14ac:dyDescent="0.25">
      <c r="B1563" s="1">
        <v>40864</v>
      </c>
      <c r="C1563">
        <v>0.99771670000000001</v>
      </c>
      <c r="D1563">
        <v>0.99323799999999995</v>
      </c>
      <c r="E1563">
        <v>0.98758699999999999</v>
      </c>
      <c r="F1563">
        <v>0.9785819</v>
      </c>
      <c r="G1563">
        <v>0.96159019999999995</v>
      </c>
      <c r="H1563">
        <v>0.9424013</v>
      </c>
      <c r="I1563">
        <v>0.92013480000000003</v>
      </c>
      <c r="J1563">
        <v>0.89606280000000005</v>
      </c>
      <c r="L1563" s="1">
        <f t="shared" si="223"/>
        <v>40864</v>
      </c>
      <c r="M1563" s="2">
        <f t="shared" si="224"/>
        <v>-4.1995007411195959E-5</v>
      </c>
      <c r="N1563" s="2">
        <f t="shared" si="225"/>
        <v>-7.0476537693669497E-7</v>
      </c>
      <c r="O1563" s="2">
        <f t="shared" si="226"/>
        <v>-2.3620445371917524E-4</v>
      </c>
      <c r="P1563" s="2">
        <f t="shared" si="227"/>
        <v>-5.2909521714567388E-4</v>
      </c>
      <c r="Q1563" s="2">
        <f t="shared" si="228"/>
        <v>-1.2982550002942378E-3</v>
      </c>
      <c r="R1563" s="2">
        <f t="shared" si="229"/>
        <v>-2.1866960975319085E-3</v>
      </c>
      <c r="S1563" s="2">
        <f t="shared" si="230"/>
        <v>-3.5959338249874307E-3</v>
      </c>
      <c r="T1563" s="2">
        <f t="shared" si="231"/>
        <v>-3.5534740653520042E-3</v>
      </c>
    </row>
    <row r="1564" spans="2:20" x14ac:dyDescent="0.25">
      <c r="B1564" s="1">
        <v>40863</v>
      </c>
      <c r="C1564">
        <v>0.99775860000000005</v>
      </c>
      <c r="D1564">
        <v>0.99323870000000003</v>
      </c>
      <c r="E1564">
        <v>0.98782029999999998</v>
      </c>
      <c r="F1564">
        <v>0.97909979999999996</v>
      </c>
      <c r="G1564">
        <v>0.96283940000000001</v>
      </c>
      <c r="H1564">
        <v>0.94446430000000003</v>
      </c>
      <c r="I1564">
        <v>0.92344950000000003</v>
      </c>
      <c r="J1564">
        <v>0.89925259999999996</v>
      </c>
      <c r="L1564" s="1">
        <f t="shared" si="223"/>
        <v>40863</v>
      </c>
      <c r="M1564" s="2">
        <f t="shared" si="224"/>
        <v>7.5071075756183404E-5</v>
      </c>
      <c r="N1564" s="2">
        <f t="shared" si="225"/>
        <v>5.3865642688882385E-5</v>
      </c>
      <c r="O1564" s="2">
        <f t="shared" si="226"/>
        <v>-4.4542415262293068E-6</v>
      </c>
      <c r="P1564" s="2">
        <f t="shared" si="227"/>
        <v>-8.190862209264426E-5</v>
      </c>
      <c r="Q1564" s="2">
        <f t="shared" si="228"/>
        <v>-1.3968124554823152E-4</v>
      </c>
      <c r="R1564" s="2">
        <f t="shared" si="229"/>
        <v>-5.3740897453802077E-4</v>
      </c>
      <c r="S1564" s="2">
        <f t="shared" si="230"/>
        <v>-9.8538309596761368E-4</v>
      </c>
      <c r="T1564" s="2">
        <f t="shared" si="231"/>
        <v>-1.5382058431328408E-3</v>
      </c>
    </row>
    <row r="1565" spans="2:20" x14ac:dyDescent="0.25">
      <c r="B1565" s="1">
        <v>40862</v>
      </c>
      <c r="C1565">
        <v>0.99768369999999995</v>
      </c>
      <c r="D1565">
        <v>0.99318519999999999</v>
      </c>
      <c r="E1565">
        <v>0.9878247</v>
      </c>
      <c r="F1565">
        <v>0.97918000000000005</v>
      </c>
      <c r="G1565">
        <v>0.96297390000000005</v>
      </c>
      <c r="H1565">
        <v>0.94497200000000003</v>
      </c>
      <c r="I1565">
        <v>0.92435990000000001</v>
      </c>
      <c r="J1565">
        <v>0.90063689999999996</v>
      </c>
      <c r="L1565" s="1">
        <f t="shared" si="223"/>
        <v>40862</v>
      </c>
      <c r="M1565" s="2">
        <f t="shared" si="224"/>
        <v>-1.5995774583888334E-4</v>
      </c>
      <c r="N1565" s="2">
        <f t="shared" si="225"/>
        <v>-2.3054471980037665E-4</v>
      </c>
      <c r="O1565" s="2">
        <f t="shared" si="226"/>
        <v>1.6399805389474279E-5</v>
      </c>
      <c r="P1565" s="2">
        <f t="shared" si="227"/>
        <v>1.2378469893949118E-4</v>
      </c>
      <c r="Q1565" s="2">
        <f t="shared" si="228"/>
        <v>3.217634910329087E-4</v>
      </c>
      <c r="R1565" s="2">
        <f t="shared" si="229"/>
        <v>8.6653856635463314E-4</v>
      </c>
      <c r="S1565" s="2">
        <f t="shared" si="230"/>
        <v>1.9672938833908866E-3</v>
      </c>
      <c r="T1565" s="2">
        <f t="shared" si="231"/>
        <v>2.2553916622035713E-3</v>
      </c>
    </row>
    <row r="1566" spans="2:20" x14ac:dyDescent="0.25">
      <c r="B1566" s="1">
        <v>40861</v>
      </c>
      <c r="C1566">
        <v>0.99784329999999999</v>
      </c>
      <c r="D1566">
        <v>0.99341420000000002</v>
      </c>
      <c r="E1566">
        <v>0.98780849999999998</v>
      </c>
      <c r="F1566">
        <v>0.97905880000000001</v>
      </c>
      <c r="G1566">
        <v>0.96266410000000002</v>
      </c>
      <c r="H1566">
        <v>0.94415349999999998</v>
      </c>
      <c r="I1566">
        <v>0.92254320000000001</v>
      </c>
      <c r="J1566">
        <v>0.89860790000000001</v>
      </c>
      <c r="L1566" s="1">
        <f t="shared" si="223"/>
        <v>40861</v>
      </c>
      <c r="M1566" s="2">
        <f t="shared" si="224"/>
        <v>1.1916408562904473E-4</v>
      </c>
      <c r="N1566" s="2">
        <f t="shared" si="225"/>
        <v>7.892286401472843E-5</v>
      </c>
      <c r="O1566" s="2">
        <f t="shared" si="226"/>
        <v>4.9707225968001489E-5</v>
      </c>
      <c r="P1566" s="2">
        <f t="shared" si="227"/>
        <v>1.699735932136968E-4</v>
      </c>
      <c r="Q1566" s="2">
        <f t="shared" si="228"/>
        <v>6.7803633100179685E-4</v>
      </c>
      <c r="R1566" s="2">
        <f t="shared" si="229"/>
        <v>1.1806955499091894E-3</v>
      </c>
      <c r="S1566" s="2">
        <f t="shared" si="230"/>
        <v>1.3243918764037307E-3</v>
      </c>
      <c r="T1566" s="2">
        <f t="shared" si="231"/>
        <v>1.3079879987853112E-3</v>
      </c>
    </row>
    <row r="1567" spans="2:20" x14ac:dyDescent="0.25">
      <c r="B1567" s="1">
        <v>40858</v>
      </c>
      <c r="C1567">
        <v>0.99772439999999996</v>
      </c>
      <c r="D1567">
        <v>0.99333579999999999</v>
      </c>
      <c r="E1567">
        <v>0.98775939999999995</v>
      </c>
      <c r="F1567">
        <v>0.9788924</v>
      </c>
      <c r="G1567">
        <v>0.96201159999999997</v>
      </c>
      <c r="H1567">
        <v>0.94303939999999997</v>
      </c>
      <c r="I1567">
        <v>0.92132219999999998</v>
      </c>
      <c r="J1567">
        <v>0.89743329999999999</v>
      </c>
      <c r="L1567" s="1">
        <f t="shared" si="223"/>
        <v>40858</v>
      </c>
      <c r="M1567" s="2">
        <f t="shared" si="224"/>
        <v>3.0068428223116105E-7</v>
      </c>
      <c r="N1567" s="2">
        <f t="shared" si="225"/>
        <v>3.3624642879636179E-5</v>
      </c>
      <c r="O1567" s="2">
        <f t="shared" si="226"/>
        <v>1.5197162968994419E-4</v>
      </c>
      <c r="P1567" s="2">
        <f t="shared" si="227"/>
        <v>4.0124817635548115E-4</v>
      </c>
      <c r="Q1567" s="2">
        <f t="shared" si="228"/>
        <v>8.2569466510854146E-4</v>
      </c>
      <c r="R1567" s="2">
        <f t="shared" si="229"/>
        <v>9.0068601439992531E-4</v>
      </c>
      <c r="S1567" s="2">
        <f t="shared" si="230"/>
        <v>-2.3072870108002639E-4</v>
      </c>
      <c r="T1567" s="2">
        <f t="shared" si="231"/>
        <v>-1.127247681951064E-3</v>
      </c>
    </row>
    <row r="1568" spans="2:20" x14ac:dyDescent="0.25">
      <c r="B1568" s="1">
        <v>40857</v>
      </c>
      <c r="C1568">
        <v>0.9977241</v>
      </c>
      <c r="D1568">
        <v>0.99330240000000003</v>
      </c>
      <c r="E1568">
        <v>0.98760930000000002</v>
      </c>
      <c r="F1568">
        <v>0.97849969999999997</v>
      </c>
      <c r="G1568">
        <v>0.96121760000000001</v>
      </c>
      <c r="H1568">
        <v>0.94219039999999998</v>
      </c>
      <c r="I1568">
        <v>0.92153479999999999</v>
      </c>
      <c r="J1568">
        <v>0.89844550000000001</v>
      </c>
      <c r="L1568" s="1">
        <f t="shared" si="223"/>
        <v>40857</v>
      </c>
      <c r="M1568" s="2">
        <f t="shared" si="224"/>
        <v>-5.1515921137098073E-5</v>
      </c>
      <c r="N1568" s="2">
        <f t="shared" si="225"/>
        <v>1.9329647814306719E-5</v>
      </c>
      <c r="O1568" s="2">
        <f t="shared" si="226"/>
        <v>-8.0899165410755201E-5</v>
      </c>
      <c r="P1568" s="2">
        <f t="shared" si="227"/>
        <v>2.9794943042486951E-4</v>
      </c>
      <c r="Q1568" s="2">
        <f t="shared" si="228"/>
        <v>8.7042103614937583E-4</v>
      </c>
      <c r="R1568" s="2">
        <f t="shared" si="229"/>
        <v>1.1206773448853582E-3</v>
      </c>
      <c r="S1568" s="2">
        <f t="shared" si="230"/>
        <v>2.0274793577968234E-3</v>
      </c>
      <c r="T1568" s="2">
        <f t="shared" si="231"/>
        <v>2.7011930934363738E-3</v>
      </c>
    </row>
    <row r="1569" spans="2:20" x14ac:dyDescent="0.25">
      <c r="B1569" s="1">
        <v>40856</v>
      </c>
      <c r="C1569">
        <v>0.99777550000000004</v>
      </c>
      <c r="D1569">
        <v>0.99328320000000003</v>
      </c>
      <c r="E1569">
        <v>0.98768920000000004</v>
      </c>
      <c r="F1569">
        <v>0.97820819999999997</v>
      </c>
      <c r="G1569">
        <v>0.96038129999999999</v>
      </c>
      <c r="H1569">
        <v>0.9411351</v>
      </c>
      <c r="I1569">
        <v>0.91966829999999999</v>
      </c>
      <c r="J1569">
        <v>0.89602190000000004</v>
      </c>
      <c r="L1569" s="1">
        <f t="shared" si="223"/>
        <v>40856</v>
      </c>
      <c r="M1569" s="2">
        <f t="shared" si="224"/>
        <v>-5.5122468344288568E-6</v>
      </c>
      <c r="N1569" s="2">
        <f t="shared" si="225"/>
        <v>-1.6539735392877422E-4</v>
      </c>
      <c r="O1569" s="2">
        <f t="shared" si="226"/>
        <v>-2.9361419994409689E-6</v>
      </c>
      <c r="P1569" s="2">
        <f t="shared" si="227"/>
        <v>5.3141867076171904E-4</v>
      </c>
      <c r="Q1569" s="2">
        <f t="shared" si="228"/>
        <v>1.3122147238038111E-3</v>
      </c>
      <c r="R1569" s="2">
        <f t="shared" si="229"/>
        <v>2.5218378726845074E-3</v>
      </c>
      <c r="S1569" s="2">
        <f t="shared" si="230"/>
        <v>2.9515009288280645E-3</v>
      </c>
      <c r="T1569" s="2">
        <f t="shared" si="231"/>
        <v>3.6897444384244647E-3</v>
      </c>
    </row>
    <row r="1570" spans="2:20" x14ac:dyDescent="0.25">
      <c r="B1570" s="1">
        <v>40855</v>
      </c>
      <c r="C1570">
        <v>0.99778100000000003</v>
      </c>
      <c r="D1570">
        <v>0.99344750000000004</v>
      </c>
      <c r="E1570">
        <v>0.98769209999999996</v>
      </c>
      <c r="F1570">
        <v>0.97768849999999996</v>
      </c>
      <c r="G1570">
        <v>0.95912189999999997</v>
      </c>
      <c r="H1570">
        <v>0.93876470000000001</v>
      </c>
      <c r="I1570">
        <v>0.91695789999999999</v>
      </c>
      <c r="J1570">
        <v>0.89272189999999996</v>
      </c>
      <c r="L1570" s="1">
        <f t="shared" si="223"/>
        <v>40855</v>
      </c>
      <c r="M1570" s="2">
        <f t="shared" si="224"/>
        <v>-5.9630546190895988E-5</v>
      </c>
      <c r="N1570" s="2">
        <f t="shared" si="225"/>
        <v>-3.2613169462376465E-5</v>
      </c>
      <c r="O1570" s="2">
        <f t="shared" si="226"/>
        <v>-1.0103853039036344E-4</v>
      </c>
      <c r="P1570" s="2">
        <f t="shared" si="227"/>
        <v>-4.3675131552205795E-4</v>
      </c>
      <c r="Q1570" s="2">
        <f t="shared" si="228"/>
        <v>-3.1513446823273737E-4</v>
      </c>
      <c r="R1570" s="2">
        <f t="shared" si="229"/>
        <v>-8.4053893990337144E-4</v>
      </c>
      <c r="S1570" s="2">
        <f t="shared" si="230"/>
        <v>-1.1918197138696218E-3</v>
      </c>
      <c r="T1570" s="2">
        <f t="shared" si="231"/>
        <v>-1.7435913963398525E-3</v>
      </c>
    </row>
    <row r="1571" spans="2:20" x14ac:dyDescent="0.25">
      <c r="B1571" s="1">
        <v>40854</v>
      </c>
      <c r="C1571">
        <v>0.99784050000000002</v>
      </c>
      <c r="D1571">
        <v>0.99347989999999997</v>
      </c>
      <c r="E1571">
        <v>0.98779189999999994</v>
      </c>
      <c r="F1571">
        <v>0.97811559999999997</v>
      </c>
      <c r="G1571">
        <v>0.95942419999999995</v>
      </c>
      <c r="H1571">
        <v>0.93955409999999995</v>
      </c>
      <c r="I1571">
        <v>0.91805139999999996</v>
      </c>
      <c r="J1571">
        <v>0.89427979999999996</v>
      </c>
      <c r="L1571" s="1">
        <f t="shared" si="223"/>
        <v>40854</v>
      </c>
      <c r="M1571" s="2">
        <f t="shared" si="224"/>
        <v>1.194651051565628E-4</v>
      </c>
      <c r="N1571" s="2">
        <f t="shared" si="225"/>
        <v>1.7978829322629124E-4</v>
      </c>
      <c r="O1571" s="2">
        <f t="shared" si="226"/>
        <v>1.4072779986511308E-4</v>
      </c>
      <c r="P1571" s="2">
        <f t="shared" si="227"/>
        <v>2.7372699099078001E-4</v>
      </c>
      <c r="Q1571" s="2">
        <f t="shared" si="228"/>
        <v>4.7258253363589213E-4</v>
      </c>
      <c r="R1571" s="2">
        <f t="shared" si="229"/>
        <v>6.9024632970824144E-4</v>
      </c>
      <c r="S1571" s="2">
        <f t="shared" si="230"/>
        <v>8.3864885690184971E-4</v>
      </c>
      <c r="T1571" s="2">
        <f t="shared" si="231"/>
        <v>1.1837753024110474E-3</v>
      </c>
    </row>
    <row r="1572" spans="2:20" x14ac:dyDescent="0.25">
      <c r="B1572" s="1">
        <v>40851</v>
      </c>
      <c r="C1572">
        <v>0.99772130000000003</v>
      </c>
      <c r="D1572">
        <v>0.99330130000000005</v>
      </c>
      <c r="E1572">
        <v>0.98765289999999994</v>
      </c>
      <c r="F1572">
        <v>0.97784789999999999</v>
      </c>
      <c r="G1572">
        <v>0.95897089999999996</v>
      </c>
      <c r="H1572">
        <v>0.93890580000000001</v>
      </c>
      <c r="I1572">
        <v>0.91728180000000004</v>
      </c>
      <c r="J1572">
        <v>0.89322179999999995</v>
      </c>
      <c r="L1572" s="1">
        <f t="shared" si="223"/>
        <v>40851</v>
      </c>
      <c r="M1572" s="2">
        <f t="shared" si="224"/>
        <v>-2.8063909942092879E-6</v>
      </c>
      <c r="N1572" s="2">
        <f t="shared" si="225"/>
        <v>-1.1174232674047566E-4</v>
      </c>
      <c r="O1572" s="2">
        <f t="shared" si="226"/>
        <v>-2.2879915270000476E-4</v>
      </c>
      <c r="P1572" s="2">
        <f t="shared" si="227"/>
        <v>-5.013837744825162E-4</v>
      </c>
      <c r="Q1572" s="2">
        <f t="shared" si="228"/>
        <v>-9.0264388001646992E-4</v>
      </c>
      <c r="R1572" s="2">
        <f t="shared" si="229"/>
        <v>-9.5959315677143244E-4</v>
      </c>
      <c r="S1572" s="2">
        <f t="shared" si="230"/>
        <v>-4.239891600768887E-4</v>
      </c>
      <c r="T1572" s="2">
        <f t="shared" si="231"/>
        <v>-1.0923008652589346E-3</v>
      </c>
    </row>
    <row r="1573" spans="2:20" x14ac:dyDescent="0.25">
      <c r="B1573" s="1">
        <v>40850</v>
      </c>
      <c r="C1573">
        <v>0.9977241</v>
      </c>
      <c r="D1573">
        <v>0.99341230000000003</v>
      </c>
      <c r="E1573">
        <v>0.9878789</v>
      </c>
      <c r="F1573">
        <v>0.97833829999999999</v>
      </c>
      <c r="G1573">
        <v>0.95983689999999999</v>
      </c>
      <c r="H1573">
        <v>0.93980719999999995</v>
      </c>
      <c r="I1573">
        <v>0.91767080000000001</v>
      </c>
      <c r="J1573">
        <v>0.89419800000000005</v>
      </c>
      <c r="L1573" s="1">
        <f t="shared" si="223"/>
        <v>40850</v>
      </c>
      <c r="M1573" s="2">
        <f t="shared" si="224"/>
        <v>-4.129312839830595E-5</v>
      </c>
      <c r="N1573" s="2">
        <f t="shared" si="225"/>
        <v>6.5131171635593118E-5</v>
      </c>
      <c r="O1573" s="2">
        <f t="shared" si="226"/>
        <v>8.6451579779426891E-5</v>
      </c>
      <c r="P1573" s="2">
        <f t="shared" si="227"/>
        <v>5.6069946168909766E-4</v>
      </c>
      <c r="Q1573" s="2">
        <f t="shared" si="228"/>
        <v>1.1186278748882257E-3</v>
      </c>
      <c r="R1573" s="2">
        <f t="shared" si="229"/>
        <v>1.4062765771432827E-3</v>
      </c>
      <c r="S1573" s="2">
        <f t="shared" si="230"/>
        <v>5.6452291711079304E-4</v>
      </c>
      <c r="T1573" s="2">
        <f t="shared" si="231"/>
        <v>6.1996538815788549E-4</v>
      </c>
    </row>
    <row r="1574" spans="2:20" x14ac:dyDescent="0.25">
      <c r="B1574" s="1">
        <v>40849</v>
      </c>
      <c r="C1574">
        <v>0.99776529999999997</v>
      </c>
      <c r="D1574">
        <v>0.9933476</v>
      </c>
      <c r="E1574">
        <v>0.98779349999999999</v>
      </c>
      <c r="F1574">
        <v>0.97778989999999999</v>
      </c>
      <c r="G1574">
        <v>0.95876380000000005</v>
      </c>
      <c r="H1574">
        <v>0.9384865</v>
      </c>
      <c r="I1574">
        <v>0.91715290000000005</v>
      </c>
      <c r="J1574">
        <v>0.89364379999999999</v>
      </c>
      <c r="L1574" s="1">
        <f t="shared" si="223"/>
        <v>40849</v>
      </c>
      <c r="M1574" s="2">
        <f t="shared" si="224"/>
        <v>4.820889184367945E-5</v>
      </c>
      <c r="N1574" s="2">
        <f t="shared" si="225"/>
        <v>-1.6880882963617923E-4</v>
      </c>
      <c r="O1574" s="2">
        <f t="shared" si="226"/>
        <v>-2.0246941826685572E-5</v>
      </c>
      <c r="P1574" s="2">
        <f t="shared" si="227"/>
        <v>4.5409558944909249E-5</v>
      </c>
      <c r="Q1574" s="2">
        <f t="shared" si="228"/>
        <v>-3.5935658664670145E-4</v>
      </c>
      <c r="R1574" s="2">
        <f t="shared" si="229"/>
        <v>-1.042305921504889E-3</v>
      </c>
      <c r="S1574" s="2">
        <f t="shared" si="230"/>
        <v>-1.8912427030569991E-3</v>
      </c>
      <c r="T1574" s="2">
        <f t="shared" si="231"/>
        <v>-2.8717388089503507E-3</v>
      </c>
    </row>
    <row r="1575" spans="2:20" x14ac:dyDescent="0.25">
      <c r="B1575" s="1">
        <v>40848</v>
      </c>
      <c r="C1575">
        <v>0.99771719999999997</v>
      </c>
      <c r="D1575">
        <v>0.99351529999999999</v>
      </c>
      <c r="E1575">
        <v>0.98781350000000001</v>
      </c>
      <c r="F1575">
        <v>0.97774550000000005</v>
      </c>
      <c r="G1575">
        <v>0.95910839999999997</v>
      </c>
      <c r="H1575">
        <v>0.9394652</v>
      </c>
      <c r="I1575">
        <v>0.91888910000000001</v>
      </c>
      <c r="J1575">
        <v>0.89621379999999995</v>
      </c>
      <c r="L1575" s="1">
        <f t="shared" si="223"/>
        <v>40848</v>
      </c>
      <c r="M1575" s="2">
        <f t="shared" si="224"/>
        <v>-1.679693650278351E-4</v>
      </c>
      <c r="N1575" s="2">
        <f t="shared" si="225"/>
        <v>-5.3747098776720885E-5</v>
      </c>
      <c r="O1575" s="2">
        <f t="shared" si="226"/>
        <v>1.8173097538047819E-4</v>
      </c>
      <c r="P1575" s="2">
        <f t="shared" si="227"/>
        <v>6.2602338935825079E-4</v>
      </c>
      <c r="Q1575" s="2">
        <f t="shared" si="228"/>
        <v>1.9029501460860636E-3</v>
      </c>
      <c r="R1575" s="2">
        <f t="shared" si="229"/>
        <v>3.2454019302849556E-3</v>
      </c>
      <c r="S1575" s="2">
        <f t="shared" si="230"/>
        <v>5.7965729164545631E-3</v>
      </c>
      <c r="T1575" s="2">
        <f t="shared" si="231"/>
        <v>8.0177626169304402E-3</v>
      </c>
    </row>
    <row r="1576" spans="2:20" x14ac:dyDescent="0.25">
      <c r="B1576" s="1">
        <v>40847</v>
      </c>
      <c r="C1576">
        <v>0.99788480000000002</v>
      </c>
      <c r="D1576">
        <v>0.99356869999999997</v>
      </c>
      <c r="E1576">
        <v>0.98763400000000001</v>
      </c>
      <c r="F1576">
        <v>0.97713360000000005</v>
      </c>
      <c r="G1576">
        <v>0.95728500000000005</v>
      </c>
      <c r="H1576">
        <v>0.93642119999999995</v>
      </c>
      <c r="I1576">
        <v>0.91357809999999995</v>
      </c>
      <c r="J1576">
        <v>0.88905690000000004</v>
      </c>
      <c r="L1576" s="1">
        <f t="shared" si="223"/>
        <v>40847</v>
      </c>
      <c r="M1576" s="2">
        <f t="shared" si="224"/>
        <v>1.4020637218324517E-4</v>
      </c>
      <c r="N1576" s="2">
        <f t="shared" si="225"/>
        <v>1.908454772446007E-4</v>
      </c>
      <c r="O1576" s="2">
        <f t="shared" si="226"/>
        <v>2.3685667107577578E-4</v>
      </c>
      <c r="P1576" s="2">
        <f t="shared" si="227"/>
        <v>3.1126483653184727E-4</v>
      </c>
      <c r="Q1576" s="2">
        <f t="shared" si="228"/>
        <v>1.5109315926537482E-3</v>
      </c>
      <c r="R1576" s="2">
        <f t="shared" si="229"/>
        <v>2.7648625673439937E-3</v>
      </c>
      <c r="S1576" s="2">
        <f t="shared" si="230"/>
        <v>3.2385690795251544E-3</v>
      </c>
      <c r="T1576" s="2">
        <f t="shared" si="231"/>
        <v>5.0944065231572624E-3</v>
      </c>
    </row>
    <row r="1577" spans="2:20" x14ac:dyDescent="0.25">
      <c r="B1577" s="1">
        <v>40844</v>
      </c>
      <c r="C1577">
        <v>0.99774490000000005</v>
      </c>
      <c r="D1577">
        <v>0.99337909999999996</v>
      </c>
      <c r="E1577">
        <v>0.9874001</v>
      </c>
      <c r="F1577">
        <v>0.97682950000000002</v>
      </c>
      <c r="G1577">
        <v>0.95583969999999996</v>
      </c>
      <c r="H1577">
        <v>0.93383570000000005</v>
      </c>
      <c r="I1577">
        <v>0.91062419999999999</v>
      </c>
      <c r="J1577">
        <v>0.88453919999999997</v>
      </c>
      <c r="L1577" s="1">
        <f t="shared" si="223"/>
        <v>40844</v>
      </c>
      <c r="M1577" s="2">
        <f t="shared" si="224"/>
        <v>-4.1092583645484004E-6</v>
      </c>
      <c r="N1577" s="2">
        <f t="shared" si="225"/>
        <v>-5.3353104181480536E-6</v>
      </c>
      <c r="O1577" s="2">
        <f t="shared" si="226"/>
        <v>-1.1301770551862943E-4</v>
      </c>
      <c r="P1577" s="2">
        <f t="shared" si="227"/>
        <v>-1.5211323805526235E-4</v>
      </c>
      <c r="Q1577" s="2">
        <f t="shared" si="228"/>
        <v>-5.5715578180915153E-4</v>
      </c>
      <c r="R1577" s="2">
        <f t="shared" si="229"/>
        <v>-1.2956410352107403E-3</v>
      </c>
      <c r="S1577" s="2">
        <f t="shared" si="230"/>
        <v>-1.4246003032861328E-3</v>
      </c>
      <c r="T1577" s="2">
        <f t="shared" si="231"/>
        <v>-1.6390581538425172E-3</v>
      </c>
    </row>
    <row r="1578" spans="2:20" x14ac:dyDescent="0.25">
      <c r="B1578" s="1">
        <v>40843</v>
      </c>
      <c r="C1578">
        <v>0.997749</v>
      </c>
      <c r="D1578">
        <v>0.99338439999999995</v>
      </c>
      <c r="E1578">
        <v>0.98751169999999999</v>
      </c>
      <c r="F1578">
        <v>0.97697809999999996</v>
      </c>
      <c r="G1578">
        <v>0.95637240000000001</v>
      </c>
      <c r="H1578">
        <v>0.93504640000000006</v>
      </c>
      <c r="I1578">
        <v>0.91192240000000002</v>
      </c>
      <c r="J1578">
        <v>0.88599019999999995</v>
      </c>
      <c r="L1578" s="1">
        <f t="shared" si="223"/>
        <v>40843</v>
      </c>
      <c r="M1578" s="2">
        <f t="shared" si="224"/>
        <v>3.0166353947241369E-2</v>
      </c>
      <c r="N1578" s="2">
        <f t="shared" si="225"/>
        <v>1.0157319458010054E-3</v>
      </c>
      <c r="O1578" s="2">
        <f t="shared" si="226"/>
        <v>5.4991681475854829E-4</v>
      </c>
      <c r="P1578" s="2">
        <f t="shared" si="227"/>
        <v>-6.6938871120424739E-5</v>
      </c>
      <c r="Q1578" s="2">
        <f t="shared" si="228"/>
        <v>-1.2562522975885385E-3</v>
      </c>
      <c r="R1578" s="2">
        <f t="shared" si="229"/>
        <v>-2.6821488914907017E-3</v>
      </c>
      <c r="S1578" s="2">
        <f t="shared" si="230"/>
        <v>-3.563792408553694E-3</v>
      </c>
      <c r="T1578" s="2">
        <f t="shared" si="231"/>
        <v>-4.6584842663903933E-3</v>
      </c>
    </row>
    <row r="1579" spans="2:20" x14ac:dyDescent="0.25">
      <c r="B1579" s="1">
        <v>40842</v>
      </c>
      <c r="C1579">
        <v>0.96809999999999996</v>
      </c>
      <c r="D1579">
        <v>0.99237589999999998</v>
      </c>
      <c r="E1579">
        <v>0.98696879999999998</v>
      </c>
      <c r="F1579">
        <v>0.97704349999999995</v>
      </c>
      <c r="G1579">
        <v>0.95757460000000005</v>
      </c>
      <c r="H1579">
        <v>0.93755770000000005</v>
      </c>
      <c r="I1579">
        <v>0.91517809999999999</v>
      </c>
      <c r="J1579">
        <v>0.89012720000000001</v>
      </c>
      <c r="L1579" s="1">
        <f t="shared" si="223"/>
        <v>40842</v>
      </c>
      <c r="M1579" s="2">
        <f t="shared" si="224"/>
        <v>-3.0017006639800965E-2</v>
      </c>
      <c r="N1579" s="2">
        <f t="shared" si="225"/>
        <v>-1.3824450658811565E-4</v>
      </c>
      <c r="O1579" s="2">
        <f t="shared" si="226"/>
        <v>-1.2036130289220166E-4</v>
      </c>
      <c r="P1579" s="2">
        <f t="shared" si="227"/>
        <v>1.2292941108787064E-4</v>
      </c>
      <c r="Q1579" s="2">
        <f t="shared" si="228"/>
        <v>3.5408209496886435E-4</v>
      </c>
      <c r="R1579" s="2">
        <f t="shared" si="229"/>
        <v>8.9250325647396013E-4</v>
      </c>
      <c r="S1579" s="2">
        <f t="shared" si="230"/>
        <v>1.5921046188621527E-3</v>
      </c>
      <c r="T1579" s="2">
        <f t="shared" si="231"/>
        <v>1.7303502262950995E-3</v>
      </c>
    </row>
    <row r="1580" spans="2:20" x14ac:dyDescent="0.25">
      <c r="B1580" s="1">
        <v>40841</v>
      </c>
      <c r="C1580">
        <v>0.99760000000000004</v>
      </c>
      <c r="D1580">
        <v>0.99251310000000004</v>
      </c>
      <c r="E1580">
        <v>0.98708759999999995</v>
      </c>
      <c r="F1580">
        <v>0.9769234</v>
      </c>
      <c r="G1580">
        <v>0.95723559999999996</v>
      </c>
      <c r="H1580">
        <v>0.93672129999999998</v>
      </c>
      <c r="I1580">
        <v>0.91372220000000004</v>
      </c>
      <c r="J1580">
        <v>0.8885883</v>
      </c>
      <c r="L1580" s="1">
        <f t="shared" si="223"/>
        <v>40841</v>
      </c>
      <c r="M1580" s="2">
        <f t="shared" si="224"/>
        <v>2.0240620849653975E-4</v>
      </c>
      <c r="N1580" s="2">
        <f t="shared" si="225"/>
        <v>-3.6869290021991424E-4</v>
      </c>
      <c r="O1580" s="2">
        <f t="shared" si="226"/>
        <v>-3.0691653357182216E-4</v>
      </c>
      <c r="P1580" s="2">
        <f t="shared" si="227"/>
        <v>-3.9872351693128871E-4</v>
      </c>
      <c r="Q1580" s="2">
        <f t="shared" si="228"/>
        <v>8.4726723198620782E-5</v>
      </c>
      <c r="R1580" s="2">
        <f t="shared" si="229"/>
        <v>7.3090058339426935E-4</v>
      </c>
      <c r="S1580" s="2">
        <f t="shared" si="230"/>
        <v>1.2176316605850266E-3</v>
      </c>
      <c r="T1580" s="2">
        <f t="shared" si="231"/>
        <v>1.8692023745537313E-3</v>
      </c>
    </row>
    <row r="1581" spans="2:20" x14ac:dyDescent="0.25">
      <c r="B1581" s="1">
        <v>40840</v>
      </c>
      <c r="C1581">
        <v>0.99739809999999995</v>
      </c>
      <c r="D1581">
        <v>0.99287910000000001</v>
      </c>
      <c r="E1581">
        <v>0.98739060000000001</v>
      </c>
      <c r="F1581">
        <v>0.97731299999999999</v>
      </c>
      <c r="G1581">
        <v>0.95715450000000002</v>
      </c>
      <c r="H1581">
        <v>0.93603689999999995</v>
      </c>
      <c r="I1581">
        <v>0.91261029999999999</v>
      </c>
      <c r="J1581">
        <v>0.88692890000000002</v>
      </c>
      <c r="L1581" s="1">
        <f t="shared" si="223"/>
        <v>40840</v>
      </c>
      <c r="M1581" s="2">
        <f t="shared" si="224"/>
        <v>-2.8470033627551788E-4</v>
      </c>
      <c r="N1581" s="2">
        <f t="shared" si="225"/>
        <v>-6.1217314207977582E-4</v>
      </c>
      <c r="O1581" s="2">
        <f t="shared" si="226"/>
        <v>-5.0281536142676958E-4</v>
      </c>
      <c r="P1581" s="2">
        <f t="shared" si="227"/>
        <v>-7.3603360192358149E-4</v>
      </c>
      <c r="Q1581" s="2">
        <f t="shared" si="228"/>
        <v>-1.1626678974852537E-3</v>
      </c>
      <c r="R1581" s="2">
        <f t="shared" si="229"/>
        <v>-1.3820028939680522E-3</v>
      </c>
      <c r="S1581" s="2">
        <f t="shared" si="230"/>
        <v>-1.5316821850317273E-3</v>
      </c>
      <c r="T1581" s="2">
        <f t="shared" si="231"/>
        <v>-1.8389291792206763E-3</v>
      </c>
    </row>
    <row r="1582" spans="2:20" x14ac:dyDescent="0.25">
      <c r="B1582" s="1">
        <v>40837</v>
      </c>
      <c r="C1582">
        <v>0.99768210000000002</v>
      </c>
      <c r="D1582">
        <v>0.99348709999999996</v>
      </c>
      <c r="E1582">
        <v>0.98788719999999997</v>
      </c>
      <c r="F1582">
        <v>0.97803260000000003</v>
      </c>
      <c r="G1582">
        <v>0.95826800000000001</v>
      </c>
      <c r="H1582">
        <v>0.93733140000000004</v>
      </c>
      <c r="I1582">
        <v>0.91400919999999997</v>
      </c>
      <c r="J1582">
        <v>0.88856139999999995</v>
      </c>
      <c r="L1582" s="1">
        <f t="shared" si="223"/>
        <v>40837</v>
      </c>
      <c r="M1582" s="2">
        <f t="shared" si="224"/>
        <v>2.8349720657426677E-4</v>
      </c>
      <c r="N1582" s="2">
        <f t="shared" si="225"/>
        <v>7.0725469623942314E-4</v>
      </c>
      <c r="O1582" s="2">
        <f t="shared" si="226"/>
        <v>5.04435795423526E-4</v>
      </c>
      <c r="P1582" s="2">
        <f t="shared" si="227"/>
        <v>4.4292585203594467E-4</v>
      </c>
      <c r="Q1582" s="2">
        <f t="shared" si="228"/>
        <v>4.7555416629304644E-4</v>
      </c>
      <c r="R1582" s="2">
        <f t="shared" si="229"/>
        <v>5.4008292081668418E-4</v>
      </c>
      <c r="S1582" s="2">
        <f t="shared" si="230"/>
        <v>-3.0414986231899031E-5</v>
      </c>
      <c r="T1582" s="2">
        <f t="shared" si="231"/>
        <v>-1.5957106252047605E-4</v>
      </c>
    </row>
    <row r="1583" spans="2:20" x14ac:dyDescent="0.25">
      <c r="B1583" s="1">
        <v>40836</v>
      </c>
      <c r="C1583">
        <v>0.99739929999999999</v>
      </c>
      <c r="D1583">
        <v>0.99278469999999996</v>
      </c>
      <c r="E1583">
        <v>0.98738899999999996</v>
      </c>
      <c r="F1583">
        <v>0.97759949999999995</v>
      </c>
      <c r="G1583">
        <v>0.95781240000000001</v>
      </c>
      <c r="H1583">
        <v>0.93682529999999997</v>
      </c>
      <c r="I1583">
        <v>0.91403699999999999</v>
      </c>
      <c r="J1583">
        <v>0.88870320000000003</v>
      </c>
      <c r="L1583" s="1">
        <f t="shared" si="223"/>
        <v>40836</v>
      </c>
      <c r="M1583" s="2">
        <f t="shared" si="224"/>
        <v>-4.0016083149955312E-4</v>
      </c>
      <c r="N1583" s="2">
        <f t="shared" si="225"/>
        <v>-6.5692564995712018E-4</v>
      </c>
      <c r="O1583" s="2">
        <f t="shared" si="226"/>
        <v>-5.6294278808869281E-4</v>
      </c>
      <c r="P1583" s="2">
        <f t="shared" si="227"/>
        <v>-7.7895225560717287E-4</v>
      </c>
      <c r="Q1583" s="2">
        <f t="shared" si="228"/>
        <v>-1.3091069930977943E-3</v>
      </c>
      <c r="R1583" s="2">
        <f t="shared" si="229"/>
        <v>-1.5336879105729056E-3</v>
      </c>
      <c r="S1583" s="2">
        <f t="shared" si="230"/>
        <v>-1.4958659862013713E-3</v>
      </c>
      <c r="T1583" s="2">
        <f t="shared" si="231"/>
        <v>-1.6502575990040187E-3</v>
      </c>
    </row>
    <row r="1584" spans="2:20" x14ac:dyDescent="0.25">
      <c r="B1584" s="1">
        <v>40835</v>
      </c>
      <c r="C1584">
        <v>0.99779850000000003</v>
      </c>
      <c r="D1584">
        <v>0.99343709999999996</v>
      </c>
      <c r="E1584">
        <v>0.98794499999999996</v>
      </c>
      <c r="F1584">
        <v>0.97836129999999999</v>
      </c>
      <c r="G1584">
        <v>0.95906709999999995</v>
      </c>
      <c r="H1584">
        <v>0.93826319999999996</v>
      </c>
      <c r="I1584">
        <v>0.91540529999999998</v>
      </c>
      <c r="J1584">
        <v>0.89017100000000005</v>
      </c>
      <c r="L1584" s="1">
        <f t="shared" si="223"/>
        <v>40835</v>
      </c>
      <c r="M1584" s="2">
        <f t="shared" si="224"/>
        <v>6.3241220829202621E-5</v>
      </c>
      <c r="N1584" s="2">
        <f t="shared" si="225"/>
        <v>-5.9488660256050155E-5</v>
      </c>
      <c r="O1584" s="2">
        <f t="shared" si="226"/>
        <v>-2.0859309498889286E-4</v>
      </c>
      <c r="P1584" s="2">
        <f t="shared" si="227"/>
        <v>-1.689417164807312E-4</v>
      </c>
      <c r="Q1584" s="2">
        <f t="shared" si="228"/>
        <v>-3.5246795432000775E-4</v>
      </c>
      <c r="R1584" s="2">
        <f t="shared" si="229"/>
        <v>-8.0414169243690011E-4</v>
      </c>
      <c r="S1584" s="2">
        <f t="shared" si="230"/>
        <v>-1.7058753349190473E-3</v>
      </c>
      <c r="T1584" s="2">
        <f t="shared" si="231"/>
        <v>-2.4068629002081776E-3</v>
      </c>
    </row>
    <row r="1585" spans="2:20" x14ac:dyDescent="0.25">
      <c r="B1585" s="1">
        <v>40834</v>
      </c>
      <c r="C1585">
        <v>0.99773540000000005</v>
      </c>
      <c r="D1585">
        <v>0.99349620000000005</v>
      </c>
      <c r="E1585">
        <v>0.98815109999999995</v>
      </c>
      <c r="F1585">
        <v>0.97852660000000002</v>
      </c>
      <c r="G1585">
        <v>0.95940519999999996</v>
      </c>
      <c r="H1585">
        <v>0.93901800000000002</v>
      </c>
      <c r="I1585">
        <v>0.91696820000000001</v>
      </c>
      <c r="J1585">
        <v>0.89231609999999995</v>
      </c>
      <c r="L1585" s="1">
        <f t="shared" si="223"/>
        <v>40834</v>
      </c>
      <c r="M1585" s="2">
        <f t="shared" si="224"/>
        <v>3.3952639351931608E-4</v>
      </c>
      <c r="N1585" s="2">
        <f t="shared" si="225"/>
        <v>2.7693925226137729E-4</v>
      </c>
      <c r="O1585" s="2">
        <f t="shared" si="226"/>
        <v>5.2809511190590719E-4</v>
      </c>
      <c r="P1585" s="2">
        <f t="shared" si="227"/>
        <v>4.3636335336376142E-4</v>
      </c>
      <c r="Q1585" s="2">
        <f t="shared" si="228"/>
        <v>5.2640208940527445E-4</v>
      </c>
      <c r="R1585" s="2">
        <f t="shared" si="229"/>
        <v>7.7515237925994092E-4</v>
      </c>
      <c r="S1585" s="2">
        <f t="shared" si="230"/>
        <v>1.6745235936686141E-3</v>
      </c>
      <c r="T1585" s="2">
        <f t="shared" si="231"/>
        <v>2.5342622692031062E-3</v>
      </c>
    </row>
    <row r="1586" spans="2:20" x14ac:dyDescent="0.25">
      <c r="B1586" s="1">
        <v>40833</v>
      </c>
      <c r="C1586">
        <v>0.99739670000000002</v>
      </c>
      <c r="D1586">
        <v>0.99322109999999997</v>
      </c>
      <c r="E1586">
        <v>0.98762939999999999</v>
      </c>
      <c r="F1586">
        <v>0.97809970000000002</v>
      </c>
      <c r="G1586">
        <v>0.95890030000000004</v>
      </c>
      <c r="H1586">
        <v>0.93829039999999997</v>
      </c>
      <c r="I1586">
        <v>0.91543399999999997</v>
      </c>
      <c r="J1586">
        <v>0.8900576</v>
      </c>
      <c r="L1586" s="1">
        <f t="shared" si="223"/>
        <v>40833</v>
      </c>
      <c r="M1586" s="2">
        <f t="shared" si="224"/>
        <v>-2.8470073583939737E-4</v>
      </c>
      <c r="N1586" s="2">
        <f t="shared" si="225"/>
        <v>-1.320867380895829E-4</v>
      </c>
      <c r="O1586" s="2">
        <f t="shared" si="226"/>
        <v>-3.6869382885867382E-4</v>
      </c>
      <c r="P1586" s="2">
        <f t="shared" si="227"/>
        <v>-9.0681940007407479E-5</v>
      </c>
      <c r="Q1586" s="2">
        <f t="shared" si="228"/>
        <v>1.7532034989047821E-4</v>
      </c>
      <c r="R1586" s="2">
        <f t="shared" si="229"/>
        <v>1.1048524787461778E-3</v>
      </c>
      <c r="S1586" s="2">
        <f t="shared" si="230"/>
        <v>2.7166075049785466E-3</v>
      </c>
      <c r="T1586" s="2">
        <f t="shared" si="231"/>
        <v>3.861804468311001E-3</v>
      </c>
    </row>
    <row r="1587" spans="2:20" x14ac:dyDescent="0.25">
      <c r="B1587" s="1">
        <v>40830</v>
      </c>
      <c r="C1587">
        <v>0.99768069999999998</v>
      </c>
      <c r="D1587">
        <v>0.99335229999999997</v>
      </c>
      <c r="E1587">
        <v>0.98799360000000003</v>
      </c>
      <c r="F1587">
        <v>0.97818839999999996</v>
      </c>
      <c r="G1587">
        <v>0.95873220000000003</v>
      </c>
      <c r="H1587">
        <v>0.93725429999999998</v>
      </c>
      <c r="I1587">
        <v>0.9129505</v>
      </c>
      <c r="J1587">
        <v>0.88662700000000005</v>
      </c>
      <c r="L1587" s="1">
        <f t="shared" si="223"/>
        <v>40830</v>
      </c>
      <c r="M1587" s="2">
        <f t="shared" si="224"/>
        <v>2.3554907668548997E-5</v>
      </c>
      <c r="N1587" s="2">
        <f t="shared" si="225"/>
        <v>1.8221294603347662E-5</v>
      </c>
      <c r="O1587" s="2">
        <f t="shared" si="226"/>
        <v>3.4008895758790815E-5</v>
      </c>
      <c r="P1587" s="2">
        <f t="shared" si="227"/>
        <v>7.4732772865461329E-5</v>
      </c>
      <c r="Q1587" s="2">
        <f t="shared" si="228"/>
        <v>2.7414957471979189E-4</v>
      </c>
      <c r="R1587" s="2">
        <f t="shared" si="229"/>
        <v>-4.0663723836215754E-4</v>
      </c>
      <c r="S1587" s="2">
        <f t="shared" si="230"/>
        <v>-1.5440171266432015E-3</v>
      </c>
      <c r="T1587" s="2">
        <f t="shared" si="231"/>
        <v>-2.0010936070348987E-3</v>
      </c>
    </row>
    <row r="1588" spans="2:20" x14ac:dyDescent="0.25">
      <c r="B1588" s="1">
        <v>40829</v>
      </c>
      <c r="C1588">
        <v>0.99765720000000002</v>
      </c>
      <c r="D1588">
        <v>0.99333419999999994</v>
      </c>
      <c r="E1588">
        <v>0.98795999999999995</v>
      </c>
      <c r="F1588">
        <v>0.97811530000000002</v>
      </c>
      <c r="G1588">
        <v>0.95846940000000003</v>
      </c>
      <c r="H1588">
        <v>0.93763549999999996</v>
      </c>
      <c r="I1588">
        <v>0.91436119999999999</v>
      </c>
      <c r="J1588">
        <v>0.88840300000000005</v>
      </c>
      <c r="L1588" s="1">
        <f t="shared" si="223"/>
        <v>40829</v>
      </c>
      <c r="M1588" s="2">
        <f t="shared" si="224"/>
        <v>-1.6156549381076484E-4</v>
      </c>
      <c r="N1588" s="2">
        <f t="shared" si="225"/>
        <v>-2.1241366605994916E-5</v>
      </c>
      <c r="O1588" s="2">
        <f t="shared" si="226"/>
        <v>1.2643011430329534E-4</v>
      </c>
      <c r="P1588" s="2">
        <f t="shared" si="227"/>
        <v>3.6014509266715067E-4</v>
      </c>
      <c r="Q1588" s="2">
        <f t="shared" si="228"/>
        <v>1.318908325682482E-3</v>
      </c>
      <c r="R1588" s="2">
        <f t="shared" si="229"/>
        <v>2.3531467711622534E-3</v>
      </c>
      <c r="S1588" s="2">
        <f t="shared" si="230"/>
        <v>3.4701812348971869E-3</v>
      </c>
      <c r="T1588" s="2">
        <f t="shared" si="231"/>
        <v>4.0137715451881916E-3</v>
      </c>
    </row>
    <row r="1589" spans="2:20" x14ac:dyDescent="0.25">
      <c r="B1589" s="1">
        <v>40828</v>
      </c>
      <c r="C1589">
        <v>0.99781839999999999</v>
      </c>
      <c r="D1589">
        <v>0.99335530000000005</v>
      </c>
      <c r="E1589">
        <v>0.98783509999999997</v>
      </c>
      <c r="F1589">
        <v>0.9777631</v>
      </c>
      <c r="G1589">
        <v>0.95720609999999995</v>
      </c>
      <c r="H1589">
        <v>0.93543169999999998</v>
      </c>
      <c r="I1589">
        <v>0.9111937</v>
      </c>
      <c r="J1589">
        <v>0.88484430000000003</v>
      </c>
      <c r="L1589" s="1">
        <f t="shared" si="223"/>
        <v>40828</v>
      </c>
      <c r="M1589" s="2">
        <f t="shared" si="224"/>
        <v>8.5891060421910552E-5</v>
      </c>
      <c r="N1589" s="2">
        <f t="shared" si="225"/>
        <v>-7.4290899439128234E-5</v>
      </c>
      <c r="O1589" s="2">
        <f t="shared" si="226"/>
        <v>-2.3614513672768315E-4</v>
      </c>
      <c r="P1589" s="2">
        <f t="shared" si="227"/>
        <v>-4.0103923073328074E-4</v>
      </c>
      <c r="Q1589" s="2">
        <f t="shared" si="228"/>
        <v>-1.6592890097625126E-3</v>
      </c>
      <c r="R1589" s="2">
        <f t="shared" si="229"/>
        <v>-1.8272178223868378E-3</v>
      </c>
      <c r="S1589" s="2">
        <f t="shared" si="230"/>
        <v>-2.8694723015461354E-3</v>
      </c>
      <c r="T1589" s="2">
        <f t="shared" si="231"/>
        <v>-3.6075670588790586E-3</v>
      </c>
    </row>
    <row r="1590" spans="2:20" x14ac:dyDescent="0.25">
      <c r="B1590" s="1">
        <v>40827</v>
      </c>
      <c r="C1590">
        <v>0.99773270000000003</v>
      </c>
      <c r="D1590">
        <v>0.99342909999999995</v>
      </c>
      <c r="E1590">
        <v>0.98806839999999996</v>
      </c>
      <c r="F1590">
        <v>0.97815529999999995</v>
      </c>
      <c r="G1590">
        <v>0.95879570000000003</v>
      </c>
      <c r="H1590">
        <v>0.93714249999999999</v>
      </c>
      <c r="I1590">
        <v>0.91381210000000002</v>
      </c>
      <c r="J1590">
        <v>0.8880422</v>
      </c>
      <c r="L1590" s="1">
        <f t="shared" si="223"/>
        <v>40827</v>
      </c>
      <c r="M1590" s="2">
        <f t="shared" si="224"/>
        <v>7.2366689463997699E-5</v>
      </c>
      <c r="N1590" s="2">
        <f t="shared" si="225"/>
        <v>1.2381433306154477E-5</v>
      </c>
      <c r="O1590" s="2">
        <f t="shared" si="226"/>
        <v>-8.855270128720817E-5</v>
      </c>
      <c r="P1590" s="2">
        <f t="shared" si="227"/>
        <v>-3.7553445617290469E-4</v>
      </c>
      <c r="Q1590" s="2">
        <f t="shared" si="228"/>
        <v>-3.0116584151907566E-4</v>
      </c>
      <c r="R1590" s="2">
        <f t="shared" si="229"/>
        <v>-1.1157496964101996E-3</v>
      </c>
      <c r="S1590" s="2">
        <f t="shared" si="230"/>
        <v>-9.5870903099373424E-4</v>
      </c>
      <c r="T1590" s="2">
        <f t="shared" si="231"/>
        <v>-1.8211145014738841E-3</v>
      </c>
    </row>
    <row r="1591" spans="2:20" x14ac:dyDescent="0.25">
      <c r="B1591" s="1">
        <v>40826</v>
      </c>
      <c r="C1591">
        <v>0.99766049999999995</v>
      </c>
      <c r="D1591">
        <v>0.99341679999999999</v>
      </c>
      <c r="E1591">
        <v>0.98815589999999998</v>
      </c>
      <c r="F1591">
        <v>0.97852269999999997</v>
      </c>
      <c r="G1591">
        <v>0.95908450000000001</v>
      </c>
      <c r="H1591">
        <v>0.93818869999999999</v>
      </c>
      <c r="I1591">
        <v>0.91468859999999996</v>
      </c>
      <c r="J1591">
        <v>0.88966089999999998</v>
      </c>
      <c r="L1591" s="1">
        <f t="shared" si="223"/>
        <v>40826</v>
      </c>
      <c r="M1591" s="2">
        <f t="shared" si="224"/>
        <v>-2.1650417327781363E-5</v>
      </c>
      <c r="N1591" s="2">
        <f t="shared" si="225"/>
        <v>1.2180926435926222E-4</v>
      </c>
      <c r="O1591" s="2">
        <f t="shared" si="226"/>
        <v>9.0981685874362705E-5</v>
      </c>
      <c r="P1591" s="2">
        <f t="shared" si="227"/>
        <v>-1.0597046499638527E-4</v>
      </c>
      <c r="Q1591" s="2">
        <f t="shared" si="228"/>
        <v>-7.8679518134433806E-4</v>
      </c>
      <c r="R1591" s="2">
        <f t="shared" si="229"/>
        <v>-1.3094330944260293E-3</v>
      </c>
      <c r="S1591" s="2">
        <f t="shared" si="230"/>
        <v>-2.6071044620770822E-3</v>
      </c>
      <c r="T1591" s="2">
        <f t="shared" si="231"/>
        <v>-2.7404332157091099E-3</v>
      </c>
    </row>
    <row r="1592" spans="2:20" x14ac:dyDescent="0.25">
      <c r="B1592" s="1">
        <v>40823</v>
      </c>
      <c r="C1592">
        <v>0.99768210000000002</v>
      </c>
      <c r="D1592">
        <v>0.99329579999999995</v>
      </c>
      <c r="E1592">
        <v>0.988066</v>
      </c>
      <c r="F1592">
        <v>0.97862640000000001</v>
      </c>
      <c r="G1592">
        <v>0.95983940000000001</v>
      </c>
      <c r="H1592">
        <v>0.93941799999999998</v>
      </c>
      <c r="I1592">
        <v>0.91707640000000001</v>
      </c>
      <c r="J1592">
        <v>0.89210230000000001</v>
      </c>
      <c r="L1592" s="1">
        <f t="shared" si="223"/>
        <v>40823</v>
      </c>
      <c r="M1592" s="2">
        <f t="shared" si="224"/>
        <v>2.084854166042024E-5</v>
      </c>
      <c r="N1592" s="2">
        <f t="shared" si="225"/>
        <v>1.7316240459311098E-5</v>
      </c>
      <c r="O1592" s="2">
        <f t="shared" si="226"/>
        <v>-1.0646495278945863E-4</v>
      </c>
      <c r="P1592" s="2">
        <f t="shared" si="227"/>
        <v>-2.2334936889364842E-4</v>
      </c>
      <c r="Q1592" s="2">
        <f t="shared" si="228"/>
        <v>-1.679306612830115E-4</v>
      </c>
      <c r="R1592" s="2">
        <f t="shared" si="229"/>
        <v>-3.7963110891603153E-4</v>
      </c>
      <c r="S1592" s="2">
        <f t="shared" si="230"/>
        <v>-1.0282147926854831E-4</v>
      </c>
      <c r="T1592" s="2">
        <f t="shared" si="231"/>
        <v>-2.1015560502663573E-4</v>
      </c>
    </row>
    <row r="1593" spans="2:20" x14ac:dyDescent="0.25">
      <c r="B1593" s="1">
        <v>40822</v>
      </c>
      <c r="C1593">
        <v>0.99766129999999997</v>
      </c>
      <c r="D1593">
        <v>0.99327860000000001</v>
      </c>
      <c r="E1593">
        <v>0.98817120000000003</v>
      </c>
      <c r="F1593">
        <v>0.97884499999999997</v>
      </c>
      <c r="G1593">
        <v>0.96000059999999998</v>
      </c>
      <c r="H1593">
        <v>0.93977469999999996</v>
      </c>
      <c r="I1593">
        <v>0.91717070000000001</v>
      </c>
      <c r="J1593">
        <v>0.89228980000000002</v>
      </c>
      <c r="L1593" s="1">
        <f t="shared" si="223"/>
        <v>40822</v>
      </c>
      <c r="M1593" s="2">
        <f t="shared" si="224"/>
        <v>-1.3941635685147774E-4</v>
      </c>
      <c r="N1593" s="2">
        <f t="shared" si="225"/>
        <v>3.5927895678404797E-4</v>
      </c>
      <c r="O1593" s="2">
        <f t="shared" si="226"/>
        <v>4.7047449555932689E-4</v>
      </c>
      <c r="P1593" s="2">
        <f t="shared" si="227"/>
        <v>-1.3688666622674523E-4</v>
      </c>
      <c r="Q1593" s="2">
        <f t="shared" si="228"/>
        <v>-1.2555648299333992E-3</v>
      </c>
      <c r="R1593" s="2">
        <f t="shared" si="229"/>
        <v>-1.8408738396935315E-3</v>
      </c>
      <c r="S1593" s="2">
        <f t="shared" si="230"/>
        <v>-2.4439928037325912E-3</v>
      </c>
      <c r="T1593" s="2">
        <f t="shared" si="231"/>
        <v>-2.967050084860764E-3</v>
      </c>
    </row>
    <row r="1594" spans="2:20" x14ac:dyDescent="0.25">
      <c r="B1594" s="1">
        <v>40821</v>
      </c>
      <c r="C1594">
        <v>0.99780040000000003</v>
      </c>
      <c r="D1594">
        <v>0.99292179999999997</v>
      </c>
      <c r="E1594">
        <v>0.98770639999999998</v>
      </c>
      <c r="F1594">
        <v>0.97897900000000004</v>
      </c>
      <c r="G1594">
        <v>0.96120669999999997</v>
      </c>
      <c r="H1594">
        <v>0.94150630000000002</v>
      </c>
      <c r="I1594">
        <v>0.91941499999999998</v>
      </c>
      <c r="J1594">
        <v>0.89494119999999999</v>
      </c>
      <c r="L1594" s="1">
        <f t="shared" si="223"/>
        <v>40821</v>
      </c>
      <c r="M1594" s="2">
        <f t="shared" si="224"/>
        <v>6.7651088584513822E-5</v>
      </c>
      <c r="N1594" s="2">
        <f t="shared" si="225"/>
        <v>-2.7752614422027152E-4</v>
      </c>
      <c r="O1594" s="2">
        <f t="shared" si="226"/>
        <v>-5.5618471482503948E-4</v>
      </c>
      <c r="P1594" s="2">
        <f t="shared" si="227"/>
        <v>-6.5118086650961613E-4</v>
      </c>
      <c r="Q1594" s="2">
        <f t="shared" si="228"/>
        <v>-9.8005790341807461E-4</v>
      </c>
      <c r="R1594" s="2">
        <f t="shared" si="229"/>
        <v>-1.8261472810241982E-3</v>
      </c>
      <c r="S1594" s="2">
        <f t="shared" si="230"/>
        <v>-2.5201653617629898E-3</v>
      </c>
      <c r="T1594" s="2">
        <f t="shared" si="231"/>
        <v>-3.5761795786590049E-3</v>
      </c>
    </row>
    <row r="1595" spans="2:20" x14ac:dyDescent="0.25">
      <c r="B1595" s="1">
        <v>40820</v>
      </c>
      <c r="C1595">
        <v>0.99773290000000003</v>
      </c>
      <c r="D1595">
        <v>0.99319740000000001</v>
      </c>
      <c r="E1595">
        <v>0.98825589999999996</v>
      </c>
      <c r="F1595">
        <v>0.97961670000000001</v>
      </c>
      <c r="G1595">
        <v>0.96214920000000004</v>
      </c>
      <c r="H1595">
        <v>0.94322720000000004</v>
      </c>
      <c r="I1595">
        <v>0.92173499999999997</v>
      </c>
      <c r="J1595">
        <v>0.89814740000000004</v>
      </c>
      <c r="L1595" s="1">
        <f t="shared" si="223"/>
        <v>40820</v>
      </c>
      <c r="M1595" s="2">
        <f t="shared" si="224"/>
        <v>7.1163861938481672E-5</v>
      </c>
      <c r="N1595" s="2">
        <f t="shared" si="225"/>
        <v>-1.6480763125833249E-4</v>
      </c>
      <c r="O1595" s="2">
        <f t="shared" si="226"/>
        <v>-1.770639642630432E-4</v>
      </c>
      <c r="P1595" s="2">
        <f t="shared" si="227"/>
        <v>-5.4203405181449369E-5</v>
      </c>
      <c r="Q1595" s="2">
        <f t="shared" si="228"/>
        <v>1.9499916594661786E-4</v>
      </c>
      <c r="R1595" s="2">
        <f t="shared" si="229"/>
        <v>6.9519610643554313E-4</v>
      </c>
      <c r="S1595" s="2">
        <f t="shared" si="230"/>
        <v>1.0408622087239206E-3</v>
      </c>
      <c r="T1595" s="2">
        <f t="shared" si="231"/>
        <v>1.801214464863777E-3</v>
      </c>
    </row>
    <row r="1596" spans="2:20" x14ac:dyDescent="0.25">
      <c r="B1596" s="1">
        <v>40819</v>
      </c>
      <c r="C1596">
        <v>0.99766189999999999</v>
      </c>
      <c r="D1596">
        <v>0.9933611</v>
      </c>
      <c r="E1596">
        <v>0.9884309</v>
      </c>
      <c r="F1596">
        <v>0.97966980000000004</v>
      </c>
      <c r="G1596">
        <v>0.96196159999999997</v>
      </c>
      <c r="H1596">
        <v>0.94257170000000001</v>
      </c>
      <c r="I1596">
        <v>0.92077609999999999</v>
      </c>
      <c r="J1596">
        <v>0.89653110000000003</v>
      </c>
      <c r="L1596" s="1">
        <f t="shared" si="223"/>
        <v>40819</v>
      </c>
      <c r="M1596" s="2">
        <f t="shared" si="224"/>
        <v>-1.8843881747955316E-5</v>
      </c>
      <c r="N1596" s="2">
        <f t="shared" si="225"/>
        <v>1.2554128369098697E-4</v>
      </c>
      <c r="O1596" s="2">
        <f t="shared" si="226"/>
        <v>1.9973041519468943E-4</v>
      </c>
      <c r="P1596" s="2">
        <f t="shared" si="227"/>
        <v>3.4058088972142549E-4</v>
      </c>
      <c r="Q1596" s="2">
        <f t="shared" si="228"/>
        <v>6.0176428867849449E-4</v>
      </c>
      <c r="R1596" s="2">
        <f t="shared" si="229"/>
        <v>9.0686732083606887E-4</v>
      </c>
      <c r="S1596" s="2">
        <f t="shared" si="230"/>
        <v>9.5182418954043748E-4</v>
      </c>
      <c r="T1596" s="2">
        <f t="shared" si="231"/>
        <v>1.0919133326356557E-3</v>
      </c>
    </row>
    <row r="1597" spans="2:20" x14ac:dyDescent="0.25">
      <c r="B1597" s="1">
        <v>40816</v>
      </c>
      <c r="C1597">
        <v>0.99768069999999998</v>
      </c>
      <c r="D1597">
        <v>0.99323640000000002</v>
      </c>
      <c r="E1597">
        <v>0.98823349999999999</v>
      </c>
      <c r="F1597">
        <v>0.97933619999999999</v>
      </c>
      <c r="G1597">
        <v>0.96138290000000004</v>
      </c>
      <c r="H1597">
        <v>0.94171729999999998</v>
      </c>
      <c r="I1597">
        <v>0.9199001</v>
      </c>
      <c r="J1597">
        <v>0.89555269999999998</v>
      </c>
      <c r="L1597" s="1">
        <f t="shared" si="223"/>
        <v>40816</v>
      </c>
      <c r="M1597" s="2">
        <f t="shared" si="224"/>
        <v>2.8065130749703643E-6</v>
      </c>
      <c r="N1597" s="2">
        <f t="shared" si="225"/>
        <v>1.0470875260525034E-5</v>
      </c>
      <c r="O1597" s="2">
        <f t="shared" si="226"/>
        <v>-1.4874916373157742E-5</v>
      </c>
      <c r="P1597" s="2">
        <f t="shared" si="227"/>
        <v>9.404771412027141E-5</v>
      </c>
      <c r="Q1597" s="2">
        <f t="shared" si="228"/>
        <v>5.036722871930078E-4</v>
      </c>
      <c r="R1597" s="2">
        <f t="shared" si="229"/>
        <v>9.397891849958213E-4</v>
      </c>
      <c r="S1597" s="2">
        <f t="shared" si="230"/>
        <v>2.0599523951992005E-3</v>
      </c>
      <c r="T1597" s="2">
        <f t="shared" si="231"/>
        <v>3.5230211858668327E-3</v>
      </c>
    </row>
    <row r="1598" spans="2:20" x14ac:dyDescent="0.25">
      <c r="B1598" s="1">
        <v>40815</v>
      </c>
      <c r="C1598">
        <v>0.99767790000000001</v>
      </c>
      <c r="D1598">
        <v>0.99322600000000005</v>
      </c>
      <c r="E1598">
        <v>0.98824820000000002</v>
      </c>
      <c r="F1598">
        <v>0.97924409999999995</v>
      </c>
      <c r="G1598">
        <v>0.96089880000000005</v>
      </c>
      <c r="H1598">
        <v>0.94083269999999997</v>
      </c>
      <c r="I1598">
        <v>0.91800709999999996</v>
      </c>
      <c r="J1598">
        <v>0.89240319999999995</v>
      </c>
      <c r="L1598" s="1">
        <f t="shared" si="223"/>
        <v>40815</v>
      </c>
      <c r="M1598" s="2">
        <f t="shared" si="224"/>
        <v>-1.2087339158389033E-4</v>
      </c>
      <c r="N1598" s="2">
        <f t="shared" si="225"/>
        <v>-1.2685129923805082E-4</v>
      </c>
      <c r="O1598" s="2">
        <f t="shared" si="226"/>
        <v>-9.5315641055068558E-5</v>
      </c>
      <c r="P1598" s="2">
        <f t="shared" si="227"/>
        <v>-2.918151885089017E-4</v>
      </c>
      <c r="Q1598" s="2">
        <f t="shared" si="228"/>
        <v>-4.5072631999627344E-4</v>
      </c>
      <c r="R1598" s="2">
        <f t="shared" si="229"/>
        <v>-4.665970456535372E-5</v>
      </c>
      <c r="S1598" s="2">
        <f t="shared" si="230"/>
        <v>4.4508470064523069E-4</v>
      </c>
      <c r="T1598" s="2">
        <f t="shared" si="231"/>
        <v>1.2253089696977002E-3</v>
      </c>
    </row>
    <row r="1599" spans="2:20" x14ac:dyDescent="0.25">
      <c r="B1599" s="1">
        <v>40814</v>
      </c>
      <c r="C1599">
        <v>0.99779850000000003</v>
      </c>
      <c r="D1599">
        <v>0.99335200000000001</v>
      </c>
      <c r="E1599">
        <v>0.98834239999999995</v>
      </c>
      <c r="F1599">
        <v>0.97952989999999995</v>
      </c>
      <c r="G1599">
        <v>0.96133199999999996</v>
      </c>
      <c r="H1599">
        <v>0.94087659999999995</v>
      </c>
      <c r="I1599">
        <v>0.91759860000000004</v>
      </c>
      <c r="J1599">
        <v>0.89131039999999995</v>
      </c>
      <c r="L1599" s="1">
        <f t="shared" si="223"/>
        <v>40814</v>
      </c>
      <c r="M1599" s="2">
        <f t="shared" si="224"/>
        <v>-2.2950262222680895E-5</v>
      </c>
      <c r="N1599" s="2">
        <f t="shared" si="225"/>
        <v>-1.5491797406124594E-4</v>
      </c>
      <c r="O1599" s="2">
        <f t="shared" si="226"/>
        <v>7.3861315261539149E-6</v>
      </c>
      <c r="P1599" s="2">
        <f t="shared" si="227"/>
        <v>-2.4467928583244298E-4</v>
      </c>
      <c r="Q1599" s="2">
        <f t="shared" si="228"/>
        <v>-8.8359132675732538E-4</v>
      </c>
      <c r="R1599" s="2">
        <f t="shared" si="229"/>
        <v>-1.3288341233202508E-3</v>
      </c>
      <c r="S1599" s="2">
        <f t="shared" si="230"/>
        <v>-1.7220369452416778E-3</v>
      </c>
      <c r="T1599" s="2">
        <f t="shared" si="231"/>
        <v>-2.1173327196698827E-3</v>
      </c>
    </row>
    <row r="1600" spans="2:20" x14ac:dyDescent="0.25">
      <c r="B1600" s="1">
        <v>40813</v>
      </c>
      <c r="C1600">
        <v>0.99782139999999997</v>
      </c>
      <c r="D1600">
        <v>0.99350590000000005</v>
      </c>
      <c r="E1600">
        <v>0.98833510000000002</v>
      </c>
      <c r="F1600">
        <v>0.97976960000000002</v>
      </c>
      <c r="G1600">
        <v>0.96218179999999998</v>
      </c>
      <c r="H1600">
        <v>0.94212770000000001</v>
      </c>
      <c r="I1600">
        <v>0.91918010000000006</v>
      </c>
      <c r="J1600">
        <v>0.89319959999999998</v>
      </c>
      <c r="L1600" s="1">
        <f t="shared" si="223"/>
        <v>40813</v>
      </c>
      <c r="M1600" s="2">
        <f t="shared" si="224"/>
        <v>2.3644300428037185E-4</v>
      </c>
      <c r="N1600" s="2">
        <f t="shared" si="225"/>
        <v>-1.0547946718080778E-4</v>
      </c>
      <c r="O1600" s="2">
        <f t="shared" si="226"/>
        <v>-2.6940673270042001E-4</v>
      </c>
      <c r="P1600" s="2">
        <f t="shared" si="227"/>
        <v>-5.3590077200457145E-4</v>
      </c>
      <c r="Q1600" s="2">
        <f t="shared" si="228"/>
        <v>-1.2349703156559382E-3</v>
      </c>
      <c r="R1600" s="2">
        <f t="shared" si="229"/>
        <v>-1.9705075057769436E-3</v>
      </c>
      <c r="S1600" s="2">
        <f t="shared" si="230"/>
        <v>-3.2698496639857622E-3</v>
      </c>
      <c r="T1600" s="2">
        <f t="shared" si="231"/>
        <v>-4.8319057469018182E-3</v>
      </c>
    </row>
    <row r="1601" spans="2:20" x14ac:dyDescent="0.25">
      <c r="B1601" s="1">
        <v>40812</v>
      </c>
      <c r="C1601">
        <v>0.99758550000000001</v>
      </c>
      <c r="D1601">
        <v>0.99361069999999996</v>
      </c>
      <c r="E1601">
        <v>0.98860139999999996</v>
      </c>
      <c r="F1601">
        <v>0.98029480000000002</v>
      </c>
      <c r="G1601">
        <v>0.96337079999999997</v>
      </c>
      <c r="H1601">
        <v>0.94398599999999999</v>
      </c>
      <c r="I1601">
        <v>0.92219059999999997</v>
      </c>
      <c r="J1601">
        <v>0.89752589999999999</v>
      </c>
      <c r="L1601" s="1">
        <f t="shared" si="223"/>
        <v>40812</v>
      </c>
      <c r="M1601" s="2">
        <f t="shared" si="224"/>
        <v>-1.3391439101538718E-4</v>
      </c>
      <c r="N1601" s="2">
        <f t="shared" si="225"/>
        <v>3.9892792300189208E-4</v>
      </c>
      <c r="O1601" s="2">
        <f t="shared" si="226"/>
        <v>2.3763663649296421E-4</v>
      </c>
      <c r="P1601" s="2">
        <f t="shared" si="227"/>
        <v>2.8393449741349343E-4</v>
      </c>
      <c r="Q1601" s="2">
        <f t="shared" si="228"/>
        <v>-2.9527363647751336E-4</v>
      </c>
      <c r="R1601" s="2">
        <f t="shared" si="229"/>
        <v>-7.3734496581207064E-4</v>
      </c>
      <c r="S1601" s="2">
        <f t="shared" si="230"/>
        <v>-1.1272223964597209E-3</v>
      </c>
      <c r="T1601" s="2">
        <f t="shared" si="231"/>
        <v>-1.8334741134548086E-3</v>
      </c>
    </row>
    <row r="1602" spans="2:20" x14ac:dyDescent="0.25">
      <c r="B1602" s="1">
        <v>40809</v>
      </c>
      <c r="C1602">
        <v>0.99771909999999997</v>
      </c>
      <c r="D1602">
        <v>0.99321440000000005</v>
      </c>
      <c r="E1602">
        <v>0.98836650000000004</v>
      </c>
      <c r="F1602">
        <v>0.98001649999999996</v>
      </c>
      <c r="G1602">
        <v>0.96365529999999999</v>
      </c>
      <c r="H1602">
        <v>0.94468229999999997</v>
      </c>
      <c r="I1602">
        <v>0.92323069999999996</v>
      </c>
      <c r="J1602">
        <v>0.899173</v>
      </c>
      <c r="L1602" s="1">
        <f t="shared" si="223"/>
        <v>40809</v>
      </c>
      <c r="M1602" s="2">
        <f t="shared" si="224"/>
        <v>-1.6136676245054169E-5</v>
      </c>
      <c r="N1602" s="2">
        <f t="shared" si="225"/>
        <v>6.0613120866464593E-5</v>
      </c>
      <c r="O1602" s="2">
        <f t="shared" si="226"/>
        <v>2.9214079248620018E-4</v>
      </c>
      <c r="P1602" s="2">
        <f t="shared" si="227"/>
        <v>8.3574323406358526E-4</v>
      </c>
      <c r="Q1602" s="2">
        <f t="shared" si="228"/>
        <v>1.4605090429708363E-3</v>
      </c>
      <c r="R1602" s="2">
        <f t="shared" si="229"/>
        <v>1.6432771023662967E-3</v>
      </c>
      <c r="S1602" s="2">
        <f t="shared" si="230"/>
        <v>1.5826549559801179E-3</v>
      </c>
      <c r="T1602" s="2">
        <f t="shared" si="231"/>
        <v>1.1493825018155626E-3</v>
      </c>
    </row>
    <row r="1603" spans="2:20" x14ac:dyDescent="0.25">
      <c r="B1603" s="1">
        <v>40808</v>
      </c>
      <c r="C1603">
        <v>0.99773520000000004</v>
      </c>
      <c r="D1603">
        <v>0.99315419999999999</v>
      </c>
      <c r="E1603">
        <v>0.98807780000000001</v>
      </c>
      <c r="F1603">
        <v>0.97919780000000001</v>
      </c>
      <c r="G1603">
        <v>0.96224889999999996</v>
      </c>
      <c r="H1603">
        <v>0.94313119999999995</v>
      </c>
      <c r="I1603">
        <v>0.92177070000000005</v>
      </c>
      <c r="J1603">
        <v>0.8981401</v>
      </c>
      <c r="L1603" s="1">
        <f t="shared" si="223"/>
        <v>40808</v>
      </c>
      <c r="M1603" s="2">
        <f t="shared" si="224"/>
        <v>2.2844341075456691E-4</v>
      </c>
      <c r="N1603" s="2">
        <f t="shared" si="225"/>
        <v>-1.6713026896935648E-4</v>
      </c>
      <c r="O1603" s="2">
        <f t="shared" si="226"/>
        <v>2.2713341533824686E-4</v>
      </c>
      <c r="P1603" s="2">
        <f t="shared" si="227"/>
        <v>5.1994840913381212E-4</v>
      </c>
      <c r="Q1603" s="2">
        <f t="shared" si="228"/>
        <v>7.8170410997424296E-4</v>
      </c>
      <c r="R1603" s="2">
        <f t="shared" si="229"/>
        <v>1.0731729667885759E-3</v>
      </c>
      <c r="S1603" s="2">
        <f t="shared" si="230"/>
        <v>1.7594678794872103E-3</v>
      </c>
      <c r="T1603" s="2">
        <f t="shared" si="231"/>
        <v>2.8762902553845834E-3</v>
      </c>
    </row>
    <row r="1604" spans="2:20" x14ac:dyDescent="0.25">
      <c r="B1604" s="1">
        <v>40807</v>
      </c>
      <c r="C1604">
        <v>0.99750729999999999</v>
      </c>
      <c r="D1604">
        <v>0.99332019999999999</v>
      </c>
      <c r="E1604">
        <v>0.98785339999999999</v>
      </c>
      <c r="F1604">
        <v>0.97868880000000003</v>
      </c>
      <c r="G1604">
        <v>0.96149700000000005</v>
      </c>
      <c r="H1604">
        <v>0.94211959999999995</v>
      </c>
      <c r="I1604">
        <v>0.92015029999999998</v>
      </c>
      <c r="J1604">
        <v>0.89556049999999998</v>
      </c>
      <c r="L1604" s="1">
        <f t="shared" ref="L1604:L1667" si="232">B1604</f>
        <v>40807</v>
      </c>
      <c r="M1604" s="2">
        <f t="shared" ref="M1604:M1667" si="233">LN(C1604/C1605)</f>
        <v>-2.1451176153018865E-4</v>
      </c>
      <c r="N1604" s="2">
        <f t="shared" ref="N1604:N1667" si="234">LN(D1604/D1605)</f>
        <v>-5.7383144385506026E-6</v>
      </c>
      <c r="O1604" s="2">
        <f t="shared" ref="O1604:O1667" si="235">LN(E1604/E1605)</f>
        <v>3.6747018294889711E-5</v>
      </c>
      <c r="P1604" s="2">
        <f t="shared" ref="P1604:P1667" si="236">LN(F1604/F1605)</f>
        <v>2.8777331509876274E-4</v>
      </c>
      <c r="Q1604" s="2">
        <f t="shared" ref="Q1604:Q1667" si="237">LN(G1604/G1605)</f>
        <v>6.2984145870788224E-4</v>
      </c>
      <c r="R1604" s="2">
        <f t="shared" ref="R1604:R1667" si="238">LN(H1604/H1605)</f>
        <v>8.6969445439946029E-4</v>
      </c>
      <c r="S1604" s="2">
        <f t="shared" ref="S1604:S1667" si="239">LN(I1604/I1605)</f>
        <v>7.5972966933558978E-4</v>
      </c>
      <c r="T1604" s="2">
        <f t="shared" ref="T1604:T1667" si="240">LN(J1604/J1605)</f>
        <v>6.9947148188445076E-4</v>
      </c>
    </row>
    <row r="1605" spans="2:20" x14ac:dyDescent="0.25">
      <c r="B1605" s="1">
        <v>40806</v>
      </c>
      <c r="C1605">
        <v>0.99772130000000003</v>
      </c>
      <c r="D1605">
        <v>0.99332589999999998</v>
      </c>
      <c r="E1605">
        <v>0.9878171</v>
      </c>
      <c r="F1605">
        <v>0.97840720000000003</v>
      </c>
      <c r="G1605">
        <v>0.96089159999999996</v>
      </c>
      <c r="H1605">
        <v>0.94130060000000004</v>
      </c>
      <c r="I1605">
        <v>0.91945149999999998</v>
      </c>
      <c r="J1605">
        <v>0.89493429999999996</v>
      </c>
      <c r="L1605" s="1">
        <f t="shared" si="232"/>
        <v>40806</v>
      </c>
      <c r="M1605" s="2">
        <f t="shared" si="233"/>
        <v>-2.5084019822120226E-4</v>
      </c>
      <c r="N1605" s="2">
        <f t="shared" si="234"/>
        <v>-9.4617006190491953E-4</v>
      </c>
      <c r="O1605" s="2">
        <f t="shared" si="235"/>
        <v>-1.590426019155609E-3</v>
      </c>
      <c r="P1605" s="2">
        <f t="shared" si="236"/>
        <v>-2.0083922189383474E-3</v>
      </c>
      <c r="Q1605" s="2">
        <f t="shared" si="237"/>
        <v>-6.4086587331402777E-4</v>
      </c>
      <c r="R1605" s="2">
        <f t="shared" si="238"/>
        <v>-6.9210038228400455E-4</v>
      </c>
      <c r="S1605" s="2">
        <f t="shared" si="239"/>
        <v>-2.923054843641867E-4</v>
      </c>
      <c r="T1605" s="2">
        <f t="shared" si="240"/>
        <v>1.1442835395101898E-4</v>
      </c>
    </row>
    <row r="1606" spans="2:20" x14ac:dyDescent="0.25">
      <c r="B1606" s="1">
        <v>40805</v>
      </c>
      <c r="C1606">
        <v>0.99797159999999996</v>
      </c>
      <c r="D1606">
        <v>0.99426619999999999</v>
      </c>
      <c r="E1606">
        <v>0.98938939999999997</v>
      </c>
      <c r="F1606">
        <v>0.98037419999999997</v>
      </c>
      <c r="G1606">
        <v>0.96150760000000002</v>
      </c>
      <c r="H1606">
        <v>0.94195229999999996</v>
      </c>
      <c r="I1606">
        <v>0.91972030000000005</v>
      </c>
      <c r="J1606">
        <v>0.89483190000000001</v>
      </c>
      <c r="L1606" s="1">
        <f t="shared" si="232"/>
        <v>40805</v>
      </c>
      <c r="M1606" s="2">
        <f t="shared" si="233"/>
        <v>2.3079472104655443E-4</v>
      </c>
      <c r="N1606" s="2">
        <f t="shared" si="234"/>
        <v>8.0262224412882405E-4</v>
      </c>
      <c r="O1606" s="2">
        <f t="shared" si="235"/>
        <v>1.5550962162005594E-3</v>
      </c>
      <c r="P1606" s="2">
        <f t="shared" si="236"/>
        <v>2.2714052447103004E-3</v>
      </c>
      <c r="Q1606" s="2">
        <f t="shared" si="237"/>
        <v>1.1586441352598596E-3</v>
      </c>
      <c r="R1606" s="2">
        <f t="shared" si="238"/>
        <v>1.5690379232342669E-3</v>
      </c>
      <c r="S1606" s="2">
        <f t="shared" si="239"/>
        <v>2.017973716275932E-3</v>
      </c>
      <c r="T1606" s="2">
        <f t="shared" si="240"/>
        <v>2.5111072735952483E-3</v>
      </c>
    </row>
    <row r="1607" spans="2:20" x14ac:dyDescent="0.25">
      <c r="B1607" s="1">
        <v>40802</v>
      </c>
      <c r="C1607">
        <v>0.99774130000000005</v>
      </c>
      <c r="D1607">
        <v>0.99346849999999998</v>
      </c>
      <c r="E1607">
        <v>0.98785199999999995</v>
      </c>
      <c r="F1607">
        <v>0.97814990000000002</v>
      </c>
      <c r="G1607">
        <v>0.96039419999999998</v>
      </c>
      <c r="H1607">
        <v>0.94047550000000002</v>
      </c>
      <c r="I1607">
        <v>0.91786619999999997</v>
      </c>
      <c r="J1607">
        <v>0.89258769999999998</v>
      </c>
      <c r="L1607" s="1">
        <f t="shared" si="232"/>
        <v>40802</v>
      </c>
      <c r="M1607" s="2">
        <f t="shared" si="233"/>
        <v>-6.8153707055124354E-6</v>
      </c>
      <c r="N1607" s="2">
        <f t="shared" si="234"/>
        <v>-2.9190616183980661E-6</v>
      </c>
      <c r="O1607" s="2">
        <f t="shared" si="235"/>
        <v>6.9344775417804895E-5</v>
      </c>
      <c r="P1607" s="2">
        <f t="shared" si="236"/>
        <v>2.664568292310929E-4</v>
      </c>
      <c r="Q1607" s="2">
        <f t="shared" si="237"/>
        <v>6.7630519554395558E-4</v>
      </c>
      <c r="R1607" s="2">
        <f t="shared" si="238"/>
        <v>7.5756338403527314E-4</v>
      </c>
      <c r="S1607" s="2">
        <f t="shared" si="239"/>
        <v>1.6291234682543673E-3</v>
      </c>
      <c r="T1607" s="2">
        <f t="shared" si="240"/>
        <v>2.2207334246413411E-3</v>
      </c>
    </row>
    <row r="1608" spans="2:20" x14ac:dyDescent="0.25">
      <c r="B1608" s="1">
        <v>40801</v>
      </c>
      <c r="C1608">
        <v>0.99774810000000003</v>
      </c>
      <c r="D1608">
        <v>0.9934714</v>
      </c>
      <c r="E1608">
        <v>0.98778350000000004</v>
      </c>
      <c r="F1608">
        <v>0.97788929999999996</v>
      </c>
      <c r="G1608">
        <v>0.95974490000000001</v>
      </c>
      <c r="H1608">
        <v>0.93976329999999997</v>
      </c>
      <c r="I1608">
        <v>0.91637210000000002</v>
      </c>
      <c r="J1608">
        <v>0.8906077</v>
      </c>
      <c r="L1608" s="1">
        <f t="shared" si="232"/>
        <v>40801</v>
      </c>
      <c r="M1608" s="2">
        <f t="shared" si="233"/>
        <v>-4.0390140702004936E-5</v>
      </c>
      <c r="N1608" s="2">
        <f t="shared" si="234"/>
        <v>-1.5429550720185759E-4</v>
      </c>
      <c r="O1608" s="2">
        <f t="shared" si="235"/>
        <v>-1.8909238646696262E-4</v>
      </c>
      <c r="P1608" s="2">
        <f t="shared" si="236"/>
        <v>-4.413635967543778E-4</v>
      </c>
      <c r="Q1608" s="2">
        <f t="shared" si="237"/>
        <v>-9.3116804885134909E-4</v>
      </c>
      <c r="R1608" s="2">
        <f t="shared" si="238"/>
        <v>-1.3231810227862532E-3</v>
      </c>
      <c r="S1608" s="2">
        <f t="shared" si="239"/>
        <v>-2.037814119305975E-3</v>
      </c>
      <c r="T1608" s="2">
        <f t="shared" si="240"/>
        <v>-2.3635663301575559E-3</v>
      </c>
    </row>
    <row r="1609" spans="2:20" x14ac:dyDescent="0.25">
      <c r="B1609" s="1">
        <v>40800</v>
      </c>
      <c r="C1609">
        <v>0.99778840000000002</v>
      </c>
      <c r="D1609">
        <v>0.99362470000000003</v>
      </c>
      <c r="E1609">
        <v>0.98797029999999997</v>
      </c>
      <c r="F1609">
        <v>0.978321</v>
      </c>
      <c r="G1609">
        <v>0.96063900000000002</v>
      </c>
      <c r="H1609">
        <v>0.94100760000000006</v>
      </c>
      <c r="I1609">
        <v>0.91824139999999999</v>
      </c>
      <c r="J1609">
        <v>0.89271520000000004</v>
      </c>
      <c r="L1609" s="1">
        <f t="shared" si="232"/>
        <v>40800</v>
      </c>
      <c r="M1609" s="2">
        <f t="shared" si="233"/>
        <v>7.045830221945894E-5</v>
      </c>
      <c r="N1609" s="2">
        <f t="shared" si="234"/>
        <v>-2.3952418823047404E-5</v>
      </c>
      <c r="O1609" s="2">
        <f t="shared" si="235"/>
        <v>-2.1971930769844843E-4</v>
      </c>
      <c r="P1609" s="2">
        <f t="shared" si="236"/>
        <v>-6.3690908030737236E-4</v>
      </c>
      <c r="Q1609" s="2">
        <f t="shared" si="237"/>
        <v>-1.9499234788849038E-3</v>
      </c>
      <c r="R1609" s="2">
        <f t="shared" si="238"/>
        <v>-3.2829950887747258E-3</v>
      </c>
      <c r="S1609" s="2">
        <f t="shared" si="239"/>
        <v>-4.1623418905630052E-3</v>
      </c>
      <c r="T1609" s="2">
        <f t="shared" si="240"/>
        <v>-5.455258606930715E-3</v>
      </c>
    </row>
    <row r="1610" spans="2:20" x14ac:dyDescent="0.25">
      <c r="B1610" s="1">
        <v>40799</v>
      </c>
      <c r="C1610">
        <v>0.99771810000000005</v>
      </c>
      <c r="D1610">
        <v>0.99364850000000005</v>
      </c>
      <c r="E1610">
        <v>0.98818740000000005</v>
      </c>
      <c r="F1610">
        <v>0.97894429999999999</v>
      </c>
      <c r="G1610">
        <v>0.96251399999999998</v>
      </c>
      <c r="H1610">
        <v>0.944102</v>
      </c>
      <c r="I1610">
        <v>0.92207139999999999</v>
      </c>
      <c r="J1610">
        <v>0.89759849999999997</v>
      </c>
      <c r="L1610" s="1">
        <f t="shared" si="232"/>
        <v>40799</v>
      </c>
      <c r="M1610" s="2">
        <f t="shared" si="233"/>
        <v>-4.2596295321438409E-5</v>
      </c>
      <c r="N1610" s="2">
        <f t="shared" si="234"/>
        <v>-5.333863901851923E-6</v>
      </c>
      <c r="O1610" s="2">
        <f t="shared" si="235"/>
        <v>-1.0544002754040768E-4</v>
      </c>
      <c r="P1610" s="2">
        <f t="shared" si="236"/>
        <v>-4.4190910556061411E-4</v>
      </c>
      <c r="Q1610" s="2">
        <f t="shared" si="237"/>
        <v>-6.7944754868441454E-4</v>
      </c>
      <c r="R1610" s="2">
        <f t="shared" si="238"/>
        <v>-1.3217586042716355E-3</v>
      </c>
      <c r="S1610" s="2">
        <f t="shared" si="239"/>
        <v>-2.2204627547373771E-3</v>
      </c>
      <c r="T1610" s="2">
        <f t="shared" si="240"/>
        <v>-3.2772719610450925E-3</v>
      </c>
    </row>
    <row r="1611" spans="2:20" x14ac:dyDescent="0.25">
      <c r="B1611" s="1">
        <v>40798</v>
      </c>
      <c r="C1611">
        <v>0.9977606</v>
      </c>
      <c r="D1611">
        <v>0.99365380000000003</v>
      </c>
      <c r="E1611">
        <v>0.98829160000000005</v>
      </c>
      <c r="F1611">
        <v>0.97937700000000005</v>
      </c>
      <c r="G1611">
        <v>0.96316820000000003</v>
      </c>
      <c r="H1611">
        <v>0.94535069999999999</v>
      </c>
      <c r="I1611">
        <v>0.92412110000000003</v>
      </c>
      <c r="J1611">
        <v>0.90054500000000004</v>
      </c>
      <c r="L1611" s="1">
        <f t="shared" si="232"/>
        <v>40798</v>
      </c>
      <c r="M1611" s="2">
        <f t="shared" si="233"/>
        <v>-1.102468260997947E-6</v>
      </c>
      <c r="N1611" s="2">
        <f t="shared" si="234"/>
        <v>1.5861912822930652E-4</v>
      </c>
      <c r="O1611" s="2">
        <f t="shared" si="235"/>
        <v>4.3599876894562337E-4</v>
      </c>
      <c r="P1611" s="2">
        <f t="shared" si="236"/>
        <v>8.4058121192674045E-4</v>
      </c>
      <c r="Q1611" s="2">
        <f t="shared" si="237"/>
        <v>1.4499148981399112E-3</v>
      </c>
      <c r="R1611" s="2">
        <f t="shared" si="238"/>
        <v>2.1941846624799906E-3</v>
      </c>
      <c r="S1611" s="2">
        <f t="shared" si="239"/>
        <v>2.4782851354192203E-3</v>
      </c>
      <c r="T1611" s="2">
        <f t="shared" si="240"/>
        <v>2.5010568447899925E-3</v>
      </c>
    </row>
    <row r="1612" spans="2:20" x14ac:dyDescent="0.25">
      <c r="B1612" s="1">
        <v>40795</v>
      </c>
      <c r="C1612">
        <v>0.99776169999999997</v>
      </c>
      <c r="D1612">
        <v>0.99349620000000005</v>
      </c>
      <c r="E1612">
        <v>0.98786079999999998</v>
      </c>
      <c r="F1612">
        <v>0.97855409999999998</v>
      </c>
      <c r="G1612">
        <v>0.96177270000000004</v>
      </c>
      <c r="H1612">
        <v>0.94327870000000003</v>
      </c>
      <c r="I1612">
        <v>0.92183369999999998</v>
      </c>
      <c r="J1612">
        <v>0.89829550000000002</v>
      </c>
      <c r="L1612" s="1">
        <f t="shared" si="232"/>
        <v>40795</v>
      </c>
      <c r="M1612" s="2">
        <f t="shared" si="233"/>
        <v>-4.3496414158454478E-5</v>
      </c>
      <c r="N1612" s="2">
        <f t="shared" si="234"/>
        <v>7.0460728641414999E-5</v>
      </c>
      <c r="O1612" s="2">
        <f t="shared" si="235"/>
        <v>4.2585915397864624E-4</v>
      </c>
      <c r="P1612" s="2">
        <f t="shared" si="236"/>
        <v>1.2074069246646509E-3</v>
      </c>
      <c r="Q1612" s="2">
        <f t="shared" si="237"/>
        <v>2.8693426361760394E-3</v>
      </c>
      <c r="R1612" s="2">
        <f t="shared" si="238"/>
        <v>4.6333171295220377E-3</v>
      </c>
      <c r="S1612" s="2">
        <f t="shared" si="239"/>
        <v>5.9703793983564499E-3</v>
      </c>
      <c r="T1612" s="2">
        <f t="shared" si="240"/>
        <v>6.8710758739196874E-3</v>
      </c>
    </row>
    <row r="1613" spans="2:20" x14ac:dyDescent="0.25">
      <c r="B1613" s="1">
        <v>40794</v>
      </c>
      <c r="C1613">
        <v>0.9978051</v>
      </c>
      <c r="D1613">
        <v>0.99342620000000004</v>
      </c>
      <c r="E1613">
        <v>0.98744019999999999</v>
      </c>
      <c r="F1613">
        <v>0.9773733</v>
      </c>
      <c r="G1613">
        <v>0.95901700000000001</v>
      </c>
      <c r="H1613">
        <v>0.93891829999999998</v>
      </c>
      <c r="I1613">
        <v>0.91634640000000001</v>
      </c>
      <c r="J1613">
        <v>0.89214439999999995</v>
      </c>
      <c r="L1613" s="1">
        <f t="shared" si="232"/>
        <v>40794</v>
      </c>
      <c r="M1613" s="2">
        <f t="shared" si="233"/>
        <v>3.0066443836569876E-5</v>
      </c>
      <c r="N1613" s="2">
        <f t="shared" si="234"/>
        <v>-6.1301114667614991E-5</v>
      </c>
      <c r="O1613" s="2">
        <f t="shared" si="235"/>
        <v>6.3904645783226051E-5</v>
      </c>
      <c r="P1613" s="2">
        <f t="shared" si="236"/>
        <v>5.7404986169217397E-4</v>
      </c>
      <c r="Q1613" s="2">
        <f t="shared" si="237"/>
        <v>1.4899255403937532E-3</v>
      </c>
      <c r="R1613" s="2">
        <f t="shared" si="238"/>
        <v>2.2731732964328573E-3</v>
      </c>
      <c r="S1613" s="2">
        <f t="shared" si="239"/>
        <v>2.5331441622203255E-3</v>
      </c>
      <c r="T1613" s="2">
        <f t="shared" si="240"/>
        <v>2.5699242931679668E-3</v>
      </c>
    </row>
    <row r="1614" spans="2:20" x14ac:dyDescent="0.25">
      <c r="B1614" s="1">
        <v>40793</v>
      </c>
      <c r="C1614">
        <v>0.99777510000000003</v>
      </c>
      <c r="D1614">
        <v>0.99348709999999996</v>
      </c>
      <c r="E1614">
        <v>0.98737710000000001</v>
      </c>
      <c r="F1614">
        <v>0.97681240000000003</v>
      </c>
      <c r="G1614">
        <v>0.95758920000000003</v>
      </c>
      <c r="H1614">
        <v>0.93678640000000002</v>
      </c>
      <c r="I1614">
        <v>0.91402810000000001</v>
      </c>
      <c r="J1614">
        <v>0.88985460000000005</v>
      </c>
      <c r="L1614" s="1">
        <f t="shared" si="232"/>
        <v>40793</v>
      </c>
      <c r="M1614" s="2">
        <f t="shared" si="233"/>
        <v>7.086016171012009E-5</v>
      </c>
      <c r="N1614" s="2">
        <f t="shared" si="234"/>
        <v>7.8511644687599763E-6</v>
      </c>
      <c r="O1614" s="2">
        <f t="shared" si="235"/>
        <v>1.4786759732977481E-5</v>
      </c>
      <c r="P1614" s="2">
        <f t="shared" si="236"/>
        <v>1.6391389141394867E-4</v>
      </c>
      <c r="Q1614" s="2">
        <f t="shared" si="237"/>
        <v>2.5024298557245087E-4</v>
      </c>
      <c r="R1614" s="2">
        <f t="shared" si="238"/>
        <v>4.3818945604150302E-4</v>
      </c>
      <c r="S1614" s="2">
        <f t="shared" si="239"/>
        <v>3.8288427880851463E-4</v>
      </c>
      <c r="T1614" s="2">
        <f t="shared" si="240"/>
        <v>9.9436445103728887E-4</v>
      </c>
    </row>
    <row r="1615" spans="2:20" x14ac:dyDescent="0.25">
      <c r="B1615" s="1">
        <v>40792</v>
      </c>
      <c r="C1615">
        <v>0.99770440000000005</v>
      </c>
      <c r="D1615">
        <v>0.99347929999999995</v>
      </c>
      <c r="E1615">
        <v>0.98736250000000003</v>
      </c>
      <c r="F1615">
        <v>0.97665230000000003</v>
      </c>
      <c r="G1615">
        <v>0.95734960000000002</v>
      </c>
      <c r="H1615">
        <v>0.93637599999999999</v>
      </c>
      <c r="I1615">
        <v>0.9136782</v>
      </c>
      <c r="J1615">
        <v>0.88897020000000004</v>
      </c>
      <c r="L1615" s="1">
        <f t="shared" si="232"/>
        <v>40792</v>
      </c>
      <c r="M1615" s="2">
        <f t="shared" si="233"/>
        <v>-3.9690327251824409E-5</v>
      </c>
      <c r="N1615" s="2">
        <f t="shared" si="234"/>
        <v>1.2502300157637706E-4</v>
      </c>
      <c r="O1615" s="2">
        <f t="shared" si="235"/>
        <v>1.9559066188367354E-4</v>
      </c>
      <c r="P1615" s="2">
        <f t="shared" si="236"/>
        <v>2.3849610959396014E-4</v>
      </c>
      <c r="Q1615" s="2">
        <f t="shared" si="237"/>
        <v>5.7634010592355405E-4</v>
      </c>
      <c r="R1615" s="2">
        <f t="shared" si="238"/>
        <v>4.7171666427584479E-4</v>
      </c>
      <c r="S1615" s="2">
        <f t="shared" si="239"/>
        <v>7.1155385653994723E-4</v>
      </c>
      <c r="T1615" s="2">
        <f t="shared" si="240"/>
        <v>8.5900279374026892E-4</v>
      </c>
    </row>
    <row r="1616" spans="2:20" x14ac:dyDescent="0.25">
      <c r="B1616" s="1">
        <v>40791</v>
      </c>
      <c r="C1616">
        <v>0.99774399999999996</v>
      </c>
      <c r="D1616">
        <v>0.99335510000000005</v>
      </c>
      <c r="E1616">
        <v>0.98716939999999997</v>
      </c>
      <c r="F1616">
        <v>0.97641940000000005</v>
      </c>
      <c r="G1616">
        <v>0.95679800000000004</v>
      </c>
      <c r="H1616">
        <v>0.93593440000000006</v>
      </c>
      <c r="I1616">
        <v>0.91302830000000001</v>
      </c>
      <c r="J1616">
        <v>0.88820690000000002</v>
      </c>
      <c r="L1616" s="1">
        <f t="shared" si="232"/>
        <v>40791</v>
      </c>
      <c r="M1616" s="2">
        <f t="shared" si="233"/>
        <v>3.6783658918772941E-5</v>
      </c>
      <c r="N1616" s="2">
        <f t="shared" si="234"/>
        <v>1.1084264026041974E-4</v>
      </c>
      <c r="O1616" s="2">
        <f t="shared" si="235"/>
        <v>1.5570981698769597E-4</v>
      </c>
      <c r="P1616" s="2">
        <f t="shared" si="236"/>
        <v>2.9755986281478086E-4</v>
      </c>
      <c r="Q1616" s="2">
        <f t="shared" si="237"/>
        <v>6.7780214254689131E-4</v>
      </c>
      <c r="R1616" s="2">
        <f t="shared" si="238"/>
        <v>1.8041031706852906E-3</v>
      </c>
      <c r="S1616" s="2">
        <f t="shared" si="239"/>
        <v>2.3438550301462533E-3</v>
      </c>
      <c r="T1616" s="2">
        <f t="shared" si="240"/>
        <v>3.3355240563458033E-3</v>
      </c>
    </row>
    <row r="1617" spans="2:20" x14ac:dyDescent="0.25">
      <c r="B1617" s="1">
        <v>40788</v>
      </c>
      <c r="C1617">
        <v>0.99770729999999996</v>
      </c>
      <c r="D1617">
        <v>0.99324500000000004</v>
      </c>
      <c r="E1617">
        <v>0.98701570000000005</v>
      </c>
      <c r="F1617">
        <v>0.97612889999999997</v>
      </c>
      <c r="G1617">
        <v>0.95614969999999999</v>
      </c>
      <c r="H1617">
        <v>0.93424739999999995</v>
      </c>
      <c r="I1617">
        <v>0.9108908</v>
      </c>
      <c r="J1617">
        <v>0.88524919999999996</v>
      </c>
      <c r="L1617" s="1">
        <f t="shared" si="232"/>
        <v>40788</v>
      </c>
      <c r="M1617" s="2">
        <f t="shared" si="233"/>
        <v>-1.2428417577000876E-5</v>
      </c>
      <c r="N1617" s="2">
        <f t="shared" si="234"/>
        <v>-2.7183255921440002E-5</v>
      </c>
      <c r="O1617" s="2">
        <f t="shared" si="235"/>
        <v>1.5501393327406669E-5</v>
      </c>
      <c r="P1617" s="2">
        <f t="shared" si="236"/>
        <v>3.1107287501735753E-4</v>
      </c>
      <c r="Q1617" s="2">
        <f t="shared" si="237"/>
        <v>1.0519575116216616E-3</v>
      </c>
      <c r="R1617" s="2">
        <f t="shared" si="238"/>
        <v>1.7658660509281814E-3</v>
      </c>
      <c r="S1617" s="2">
        <f t="shared" si="239"/>
        <v>2.9992540021301192E-3</v>
      </c>
      <c r="T1617" s="2">
        <f t="shared" si="240"/>
        <v>3.9270491334727963E-3</v>
      </c>
    </row>
    <row r="1618" spans="2:20" x14ac:dyDescent="0.25">
      <c r="B1618" s="1">
        <v>40787</v>
      </c>
      <c r="C1618">
        <v>0.99771969999999999</v>
      </c>
      <c r="D1618">
        <v>0.99327200000000004</v>
      </c>
      <c r="E1618">
        <v>0.9870004</v>
      </c>
      <c r="F1618">
        <v>0.97582530000000001</v>
      </c>
      <c r="G1618">
        <v>0.9551444</v>
      </c>
      <c r="H1618">
        <v>0.93259910000000001</v>
      </c>
      <c r="I1618">
        <v>0.9081629</v>
      </c>
      <c r="J1618">
        <v>0.8817796</v>
      </c>
      <c r="L1618" s="1">
        <f t="shared" si="232"/>
        <v>40787</v>
      </c>
      <c r="M1618" s="2">
        <f t="shared" si="233"/>
        <v>-1.0132593158244703E-4</v>
      </c>
      <c r="N1618" s="2">
        <f t="shared" si="234"/>
        <v>-2.0858172956051579E-4</v>
      </c>
      <c r="O1618" s="2">
        <f t="shared" si="235"/>
        <v>-2.1942872235764007E-4</v>
      </c>
      <c r="P1618" s="2">
        <f t="shared" si="236"/>
        <v>-1.4151122017508851E-4</v>
      </c>
      <c r="Q1618" s="2">
        <f t="shared" si="237"/>
        <v>2.8523315490563099E-4</v>
      </c>
      <c r="R1618" s="2">
        <f t="shared" si="238"/>
        <v>6.7962249673479897E-4</v>
      </c>
      <c r="S1618" s="2">
        <f t="shared" si="239"/>
        <v>1.2475806539245071E-3</v>
      </c>
      <c r="T1618" s="2">
        <f t="shared" si="240"/>
        <v>1.5149038400252067E-3</v>
      </c>
    </row>
    <row r="1619" spans="2:20" x14ac:dyDescent="0.25">
      <c r="B1619" s="1">
        <v>40786</v>
      </c>
      <c r="C1619">
        <v>0.99782079999999995</v>
      </c>
      <c r="D1619">
        <v>0.99347920000000001</v>
      </c>
      <c r="E1619">
        <v>0.98721700000000001</v>
      </c>
      <c r="F1619">
        <v>0.97596340000000004</v>
      </c>
      <c r="G1619">
        <v>0.95487200000000005</v>
      </c>
      <c r="H1619">
        <v>0.9319655</v>
      </c>
      <c r="I1619">
        <v>0.90703060000000002</v>
      </c>
      <c r="J1619">
        <v>0.88044480000000003</v>
      </c>
      <c r="L1619" s="1">
        <f t="shared" si="232"/>
        <v>40786</v>
      </c>
      <c r="M1619" s="2">
        <f t="shared" si="233"/>
        <v>1.0162661728101815E-4</v>
      </c>
      <c r="N1619" s="2">
        <f t="shared" si="234"/>
        <v>3.4223220957676025E-6</v>
      </c>
      <c r="O1619" s="2">
        <f t="shared" si="235"/>
        <v>-1.3410539164287737E-4</v>
      </c>
      <c r="P1619" s="2">
        <f t="shared" si="236"/>
        <v>-3.8938550573440966E-4</v>
      </c>
      <c r="Q1619" s="2">
        <f t="shared" si="237"/>
        <v>-1.3029904161092232E-3</v>
      </c>
      <c r="R1619" s="2">
        <f t="shared" si="238"/>
        <v>-2.3488285363321561E-3</v>
      </c>
      <c r="S1619" s="2">
        <f t="shared" si="239"/>
        <v>-3.7406085585241647E-3</v>
      </c>
      <c r="T1619" s="2">
        <f t="shared" si="240"/>
        <v>-4.9322490692394038E-3</v>
      </c>
    </row>
    <row r="1620" spans="2:20" x14ac:dyDescent="0.25">
      <c r="B1620" s="1">
        <v>40785</v>
      </c>
      <c r="C1620">
        <v>0.99771940000000003</v>
      </c>
      <c r="D1620">
        <v>0.99347580000000002</v>
      </c>
      <c r="E1620">
        <v>0.98734940000000004</v>
      </c>
      <c r="F1620">
        <v>0.97634350000000003</v>
      </c>
      <c r="G1620">
        <v>0.95611699999999999</v>
      </c>
      <c r="H1620">
        <v>0.93415709999999996</v>
      </c>
      <c r="I1620">
        <v>0.91042979999999996</v>
      </c>
      <c r="J1620">
        <v>0.88479810000000003</v>
      </c>
      <c r="L1620" s="1">
        <f t="shared" si="232"/>
        <v>40785</v>
      </c>
      <c r="M1620" s="2">
        <f t="shared" si="233"/>
        <v>-1.4802665809747766E-4</v>
      </c>
      <c r="N1620" s="2">
        <f t="shared" si="234"/>
        <v>-3.0196555420773712E-5</v>
      </c>
      <c r="O1620" s="2">
        <f t="shared" si="235"/>
        <v>-1.4786955920000197E-5</v>
      </c>
      <c r="P1620" s="2">
        <f t="shared" si="236"/>
        <v>4.1687017260422288E-5</v>
      </c>
      <c r="Q1620" s="2">
        <f t="shared" si="237"/>
        <v>6.5798110989514396E-4</v>
      </c>
      <c r="R1620" s="2">
        <f t="shared" si="238"/>
        <v>1.1727600775021819E-3</v>
      </c>
      <c r="S1620" s="2">
        <f t="shared" si="239"/>
        <v>1.1094321488834278E-3</v>
      </c>
      <c r="T1620" s="2">
        <f t="shared" si="240"/>
        <v>1.5105241596245597E-3</v>
      </c>
    </row>
    <row r="1621" spans="2:20" x14ac:dyDescent="0.25">
      <c r="B1621" s="1">
        <v>40784</v>
      </c>
      <c r="C1621">
        <v>0.99786710000000001</v>
      </c>
      <c r="D1621">
        <v>0.99350579999999999</v>
      </c>
      <c r="E1621">
        <v>0.98736400000000002</v>
      </c>
      <c r="F1621">
        <v>0.97630280000000003</v>
      </c>
      <c r="G1621">
        <v>0.95548809999999995</v>
      </c>
      <c r="H1621">
        <v>0.93306219999999995</v>
      </c>
      <c r="I1621">
        <v>0.90942029999999996</v>
      </c>
      <c r="J1621">
        <v>0.88346259999999999</v>
      </c>
      <c r="L1621" s="1">
        <f t="shared" si="232"/>
        <v>40784</v>
      </c>
      <c r="M1621" s="2">
        <f t="shared" si="233"/>
        <v>2.0385553628567864E-4</v>
      </c>
      <c r="N1621" s="2">
        <f t="shared" si="234"/>
        <v>1.9891142366776704E-4</v>
      </c>
      <c r="O1621" s="2">
        <f t="shared" si="235"/>
        <v>1.3096331946810987E-4</v>
      </c>
      <c r="P1621" s="2">
        <f t="shared" si="236"/>
        <v>-2.3330203286492921E-4</v>
      </c>
      <c r="Q1621" s="2">
        <f t="shared" si="237"/>
        <v>-9.0666451660003223E-4</v>
      </c>
      <c r="R1621" s="2">
        <f t="shared" si="238"/>
        <v>-1.7184508278013453E-3</v>
      </c>
      <c r="S1621" s="2">
        <f t="shared" si="239"/>
        <v>-1.725654405441313E-3</v>
      </c>
      <c r="T1621" s="2">
        <f t="shared" si="240"/>
        <v>-2.3203245047293741E-3</v>
      </c>
    </row>
    <row r="1622" spans="2:20" x14ac:dyDescent="0.25">
      <c r="B1622" s="1">
        <v>40781</v>
      </c>
      <c r="C1622">
        <v>0.99766370000000004</v>
      </c>
      <c r="D1622">
        <v>0.99330819999999997</v>
      </c>
      <c r="E1622">
        <v>0.98723470000000002</v>
      </c>
      <c r="F1622">
        <v>0.97653060000000003</v>
      </c>
      <c r="G1622">
        <v>0.95635479999999995</v>
      </c>
      <c r="H1622">
        <v>0.93466700000000003</v>
      </c>
      <c r="I1622">
        <v>0.910991</v>
      </c>
      <c r="J1622">
        <v>0.88551489999999999</v>
      </c>
      <c r="L1622" s="1">
        <f t="shared" si="232"/>
        <v>40781</v>
      </c>
      <c r="M1622" s="2">
        <f t="shared" si="233"/>
        <v>-1.0424300085976278E-5</v>
      </c>
      <c r="N1622" s="2">
        <f t="shared" si="234"/>
        <v>1.9530886234729985E-5</v>
      </c>
      <c r="O1622" s="2">
        <f t="shared" si="235"/>
        <v>1.5782700410261319E-4</v>
      </c>
      <c r="P1622" s="2">
        <f t="shared" si="236"/>
        <v>2.22649656770372E-4</v>
      </c>
      <c r="Q1622" s="2">
        <f t="shared" si="237"/>
        <v>2.9846934808585944E-4</v>
      </c>
      <c r="R1622" s="2">
        <f t="shared" si="238"/>
        <v>6.5692019819076509E-4</v>
      </c>
      <c r="S1622" s="2">
        <f t="shared" si="239"/>
        <v>8.5602786905945253E-4</v>
      </c>
      <c r="T1622" s="2">
        <f t="shared" si="240"/>
        <v>7.3136744791149513E-4</v>
      </c>
    </row>
    <row r="1623" spans="2:20" x14ac:dyDescent="0.25">
      <c r="B1623" s="1">
        <v>40780</v>
      </c>
      <c r="C1623">
        <v>0.99767410000000001</v>
      </c>
      <c r="D1623">
        <v>0.99328879999999997</v>
      </c>
      <c r="E1623">
        <v>0.98707889999999998</v>
      </c>
      <c r="F1623">
        <v>0.97631319999999999</v>
      </c>
      <c r="G1623">
        <v>0.95606939999999996</v>
      </c>
      <c r="H1623">
        <v>0.93405320000000003</v>
      </c>
      <c r="I1623">
        <v>0.91021149999999995</v>
      </c>
      <c r="J1623">
        <v>0.88486750000000003</v>
      </c>
      <c r="L1623" s="1">
        <f t="shared" si="232"/>
        <v>40780</v>
      </c>
      <c r="M1623" s="2">
        <f t="shared" si="233"/>
        <v>-1.283904000021451E-4</v>
      </c>
      <c r="N1623" s="2">
        <f t="shared" si="234"/>
        <v>6.342586344687848E-6</v>
      </c>
      <c r="O1623" s="2">
        <f t="shared" si="235"/>
        <v>-3.3532724725981874E-5</v>
      </c>
      <c r="P1623" s="2">
        <f t="shared" si="236"/>
        <v>7.2520342090176245E-5</v>
      </c>
      <c r="Q1623" s="2">
        <f t="shared" si="237"/>
        <v>3.5463964747027115E-4</v>
      </c>
      <c r="R1623" s="2">
        <f t="shared" si="238"/>
        <v>5.9918175735172849E-4</v>
      </c>
      <c r="S1623" s="2">
        <f t="shared" si="239"/>
        <v>9.180101764309853E-4</v>
      </c>
      <c r="T1623" s="2">
        <f t="shared" si="240"/>
        <v>1.0169402713410733E-3</v>
      </c>
    </row>
    <row r="1624" spans="2:20" x14ac:dyDescent="0.25">
      <c r="B1624" s="1">
        <v>40779</v>
      </c>
      <c r="C1624">
        <v>0.99780219999999997</v>
      </c>
      <c r="D1624">
        <v>0.99328249999999996</v>
      </c>
      <c r="E1624">
        <v>0.98711199999999999</v>
      </c>
      <c r="F1624">
        <v>0.97624239999999995</v>
      </c>
      <c r="G1624">
        <v>0.95573039999999998</v>
      </c>
      <c r="H1624">
        <v>0.93349369999999998</v>
      </c>
      <c r="I1624">
        <v>0.90937630000000003</v>
      </c>
      <c r="J1624">
        <v>0.88396810000000003</v>
      </c>
      <c r="L1624" s="1">
        <f t="shared" si="232"/>
        <v>40779</v>
      </c>
      <c r="M1624" s="2">
        <f t="shared" si="233"/>
        <v>6.6448242731447001E-5</v>
      </c>
      <c r="N1624" s="2">
        <f t="shared" si="234"/>
        <v>-1.8250946334048338E-4</v>
      </c>
      <c r="O1624" s="2">
        <f t="shared" si="235"/>
        <v>-3.9407112401396564E-5</v>
      </c>
      <c r="P1624" s="2">
        <f t="shared" si="236"/>
        <v>-4.1548669097045301E-4</v>
      </c>
      <c r="Q1624" s="2">
        <f t="shared" si="237"/>
        <v>-1.1557249506872096E-3</v>
      </c>
      <c r="R1624" s="2">
        <f t="shared" si="238"/>
        <v>-1.9531126614361343E-3</v>
      </c>
      <c r="S1624" s="2">
        <f t="shared" si="239"/>
        <v>-2.5898493579851441E-3</v>
      </c>
      <c r="T1624" s="2">
        <f t="shared" si="240"/>
        <v>-2.7142843788589394E-3</v>
      </c>
    </row>
    <row r="1625" spans="2:20" x14ac:dyDescent="0.25">
      <c r="B1625" s="1">
        <v>40778</v>
      </c>
      <c r="C1625">
        <v>0.99773590000000001</v>
      </c>
      <c r="D1625">
        <v>0.99346380000000001</v>
      </c>
      <c r="E1625">
        <v>0.98715090000000005</v>
      </c>
      <c r="F1625">
        <v>0.97664810000000002</v>
      </c>
      <c r="G1625">
        <v>0.95683560000000001</v>
      </c>
      <c r="H1625">
        <v>0.93531869999999995</v>
      </c>
      <c r="I1625">
        <v>0.9117345</v>
      </c>
      <c r="J1625">
        <v>0.88637069999999996</v>
      </c>
      <c r="L1625" s="1">
        <f t="shared" si="232"/>
        <v>40778</v>
      </c>
      <c r="M1625" s="2">
        <f t="shared" si="233"/>
        <v>6.5550556541718873E-5</v>
      </c>
      <c r="N1625" s="2">
        <f t="shared" si="234"/>
        <v>-5.4555104645045533E-5</v>
      </c>
      <c r="O1625" s="2">
        <f t="shared" si="235"/>
        <v>-3.2239113007805547E-4</v>
      </c>
      <c r="P1625" s="2">
        <f t="shared" si="236"/>
        <v>-5.188854612557484E-4</v>
      </c>
      <c r="Q1625" s="2">
        <f t="shared" si="237"/>
        <v>-8.7823957013411641E-4</v>
      </c>
      <c r="R1625" s="2">
        <f t="shared" si="238"/>
        <v>-1.3166516644010815E-3</v>
      </c>
      <c r="S1625" s="2">
        <f t="shared" si="239"/>
        <v>-1.8175172591555861E-3</v>
      </c>
      <c r="T1625" s="2">
        <f t="shared" si="240"/>
        <v>-2.5166566342249216E-3</v>
      </c>
    </row>
    <row r="1626" spans="2:20" x14ac:dyDescent="0.25">
      <c r="B1626" s="1">
        <v>40777</v>
      </c>
      <c r="C1626">
        <v>0.99767050000000002</v>
      </c>
      <c r="D1626">
        <v>0.99351800000000001</v>
      </c>
      <c r="E1626">
        <v>0.98746920000000005</v>
      </c>
      <c r="F1626">
        <v>0.977155</v>
      </c>
      <c r="G1626">
        <v>0.95767630000000004</v>
      </c>
      <c r="H1626">
        <v>0.93655100000000002</v>
      </c>
      <c r="I1626">
        <v>0.91339309999999996</v>
      </c>
      <c r="J1626">
        <v>0.88860419999999996</v>
      </c>
      <c r="L1626" s="1">
        <f t="shared" si="232"/>
        <v>40777</v>
      </c>
      <c r="M1626" s="2">
        <f t="shared" si="233"/>
        <v>-2.4556904488160523E-5</v>
      </c>
      <c r="N1626" s="2">
        <f t="shared" si="234"/>
        <v>1.1958223537599439E-4</v>
      </c>
      <c r="O1626" s="2">
        <f t="shared" si="235"/>
        <v>1.3976096037331999E-4</v>
      </c>
      <c r="P1626" s="2">
        <f t="shared" si="236"/>
        <v>1.7040713786145071E-4</v>
      </c>
      <c r="Q1626" s="2">
        <f t="shared" si="237"/>
        <v>2.9617732005820228E-4</v>
      </c>
      <c r="R1626" s="2">
        <f t="shared" si="238"/>
        <v>4.7536738671311116E-4</v>
      </c>
      <c r="S1626" s="2">
        <f t="shared" si="239"/>
        <v>3.6956965048228331E-4</v>
      </c>
      <c r="T1626" s="2">
        <f t="shared" si="240"/>
        <v>-2.8568819909925751E-4</v>
      </c>
    </row>
    <row r="1627" spans="2:20" x14ac:dyDescent="0.25">
      <c r="B1627" s="1">
        <v>40774</v>
      </c>
      <c r="C1627">
        <v>0.997695</v>
      </c>
      <c r="D1627">
        <v>0.99339920000000004</v>
      </c>
      <c r="E1627">
        <v>0.98733119999999996</v>
      </c>
      <c r="F1627">
        <v>0.97698850000000004</v>
      </c>
      <c r="G1627">
        <v>0.95739269999999999</v>
      </c>
      <c r="H1627">
        <v>0.93610590000000005</v>
      </c>
      <c r="I1627">
        <v>0.91305559999999997</v>
      </c>
      <c r="J1627">
        <v>0.88885809999999998</v>
      </c>
      <c r="L1627" s="1">
        <f t="shared" si="232"/>
        <v>40774</v>
      </c>
      <c r="M1627" s="2">
        <f t="shared" si="233"/>
        <v>1.0615029719274419E-4</v>
      </c>
      <c r="N1627" s="2">
        <f t="shared" si="234"/>
        <v>1.0862285807093877E-4</v>
      </c>
      <c r="O1627" s="2">
        <f t="shared" si="235"/>
        <v>7.4445875831592807E-5</v>
      </c>
      <c r="P1627" s="2">
        <f t="shared" si="236"/>
        <v>-8.4234905305703971E-5</v>
      </c>
      <c r="Q1627" s="2">
        <f t="shared" si="237"/>
        <v>-8.0540555278675629E-4</v>
      </c>
      <c r="R1627" s="2">
        <f t="shared" si="238"/>
        <v>-1.6694636357276081E-3</v>
      </c>
      <c r="S1627" s="2">
        <f t="shared" si="239"/>
        <v>-1.8235264187695128E-3</v>
      </c>
      <c r="T1627" s="2">
        <f t="shared" si="240"/>
        <v>-1.7325208807990411E-3</v>
      </c>
    </row>
    <row r="1628" spans="2:20" x14ac:dyDescent="0.25">
      <c r="B1628" s="1">
        <v>40773</v>
      </c>
      <c r="C1628">
        <v>0.99758910000000001</v>
      </c>
      <c r="D1628">
        <v>0.99329129999999999</v>
      </c>
      <c r="E1628">
        <v>0.98725770000000002</v>
      </c>
      <c r="F1628">
        <v>0.97707080000000002</v>
      </c>
      <c r="G1628">
        <v>0.95816409999999996</v>
      </c>
      <c r="H1628">
        <v>0.93767</v>
      </c>
      <c r="I1628">
        <v>0.91472209999999998</v>
      </c>
      <c r="J1628">
        <v>0.89039939999999995</v>
      </c>
      <c r="L1628" s="1">
        <f t="shared" si="232"/>
        <v>40773</v>
      </c>
      <c r="M1628" s="2">
        <f t="shared" si="233"/>
        <v>-1.9545215964680921E-4</v>
      </c>
      <c r="N1628" s="2">
        <f t="shared" si="234"/>
        <v>-2.0135059942150289E-6</v>
      </c>
      <c r="O1628" s="2">
        <f t="shared" si="235"/>
        <v>1.7909795257274732E-4</v>
      </c>
      <c r="P1628" s="2">
        <f t="shared" si="236"/>
        <v>8.672527462962146E-4</v>
      </c>
      <c r="Q1628" s="2">
        <f t="shared" si="237"/>
        <v>2.5465409837172014E-3</v>
      </c>
      <c r="R1628" s="2">
        <f t="shared" si="238"/>
        <v>4.3416390457681727E-3</v>
      </c>
      <c r="S1628" s="2">
        <f t="shared" si="239"/>
        <v>5.6131620949297278E-3</v>
      </c>
      <c r="T1628" s="2">
        <f t="shared" si="240"/>
        <v>6.951559202700036E-3</v>
      </c>
    </row>
    <row r="1629" spans="2:20" x14ac:dyDescent="0.25">
      <c r="B1629" s="1">
        <v>40772</v>
      </c>
      <c r="C1629">
        <v>0.99778409999999995</v>
      </c>
      <c r="D1629">
        <v>0.99329330000000005</v>
      </c>
      <c r="E1629">
        <v>0.98708090000000004</v>
      </c>
      <c r="F1629">
        <v>0.97622379999999997</v>
      </c>
      <c r="G1629">
        <v>0.9557272</v>
      </c>
      <c r="H1629">
        <v>0.93360779999999999</v>
      </c>
      <c r="I1629">
        <v>0.90960200000000002</v>
      </c>
      <c r="J1629">
        <v>0.88423119999999999</v>
      </c>
      <c r="L1629" s="1">
        <f t="shared" si="232"/>
        <v>40772</v>
      </c>
      <c r="M1629" s="2">
        <f t="shared" si="233"/>
        <v>3.4076088501328116E-5</v>
      </c>
      <c r="N1629" s="2">
        <f t="shared" si="234"/>
        <v>-2.0445042644153059E-4</v>
      </c>
      <c r="O1629" s="2">
        <f t="shared" si="235"/>
        <v>9.7666470499463266E-5</v>
      </c>
      <c r="P1629" s="2">
        <f t="shared" si="236"/>
        <v>3.6412214948329004E-4</v>
      </c>
      <c r="Q1629" s="2">
        <f t="shared" si="237"/>
        <v>1.3332769916944726E-3</v>
      </c>
      <c r="R1629" s="2">
        <f t="shared" si="238"/>
        <v>2.2290062039552008E-3</v>
      </c>
      <c r="S1629" s="2">
        <f t="shared" si="239"/>
        <v>3.0894131382167458E-3</v>
      </c>
      <c r="T1629" s="2">
        <f t="shared" si="240"/>
        <v>4.38969679769025E-3</v>
      </c>
    </row>
    <row r="1630" spans="2:20" x14ac:dyDescent="0.25">
      <c r="B1630" s="1">
        <v>40771</v>
      </c>
      <c r="C1630">
        <v>0.99775009999999997</v>
      </c>
      <c r="D1630">
        <v>0.99349639999999995</v>
      </c>
      <c r="E1630">
        <v>0.98698450000000004</v>
      </c>
      <c r="F1630">
        <v>0.97586839999999997</v>
      </c>
      <c r="G1630">
        <v>0.95445380000000002</v>
      </c>
      <c r="H1630">
        <v>0.9315291</v>
      </c>
      <c r="I1630">
        <v>0.90679620000000005</v>
      </c>
      <c r="J1630">
        <v>0.88035819999999998</v>
      </c>
      <c r="L1630" s="1">
        <f t="shared" si="232"/>
        <v>40771</v>
      </c>
      <c r="M1630" s="2">
        <f t="shared" si="233"/>
        <v>3.0854167492001691E-4</v>
      </c>
      <c r="N1630" s="2">
        <f t="shared" si="234"/>
        <v>2.344520855960184E-4</v>
      </c>
      <c r="O1630" s="2">
        <f t="shared" si="235"/>
        <v>-1.9086624052560129E-4</v>
      </c>
      <c r="P1630" s="2">
        <f t="shared" si="236"/>
        <v>-7.7941196910965758E-4</v>
      </c>
      <c r="Q1630" s="2">
        <f t="shared" si="237"/>
        <v>-1.7538106739567396E-3</v>
      </c>
      <c r="R1630" s="2">
        <f t="shared" si="238"/>
        <v>-2.7764096173079279E-3</v>
      </c>
      <c r="S1630" s="2">
        <f t="shared" si="239"/>
        <v>-3.4608253094718889E-3</v>
      </c>
      <c r="T1630" s="2">
        <f t="shared" si="240"/>
        <v>-4.1355454455169411E-3</v>
      </c>
    </row>
    <row r="1631" spans="2:20" x14ac:dyDescent="0.25">
      <c r="B1631" s="1">
        <v>40770</v>
      </c>
      <c r="C1631">
        <v>0.9974423</v>
      </c>
      <c r="D1631">
        <v>0.99326349999999997</v>
      </c>
      <c r="E1631">
        <v>0.98717290000000002</v>
      </c>
      <c r="F1631">
        <v>0.97662930000000003</v>
      </c>
      <c r="G1631">
        <v>0.95612920000000001</v>
      </c>
      <c r="H1631">
        <v>0.93411900000000003</v>
      </c>
      <c r="I1631">
        <v>0.90993990000000002</v>
      </c>
      <c r="J1631">
        <v>0.88400650000000003</v>
      </c>
      <c r="L1631" s="1">
        <f t="shared" si="232"/>
        <v>40770</v>
      </c>
      <c r="M1631" s="2">
        <f t="shared" si="233"/>
        <v>-2.5451867263420985E-4</v>
      </c>
      <c r="N1631" s="2">
        <f t="shared" si="234"/>
        <v>-1.8291559352072646E-4</v>
      </c>
      <c r="O1631" s="2">
        <f t="shared" si="235"/>
        <v>-1.6915565236974174E-4</v>
      </c>
      <c r="P1631" s="2">
        <f t="shared" si="236"/>
        <v>-9.655193393191026E-5</v>
      </c>
      <c r="Q1631" s="2">
        <f t="shared" si="237"/>
        <v>-4.4867406623745372E-5</v>
      </c>
      <c r="R1631" s="2">
        <f t="shared" si="238"/>
        <v>5.3862032050651929E-4</v>
      </c>
      <c r="S1631" s="2">
        <f t="shared" si="239"/>
        <v>5.3402397891280564E-4</v>
      </c>
      <c r="T1631" s="2">
        <f t="shared" si="240"/>
        <v>3.5956425454348269E-4</v>
      </c>
    </row>
    <row r="1632" spans="2:20" x14ac:dyDescent="0.25">
      <c r="B1632" s="1">
        <v>40767</v>
      </c>
      <c r="C1632">
        <v>0.99769620000000003</v>
      </c>
      <c r="D1632">
        <v>0.99344520000000003</v>
      </c>
      <c r="E1632">
        <v>0.98733990000000005</v>
      </c>
      <c r="F1632">
        <v>0.97672360000000003</v>
      </c>
      <c r="G1632">
        <v>0.95617209999999997</v>
      </c>
      <c r="H1632">
        <v>0.933616</v>
      </c>
      <c r="I1632">
        <v>0.90945410000000004</v>
      </c>
      <c r="J1632">
        <v>0.88368869999999999</v>
      </c>
      <c r="L1632" s="1">
        <f t="shared" si="232"/>
        <v>40767</v>
      </c>
      <c r="M1632" s="2">
        <f t="shared" si="233"/>
        <v>2.966879005886807E-5</v>
      </c>
      <c r="N1632" s="2">
        <f t="shared" si="234"/>
        <v>-8.4450010299418429E-5</v>
      </c>
      <c r="O1632" s="2">
        <f t="shared" si="235"/>
        <v>-3.5776615973512869E-4</v>
      </c>
      <c r="P1632" s="2">
        <f t="shared" si="236"/>
        <v>-7.0445476116103565E-4</v>
      </c>
      <c r="Q1632" s="2">
        <f t="shared" si="237"/>
        <v>-1.822486864006916E-3</v>
      </c>
      <c r="R1632" s="2">
        <f t="shared" si="238"/>
        <v>-3.9285808718274211E-3</v>
      </c>
      <c r="S1632" s="2">
        <f t="shared" si="239"/>
        <v>-4.3321083787064988E-3</v>
      </c>
      <c r="T1632" s="2">
        <f t="shared" si="240"/>
        <v>-5.7289074399618934E-3</v>
      </c>
    </row>
    <row r="1633" spans="2:20" x14ac:dyDescent="0.25">
      <c r="B1633" s="1">
        <v>40766</v>
      </c>
      <c r="C1633">
        <v>0.99766659999999996</v>
      </c>
      <c r="D1633">
        <v>0.99352910000000005</v>
      </c>
      <c r="E1633">
        <v>0.98769320000000005</v>
      </c>
      <c r="F1633">
        <v>0.9774119</v>
      </c>
      <c r="G1633">
        <v>0.95791630000000005</v>
      </c>
      <c r="H1633">
        <v>0.93729099999999999</v>
      </c>
      <c r="I1633">
        <v>0.91340250000000001</v>
      </c>
      <c r="J1633">
        <v>0.88876580000000005</v>
      </c>
      <c r="L1633" s="1">
        <f t="shared" si="232"/>
        <v>40766</v>
      </c>
      <c r="M1633" s="2">
        <f t="shared" si="233"/>
        <v>-1.3520637108211894E-4</v>
      </c>
      <c r="N1633" s="2">
        <f t="shared" si="234"/>
        <v>-1.91237295737117E-6</v>
      </c>
      <c r="O1633" s="2">
        <f t="shared" si="235"/>
        <v>-2.7639779962754499E-5</v>
      </c>
      <c r="P1633" s="2">
        <f t="shared" si="236"/>
        <v>5.1311903399471484E-4</v>
      </c>
      <c r="Q1633" s="2">
        <f t="shared" si="237"/>
        <v>1.3250014656808709E-3</v>
      </c>
      <c r="R1633" s="2">
        <f t="shared" si="238"/>
        <v>1.7385376223936488E-3</v>
      </c>
      <c r="S1633" s="2">
        <f t="shared" si="239"/>
        <v>1.4507252967605686E-4</v>
      </c>
      <c r="T1633" s="2">
        <f t="shared" si="240"/>
        <v>-2.7450033798650733E-4</v>
      </c>
    </row>
    <row r="1634" spans="2:20" x14ac:dyDescent="0.25">
      <c r="B1634" s="1">
        <v>40765</v>
      </c>
      <c r="C1634">
        <v>0.99780150000000001</v>
      </c>
      <c r="D1634">
        <v>0.99353100000000005</v>
      </c>
      <c r="E1634">
        <v>0.9877205</v>
      </c>
      <c r="F1634">
        <v>0.97691050000000001</v>
      </c>
      <c r="G1634">
        <v>0.9566479</v>
      </c>
      <c r="H1634">
        <v>0.93566289999999996</v>
      </c>
      <c r="I1634">
        <v>0.91327000000000003</v>
      </c>
      <c r="J1634">
        <v>0.88900979999999996</v>
      </c>
      <c r="L1634" s="1">
        <f t="shared" si="232"/>
        <v>40765</v>
      </c>
      <c r="M1634" s="2">
        <f t="shared" si="233"/>
        <v>6.674897037683587E-5</v>
      </c>
      <c r="N1634" s="2">
        <f t="shared" si="234"/>
        <v>-1.0899921371323549E-4</v>
      </c>
      <c r="O1634" s="2">
        <f t="shared" si="235"/>
        <v>2.968891767528798E-4</v>
      </c>
      <c r="P1634" s="2">
        <f t="shared" si="236"/>
        <v>1.0347138001018728E-3</v>
      </c>
      <c r="Q1634" s="2">
        <f t="shared" si="237"/>
        <v>2.7436398715145068E-3</v>
      </c>
      <c r="R1634" s="2">
        <f t="shared" si="238"/>
        <v>4.5683640637189504E-3</v>
      </c>
      <c r="S1634" s="2">
        <f t="shared" si="239"/>
        <v>7.332212179299356E-3</v>
      </c>
      <c r="T1634" s="2">
        <f t="shared" si="240"/>
        <v>9.303900168671839E-3</v>
      </c>
    </row>
    <row r="1635" spans="2:20" x14ac:dyDescent="0.25">
      <c r="B1635" s="1">
        <v>40764</v>
      </c>
      <c r="C1635">
        <v>0.99773489999999998</v>
      </c>
      <c r="D1635">
        <v>0.9936393</v>
      </c>
      <c r="E1635">
        <v>0.98742730000000001</v>
      </c>
      <c r="F1635">
        <v>0.9759002</v>
      </c>
      <c r="G1635">
        <v>0.95402679999999995</v>
      </c>
      <c r="H1635">
        <v>0.93139819999999995</v>
      </c>
      <c r="I1635">
        <v>0.90659820000000002</v>
      </c>
      <c r="J1635">
        <v>0.88077689999999997</v>
      </c>
      <c r="L1635" s="1">
        <f t="shared" si="232"/>
        <v>40764</v>
      </c>
      <c r="M1635" s="2">
        <f t="shared" si="233"/>
        <v>4.9312911783986059E-5</v>
      </c>
      <c r="N1635" s="2">
        <f t="shared" si="234"/>
        <v>-5.0821980124828276E-5</v>
      </c>
      <c r="O1635" s="2">
        <f t="shared" si="235"/>
        <v>-8.7091227001379604E-5</v>
      </c>
      <c r="P1635" s="2">
        <f t="shared" si="236"/>
        <v>-1.5461451348763622E-4</v>
      </c>
      <c r="Q1635" s="2">
        <f t="shared" si="237"/>
        <v>6.6215026351333596E-4</v>
      </c>
      <c r="R1635" s="2">
        <f t="shared" si="238"/>
        <v>8.0373867923521464E-4</v>
      </c>
      <c r="S1635" s="2">
        <f t="shared" si="239"/>
        <v>-2.1429469197509814E-4</v>
      </c>
      <c r="T1635" s="2">
        <f t="shared" si="240"/>
        <v>-2.4532148163487793E-4</v>
      </c>
    </row>
    <row r="1636" spans="2:20" x14ac:dyDescent="0.25">
      <c r="B1636" s="1">
        <v>40763</v>
      </c>
      <c r="C1636">
        <v>0.99768570000000001</v>
      </c>
      <c r="D1636">
        <v>0.99368979999999996</v>
      </c>
      <c r="E1636">
        <v>0.98751330000000004</v>
      </c>
      <c r="F1636">
        <v>0.97605109999999995</v>
      </c>
      <c r="G1636">
        <v>0.95339529999999995</v>
      </c>
      <c r="H1636">
        <v>0.93064990000000003</v>
      </c>
      <c r="I1636">
        <v>0.9067925</v>
      </c>
      <c r="J1636">
        <v>0.88099300000000003</v>
      </c>
      <c r="L1636" s="1">
        <f t="shared" si="232"/>
        <v>40763</v>
      </c>
      <c r="M1636" s="2">
        <f t="shared" si="233"/>
        <v>1.7240046905392538E-5</v>
      </c>
      <c r="N1636" s="2">
        <f t="shared" si="234"/>
        <v>2.5896745402923497E-4</v>
      </c>
      <c r="O1636" s="2">
        <f t="shared" si="235"/>
        <v>5.8547993248440401E-4</v>
      </c>
      <c r="P1636" s="2">
        <f t="shared" si="236"/>
        <v>1.700125950140784E-3</v>
      </c>
      <c r="Q1636" s="2">
        <f t="shared" si="237"/>
        <v>3.7454337188995955E-3</v>
      </c>
      <c r="R1636" s="2">
        <f t="shared" si="238"/>
        <v>6.5086447769474145E-3</v>
      </c>
      <c r="S1636" s="2">
        <f t="shared" si="239"/>
        <v>9.1649050479588757E-3</v>
      </c>
      <c r="T1636" s="2">
        <f t="shared" si="240"/>
        <v>1.0781493216875774E-2</v>
      </c>
    </row>
    <row r="1637" spans="2:20" x14ac:dyDescent="0.25">
      <c r="B1637" s="1">
        <v>40760</v>
      </c>
      <c r="C1637">
        <v>0.99766849999999996</v>
      </c>
      <c r="D1637">
        <v>0.99343250000000005</v>
      </c>
      <c r="E1637">
        <v>0.98693529999999996</v>
      </c>
      <c r="F1637">
        <v>0.97439310000000001</v>
      </c>
      <c r="G1637">
        <v>0.94983110000000004</v>
      </c>
      <c r="H1637">
        <v>0.92461230000000005</v>
      </c>
      <c r="I1637">
        <v>0.89851979999999998</v>
      </c>
      <c r="J1637">
        <v>0.87154560000000003</v>
      </c>
      <c r="L1637" s="1">
        <f t="shared" si="232"/>
        <v>40760</v>
      </c>
      <c r="M1637" s="2">
        <f t="shared" si="233"/>
        <v>1.4133050846153829E-5</v>
      </c>
      <c r="N1637" s="2">
        <f t="shared" si="234"/>
        <v>2.8789486645225092E-5</v>
      </c>
      <c r="O1637" s="2">
        <f t="shared" si="235"/>
        <v>1.6010436406741638E-4</v>
      </c>
      <c r="P1637" s="2">
        <f t="shared" si="236"/>
        <v>1.092021378841167E-4</v>
      </c>
      <c r="Q1637" s="2">
        <f t="shared" si="237"/>
        <v>-1.9675246902816582E-4</v>
      </c>
      <c r="R1637" s="2">
        <f t="shared" si="238"/>
        <v>-1.0373022167671404E-3</v>
      </c>
      <c r="S1637" s="2">
        <f t="shared" si="239"/>
        <v>-1.1165471359418535E-3</v>
      </c>
      <c r="T1637" s="2">
        <f t="shared" si="240"/>
        <v>-1.2240860115469293E-3</v>
      </c>
    </row>
    <row r="1638" spans="2:20" x14ac:dyDescent="0.25">
      <c r="B1638" s="1">
        <v>40759</v>
      </c>
      <c r="C1638">
        <v>0.99765440000000005</v>
      </c>
      <c r="D1638">
        <v>0.99340390000000001</v>
      </c>
      <c r="E1638">
        <v>0.98677729999999997</v>
      </c>
      <c r="F1638">
        <v>0.97428669999999995</v>
      </c>
      <c r="G1638">
        <v>0.95001800000000003</v>
      </c>
      <c r="H1638">
        <v>0.9255719</v>
      </c>
      <c r="I1638">
        <v>0.89952359999999998</v>
      </c>
      <c r="J1638">
        <v>0.87261310000000003</v>
      </c>
      <c r="L1638" s="1">
        <f t="shared" si="232"/>
        <v>40759</v>
      </c>
      <c r="M1638" s="2">
        <f t="shared" si="233"/>
        <v>-1.4162218362270116E-4</v>
      </c>
      <c r="N1638" s="2">
        <f t="shared" si="234"/>
        <v>3.986373448635596E-5</v>
      </c>
      <c r="O1638" s="2">
        <f t="shared" si="235"/>
        <v>1.145207439870447E-4</v>
      </c>
      <c r="P1638" s="2">
        <f t="shared" si="236"/>
        <v>7.1544576255204255E-4</v>
      </c>
      <c r="Q1638" s="2">
        <f t="shared" si="237"/>
        <v>1.9503901720028093E-3</v>
      </c>
      <c r="R1638" s="2">
        <f t="shared" si="238"/>
        <v>3.2733852104833614E-3</v>
      </c>
      <c r="S1638" s="2">
        <f t="shared" si="239"/>
        <v>3.438611187450832E-3</v>
      </c>
      <c r="T1638" s="2">
        <f t="shared" si="240"/>
        <v>3.9950746319815759E-3</v>
      </c>
    </row>
    <row r="1639" spans="2:20" x14ac:dyDescent="0.25">
      <c r="B1639" s="1">
        <v>40758</v>
      </c>
      <c r="C1639">
        <v>0.99779569999999995</v>
      </c>
      <c r="D1639">
        <v>0.99336429999999998</v>
      </c>
      <c r="E1639">
        <v>0.98666430000000005</v>
      </c>
      <c r="F1639">
        <v>0.97358990000000001</v>
      </c>
      <c r="G1639">
        <v>0.94816690000000003</v>
      </c>
      <c r="H1639">
        <v>0.92254709999999995</v>
      </c>
      <c r="I1639">
        <v>0.8964358</v>
      </c>
      <c r="J1639">
        <v>0.86913390000000001</v>
      </c>
      <c r="L1639" s="1">
        <f t="shared" si="232"/>
        <v>40758</v>
      </c>
      <c r="M1639" s="2">
        <f t="shared" si="233"/>
        <v>4.7906745820144066E-5</v>
      </c>
      <c r="N1639" s="2">
        <f t="shared" si="234"/>
        <v>9.7652730458011236E-5</v>
      </c>
      <c r="O1639" s="2">
        <f t="shared" si="235"/>
        <v>1.8579473141405801E-4</v>
      </c>
      <c r="P1639" s="2">
        <f t="shared" si="236"/>
        <v>3.647991562241493E-4</v>
      </c>
      <c r="Q1639" s="2">
        <f t="shared" si="237"/>
        <v>8.0566791069463617E-4</v>
      </c>
      <c r="R1639" s="2">
        <f t="shared" si="238"/>
        <v>1.4258755779895569E-3</v>
      </c>
      <c r="S1639" s="2">
        <f t="shared" si="239"/>
        <v>2.6284021692026898E-3</v>
      </c>
      <c r="T1639" s="2">
        <f t="shared" si="240"/>
        <v>1.1520394424978759E-3</v>
      </c>
    </row>
    <row r="1640" spans="2:20" x14ac:dyDescent="0.25">
      <c r="B1640" s="1">
        <v>40757</v>
      </c>
      <c r="C1640">
        <v>0.99774790000000002</v>
      </c>
      <c r="D1640">
        <v>0.99326729999999996</v>
      </c>
      <c r="E1640">
        <v>0.98648100000000005</v>
      </c>
      <c r="F1640">
        <v>0.97323479999999996</v>
      </c>
      <c r="G1640">
        <v>0.94740329999999995</v>
      </c>
      <c r="H1640">
        <v>0.92123259999999996</v>
      </c>
      <c r="I1640">
        <v>0.89408270000000001</v>
      </c>
      <c r="J1640">
        <v>0.86813320000000005</v>
      </c>
      <c r="L1640" s="1">
        <f t="shared" si="232"/>
        <v>40757</v>
      </c>
      <c r="M1640" s="2">
        <f t="shared" si="233"/>
        <v>6.23423400508615E-5</v>
      </c>
      <c r="N1640" s="2">
        <f t="shared" si="234"/>
        <v>-2.2498964614048309E-4</v>
      </c>
      <c r="O1640" s="2">
        <f t="shared" si="235"/>
        <v>-2.3028709158156072E-4</v>
      </c>
      <c r="P1640" s="2">
        <f t="shared" si="236"/>
        <v>-9.6683196212284412E-5</v>
      </c>
      <c r="Q1640" s="2">
        <f t="shared" si="237"/>
        <v>5.338116930795945E-4</v>
      </c>
      <c r="R1640" s="2">
        <f t="shared" si="238"/>
        <v>4.2386987308549816E-4</v>
      </c>
      <c r="S1640" s="2">
        <f t="shared" si="239"/>
        <v>-3.5046543823478158E-4</v>
      </c>
      <c r="T1640" s="2">
        <f t="shared" si="240"/>
        <v>1.1764329601513428E-3</v>
      </c>
    </row>
    <row r="1641" spans="2:20" x14ac:dyDescent="0.25">
      <c r="B1641" s="1">
        <v>40756</v>
      </c>
      <c r="C1641">
        <v>0.99768570000000001</v>
      </c>
      <c r="D1641">
        <v>0.99349080000000001</v>
      </c>
      <c r="E1641">
        <v>0.98670820000000004</v>
      </c>
      <c r="F1641">
        <v>0.97332890000000005</v>
      </c>
      <c r="G1641">
        <v>0.94689769999999995</v>
      </c>
      <c r="H1641">
        <v>0.92084220000000006</v>
      </c>
      <c r="I1641">
        <v>0.89439610000000003</v>
      </c>
      <c r="J1641">
        <v>0.86711249999999995</v>
      </c>
      <c r="L1641" s="1">
        <f t="shared" si="232"/>
        <v>40756</v>
      </c>
      <c r="M1641" s="2">
        <f t="shared" si="233"/>
        <v>-1.3531223976121097E-5</v>
      </c>
      <c r="N1641" s="2">
        <f t="shared" si="234"/>
        <v>2.2647673020440727E-5</v>
      </c>
      <c r="O1641" s="2">
        <f t="shared" si="235"/>
        <v>7.3884754512534427E-5</v>
      </c>
      <c r="P1641" s="2">
        <f t="shared" si="236"/>
        <v>4.6028666209373171E-5</v>
      </c>
      <c r="Q1641" s="2">
        <f t="shared" si="237"/>
        <v>-2.2597564817860877E-4</v>
      </c>
      <c r="R1641" s="2">
        <f t="shared" si="238"/>
        <v>7.9154538967402227E-4</v>
      </c>
      <c r="S1641" s="2">
        <f t="shared" si="239"/>
        <v>4.6768741619237212E-4</v>
      </c>
      <c r="T1641" s="2">
        <f t="shared" si="240"/>
        <v>7.4193209966043382E-4</v>
      </c>
    </row>
    <row r="1642" spans="2:20" x14ac:dyDescent="0.25">
      <c r="B1642" s="1">
        <v>40753</v>
      </c>
      <c r="C1642">
        <v>0.99769920000000001</v>
      </c>
      <c r="D1642">
        <v>0.99346829999999997</v>
      </c>
      <c r="E1642">
        <v>0.98663529999999999</v>
      </c>
      <c r="F1642">
        <v>0.97328409999999999</v>
      </c>
      <c r="G1642">
        <v>0.9471117</v>
      </c>
      <c r="H1642">
        <v>0.92011359999999998</v>
      </c>
      <c r="I1642">
        <v>0.89397789999999999</v>
      </c>
      <c r="J1642">
        <v>0.86646939999999995</v>
      </c>
      <c r="L1642" s="1">
        <f t="shared" si="232"/>
        <v>40753</v>
      </c>
      <c r="M1642" s="2">
        <f t="shared" si="233"/>
        <v>0</v>
      </c>
      <c r="N1642" s="2">
        <f t="shared" si="234"/>
        <v>-4.3282616006425162E-6</v>
      </c>
      <c r="O1642" s="2">
        <f t="shared" si="235"/>
        <v>5.6758722219881716E-6</v>
      </c>
      <c r="P1642" s="2">
        <f t="shared" si="236"/>
        <v>2.1062931055661692E-5</v>
      </c>
      <c r="Q1642" s="2">
        <f t="shared" si="237"/>
        <v>-1.9427298036184743E-5</v>
      </c>
      <c r="R1642" s="2">
        <f t="shared" si="238"/>
        <v>1.1934021180409876E-4</v>
      </c>
      <c r="S1642" s="2">
        <f t="shared" si="239"/>
        <v>1.7173999746751655E-3</v>
      </c>
      <c r="T1642" s="2">
        <f t="shared" si="240"/>
        <v>2.1388874979264526E-3</v>
      </c>
    </row>
    <row r="1643" spans="2:20" x14ac:dyDescent="0.25">
      <c r="B1643" s="1">
        <v>40752</v>
      </c>
      <c r="C1643">
        <v>0.99769920000000001</v>
      </c>
      <c r="D1643">
        <v>0.99347260000000004</v>
      </c>
      <c r="E1643">
        <v>0.98662970000000005</v>
      </c>
      <c r="F1643">
        <v>0.97326360000000001</v>
      </c>
      <c r="G1643">
        <v>0.94713009999999997</v>
      </c>
      <c r="H1643">
        <v>0.92000380000000004</v>
      </c>
      <c r="I1643">
        <v>0.89244389999999996</v>
      </c>
      <c r="J1643">
        <v>0.86461809999999995</v>
      </c>
      <c r="L1643" s="1">
        <f t="shared" si="232"/>
        <v>40752</v>
      </c>
      <c r="M1643" s="2">
        <f t="shared" si="233"/>
        <v>1.3531223976194241E-5</v>
      </c>
      <c r="N1643" s="2">
        <f t="shared" si="234"/>
        <v>4.9826470519136715E-5</v>
      </c>
      <c r="O1643" s="2">
        <f t="shared" si="235"/>
        <v>1.0723949732179531E-4</v>
      </c>
      <c r="P1643" s="2">
        <f t="shared" si="236"/>
        <v>2.6954193294876424E-4</v>
      </c>
      <c r="Q1643" s="2">
        <f t="shared" si="237"/>
        <v>9.0091556918355138E-4</v>
      </c>
      <c r="R1643" s="2">
        <f t="shared" si="238"/>
        <v>1.6179319036538635E-3</v>
      </c>
      <c r="S1643" s="2">
        <f t="shared" si="239"/>
        <v>1.6717536965593794E-3</v>
      </c>
      <c r="T1643" s="2">
        <f t="shared" si="240"/>
        <v>2.8893746875743608E-3</v>
      </c>
    </row>
    <row r="1644" spans="2:20" x14ac:dyDescent="0.25">
      <c r="B1644" s="1">
        <v>40751</v>
      </c>
      <c r="C1644">
        <v>0.99768570000000001</v>
      </c>
      <c r="D1644">
        <v>0.9934231</v>
      </c>
      <c r="E1644">
        <v>0.98652390000000001</v>
      </c>
      <c r="F1644">
        <v>0.97300129999999996</v>
      </c>
      <c r="G1644">
        <v>0.94627720000000004</v>
      </c>
      <c r="H1644">
        <v>0.91851649999999996</v>
      </c>
      <c r="I1644">
        <v>0.8909532</v>
      </c>
      <c r="J1644">
        <v>0.86212350000000004</v>
      </c>
      <c r="L1644" s="1">
        <f t="shared" si="232"/>
        <v>40751</v>
      </c>
      <c r="M1644" s="2">
        <f t="shared" si="233"/>
        <v>-6.6451586059955209E-5</v>
      </c>
      <c r="N1644" s="2">
        <f t="shared" si="234"/>
        <v>-1.4594931296866155E-4</v>
      </c>
      <c r="O1644" s="2">
        <f t="shared" si="235"/>
        <v>3.2843129357234611E-5</v>
      </c>
      <c r="P1644" s="2">
        <f t="shared" si="236"/>
        <v>1.7164862274069405E-4</v>
      </c>
      <c r="Q1644" s="2">
        <f t="shared" si="237"/>
        <v>7.7882772450912126E-4</v>
      </c>
      <c r="R1644" s="2">
        <f t="shared" si="238"/>
        <v>1.422978788827442E-3</v>
      </c>
      <c r="S1644" s="2">
        <f t="shared" si="239"/>
        <v>2.2055765205148837E-3</v>
      </c>
      <c r="T1644" s="2">
        <f t="shared" si="240"/>
        <v>3.4610559823405242E-3</v>
      </c>
    </row>
    <row r="1645" spans="2:20" x14ac:dyDescent="0.25">
      <c r="B1645" s="1">
        <v>40750</v>
      </c>
      <c r="C1645">
        <v>0.99775199999999997</v>
      </c>
      <c r="D1645">
        <v>0.99356809999999995</v>
      </c>
      <c r="E1645">
        <v>0.98649149999999997</v>
      </c>
      <c r="F1645">
        <v>0.97283430000000004</v>
      </c>
      <c r="G1645">
        <v>0.94554050000000001</v>
      </c>
      <c r="H1645">
        <v>0.91721039999999998</v>
      </c>
      <c r="I1645">
        <v>0.88899030000000001</v>
      </c>
      <c r="J1645">
        <v>0.85914480000000004</v>
      </c>
      <c r="L1645" s="1">
        <f t="shared" si="232"/>
        <v>40750</v>
      </c>
      <c r="M1645" s="2">
        <f t="shared" si="233"/>
        <v>6.6451586059823275E-5</v>
      </c>
      <c r="N1645" s="2">
        <f t="shared" si="234"/>
        <v>8.3537652508404205E-6</v>
      </c>
      <c r="O1645" s="2">
        <f t="shared" si="235"/>
        <v>-1.2102767717047443E-4</v>
      </c>
      <c r="P1645" s="2">
        <f t="shared" si="236"/>
        <v>-7.9763743124479556E-5</v>
      </c>
      <c r="Q1645" s="2">
        <f t="shared" si="237"/>
        <v>9.613938601403519E-4</v>
      </c>
      <c r="R1645" s="2">
        <f t="shared" si="238"/>
        <v>1.8719871736556626E-3</v>
      </c>
      <c r="S1645" s="2">
        <f t="shared" si="239"/>
        <v>2.0501539728716143E-3</v>
      </c>
      <c r="T1645" s="2">
        <f t="shared" si="240"/>
        <v>1.8329183924801879E-3</v>
      </c>
    </row>
    <row r="1646" spans="2:20" x14ac:dyDescent="0.25">
      <c r="B1646" s="1">
        <v>40749</v>
      </c>
      <c r="C1646">
        <v>0.99768570000000001</v>
      </c>
      <c r="D1646">
        <v>0.99355979999999999</v>
      </c>
      <c r="E1646">
        <v>0.98661089999999996</v>
      </c>
      <c r="F1646">
        <v>0.97291190000000005</v>
      </c>
      <c r="G1646">
        <v>0.94463189999999997</v>
      </c>
      <c r="H1646">
        <v>0.91549499999999995</v>
      </c>
      <c r="I1646">
        <v>0.8871696</v>
      </c>
      <c r="J1646">
        <v>0.85757150000000004</v>
      </c>
      <c r="L1646" s="1">
        <f t="shared" si="232"/>
        <v>40749</v>
      </c>
      <c r="M1646" s="2">
        <f t="shared" si="233"/>
        <v>-1.3531223976121097E-5</v>
      </c>
      <c r="N1646" s="2">
        <f t="shared" si="234"/>
        <v>1.4856777072995873E-4</v>
      </c>
      <c r="O1646" s="2">
        <f t="shared" si="235"/>
        <v>1.5143894393890151E-4</v>
      </c>
      <c r="P1646" s="2">
        <f t="shared" si="236"/>
        <v>2.3221653458308067E-4</v>
      </c>
      <c r="Q1646" s="2">
        <f t="shared" si="237"/>
        <v>-4.9012599900163634E-5</v>
      </c>
      <c r="R1646" s="2">
        <f t="shared" si="238"/>
        <v>2.272253068852388E-4</v>
      </c>
      <c r="S1646" s="2">
        <f t="shared" si="239"/>
        <v>1.3492427643671256E-3</v>
      </c>
      <c r="T1646" s="2">
        <f t="shared" si="240"/>
        <v>2.8062658170558024E-3</v>
      </c>
    </row>
    <row r="1647" spans="2:20" x14ac:dyDescent="0.25">
      <c r="B1647" s="1">
        <v>40746</v>
      </c>
      <c r="C1647">
        <v>0.99769920000000001</v>
      </c>
      <c r="D1647">
        <v>0.99341219999999997</v>
      </c>
      <c r="E1647">
        <v>0.98646149999999999</v>
      </c>
      <c r="F1647">
        <v>0.97268600000000005</v>
      </c>
      <c r="G1647">
        <v>0.94467820000000002</v>
      </c>
      <c r="H1647">
        <v>0.91528699999999996</v>
      </c>
      <c r="I1647">
        <v>0.88597340000000002</v>
      </c>
      <c r="J1647">
        <v>0.85516829999999999</v>
      </c>
      <c r="L1647" s="1">
        <f t="shared" si="232"/>
        <v>40746</v>
      </c>
      <c r="M1647" s="2">
        <f t="shared" si="233"/>
        <v>0</v>
      </c>
      <c r="N1647" s="2">
        <f t="shared" si="234"/>
        <v>-4.9927675343581999E-5</v>
      </c>
      <c r="O1647" s="2">
        <f t="shared" si="235"/>
        <v>-1.0075911969788619E-4</v>
      </c>
      <c r="P1647" s="2">
        <f t="shared" si="236"/>
        <v>-7.2168682297859586E-5</v>
      </c>
      <c r="Q1647" s="2">
        <f t="shared" si="237"/>
        <v>1.0850844357182602E-4</v>
      </c>
      <c r="R1647" s="2">
        <f t="shared" si="238"/>
        <v>1.1559883981358472E-4</v>
      </c>
      <c r="S1647" s="2">
        <f t="shared" si="239"/>
        <v>2.3634711533676725E-3</v>
      </c>
      <c r="T1647" s="2">
        <f t="shared" si="240"/>
        <v>3.2323023375725908E-3</v>
      </c>
    </row>
    <row r="1648" spans="2:20" x14ac:dyDescent="0.25">
      <c r="B1648" s="1">
        <v>40745</v>
      </c>
      <c r="C1648">
        <v>0.99769920000000001</v>
      </c>
      <c r="D1648">
        <v>0.99346179999999995</v>
      </c>
      <c r="E1648">
        <v>0.98656089999999996</v>
      </c>
      <c r="F1648">
        <v>0.97275619999999996</v>
      </c>
      <c r="G1648">
        <v>0.94457570000000002</v>
      </c>
      <c r="H1648">
        <v>0.91518120000000003</v>
      </c>
      <c r="I1648">
        <v>0.8838819</v>
      </c>
      <c r="J1648">
        <v>0.85240859999999996</v>
      </c>
      <c r="L1648" s="1">
        <f t="shared" si="232"/>
        <v>40745</v>
      </c>
      <c r="M1648" s="2">
        <f t="shared" si="233"/>
        <v>-1.194677512658529E-4</v>
      </c>
      <c r="N1648" s="2">
        <f t="shared" si="234"/>
        <v>6.8349201229300874E-5</v>
      </c>
      <c r="O1648" s="2">
        <f t="shared" si="235"/>
        <v>-1.1240438101071616E-4</v>
      </c>
      <c r="P1648" s="2">
        <f t="shared" si="236"/>
        <v>-3.12773554138808E-4</v>
      </c>
      <c r="Q1648" s="2">
        <f t="shared" si="237"/>
        <v>-1.327228384289035E-3</v>
      </c>
      <c r="R1648" s="2">
        <f t="shared" si="238"/>
        <v>-2.1900620579113107E-3</v>
      </c>
      <c r="S1648" s="2">
        <f t="shared" si="239"/>
        <v>-3.2638827736984756E-3</v>
      </c>
      <c r="T1648" s="2">
        <f t="shared" si="240"/>
        <v>-4.1088214942737429E-3</v>
      </c>
    </row>
    <row r="1649" spans="2:20" x14ac:dyDescent="0.25">
      <c r="B1649" s="1">
        <v>40744</v>
      </c>
      <c r="C1649">
        <v>0.99781839999999999</v>
      </c>
      <c r="D1649">
        <v>0.99339390000000005</v>
      </c>
      <c r="E1649">
        <v>0.98667179999999999</v>
      </c>
      <c r="F1649">
        <v>0.97306049999999999</v>
      </c>
      <c r="G1649">
        <v>0.94583019999999995</v>
      </c>
      <c r="H1649">
        <v>0.91718770000000005</v>
      </c>
      <c r="I1649">
        <v>0.88677150000000005</v>
      </c>
      <c r="J1649">
        <v>0.85591819999999996</v>
      </c>
      <c r="L1649" s="1">
        <f t="shared" si="232"/>
        <v>40744</v>
      </c>
      <c r="M1649" s="2">
        <f t="shared" si="233"/>
        <v>6.6547389181980871E-5</v>
      </c>
      <c r="N1649" s="2">
        <f t="shared" si="234"/>
        <v>-1.5390494573057966E-4</v>
      </c>
      <c r="O1649" s="2">
        <f t="shared" si="235"/>
        <v>1.1250004750945984E-5</v>
      </c>
      <c r="P1649" s="2">
        <f t="shared" si="236"/>
        <v>-1.8311675871623577E-4</v>
      </c>
      <c r="Q1649" s="2">
        <f t="shared" si="237"/>
        <v>-3.6479809792008838E-4</v>
      </c>
      <c r="R1649" s="2">
        <f t="shared" si="238"/>
        <v>-7.8426461505663357E-4</v>
      </c>
      <c r="S1649" s="2">
        <f t="shared" si="239"/>
        <v>-1.4955462629035385E-3</v>
      </c>
      <c r="T1649" s="2">
        <f t="shared" si="240"/>
        <v>-1.970908561720673E-3</v>
      </c>
    </row>
    <row r="1650" spans="2:20" x14ac:dyDescent="0.25">
      <c r="B1650" s="1">
        <v>40743</v>
      </c>
      <c r="C1650">
        <v>0.99775199999999997</v>
      </c>
      <c r="D1650">
        <v>0.99354679999999995</v>
      </c>
      <c r="E1650">
        <v>0.98666069999999995</v>
      </c>
      <c r="F1650">
        <v>0.97323870000000001</v>
      </c>
      <c r="G1650">
        <v>0.94617530000000005</v>
      </c>
      <c r="H1650">
        <v>0.91790729999999998</v>
      </c>
      <c r="I1650">
        <v>0.88809870000000002</v>
      </c>
      <c r="J1650">
        <v>0.8576068</v>
      </c>
      <c r="L1650" s="1">
        <f t="shared" si="232"/>
        <v>40743</v>
      </c>
      <c r="M1650" s="2">
        <f t="shared" si="233"/>
        <v>9.0307078707938646E-5</v>
      </c>
      <c r="N1650" s="2">
        <f t="shared" si="234"/>
        <v>1.7736016651904264E-4</v>
      </c>
      <c r="O1650" s="2">
        <f t="shared" si="235"/>
        <v>-1.456321677582316E-4</v>
      </c>
      <c r="P1650" s="2">
        <f t="shared" si="236"/>
        <v>-2.6208017943923142E-4</v>
      </c>
      <c r="Q1650" s="2">
        <f t="shared" si="237"/>
        <v>-3.4459134328313228E-4</v>
      </c>
      <c r="R1650" s="2">
        <f t="shared" si="238"/>
        <v>-7.6307562915540637E-4</v>
      </c>
      <c r="S1650" s="2">
        <f t="shared" si="239"/>
        <v>-1.8731487804702566E-3</v>
      </c>
      <c r="T1650" s="2">
        <f t="shared" si="240"/>
        <v>-2.9520050265704071E-3</v>
      </c>
    </row>
    <row r="1651" spans="2:20" x14ac:dyDescent="0.25">
      <c r="B1651" s="1">
        <v>40742</v>
      </c>
      <c r="C1651">
        <v>0.99766189999999999</v>
      </c>
      <c r="D1651">
        <v>0.99337059999999999</v>
      </c>
      <c r="E1651">
        <v>0.98680440000000003</v>
      </c>
      <c r="F1651">
        <v>0.97349379999999996</v>
      </c>
      <c r="G1651">
        <v>0.94650140000000005</v>
      </c>
      <c r="H1651">
        <v>0.91860799999999998</v>
      </c>
      <c r="I1651">
        <v>0.88976379999999999</v>
      </c>
      <c r="J1651">
        <v>0.86014219999999997</v>
      </c>
      <c r="L1651" s="1">
        <f t="shared" si="232"/>
        <v>40742</v>
      </c>
      <c r="M1651" s="2">
        <f t="shared" si="233"/>
        <v>-2.9067541341171577E-5</v>
      </c>
      <c r="N1651" s="2">
        <f t="shared" si="234"/>
        <v>7.0771661304699373E-5</v>
      </c>
      <c r="O1651" s="2">
        <f t="shared" si="235"/>
        <v>5.4419559923418044E-5</v>
      </c>
      <c r="P1651" s="2">
        <f t="shared" si="236"/>
        <v>2.1880193818325735E-5</v>
      </c>
      <c r="Q1651" s="2">
        <f t="shared" si="237"/>
        <v>-1.0522410207902758E-4</v>
      </c>
      <c r="R1651" s="2">
        <f t="shared" si="238"/>
        <v>1.7190528746891079E-4</v>
      </c>
      <c r="S1651" s="2">
        <f t="shared" si="239"/>
        <v>1.4364394131081209E-4</v>
      </c>
      <c r="T1651" s="2">
        <f t="shared" si="240"/>
        <v>2.1975525399427301E-4</v>
      </c>
    </row>
    <row r="1652" spans="2:20" x14ac:dyDescent="0.25">
      <c r="B1652" s="1">
        <v>40739</v>
      </c>
      <c r="C1652">
        <v>0.99769090000000005</v>
      </c>
      <c r="D1652">
        <v>0.99330030000000002</v>
      </c>
      <c r="E1652">
        <v>0.98675069999999998</v>
      </c>
      <c r="F1652">
        <v>0.97347249999999996</v>
      </c>
      <c r="G1652">
        <v>0.94660100000000003</v>
      </c>
      <c r="H1652">
        <v>0.91845010000000005</v>
      </c>
      <c r="I1652">
        <v>0.88963599999999998</v>
      </c>
      <c r="J1652">
        <v>0.85995319999999997</v>
      </c>
      <c r="L1652" s="1">
        <f t="shared" si="232"/>
        <v>40739</v>
      </c>
      <c r="M1652" s="2">
        <f t="shared" si="233"/>
        <v>4.2198328441343822E-5</v>
      </c>
      <c r="N1652" s="2">
        <f t="shared" si="234"/>
        <v>3.7488138131959914E-4</v>
      </c>
      <c r="O1652" s="2">
        <f t="shared" si="235"/>
        <v>4.1731504246848833E-4</v>
      </c>
      <c r="P1652" s="2">
        <f t="shared" si="236"/>
        <v>5.6514737721665668E-4</v>
      </c>
      <c r="Q1652" s="2">
        <f t="shared" si="237"/>
        <v>8.0372369865970984E-4</v>
      </c>
      <c r="R1652" s="2">
        <f t="shared" si="238"/>
        <v>7.4315802215188379E-4</v>
      </c>
      <c r="S1652" s="2">
        <f t="shared" si="239"/>
        <v>1.7236496512436424E-3</v>
      </c>
      <c r="T1652" s="2">
        <f t="shared" si="240"/>
        <v>1.6968799876066389E-3</v>
      </c>
    </row>
    <row r="1653" spans="2:20" x14ac:dyDescent="0.25">
      <c r="B1653" s="1">
        <v>40738</v>
      </c>
      <c r="C1653">
        <v>0.9976488</v>
      </c>
      <c r="D1653">
        <v>0.99292800000000003</v>
      </c>
      <c r="E1653">
        <v>0.98633899999999997</v>
      </c>
      <c r="F1653">
        <v>0.97292250000000002</v>
      </c>
      <c r="G1653">
        <v>0.94584049999999997</v>
      </c>
      <c r="H1653">
        <v>0.91776780000000002</v>
      </c>
      <c r="I1653">
        <v>0.88810389999999995</v>
      </c>
      <c r="J1653">
        <v>0.85849520000000001</v>
      </c>
      <c r="L1653" s="1">
        <f t="shared" si="232"/>
        <v>40738</v>
      </c>
      <c r="M1653" s="2">
        <f t="shared" si="233"/>
        <v>-1.6998525499024991E-4</v>
      </c>
      <c r="N1653" s="2">
        <f t="shared" si="234"/>
        <v>-3.1326669598356893E-4</v>
      </c>
      <c r="O1653" s="2">
        <f t="shared" si="235"/>
        <v>-4.2592913657571186E-4</v>
      </c>
      <c r="P1653" s="2">
        <f t="shared" si="236"/>
        <v>-4.7875188789094596E-4</v>
      </c>
      <c r="Q1653" s="2">
        <f t="shared" si="237"/>
        <v>-4.0442615693772323E-4</v>
      </c>
      <c r="R1653" s="2">
        <f t="shared" si="238"/>
        <v>-4.1494262453130624E-4</v>
      </c>
      <c r="S1653" s="2">
        <f t="shared" si="239"/>
        <v>-1.6245030649580158E-3</v>
      </c>
      <c r="T1653" s="2">
        <f t="shared" si="240"/>
        <v>-1.7096712995615397E-3</v>
      </c>
    </row>
    <row r="1654" spans="2:20" x14ac:dyDescent="0.25">
      <c r="B1654" s="1">
        <v>40737</v>
      </c>
      <c r="C1654">
        <v>0.99781839999999999</v>
      </c>
      <c r="D1654">
        <v>0.99323910000000004</v>
      </c>
      <c r="E1654">
        <v>0.98675919999999995</v>
      </c>
      <c r="F1654">
        <v>0.97338840000000004</v>
      </c>
      <c r="G1654">
        <v>0.94622309999999998</v>
      </c>
      <c r="H1654">
        <v>0.91814870000000004</v>
      </c>
      <c r="I1654">
        <v>0.8895478</v>
      </c>
      <c r="J1654">
        <v>0.85996419999999996</v>
      </c>
      <c r="L1654" s="1">
        <f t="shared" si="232"/>
        <v>40737</v>
      </c>
      <c r="M1654" s="2">
        <f t="shared" si="233"/>
        <v>6.6547389181980871E-5</v>
      </c>
      <c r="N1654" s="2">
        <f t="shared" si="234"/>
        <v>-1.0731985878706659E-4</v>
      </c>
      <c r="O1654" s="2">
        <f t="shared" si="235"/>
        <v>9.8914534679560659E-5</v>
      </c>
      <c r="P1654" s="2">
        <f t="shared" si="236"/>
        <v>6.7806681943092891E-5</v>
      </c>
      <c r="Q1654" s="2">
        <f t="shared" si="237"/>
        <v>2.017698147260697E-4</v>
      </c>
      <c r="R1654" s="2">
        <f t="shared" si="238"/>
        <v>2.4832887195894853E-5</v>
      </c>
      <c r="S1654" s="2">
        <f t="shared" si="239"/>
        <v>2.4731972866158341E-5</v>
      </c>
      <c r="T1654" s="2">
        <f t="shared" si="240"/>
        <v>2.4652492879920536E-5</v>
      </c>
    </row>
    <row r="1655" spans="2:20" x14ac:dyDescent="0.25">
      <c r="B1655" s="1">
        <v>40736</v>
      </c>
      <c r="C1655">
        <v>0.99775199999999997</v>
      </c>
      <c r="D1655">
        <v>0.9933457</v>
      </c>
      <c r="E1655">
        <v>0.98666160000000003</v>
      </c>
      <c r="F1655">
        <v>0.97332240000000003</v>
      </c>
      <c r="G1655">
        <v>0.94603219999999999</v>
      </c>
      <c r="H1655">
        <v>0.91812590000000005</v>
      </c>
      <c r="I1655">
        <v>0.88952580000000003</v>
      </c>
      <c r="J1655">
        <v>0.85994300000000001</v>
      </c>
      <c r="L1655" s="1">
        <f t="shared" si="232"/>
        <v>40736</v>
      </c>
      <c r="M1655" s="2">
        <f t="shared" si="233"/>
        <v>1.1366195683403221E-4</v>
      </c>
      <c r="N1655" s="2">
        <f t="shared" si="234"/>
        <v>1.4316282752304405E-4</v>
      </c>
      <c r="O1655" s="2">
        <f t="shared" si="235"/>
        <v>3.6756943253967036E-4</v>
      </c>
      <c r="P1655" s="2">
        <f t="shared" si="236"/>
        <v>5.7983211569681331E-4</v>
      </c>
      <c r="Q1655" s="2">
        <f t="shared" si="237"/>
        <v>9.7517788383695212E-4</v>
      </c>
      <c r="R1655" s="2">
        <f t="shared" si="238"/>
        <v>1.3653414812055112E-3</v>
      </c>
      <c r="S1655" s="2">
        <f t="shared" si="239"/>
        <v>1.2690086512601858E-3</v>
      </c>
      <c r="T1655" s="2">
        <f t="shared" si="240"/>
        <v>1.0432875659370431E-3</v>
      </c>
    </row>
    <row r="1656" spans="2:20" x14ac:dyDescent="0.25">
      <c r="B1656" s="1">
        <v>40735</v>
      </c>
      <c r="C1656">
        <v>0.99763860000000004</v>
      </c>
      <c r="D1656">
        <v>0.99320350000000002</v>
      </c>
      <c r="E1656">
        <v>0.98629900000000004</v>
      </c>
      <c r="F1656">
        <v>0.97275820000000002</v>
      </c>
      <c r="G1656">
        <v>0.94511009999999995</v>
      </c>
      <c r="H1656">
        <v>0.91687320000000005</v>
      </c>
      <c r="I1656">
        <v>0.88839769999999996</v>
      </c>
      <c r="J1656">
        <v>0.85904630000000004</v>
      </c>
      <c r="L1656" s="1">
        <f t="shared" si="232"/>
        <v>40735</v>
      </c>
      <c r="M1656" s="2">
        <f t="shared" si="233"/>
        <v>-3.1072893904338242E-5</v>
      </c>
      <c r="N1656" s="2">
        <f t="shared" si="234"/>
        <v>1.8366503014081412E-4</v>
      </c>
      <c r="O1656" s="2">
        <f t="shared" si="235"/>
        <v>1.1386647834392734E-4</v>
      </c>
      <c r="P1656" s="2">
        <f t="shared" si="236"/>
        <v>6.9671583328113971E-4</v>
      </c>
      <c r="Q1656" s="2">
        <f t="shared" si="237"/>
        <v>2.1856244369082376E-3</v>
      </c>
      <c r="R1656" s="2">
        <f t="shared" si="238"/>
        <v>3.6432273235542331E-3</v>
      </c>
      <c r="S1656" s="2">
        <f t="shared" si="239"/>
        <v>5.1689097324847466E-3</v>
      </c>
      <c r="T1656" s="2">
        <f t="shared" si="240"/>
        <v>6.3048267362314269E-3</v>
      </c>
    </row>
    <row r="1657" spans="2:20" x14ac:dyDescent="0.25">
      <c r="B1657" s="1">
        <v>40732</v>
      </c>
      <c r="C1657">
        <v>0.99766960000000005</v>
      </c>
      <c r="D1657">
        <v>0.99302109999999999</v>
      </c>
      <c r="E1657">
        <v>0.98618669999999997</v>
      </c>
      <c r="F1657">
        <v>0.97208070000000002</v>
      </c>
      <c r="G1657">
        <v>0.94304670000000002</v>
      </c>
      <c r="H1657">
        <v>0.91353890000000004</v>
      </c>
      <c r="I1657">
        <v>0.88381750000000003</v>
      </c>
      <c r="J1657">
        <v>0.85364720000000005</v>
      </c>
      <c r="L1657" s="1">
        <f t="shared" si="232"/>
        <v>40732</v>
      </c>
      <c r="M1657" s="2">
        <f t="shared" si="233"/>
        <v>4.1597802679747507E-5</v>
      </c>
      <c r="N1657" s="2">
        <f t="shared" si="234"/>
        <v>1.0413211131527912E-4</v>
      </c>
      <c r="O1657" s="2">
        <f t="shared" si="235"/>
        <v>2.1174703245375529E-4</v>
      </c>
      <c r="P1657" s="2">
        <f t="shared" si="236"/>
        <v>5.08008658699827E-4</v>
      </c>
      <c r="Q1657" s="2">
        <f t="shared" si="237"/>
        <v>1.1951404285331718E-3</v>
      </c>
      <c r="R1657" s="2">
        <f t="shared" si="238"/>
        <v>1.8662477145002087E-3</v>
      </c>
      <c r="S1657" s="2">
        <f t="shared" si="239"/>
        <v>2.9529281316581228E-3</v>
      </c>
      <c r="T1657" s="2">
        <f t="shared" si="240"/>
        <v>4.8458033025282048E-3</v>
      </c>
    </row>
    <row r="1658" spans="2:20" x14ac:dyDescent="0.25">
      <c r="B1658" s="1">
        <v>40731</v>
      </c>
      <c r="C1658">
        <v>0.99762810000000002</v>
      </c>
      <c r="D1658">
        <v>0.99291770000000001</v>
      </c>
      <c r="E1658">
        <v>0.98597789999999996</v>
      </c>
      <c r="F1658">
        <v>0.97158699999999998</v>
      </c>
      <c r="G1658">
        <v>0.94192030000000004</v>
      </c>
      <c r="H1658">
        <v>0.91183559999999997</v>
      </c>
      <c r="I1658">
        <v>0.88121150000000004</v>
      </c>
      <c r="J1658">
        <v>0.84952059999999996</v>
      </c>
      <c r="L1658" s="1">
        <f t="shared" si="232"/>
        <v>40731</v>
      </c>
      <c r="M1658" s="2">
        <f t="shared" si="233"/>
        <v>-1.8662528223356188E-4</v>
      </c>
      <c r="N1658" s="2">
        <f t="shared" si="234"/>
        <v>-1.1581356727594552E-4</v>
      </c>
      <c r="O1658" s="2">
        <f t="shared" si="235"/>
        <v>-2.0059289566820495E-4</v>
      </c>
      <c r="P1658" s="2">
        <f t="shared" si="236"/>
        <v>-2.2939215450789864E-4</v>
      </c>
      <c r="Q1658" s="2">
        <f t="shared" si="237"/>
        <v>-3.27468779149961E-4</v>
      </c>
      <c r="R1658" s="2">
        <f t="shared" si="238"/>
        <v>-3.7587431240756119E-4</v>
      </c>
      <c r="S1658" s="2">
        <f t="shared" si="239"/>
        <v>-5.9593354557940478E-4</v>
      </c>
      <c r="T1658" s="2">
        <f t="shared" si="240"/>
        <v>-1.7715475679983318E-3</v>
      </c>
    </row>
    <row r="1659" spans="2:20" x14ac:dyDescent="0.25">
      <c r="B1659" s="1">
        <v>40730</v>
      </c>
      <c r="C1659">
        <v>0.99781430000000004</v>
      </c>
      <c r="D1659">
        <v>0.99303269999999999</v>
      </c>
      <c r="E1659">
        <v>0.98617569999999999</v>
      </c>
      <c r="F1659">
        <v>0.9718099</v>
      </c>
      <c r="G1659">
        <v>0.94222879999999998</v>
      </c>
      <c r="H1659">
        <v>0.91217839999999994</v>
      </c>
      <c r="I1659">
        <v>0.88173679999999999</v>
      </c>
      <c r="J1659">
        <v>0.85102690000000003</v>
      </c>
      <c r="L1659" s="1">
        <f t="shared" si="232"/>
        <v>40730</v>
      </c>
      <c r="M1659" s="2">
        <f t="shared" si="233"/>
        <v>6.49440524256061E-5</v>
      </c>
      <c r="N1659" s="2">
        <f t="shared" si="234"/>
        <v>-4.0302735196332521E-4</v>
      </c>
      <c r="O1659" s="2">
        <f t="shared" si="235"/>
        <v>-1.2268866236281941E-4</v>
      </c>
      <c r="P1659" s="2">
        <f t="shared" si="236"/>
        <v>7.470875935897692E-5</v>
      </c>
      <c r="Q1659" s="2">
        <f t="shared" si="237"/>
        <v>7.2609574074295727E-4</v>
      </c>
      <c r="R1659" s="2">
        <f t="shared" si="238"/>
        <v>1.532123626805156E-3</v>
      </c>
      <c r="S1659" s="2">
        <f t="shared" si="239"/>
        <v>2.5237754908130332E-3</v>
      </c>
      <c r="T1659" s="2">
        <f t="shared" si="240"/>
        <v>3.2058546523631702E-3</v>
      </c>
    </row>
    <row r="1660" spans="2:20" x14ac:dyDescent="0.25">
      <c r="B1660" s="1">
        <v>40729</v>
      </c>
      <c r="C1660">
        <v>0.99774949999999996</v>
      </c>
      <c r="D1660">
        <v>0.99343300000000001</v>
      </c>
      <c r="E1660">
        <v>0.98629670000000003</v>
      </c>
      <c r="F1660">
        <v>0.97173730000000003</v>
      </c>
      <c r="G1660">
        <v>0.94154490000000002</v>
      </c>
      <c r="H1660">
        <v>0.91078190000000003</v>
      </c>
      <c r="I1660">
        <v>0.87951429999999997</v>
      </c>
      <c r="J1660">
        <v>0.84830300000000003</v>
      </c>
      <c r="L1660" s="1">
        <f t="shared" si="232"/>
        <v>40729</v>
      </c>
      <c r="M1660" s="2">
        <f t="shared" si="233"/>
        <v>6.2342240075071755E-5</v>
      </c>
      <c r="N1660" s="2">
        <f t="shared" si="234"/>
        <v>-1.0860736530655698E-4</v>
      </c>
      <c r="O1660" s="2">
        <f t="shared" si="235"/>
        <v>-5.2722332864834143E-6</v>
      </c>
      <c r="P1660" s="2">
        <f t="shared" si="236"/>
        <v>-3.0487132233029165E-4</v>
      </c>
      <c r="Q1660" s="2">
        <f t="shared" si="237"/>
        <v>-1.4358348071239274E-4</v>
      </c>
      <c r="R1660" s="2">
        <f t="shared" si="238"/>
        <v>2.3716167543222644E-5</v>
      </c>
      <c r="S1660" s="2">
        <f t="shared" si="239"/>
        <v>-2.027049809895389E-4</v>
      </c>
      <c r="T1660" s="2">
        <f t="shared" si="240"/>
        <v>5.2848857627729468E-4</v>
      </c>
    </row>
    <row r="1661" spans="2:20" x14ac:dyDescent="0.25">
      <c r="B1661" s="1">
        <v>40728</v>
      </c>
      <c r="C1661">
        <v>0.99768730000000005</v>
      </c>
      <c r="D1661">
        <v>0.99354089999999995</v>
      </c>
      <c r="E1661">
        <v>0.98630189999999995</v>
      </c>
      <c r="F1661">
        <v>0.97203360000000005</v>
      </c>
      <c r="G1661">
        <v>0.94168010000000002</v>
      </c>
      <c r="H1661">
        <v>0.91076029999999997</v>
      </c>
      <c r="I1661">
        <v>0.87969260000000005</v>
      </c>
      <c r="J1661">
        <v>0.84785480000000002</v>
      </c>
      <c r="L1661" s="1">
        <f t="shared" si="232"/>
        <v>40728</v>
      </c>
      <c r="M1661" s="2">
        <f t="shared" si="233"/>
        <v>-2.6460846718579179E-5</v>
      </c>
      <c r="N1661" s="2">
        <f t="shared" si="234"/>
        <v>5.4050569303029793E-5</v>
      </c>
      <c r="O1661" s="2">
        <f t="shared" si="235"/>
        <v>-1.8826134318795115E-4</v>
      </c>
      <c r="P1661" s="2">
        <f t="shared" si="236"/>
        <v>-6.0489906536780982E-5</v>
      </c>
      <c r="Q1661" s="2">
        <f t="shared" si="237"/>
        <v>-4.3667717293292813E-4</v>
      </c>
      <c r="R1661" s="2">
        <f t="shared" si="238"/>
        <v>-3.4350010917760283E-4</v>
      </c>
      <c r="S1661" s="2">
        <f t="shared" si="239"/>
        <v>-3.936964074227788E-4</v>
      </c>
      <c r="T1661" s="2">
        <f t="shared" si="240"/>
        <v>-4.6978141406920612E-4</v>
      </c>
    </row>
    <row r="1662" spans="2:20" x14ac:dyDescent="0.25">
      <c r="B1662" s="1">
        <v>40725</v>
      </c>
      <c r="C1662">
        <v>0.99771370000000004</v>
      </c>
      <c r="D1662">
        <v>0.99348720000000001</v>
      </c>
      <c r="E1662">
        <v>0.98648760000000002</v>
      </c>
      <c r="F1662">
        <v>0.97209239999999997</v>
      </c>
      <c r="G1662">
        <v>0.94209140000000002</v>
      </c>
      <c r="H1662">
        <v>0.91107320000000003</v>
      </c>
      <c r="I1662">
        <v>0.88003900000000002</v>
      </c>
      <c r="J1662">
        <v>0.84825320000000004</v>
      </c>
      <c r="L1662" s="1">
        <f t="shared" si="232"/>
        <v>40725</v>
      </c>
      <c r="M1662" s="2">
        <f t="shared" si="233"/>
        <v>2.0158114463603779E-4</v>
      </c>
      <c r="N1662" s="2">
        <f t="shared" si="234"/>
        <v>3.5426962463216955E-4</v>
      </c>
      <c r="O1662" s="2">
        <f t="shared" si="235"/>
        <v>3.5191631264121443E-4</v>
      </c>
      <c r="P1662" s="2">
        <f t="shared" si="236"/>
        <v>9.3616882134375386E-5</v>
      </c>
      <c r="Q1662" s="2">
        <f t="shared" si="237"/>
        <v>-7.1496158243783208E-4</v>
      </c>
      <c r="R1662" s="2">
        <f t="shared" si="238"/>
        <v>-1.5688949486288412E-3</v>
      </c>
      <c r="S1662" s="2">
        <f t="shared" si="239"/>
        <v>-1.8995876468669375E-3</v>
      </c>
      <c r="T1662" s="2">
        <f t="shared" si="240"/>
        <v>-2.4647373477350697E-3</v>
      </c>
    </row>
    <row r="1663" spans="2:20" x14ac:dyDescent="0.25">
      <c r="B1663" s="1">
        <v>40724</v>
      </c>
      <c r="C1663">
        <v>0.99751259999999997</v>
      </c>
      <c r="D1663">
        <v>0.99313530000000005</v>
      </c>
      <c r="E1663">
        <v>0.98614049999999998</v>
      </c>
      <c r="F1663">
        <v>0.97200140000000002</v>
      </c>
      <c r="G1663">
        <v>0.94276519999999997</v>
      </c>
      <c r="H1663">
        <v>0.91250370000000003</v>
      </c>
      <c r="I1663">
        <v>0.8817123</v>
      </c>
      <c r="J1663">
        <v>0.85034650000000001</v>
      </c>
      <c r="L1663" s="1">
        <f t="shared" si="232"/>
        <v>40724</v>
      </c>
      <c r="M1663" s="2">
        <f t="shared" si="233"/>
        <v>-3.5832725604483109E-4</v>
      </c>
      <c r="N1663" s="2">
        <f t="shared" si="234"/>
        <v>-1.7236850374751118E-4</v>
      </c>
      <c r="O1663" s="2">
        <f t="shared" si="235"/>
        <v>-5.3933141447830562E-4</v>
      </c>
      <c r="P1663" s="2">
        <f t="shared" si="236"/>
        <v>-5.7863830725117396E-4</v>
      </c>
      <c r="Q1663" s="2">
        <f t="shared" si="237"/>
        <v>-7.6034564345121673E-4</v>
      </c>
      <c r="R1663" s="2">
        <f t="shared" si="238"/>
        <v>-1.153302614433566E-3</v>
      </c>
      <c r="S1663" s="2">
        <f t="shared" si="239"/>
        <v>-1.6156614644684006E-3</v>
      </c>
      <c r="T1663" s="2">
        <f t="shared" si="240"/>
        <v>-1.7383671426692469E-3</v>
      </c>
    </row>
    <row r="1664" spans="2:20" x14ac:dyDescent="0.25">
      <c r="B1664" s="1">
        <v>40723</v>
      </c>
      <c r="C1664">
        <v>0.99787009999999998</v>
      </c>
      <c r="D1664">
        <v>0.99330649999999998</v>
      </c>
      <c r="E1664">
        <v>0.98667249999999995</v>
      </c>
      <c r="F1664">
        <v>0.97256399999999998</v>
      </c>
      <c r="G1664">
        <v>0.9434823</v>
      </c>
      <c r="H1664">
        <v>0.9135567</v>
      </c>
      <c r="I1664">
        <v>0.88313799999999998</v>
      </c>
      <c r="J1664">
        <v>0.85182599999999997</v>
      </c>
      <c r="L1664" s="1">
        <f t="shared" si="232"/>
        <v>40723</v>
      </c>
      <c r="M1664" s="2">
        <f t="shared" si="233"/>
        <v>-1.2285413622033984E-4</v>
      </c>
      <c r="N1664" s="2">
        <f t="shared" si="234"/>
        <v>-4.399350930338344E-5</v>
      </c>
      <c r="O1664" s="2">
        <f t="shared" si="235"/>
        <v>-1.8344317881063976E-5</v>
      </c>
      <c r="P1664" s="2">
        <f t="shared" si="236"/>
        <v>-3.296925823898877E-4</v>
      </c>
      <c r="Q1664" s="2">
        <f t="shared" si="237"/>
        <v>-1.2311674038595548E-3</v>
      </c>
      <c r="R1664" s="2">
        <f t="shared" si="238"/>
        <v>-1.960516700350909E-3</v>
      </c>
      <c r="S1664" s="2">
        <f t="shared" si="239"/>
        <v>-2.6420728013810675E-3</v>
      </c>
      <c r="T1664" s="2">
        <f t="shared" si="240"/>
        <v>-3.3255435970148866E-3</v>
      </c>
    </row>
    <row r="1665" spans="2:20" x14ac:dyDescent="0.25">
      <c r="B1665" s="1">
        <v>40722</v>
      </c>
      <c r="C1665">
        <v>0.99799269999999995</v>
      </c>
      <c r="D1665">
        <v>0.99335019999999996</v>
      </c>
      <c r="E1665">
        <v>0.98669059999999997</v>
      </c>
      <c r="F1665">
        <v>0.97288470000000005</v>
      </c>
      <c r="G1665">
        <v>0.94464459999999995</v>
      </c>
      <c r="H1665">
        <v>0.91534950000000004</v>
      </c>
      <c r="I1665">
        <v>0.88547439999999999</v>
      </c>
      <c r="J1665">
        <v>0.85466350000000002</v>
      </c>
      <c r="L1665" s="1">
        <f t="shared" si="232"/>
        <v>40722</v>
      </c>
      <c r="M1665" s="2">
        <f t="shared" si="233"/>
        <v>3.8778590635446598E-5</v>
      </c>
      <c r="N1665" s="2">
        <f t="shared" si="234"/>
        <v>-6.1003814770750433E-5</v>
      </c>
      <c r="O1665" s="2">
        <f t="shared" si="235"/>
        <v>-1.1877384865150178E-4</v>
      </c>
      <c r="P1665" s="2">
        <f t="shared" si="236"/>
        <v>-4.5225302701077184E-5</v>
      </c>
      <c r="Q1665" s="2">
        <f t="shared" si="237"/>
        <v>-2.7191715680601256E-4</v>
      </c>
      <c r="R1665" s="2">
        <f t="shared" si="238"/>
        <v>-4.185503038521378E-4</v>
      </c>
      <c r="S1665" s="2">
        <f t="shared" si="239"/>
        <v>-1.2477045916900939E-3</v>
      </c>
      <c r="T1665" s="2">
        <f t="shared" si="240"/>
        <v>-1.5507527893309626E-3</v>
      </c>
    </row>
    <row r="1666" spans="2:20" x14ac:dyDescent="0.25">
      <c r="B1666" s="1">
        <v>40721</v>
      </c>
      <c r="C1666">
        <v>0.99795400000000001</v>
      </c>
      <c r="D1666">
        <v>0.99341080000000004</v>
      </c>
      <c r="E1666">
        <v>0.98680780000000001</v>
      </c>
      <c r="F1666">
        <v>0.97292869999999998</v>
      </c>
      <c r="G1666">
        <v>0.94490149999999995</v>
      </c>
      <c r="H1666">
        <v>0.91573269999999996</v>
      </c>
      <c r="I1666">
        <v>0.88657989999999998</v>
      </c>
      <c r="J1666">
        <v>0.85598989999999997</v>
      </c>
      <c r="L1666" s="1">
        <f t="shared" si="232"/>
        <v>40721</v>
      </c>
      <c r="M1666" s="2">
        <f t="shared" si="233"/>
        <v>1.7226726562214186E-4</v>
      </c>
      <c r="N1666" s="2">
        <f t="shared" si="234"/>
        <v>2.1957074058936228E-4</v>
      </c>
      <c r="O1666" s="2">
        <f t="shared" si="235"/>
        <v>4.0330066509470754E-4</v>
      </c>
      <c r="P1666" s="2">
        <f t="shared" si="236"/>
        <v>7.1191907035551003E-4</v>
      </c>
      <c r="Q1666" s="2">
        <f t="shared" si="237"/>
        <v>1.6649448927245395E-3</v>
      </c>
      <c r="R1666" s="2">
        <f t="shared" si="238"/>
        <v>2.2848244214268847E-3</v>
      </c>
      <c r="S1666" s="2">
        <f t="shared" si="239"/>
        <v>3.3783233820473069E-3</v>
      </c>
      <c r="T1666" s="2">
        <f t="shared" si="240"/>
        <v>3.3915323622265583E-3</v>
      </c>
    </row>
    <row r="1667" spans="2:20" x14ac:dyDescent="0.25">
      <c r="B1667" s="1">
        <v>40717</v>
      </c>
      <c r="C1667">
        <v>0.99778210000000001</v>
      </c>
      <c r="D1667">
        <v>0.99319270000000004</v>
      </c>
      <c r="E1667">
        <v>0.98640989999999995</v>
      </c>
      <c r="F1667">
        <v>0.97223630000000005</v>
      </c>
      <c r="G1667">
        <v>0.94332959999999999</v>
      </c>
      <c r="H1667">
        <v>0.91364279999999998</v>
      </c>
      <c r="I1667">
        <v>0.88358979999999998</v>
      </c>
      <c r="J1667">
        <v>0.85309170000000001</v>
      </c>
      <c r="L1667" s="1">
        <f t="shared" si="232"/>
        <v>40717</v>
      </c>
      <c r="M1667" s="2">
        <f t="shared" si="233"/>
        <v>7.8173686296112193E-6</v>
      </c>
      <c r="N1667" s="2">
        <f t="shared" si="234"/>
        <v>-9.1623290338358251E-6</v>
      </c>
      <c r="O1667" s="2">
        <f t="shared" si="235"/>
        <v>9.4792673540065691E-5</v>
      </c>
      <c r="P1667" s="2">
        <f t="shared" si="236"/>
        <v>1.2219998248043788E-4</v>
      </c>
      <c r="Q1667" s="2">
        <f t="shared" si="237"/>
        <v>2.2773000988351405E-4</v>
      </c>
      <c r="R1667" s="2">
        <f t="shared" si="238"/>
        <v>2.3162718198175395E-4</v>
      </c>
      <c r="S1667" s="2">
        <f t="shared" si="239"/>
        <v>9.6709249407059164E-4</v>
      </c>
      <c r="T1667" s="2">
        <f t="shared" si="240"/>
        <v>7.5389594143293311E-4</v>
      </c>
    </row>
    <row r="1668" spans="2:20" x14ac:dyDescent="0.25">
      <c r="B1668" s="1">
        <v>40716</v>
      </c>
      <c r="C1668">
        <v>0.9977743</v>
      </c>
      <c r="D1668">
        <v>0.99320180000000002</v>
      </c>
      <c r="E1668">
        <v>0.98631639999999998</v>
      </c>
      <c r="F1668">
        <v>0.97211749999999997</v>
      </c>
      <c r="G1668">
        <v>0.94311480000000003</v>
      </c>
      <c r="H1668">
        <v>0.9134312</v>
      </c>
      <c r="I1668">
        <v>0.88273570000000001</v>
      </c>
      <c r="J1668">
        <v>0.85244880000000001</v>
      </c>
      <c r="L1668" s="1">
        <f t="shared" ref="L1668:L1731" si="241">B1668</f>
        <v>40716</v>
      </c>
      <c r="M1668" s="2">
        <f t="shared" ref="M1668:M1731" si="242">LN(C1668/C1669)</f>
        <v>-5.1713765123438413E-5</v>
      </c>
      <c r="N1668" s="2">
        <f t="shared" ref="N1668:N1731" si="243">LN(D1668/D1669)</f>
        <v>-4.1342565920702684E-4</v>
      </c>
      <c r="O1668" s="2">
        <f t="shared" ref="O1668:O1731" si="244">LN(E1668/E1669)</f>
        <v>-5.2585925172226352E-4</v>
      </c>
      <c r="P1668" s="2">
        <f t="shared" ref="P1668:P1731" si="245">LN(F1668/F1669)</f>
        <v>-3.3334034743516083E-4</v>
      </c>
      <c r="Q1668" s="2">
        <f t="shared" ref="Q1668:Q1731" si="246">LN(G1668/G1669)</f>
        <v>1.5693912745216637E-4</v>
      </c>
      <c r="R1668" s="2">
        <f t="shared" ref="R1668:R1731" si="247">LN(H1668/H1669)</f>
        <v>3.2027244344746535E-4</v>
      </c>
      <c r="S1668" s="2">
        <f t="shared" ref="S1668:S1731" si="248">LN(I1668/I1669)</f>
        <v>-6.1868011563575773E-4</v>
      </c>
      <c r="T1668" s="2">
        <f t="shared" ref="T1668:T1731" si="249">LN(J1668/J1669)</f>
        <v>4.7393998755607587E-5</v>
      </c>
    </row>
    <row r="1669" spans="2:20" x14ac:dyDescent="0.25">
      <c r="B1669" s="1">
        <v>40715</v>
      </c>
      <c r="C1669">
        <v>0.99782590000000004</v>
      </c>
      <c r="D1669">
        <v>0.99361250000000001</v>
      </c>
      <c r="E1669">
        <v>0.98683520000000002</v>
      </c>
      <c r="F1669">
        <v>0.97244160000000002</v>
      </c>
      <c r="G1669">
        <v>0.94296679999999999</v>
      </c>
      <c r="H1669">
        <v>0.91313869999999997</v>
      </c>
      <c r="I1669">
        <v>0.88328200000000001</v>
      </c>
      <c r="J1669">
        <v>0.85240839999999996</v>
      </c>
      <c r="L1669" s="1">
        <f t="shared" si="241"/>
        <v>40715</v>
      </c>
      <c r="M1669" s="2">
        <f t="shared" si="242"/>
        <v>-1.4300069495445131E-4</v>
      </c>
      <c r="N1669" s="2">
        <f t="shared" si="243"/>
        <v>2.059364873386825E-4</v>
      </c>
      <c r="O1669" s="2">
        <f t="shared" si="244"/>
        <v>2.2275703370427588E-4</v>
      </c>
      <c r="P1669" s="2">
        <f t="shared" si="245"/>
        <v>3.0402333356120632E-4</v>
      </c>
      <c r="Q1669" s="2">
        <f t="shared" si="246"/>
        <v>8.7599709683110631E-5</v>
      </c>
      <c r="R1669" s="2">
        <f t="shared" si="247"/>
        <v>1.439096328846343E-4</v>
      </c>
      <c r="S1669" s="2">
        <f t="shared" si="248"/>
        <v>2.1682855767992992E-4</v>
      </c>
      <c r="T1669" s="2">
        <f t="shared" si="249"/>
        <v>-3.0145322970333852E-4</v>
      </c>
    </row>
    <row r="1670" spans="2:20" x14ac:dyDescent="0.25">
      <c r="B1670" s="1">
        <v>40714</v>
      </c>
      <c r="C1670">
        <v>0.99796859999999998</v>
      </c>
      <c r="D1670">
        <v>0.99340790000000001</v>
      </c>
      <c r="E1670">
        <v>0.98661540000000003</v>
      </c>
      <c r="F1670">
        <v>0.97214599999999995</v>
      </c>
      <c r="G1670">
        <v>0.94288419999999995</v>
      </c>
      <c r="H1670">
        <v>0.91300729999999997</v>
      </c>
      <c r="I1670">
        <v>0.8830905</v>
      </c>
      <c r="J1670">
        <v>0.85266540000000002</v>
      </c>
      <c r="L1670" s="1">
        <f t="shared" si="241"/>
        <v>40714</v>
      </c>
      <c r="M1670" s="2">
        <f t="shared" si="242"/>
        <v>1.2576336752155278E-4</v>
      </c>
      <c r="N1670" s="2">
        <f t="shared" si="243"/>
        <v>1.2603875023706784E-4</v>
      </c>
      <c r="O1670" s="2">
        <f t="shared" si="244"/>
        <v>1.1697237792727852E-4</v>
      </c>
      <c r="P1670" s="2">
        <f t="shared" si="245"/>
        <v>-9.4940079560815004E-5</v>
      </c>
      <c r="Q1670" s="2">
        <f t="shared" si="246"/>
        <v>6.0099665404689056E-4</v>
      </c>
      <c r="R1670" s="2">
        <f t="shared" si="247"/>
        <v>9.4852536959818211E-4</v>
      </c>
      <c r="S1670" s="2">
        <f t="shared" si="248"/>
        <v>7.8561874345620662E-4</v>
      </c>
      <c r="T1670" s="2">
        <f t="shared" si="249"/>
        <v>8.4688047891328581E-4</v>
      </c>
    </row>
    <row r="1671" spans="2:20" x14ac:dyDescent="0.25">
      <c r="B1671" s="1">
        <v>40711</v>
      </c>
      <c r="C1671">
        <v>0.99784309999999998</v>
      </c>
      <c r="D1671">
        <v>0.99328269999999996</v>
      </c>
      <c r="E1671">
        <v>0.98650000000000004</v>
      </c>
      <c r="F1671">
        <v>0.9722383</v>
      </c>
      <c r="G1671">
        <v>0.94231770000000004</v>
      </c>
      <c r="H1671">
        <v>0.91214170000000006</v>
      </c>
      <c r="I1671">
        <v>0.88239699999999999</v>
      </c>
      <c r="J1671">
        <v>0.85194360000000002</v>
      </c>
      <c r="L1671" s="1">
        <f t="shared" si="241"/>
        <v>40711</v>
      </c>
      <c r="M1671" s="2">
        <f t="shared" si="242"/>
        <v>-8.0069503177413915E-5</v>
      </c>
      <c r="N1671" s="2">
        <f t="shared" si="243"/>
        <v>3.0202927429462504E-6</v>
      </c>
      <c r="O1671" s="2">
        <f t="shared" si="244"/>
        <v>-6.9739078564181329E-5</v>
      </c>
      <c r="P1671" s="2">
        <f t="shared" si="245"/>
        <v>-3.8038992224863696E-4</v>
      </c>
      <c r="Q1671" s="2">
        <f t="shared" si="246"/>
        <v>-1.4102065301937776E-3</v>
      </c>
      <c r="R1671" s="2">
        <f t="shared" si="247"/>
        <v>-1.3735137972229066E-3</v>
      </c>
      <c r="S1671" s="2">
        <f t="shared" si="248"/>
        <v>-1.4479588476612806E-3</v>
      </c>
      <c r="T1671" s="2">
        <f t="shared" si="249"/>
        <v>-1.9194106943277351E-3</v>
      </c>
    </row>
    <row r="1672" spans="2:20" x14ac:dyDescent="0.25">
      <c r="B1672" s="1">
        <v>40710</v>
      </c>
      <c r="C1672">
        <v>0.997923</v>
      </c>
      <c r="D1672">
        <v>0.99327969999999999</v>
      </c>
      <c r="E1672">
        <v>0.98656880000000002</v>
      </c>
      <c r="F1672">
        <v>0.97260820000000003</v>
      </c>
      <c r="G1672">
        <v>0.94364749999999997</v>
      </c>
      <c r="H1672">
        <v>0.91339539999999997</v>
      </c>
      <c r="I1672">
        <v>0.88367560000000001</v>
      </c>
      <c r="J1672">
        <v>0.85358040000000002</v>
      </c>
      <c r="L1672" s="1">
        <f t="shared" si="241"/>
        <v>40710</v>
      </c>
      <c r="M1672" s="2">
        <f t="shared" si="242"/>
        <v>1.4029148360956709E-6</v>
      </c>
      <c r="N1672" s="2">
        <f t="shared" si="243"/>
        <v>1.2483973447542382E-5</v>
      </c>
      <c r="O1672" s="2">
        <f t="shared" si="244"/>
        <v>-3.040837535812699E-6</v>
      </c>
      <c r="P1672" s="2">
        <f t="shared" si="245"/>
        <v>1.2472397895324874E-4</v>
      </c>
      <c r="Q1672" s="2">
        <f t="shared" si="246"/>
        <v>7.7983236284931976E-4</v>
      </c>
      <c r="R1672" s="2">
        <f t="shared" si="247"/>
        <v>9.8165586553409937E-4</v>
      </c>
      <c r="S1672" s="2">
        <f t="shared" si="248"/>
        <v>1.0576212006448724E-3</v>
      </c>
      <c r="T1672" s="2">
        <f t="shared" si="249"/>
        <v>1.5652246232347375E-3</v>
      </c>
    </row>
    <row r="1673" spans="2:20" x14ac:dyDescent="0.25">
      <c r="B1673" s="1">
        <v>40709</v>
      </c>
      <c r="C1673">
        <v>0.99792159999999996</v>
      </c>
      <c r="D1673">
        <v>0.99326729999999996</v>
      </c>
      <c r="E1673">
        <v>0.9865718</v>
      </c>
      <c r="F1673">
        <v>0.97248690000000004</v>
      </c>
      <c r="G1673">
        <v>0.94291190000000003</v>
      </c>
      <c r="H1673">
        <v>0.91249919999999995</v>
      </c>
      <c r="I1673">
        <v>0.88274149999999996</v>
      </c>
      <c r="J1673">
        <v>0.85224540000000004</v>
      </c>
      <c r="L1673" s="1">
        <f t="shared" si="241"/>
        <v>40709</v>
      </c>
      <c r="M1673" s="2">
        <f t="shared" si="242"/>
        <v>5.7420988910410682E-5</v>
      </c>
      <c r="N1673" s="2">
        <f t="shared" si="243"/>
        <v>-1.3801978476630562E-4</v>
      </c>
      <c r="O1673" s="2">
        <f t="shared" si="244"/>
        <v>-1.1443013123039629E-4</v>
      </c>
      <c r="P1673" s="2">
        <f t="shared" si="245"/>
        <v>1.8675517160947219E-4</v>
      </c>
      <c r="Q1673" s="2">
        <f t="shared" si="246"/>
        <v>5.563042278843611E-4</v>
      </c>
      <c r="R1673" s="2">
        <f t="shared" si="247"/>
        <v>8.5965782450905532E-4</v>
      </c>
      <c r="S1673" s="2">
        <f t="shared" si="248"/>
        <v>1.9978220888746132E-3</v>
      </c>
      <c r="T1673" s="2">
        <f t="shared" si="249"/>
        <v>1.9669775731522327E-3</v>
      </c>
    </row>
    <row r="1674" spans="2:20" x14ac:dyDescent="0.25">
      <c r="B1674" s="1">
        <v>40708</v>
      </c>
      <c r="C1674">
        <v>0.99786430000000004</v>
      </c>
      <c r="D1674">
        <v>0.99340439999999997</v>
      </c>
      <c r="E1674">
        <v>0.98668469999999997</v>
      </c>
      <c r="F1674">
        <v>0.97230530000000004</v>
      </c>
      <c r="G1674">
        <v>0.94238750000000004</v>
      </c>
      <c r="H1674">
        <v>0.9117151</v>
      </c>
      <c r="I1674">
        <v>0.88097970000000003</v>
      </c>
      <c r="J1674">
        <v>0.85057070000000001</v>
      </c>
      <c r="L1674" s="1">
        <f t="shared" si="241"/>
        <v>40708</v>
      </c>
      <c r="M1674" s="2">
        <f t="shared" si="242"/>
        <v>-2.3617656998726685E-4</v>
      </c>
      <c r="N1674" s="2">
        <f t="shared" si="243"/>
        <v>-2.9751834093919613E-4</v>
      </c>
      <c r="O1674" s="2">
        <f t="shared" si="244"/>
        <v>-6.2340910740333428E-4</v>
      </c>
      <c r="P1674" s="2">
        <f t="shared" si="245"/>
        <v>5.1982782144432353E-4</v>
      </c>
      <c r="Q1674" s="2">
        <f t="shared" si="246"/>
        <v>-1.5353439224414223E-4</v>
      </c>
      <c r="R1674" s="2">
        <f t="shared" si="247"/>
        <v>-3.9335693360693913E-4</v>
      </c>
      <c r="S1674" s="2">
        <f t="shared" si="248"/>
        <v>-9.2399836886922985E-4</v>
      </c>
      <c r="T1674" s="2">
        <f t="shared" si="249"/>
        <v>8.0184674047595466E-5</v>
      </c>
    </row>
    <row r="1675" spans="2:20" x14ac:dyDescent="0.25">
      <c r="B1675" s="1">
        <v>40707</v>
      </c>
      <c r="C1675">
        <v>0.99809999999999999</v>
      </c>
      <c r="D1675">
        <v>0.99370000000000003</v>
      </c>
      <c r="E1675">
        <v>0.98729999999999996</v>
      </c>
      <c r="F1675">
        <v>0.9718</v>
      </c>
      <c r="G1675">
        <v>0.94253220000000004</v>
      </c>
      <c r="H1675">
        <v>0.91207380000000005</v>
      </c>
      <c r="I1675">
        <v>0.88179410000000003</v>
      </c>
      <c r="J1675">
        <v>0.85050250000000005</v>
      </c>
      <c r="L1675" s="1">
        <f t="shared" si="241"/>
        <v>40707</v>
      </c>
      <c r="M1675" s="2">
        <f t="shared" si="242"/>
        <v>1.6011701602140505E-4</v>
      </c>
      <c r="N1675" s="2">
        <f t="shared" si="243"/>
        <v>1.2227777853125949E-4</v>
      </c>
      <c r="O1675" s="2">
        <f t="shared" si="244"/>
        <v>3.9235894386518353E-4</v>
      </c>
      <c r="P1675" s="2">
        <f t="shared" si="245"/>
        <v>-9.0934151729202186E-4</v>
      </c>
      <c r="Q1675" s="2">
        <f t="shared" si="246"/>
        <v>1.1607704175728908E-4</v>
      </c>
      <c r="R1675" s="2">
        <f t="shared" si="247"/>
        <v>5.908065218035352E-4</v>
      </c>
      <c r="S1675" s="2">
        <f t="shared" si="248"/>
        <v>-1.9719212762699611E-4</v>
      </c>
      <c r="T1675" s="2">
        <f t="shared" si="249"/>
        <v>-1.012535381576107E-3</v>
      </c>
    </row>
    <row r="1676" spans="2:20" x14ac:dyDescent="0.25">
      <c r="B1676" s="1">
        <v>40704</v>
      </c>
      <c r="C1676">
        <v>0.99794020000000005</v>
      </c>
      <c r="D1676">
        <v>0.99357850000000003</v>
      </c>
      <c r="E1676">
        <v>0.98691269999999998</v>
      </c>
      <c r="F1676">
        <v>0.97268410000000005</v>
      </c>
      <c r="G1676">
        <v>0.9424228</v>
      </c>
      <c r="H1676">
        <v>0.91153510000000004</v>
      </c>
      <c r="I1676">
        <v>0.88196799999999997</v>
      </c>
      <c r="J1676">
        <v>0.85136409999999996</v>
      </c>
      <c r="L1676" s="1">
        <f t="shared" si="241"/>
        <v>40704</v>
      </c>
      <c r="M1676" s="2">
        <f t="shared" si="242"/>
        <v>1.1614596825466141E-4</v>
      </c>
      <c r="N1676" s="2">
        <f t="shared" si="243"/>
        <v>3.5629424997115246E-5</v>
      </c>
      <c r="O1676" s="2">
        <f t="shared" si="244"/>
        <v>1.3507679359164154E-4</v>
      </c>
      <c r="P1676" s="2">
        <f t="shared" si="245"/>
        <v>5.5624477705208089E-4</v>
      </c>
      <c r="Q1676" s="2">
        <f t="shared" si="246"/>
        <v>8.8789381171641636E-4</v>
      </c>
      <c r="R1676" s="2">
        <f t="shared" si="247"/>
        <v>1.5679263150202461E-3</v>
      </c>
      <c r="S1676" s="2">
        <f t="shared" si="248"/>
        <v>3.0812710974791684E-3</v>
      </c>
      <c r="T1676" s="2">
        <f t="shared" si="249"/>
        <v>3.9797699470926051E-3</v>
      </c>
    </row>
    <row r="1677" spans="2:20" x14ac:dyDescent="0.25">
      <c r="B1677" s="1">
        <v>40703</v>
      </c>
      <c r="C1677">
        <v>0.9978243</v>
      </c>
      <c r="D1677">
        <v>0.99354310000000001</v>
      </c>
      <c r="E1677">
        <v>0.98677939999999997</v>
      </c>
      <c r="F1677">
        <v>0.97214319999999999</v>
      </c>
      <c r="G1677">
        <v>0.94158640000000005</v>
      </c>
      <c r="H1677">
        <v>0.910107</v>
      </c>
      <c r="I1677">
        <v>0.8792546</v>
      </c>
      <c r="J1677">
        <v>0.84798260000000003</v>
      </c>
      <c r="L1677" s="1">
        <f t="shared" si="241"/>
        <v>40703</v>
      </c>
      <c r="M1677" s="2">
        <f t="shared" si="242"/>
        <v>-1.6063662241882576E-4</v>
      </c>
      <c r="N1677" s="2">
        <f t="shared" si="243"/>
        <v>-5.6362347913217618E-5</v>
      </c>
      <c r="O1677" s="2">
        <f t="shared" si="244"/>
        <v>-4.3271146689660533E-5</v>
      </c>
      <c r="P1677" s="2">
        <f t="shared" si="245"/>
        <v>4.1867136448734721E-5</v>
      </c>
      <c r="Q1677" s="2">
        <f t="shared" si="246"/>
        <v>4.9535071933397496E-4</v>
      </c>
      <c r="R1677" s="2">
        <f t="shared" si="247"/>
        <v>6.8498920127275226E-4</v>
      </c>
      <c r="S1677" s="2">
        <f t="shared" si="248"/>
        <v>1.2093683984382389E-3</v>
      </c>
      <c r="T1677" s="2">
        <f t="shared" si="249"/>
        <v>1.5167468151931487E-3</v>
      </c>
    </row>
    <row r="1678" spans="2:20" x14ac:dyDescent="0.25">
      <c r="B1678" s="1">
        <v>40702</v>
      </c>
      <c r="C1678">
        <v>0.9979846</v>
      </c>
      <c r="D1678">
        <v>0.99359909999999996</v>
      </c>
      <c r="E1678">
        <v>0.98682210000000004</v>
      </c>
      <c r="F1678">
        <v>0.97210249999999998</v>
      </c>
      <c r="G1678">
        <v>0.94112010000000001</v>
      </c>
      <c r="H1678">
        <v>0.90948379999999995</v>
      </c>
      <c r="I1678">
        <v>0.87819190000000003</v>
      </c>
      <c r="J1678">
        <v>0.84669740000000004</v>
      </c>
      <c r="L1678" s="1">
        <f t="shared" si="241"/>
        <v>40702</v>
      </c>
      <c r="M1678" s="2">
        <f t="shared" si="242"/>
        <v>1.8148219292129074E-4</v>
      </c>
      <c r="N1678" s="2">
        <f t="shared" si="243"/>
        <v>-8.966997379767776E-5</v>
      </c>
      <c r="O1678" s="2">
        <f t="shared" si="244"/>
        <v>-9.0893711722482218E-5</v>
      </c>
      <c r="P1678" s="2">
        <f t="shared" si="245"/>
        <v>2.9589734841452622E-4</v>
      </c>
      <c r="Q1678" s="2">
        <f t="shared" si="246"/>
        <v>7.1493581059639294E-4</v>
      </c>
      <c r="R1678" s="2">
        <f t="shared" si="247"/>
        <v>1.1634239991098175E-3</v>
      </c>
      <c r="S1678" s="2">
        <f t="shared" si="248"/>
        <v>1.8182253183190796E-3</v>
      </c>
      <c r="T1678" s="2">
        <f t="shared" si="249"/>
        <v>2.5164582228825809E-3</v>
      </c>
    </row>
    <row r="1679" spans="2:20" x14ac:dyDescent="0.25">
      <c r="B1679" s="1">
        <v>40701</v>
      </c>
      <c r="C1679">
        <v>0.99780349999999995</v>
      </c>
      <c r="D1679">
        <v>0.99368820000000002</v>
      </c>
      <c r="E1679">
        <v>0.98691180000000001</v>
      </c>
      <c r="F1679">
        <v>0.97181490000000004</v>
      </c>
      <c r="G1679">
        <v>0.94044749999999999</v>
      </c>
      <c r="H1679">
        <v>0.90842630000000002</v>
      </c>
      <c r="I1679">
        <v>0.87659659999999995</v>
      </c>
      <c r="J1679">
        <v>0.84456940000000003</v>
      </c>
      <c r="L1679" s="1">
        <f t="shared" si="241"/>
        <v>40701</v>
      </c>
      <c r="M1679" s="2">
        <f t="shared" si="242"/>
        <v>7.3965193897564523E-5</v>
      </c>
      <c r="N1679" s="2">
        <f t="shared" si="243"/>
        <v>1.7391272885719579E-4</v>
      </c>
      <c r="O1679" s="2">
        <f t="shared" si="244"/>
        <v>1.5301423376373413E-4</v>
      </c>
      <c r="P1679" s="2">
        <f t="shared" si="245"/>
        <v>-1.058787559587437E-4</v>
      </c>
      <c r="Q1679" s="2">
        <f t="shared" si="246"/>
        <v>1.6174459606531659E-4</v>
      </c>
      <c r="R1679" s="2">
        <f t="shared" si="247"/>
        <v>2.708016389171399E-5</v>
      </c>
      <c r="S1679" s="2">
        <f t="shared" si="248"/>
        <v>-4.2291014816294104E-4</v>
      </c>
      <c r="T1679" s="2">
        <f t="shared" si="249"/>
        <v>-8.2919127124370595E-4</v>
      </c>
    </row>
    <row r="1680" spans="2:20" x14ac:dyDescent="0.25">
      <c r="B1680" s="1">
        <v>40697</v>
      </c>
      <c r="C1680">
        <v>0.99772970000000005</v>
      </c>
      <c r="D1680">
        <v>0.99351540000000005</v>
      </c>
      <c r="E1680">
        <v>0.98676079999999999</v>
      </c>
      <c r="F1680">
        <v>0.97191780000000005</v>
      </c>
      <c r="G1680">
        <v>0.9402954</v>
      </c>
      <c r="H1680">
        <v>0.90840169999999998</v>
      </c>
      <c r="I1680">
        <v>0.87696739999999995</v>
      </c>
      <c r="J1680">
        <v>0.84526999999999997</v>
      </c>
      <c r="L1680" s="1">
        <f t="shared" si="241"/>
        <v>40697</v>
      </c>
      <c r="M1680" s="2">
        <f t="shared" si="242"/>
        <v>-9.3107056194014775E-5</v>
      </c>
      <c r="N1680" s="2">
        <f t="shared" si="243"/>
        <v>1.6507177804354671E-5</v>
      </c>
      <c r="O1680" s="2">
        <f t="shared" si="244"/>
        <v>8.2495532467853882E-5</v>
      </c>
      <c r="P1680" s="2">
        <f t="shared" si="245"/>
        <v>6.6674527700485419E-5</v>
      </c>
      <c r="Q1680" s="2">
        <f t="shared" si="246"/>
        <v>-3.8873841478095819E-4</v>
      </c>
      <c r="R1680" s="2">
        <f t="shared" si="247"/>
        <v>-4.9371249459319744E-4</v>
      </c>
      <c r="S1680" s="2">
        <f t="shared" si="248"/>
        <v>-7.2520020574638242E-5</v>
      </c>
      <c r="T1680" s="2">
        <f t="shared" si="249"/>
        <v>-5.347260819612403E-5</v>
      </c>
    </row>
    <row r="1681" spans="2:20" x14ac:dyDescent="0.25">
      <c r="B1681" s="1">
        <v>40695</v>
      </c>
      <c r="C1681">
        <v>0.9978226</v>
      </c>
      <c r="D1681">
        <v>0.99349900000000002</v>
      </c>
      <c r="E1681">
        <v>0.98667939999999998</v>
      </c>
      <c r="F1681">
        <v>0.97185299999999997</v>
      </c>
      <c r="G1681">
        <v>0.94066099999999997</v>
      </c>
      <c r="H1681">
        <v>0.9088503</v>
      </c>
      <c r="I1681">
        <v>0.87703100000000001</v>
      </c>
      <c r="J1681">
        <v>0.84531520000000004</v>
      </c>
      <c r="L1681" s="1">
        <f t="shared" si="241"/>
        <v>40695</v>
      </c>
      <c r="M1681" s="2">
        <f t="shared" si="242"/>
        <v>-1.0231756303922129E-4</v>
      </c>
      <c r="N1681" s="2">
        <f t="shared" si="243"/>
        <v>-3.3114734152358293E-5</v>
      </c>
      <c r="O1681" s="2">
        <f t="shared" si="244"/>
        <v>-4.7532040683575681E-5</v>
      </c>
      <c r="P1681" s="2">
        <f t="shared" si="245"/>
        <v>-1.6071098078477257E-4</v>
      </c>
      <c r="Q1681" s="2">
        <f t="shared" si="246"/>
        <v>-3.236561588159507E-4</v>
      </c>
      <c r="R1681" s="2">
        <f t="shared" si="247"/>
        <v>-6.3433670907933474E-4</v>
      </c>
      <c r="S1681" s="2">
        <f t="shared" si="248"/>
        <v>-1.2605061400586069E-3</v>
      </c>
      <c r="T1681" s="2">
        <f t="shared" si="249"/>
        <v>-1.5716686844744459E-3</v>
      </c>
    </row>
    <row r="1682" spans="2:20" x14ac:dyDescent="0.25">
      <c r="B1682" s="1">
        <v>40694</v>
      </c>
      <c r="C1682">
        <v>0.9979247</v>
      </c>
      <c r="D1682">
        <v>0.99353190000000002</v>
      </c>
      <c r="E1682">
        <v>0.98672629999999995</v>
      </c>
      <c r="F1682">
        <v>0.97200920000000002</v>
      </c>
      <c r="G1682">
        <v>0.94096550000000001</v>
      </c>
      <c r="H1682">
        <v>0.90942699999999999</v>
      </c>
      <c r="I1682">
        <v>0.87813719999999995</v>
      </c>
      <c r="J1682">
        <v>0.84664479999999998</v>
      </c>
      <c r="L1682" s="1">
        <f t="shared" si="241"/>
        <v>40694</v>
      </c>
      <c r="M1682" s="2">
        <f t="shared" si="242"/>
        <v>-7.8960756244644573E-5</v>
      </c>
      <c r="N1682" s="2">
        <f t="shared" si="243"/>
        <v>-2.6487840354287953E-4</v>
      </c>
      <c r="O1682" s="2">
        <f t="shared" si="244"/>
        <v>-3.8564555983455653E-4</v>
      </c>
      <c r="P1682" s="2">
        <f t="shared" si="245"/>
        <v>-4.8187520220946552E-4</v>
      </c>
      <c r="Q1682" s="2">
        <f t="shared" si="246"/>
        <v>-6.2830595742763978E-4</v>
      </c>
      <c r="R1682" s="2">
        <f t="shared" si="247"/>
        <v>-8.8566011368937316E-4</v>
      </c>
      <c r="S1682" s="2">
        <f t="shared" si="248"/>
        <v>-1.2930389270507411E-3</v>
      </c>
      <c r="T1682" s="2">
        <f t="shared" si="249"/>
        <v>-1.584768804179488E-3</v>
      </c>
    </row>
    <row r="1683" spans="2:20" x14ac:dyDescent="0.25">
      <c r="B1683" s="1">
        <v>40693</v>
      </c>
      <c r="C1683">
        <v>0.99800350000000004</v>
      </c>
      <c r="D1683">
        <v>0.99379510000000004</v>
      </c>
      <c r="E1683">
        <v>0.98710690000000001</v>
      </c>
      <c r="F1683">
        <v>0.9724777</v>
      </c>
      <c r="G1683">
        <v>0.94155690000000003</v>
      </c>
      <c r="H1683">
        <v>0.91023279999999995</v>
      </c>
      <c r="I1683">
        <v>0.87927339999999998</v>
      </c>
      <c r="J1683">
        <v>0.84798759999999995</v>
      </c>
      <c r="L1683" s="1">
        <f t="shared" si="241"/>
        <v>40693</v>
      </c>
      <c r="M1683" s="2">
        <f t="shared" si="242"/>
        <v>1.6263790500114464E-4</v>
      </c>
      <c r="N1683" s="2">
        <f t="shared" si="243"/>
        <v>1.2649282557517658E-4</v>
      </c>
      <c r="O1683" s="2">
        <f t="shared" si="244"/>
        <v>6.7877424339278045E-5</v>
      </c>
      <c r="P1683" s="2">
        <f t="shared" si="245"/>
        <v>-8.6065107947375102E-5</v>
      </c>
      <c r="Q1683" s="2">
        <f t="shared" si="246"/>
        <v>-6.4245256637044193E-4</v>
      </c>
      <c r="R1683" s="2">
        <f t="shared" si="247"/>
        <v>-9.8607446944002871E-4</v>
      </c>
      <c r="S1683" s="2">
        <f t="shared" si="248"/>
        <v>-7.9795430542990849E-4</v>
      </c>
      <c r="T1683" s="2">
        <f t="shared" si="249"/>
        <v>-7.3158265236719807E-4</v>
      </c>
    </row>
    <row r="1684" spans="2:20" x14ac:dyDescent="0.25">
      <c r="B1684" s="1">
        <v>40690</v>
      </c>
      <c r="C1684">
        <v>0.99784119999999998</v>
      </c>
      <c r="D1684">
        <v>0.99366940000000004</v>
      </c>
      <c r="E1684">
        <v>0.98703989999999997</v>
      </c>
      <c r="F1684">
        <v>0.97256140000000002</v>
      </c>
      <c r="G1684">
        <v>0.94216200000000005</v>
      </c>
      <c r="H1684">
        <v>0.91113080000000002</v>
      </c>
      <c r="I1684">
        <v>0.87997530000000002</v>
      </c>
      <c r="J1684">
        <v>0.84860820000000003</v>
      </c>
      <c r="L1684" s="1">
        <f t="shared" si="241"/>
        <v>40690</v>
      </c>
      <c r="M1684" s="2">
        <f t="shared" si="242"/>
        <v>1.1424728825647797E-5</v>
      </c>
      <c r="N1684" s="2">
        <f t="shared" si="243"/>
        <v>-1.4189729464030348E-5</v>
      </c>
      <c r="O1684" s="2">
        <f t="shared" si="244"/>
        <v>1.1327437944233503E-4</v>
      </c>
      <c r="P1684" s="2">
        <f t="shared" si="245"/>
        <v>1.9404256482747267E-4</v>
      </c>
      <c r="Q1684" s="2">
        <f t="shared" si="246"/>
        <v>6.6996057595571058E-4</v>
      </c>
      <c r="R1684" s="2">
        <f t="shared" si="247"/>
        <v>1.1301139305684204E-3</v>
      </c>
      <c r="S1684" s="2">
        <f t="shared" si="248"/>
        <v>8.1512772345855502E-4</v>
      </c>
      <c r="T1684" s="2">
        <f t="shared" si="249"/>
        <v>8.3583489382580973E-4</v>
      </c>
    </row>
    <row r="1685" spans="2:20" x14ac:dyDescent="0.25">
      <c r="B1685" s="1">
        <v>40689</v>
      </c>
      <c r="C1685">
        <v>0.99782979999999999</v>
      </c>
      <c r="D1685">
        <v>0.99368350000000005</v>
      </c>
      <c r="E1685">
        <v>0.98692809999999997</v>
      </c>
      <c r="F1685">
        <v>0.97237269999999998</v>
      </c>
      <c r="G1685">
        <v>0.94153100000000001</v>
      </c>
      <c r="H1685">
        <v>0.91010170000000001</v>
      </c>
      <c r="I1685">
        <v>0.87925830000000005</v>
      </c>
      <c r="J1685">
        <v>0.84789919999999996</v>
      </c>
      <c r="L1685" s="1">
        <f t="shared" si="241"/>
        <v>40689</v>
      </c>
      <c r="M1685" s="2">
        <f t="shared" si="242"/>
        <v>-1.5261959335510468E-4</v>
      </c>
      <c r="N1685" s="2">
        <f t="shared" si="243"/>
        <v>2.0127135064812026E-7</v>
      </c>
      <c r="O1685" s="2">
        <f t="shared" si="244"/>
        <v>-8.6125457333435539E-6</v>
      </c>
      <c r="P1685" s="2">
        <f t="shared" si="245"/>
        <v>1.4635377291528429E-4</v>
      </c>
      <c r="Q1685" s="2">
        <f t="shared" si="246"/>
        <v>4.2301764758848114E-4</v>
      </c>
      <c r="R1685" s="2">
        <f t="shared" si="247"/>
        <v>9.7520158567699082E-4</v>
      </c>
      <c r="S1685" s="2">
        <f t="shared" si="248"/>
        <v>2.0442638589961582E-3</v>
      </c>
      <c r="T1685" s="2">
        <f t="shared" si="249"/>
        <v>2.577563739469468E-3</v>
      </c>
    </row>
    <row r="1686" spans="2:20" x14ac:dyDescent="0.25">
      <c r="B1686" s="1">
        <v>40688</v>
      </c>
      <c r="C1686">
        <v>0.99798209999999998</v>
      </c>
      <c r="D1686">
        <v>0.99368330000000005</v>
      </c>
      <c r="E1686">
        <v>0.98693660000000005</v>
      </c>
      <c r="F1686">
        <v>0.97223040000000005</v>
      </c>
      <c r="G1686">
        <v>0.94113279999999999</v>
      </c>
      <c r="H1686">
        <v>0.90921459999999998</v>
      </c>
      <c r="I1686">
        <v>0.87746270000000004</v>
      </c>
      <c r="J1686">
        <v>0.84571649999999998</v>
      </c>
      <c r="L1686" s="1">
        <f t="shared" si="241"/>
        <v>40688</v>
      </c>
      <c r="M1686" s="2">
        <f t="shared" si="242"/>
        <v>1.4339962659496041E-4</v>
      </c>
      <c r="N1686" s="2">
        <f t="shared" si="243"/>
        <v>-8.0203424910285726E-5</v>
      </c>
      <c r="O1686" s="2">
        <f t="shared" si="244"/>
        <v>1.7094757640863416E-4</v>
      </c>
      <c r="P1686" s="2">
        <f t="shared" si="245"/>
        <v>3.5471134810394293E-4</v>
      </c>
      <c r="Q1686" s="2">
        <f t="shared" si="246"/>
        <v>8.8879233055490833E-4</v>
      </c>
      <c r="R1686" s="2">
        <f t="shared" si="247"/>
        <v>1.4545095296004042E-3</v>
      </c>
      <c r="S1686" s="2">
        <f t="shared" si="248"/>
        <v>1.4718003536043857E-3</v>
      </c>
      <c r="T1686" s="2">
        <f t="shared" si="249"/>
        <v>1.4672883185173585E-3</v>
      </c>
    </row>
    <row r="1687" spans="2:20" x14ac:dyDescent="0.25">
      <c r="B1687" s="1">
        <v>40687</v>
      </c>
      <c r="C1687">
        <v>0.99783900000000003</v>
      </c>
      <c r="D1687">
        <v>0.99376299999999995</v>
      </c>
      <c r="E1687">
        <v>0.98676790000000003</v>
      </c>
      <c r="F1687">
        <v>0.97188560000000002</v>
      </c>
      <c r="G1687">
        <v>0.94029669999999999</v>
      </c>
      <c r="H1687">
        <v>0.90789310000000001</v>
      </c>
      <c r="I1687">
        <v>0.87617219999999996</v>
      </c>
      <c r="J1687">
        <v>0.84447649999999996</v>
      </c>
      <c r="L1687" s="1">
        <f t="shared" si="241"/>
        <v>40687</v>
      </c>
      <c r="M1687" s="2">
        <f t="shared" si="242"/>
        <v>6.414066049036732E-5</v>
      </c>
      <c r="N1687" s="2">
        <f t="shared" si="243"/>
        <v>-1.4490271493705064E-5</v>
      </c>
      <c r="O1687" s="2">
        <f t="shared" si="244"/>
        <v>-2.1613689483662187E-4</v>
      </c>
      <c r="P1687" s="2">
        <f t="shared" si="245"/>
        <v>-3.1871100290826478E-4</v>
      </c>
      <c r="Q1687" s="2">
        <f t="shared" si="246"/>
        <v>-3.2208049175115795E-4</v>
      </c>
      <c r="R1687" s="2">
        <f t="shared" si="247"/>
        <v>-6.3192317327146852E-4</v>
      </c>
      <c r="S1687" s="2">
        <f t="shared" si="248"/>
        <v>-1.1967650905377674E-3</v>
      </c>
      <c r="T1687" s="2">
        <f t="shared" si="249"/>
        <v>-1.7485487002716878E-3</v>
      </c>
    </row>
    <row r="1688" spans="2:20" x14ac:dyDescent="0.25">
      <c r="B1688" s="1">
        <v>40686</v>
      </c>
      <c r="C1688">
        <v>0.99777499999999997</v>
      </c>
      <c r="D1688">
        <v>0.99377740000000003</v>
      </c>
      <c r="E1688">
        <v>0.9869812</v>
      </c>
      <c r="F1688">
        <v>0.97219540000000004</v>
      </c>
      <c r="G1688">
        <v>0.94059959999999998</v>
      </c>
      <c r="H1688">
        <v>0.90846700000000002</v>
      </c>
      <c r="I1688">
        <v>0.87722140000000004</v>
      </c>
      <c r="J1688">
        <v>0.8459544</v>
      </c>
      <c r="L1688" s="1">
        <f t="shared" si="241"/>
        <v>40686</v>
      </c>
      <c r="M1688" s="2">
        <f t="shared" si="242"/>
        <v>1.4933337930417228E-5</v>
      </c>
      <c r="N1688" s="2">
        <f t="shared" si="243"/>
        <v>1.5597175864977373E-5</v>
      </c>
      <c r="O1688" s="2">
        <f t="shared" si="244"/>
        <v>1.6830510868029271E-4</v>
      </c>
      <c r="P1688" s="2">
        <f t="shared" si="245"/>
        <v>4.0658528799588506E-4</v>
      </c>
      <c r="Q1688" s="2">
        <f t="shared" si="246"/>
        <v>8.567355328508115E-4</v>
      </c>
      <c r="R1688" s="2">
        <f t="shared" si="247"/>
        <v>1.4968261889652238E-3</v>
      </c>
      <c r="S1688" s="2">
        <f t="shared" si="248"/>
        <v>1.9633465619412994E-3</v>
      </c>
      <c r="T1688" s="2">
        <f t="shared" si="249"/>
        <v>2.3395034849107215E-3</v>
      </c>
    </row>
    <row r="1689" spans="2:20" x14ac:dyDescent="0.25">
      <c r="B1689" s="1">
        <v>40683</v>
      </c>
      <c r="C1689">
        <v>0.99776010000000004</v>
      </c>
      <c r="D1689">
        <v>0.99376189999999998</v>
      </c>
      <c r="E1689">
        <v>0.98681509999999995</v>
      </c>
      <c r="F1689">
        <v>0.9718002</v>
      </c>
      <c r="G1689">
        <v>0.93979409999999997</v>
      </c>
      <c r="H1689">
        <v>0.90710820000000003</v>
      </c>
      <c r="I1689">
        <v>0.87550079999999997</v>
      </c>
      <c r="J1689">
        <v>0.84397759999999999</v>
      </c>
      <c r="L1689" s="1">
        <f t="shared" si="241"/>
        <v>40683</v>
      </c>
      <c r="M1689" s="2">
        <f t="shared" si="242"/>
        <v>-4.9108795635630091E-5</v>
      </c>
      <c r="N1689" s="2">
        <f t="shared" si="243"/>
        <v>8.4128317470111321E-5</v>
      </c>
      <c r="O1689" s="2">
        <f t="shared" si="244"/>
        <v>-6.0495825629224503E-5</v>
      </c>
      <c r="P1689" s="2">
        <f t="shared" si="245"/>
        <v>-1.5423791862275289E-4</v>
      </c>
      <c r="Q1689" s="2">
        <f t="shared" si="246"/>
        <v>-1.0033609407881021E-4</v>
      </c>
      <c r="R1689" s="2">
        <f t="shared" si="247"/>
        <v>-3.7408604789997591E-4</v>
      </c>
      <c r="S1689" s="2">
        <f t="shared" si="248"/>
        <v>8.1670878854263855E-5</v>
      </c>
      <c r="T1689" s="2">
        <f t="shared" si="249"/>
        <v>4.8294932098265245E-4</v>
      </c>
    </row>
    <row r="1690" spans="2:20" x14ac:dyDescent="0.25">
      <c r="B1690" s="1">
        <v>40682</v>
      </c>
      <c r="C1690">
        <v>0.9978091</v>
      </c>
      <c r="D1690">
        <v>0.99367830000000001</v>
      </c>
      <c r="E1690">
        <v>0.98687480000000005</v>
      </c>
      <c r="F1690">
        <v>0.97195010000000004</v>
      </c>
      <c r="G1690">
        <v>0.93988839999999996</v>
      </c>
      <c r="H1690">
        <v>0.90744760000000002</v>
      </c>
      <c r="I1690">
        <v>0.87542929999999997</v>
      </c>
      <c r="J1690">
        <v>0.84357009999999999</v>
      </c>
      <c r="L1690" s="1">
        <f t="shared" si="241"/>
        <v>40682</v>
      </c>
      <c r="M1690" s="2">
        <f t="shared" si="242"/>
        <v>-1.9130086197337854E-4</v>
      </c>
      <c r="N1690" s="2">
        <f t="shared" si="243"/>
        <v>2.3481180163489903E-4</v>
      </c>
      <c r="O1690" s="2">
        <f t="shared" si="244"/>
        <v>3.860746619224526E-5</v>
      </c>
      <c r="P1690" s="2">
        <f t="shared" si="245"/>
        <v>-1.6358730708935716E-5</v>
      </c>
      <c r="Q1690" s="2">
        <f t="shared" si="246"/>
        <v>-2.805258734898596E-4</v>
      </c>
      <c r="R1690" s="2">
        <f t="shared" si="247"/>
        <v>-3.2426366787456542E-4</v>
      </c>
      <c r="S1690" s="2">
        <f t="shared" si="248"/>
        <v>-4.4608158162424126E-4</v>
      </c>
      <c r="T1690" s="2">
        <f t="shared" si="249"/>
        <v>-3.6303373572322585E-4</v>
      </c>
    </row>
    <row r="1691" spans="2:20" x14ac:dyDescent="0.25">
      <c r="B1691" s="1">
        <v>40681</v>
      </c>
      <c r="C1691">
        <v>0.998</v>
      </c>
      <c r="D1691">
        <v>0.99344500000000002</v>
      </c>
      <c r="E1691">
        <v>0.98683670000000001</v>
      </c>
      <c r="F1691">
        <v>0.971966</v>
      </c>
      <c r="G1691">
        <v>0.94015210000000005</v>
      </c>
      <c r="H1691">
        <v>0.90774189999999999</v>
      </c>
      <c r="I1691">
        <v>0.87581989999999998</v>
      </c>
      <c r="J1691">
        <v>0.84387639999999997</v>
      </c>
      <c r="L1691" s="1">
        <f t="shared" si="241"/>
        <v>40681</v>
      </c>
      <c r="M1691" s="2">
        <f t="shared" si="242"/>
        <v>1.3066985957947474E-4</v>
      </c>
      <c r="N1691" s="2">
        <f t="shared" si="243"/>
        <v>-3.3171975862389912E-4</v>
      </c>
      <c r="O1691" s="2">
        <f t="shared" si="244"/>
        <v>3.7088890928857667E-5</v>
      </c>
      <c r="P1691" s="2">
        <f t="shared" si="245"/>
        <v>1.5844301139535711E-5</v>
      </c>
      <c r="Q1691" s="2">
        <f t="shared" si="246"/>
        <v>-3.532846683763092E-4</v>
      </c>
      <c r="R1691" s="2">
        <f t="shared" si="247"/>
        <v>-6.4336800180512708E-4</v>
      </c>
      <c r="S1691" s="2">
        <f t="shared" si="248"/>
        <v>-7.8957662572640705E-4</v>
      </c>
      <c r="T1691" s="2">
        <f t="shared" si="249"/>
        <v>-5.1937246190459935E-4</v>
      </c>
    </row>
    <row r="1692" spans="2:20" x14ac:dyDescent="0.25">
      <c r="B1692" s="1">
        <v>40680</v>
      </c>
      <c r="C1692">
        <v>0.99786960000000002</v>
      </c>
      <c r="D1692">
        <v>0.99377459999999995</v>
      </c>
      <c r="E1692">
        <v>0.98680009999999996</v>
      </c>
      <c r="F1692">
        <v>0.9719506</v>
      </c>
      <c r="G1692">
        <v>0.94048430000000005</v>
      </c>
      <c r="H1692">
        <v>0.90832610000000003</v>
      </c>
      <c r="I1692">
        <v>0.8765117</v>
      </c>
      <c r="J1692">
        <v>0.84431480000000003</v>
      </c>
      <c r="L1692" s="1">
        <f t="shared" si="241"/>
        <v>40680</v>
      </c>
      <c r="M1692" s="2">
        <f t="shared" si="242"/>
        <v>6.9751024947546582E-5</v>
      </c>
      <c r="N1692" s="2">
        <f t="shared" si="243"/>
        <v>2.2240916312749357E-4</v>
      </c>
      <c r="O1692" s="2">
        <f t="shared" si="244"/>
        <v>4.9655570217473526E-6</v>
      </c>
      <c r="P1692" s="2">
        <f t="shared" si="245"/>
        <v>6.1218976852400357E-5</v>
      </c>
      <c r="Q1692" s="2">
        <f t="shared" si="246"/>
        <v>7.5361917591322341E-4</v>
      </c>
      <c r="R1692" s="2">
        <f t="shared" si="247"/>
        <v>1.2117526938616148E-3</v>
      </c>
      <c r="S1692" s="2">
        <f t="shared" si="248"/>
        <v>1.4154718733538703E-3</v>
      </c>
      <c r="T1692" s="2">
        <f t="shared" si="249"/>
        <v>1.5515726680570799E-3</v>
      </c>
    </row>
    <row r="1693" spans="2:20" x14ac:dyDescent="0.25">
      <c r="B1693" s="1">
        <v>40679</v>
      </c>
      <c r="C1693">
        <v>0.99780000000000002</v>
      </c>
      <c r="D1693">
        <v>0.99355360000000004</v>
      </c>
      <c r="E1693">
        <v>0.98679519999999998</v>
      </c>
      <c r="F1693">
        <v>0.97189110000000001</v>
      </c>
      <c r="G1693">
        <v>0.93977580000000005</v>
      </c>
      <c r="H1693">
        <v>0.90722610000000004</v>
      </c>
      <c r="I1693">
        <v>0.87527189999999999</v>
      </c>
      <c r="J1693">
        <v>0.84300580000000003</v>
      </c>
      <c r="L1693" s="1">
        <f t="shared" si="241"/>
        <v>40679</v>
      </c>
      <c r="M1693" s="2">
        <f t="shared" si="242"/>
        <v>-4.4496905367736343E-5</v>
      </c>
      <c r="N1693" s="2">
        <f t="shared" si="243"/>
        <v>-1.7450983060980169E-4</v>
      </c>
      <c r="O1693" s="2">
        <f t="shared" si="244"/>
        <v>-2.9387631680331789E-5</v>
      </c>
      <c r="P1693" s="2">
        <f t="shared" si="245"/>
        <v>6.7909073455248253E-6</v>
      </c>
      <c r="Q1693" s="2">
        <f t="shared" si="246"/>
        <v>-8.4686465725631037E-4</v>
      </c>
      <c r="R1693" s="2">
        <f t="shared" si="247"/>
        <v>-9.858171164703034E-4</v>
      </c>
      <c r="S1693" s="2">
        <f t="shared" si="248"/>
        <v>-1.2739919912717788E-3</v>
      </c>
      <c r="T1693" s="2">
        <f t="shared" si="249"/>
        <v>-1.9155886182012278E-3</v>
      </c>
    </row>
    <row r="1694" spans="2:20" x14ac:dyDescent="0.25">
      <c r="B1694" s="1">
        <v>40676</v>
      </c>
      <c r="C1694">
        <v>0.99784439999999996</v>
      </c>
      <c r="D1694">
        <v>0.99372700000000003</v>
      </c>
      <c r="E1694">
        <v>0.98682420000000004</v>
      </c>
      <c r="F1694">
        <v>0.97188450000000004</v>
      </c>
      <c r="G1694">
        <v>0.94057199999999996</v>
      </c>
      <c r="H1694">
        <v>0.90812090000000001</v>
      </c>
      <c r="I1694">
        <v>0.87638769999999999</v>
      </c>
      <c r="J1694">
        <v>0.84462219999999999</v>
      </c>
      <c r="L1694" s="1">
        <f t="shared" si="241"/>
        <v>40676</v>
      </c>
      <c r="M1694" s="2">
        <f t="shared" si="242"/>
        <v>1.7036869489685845E-5</v>
      </c>
      <c r="N1694" s="2">
        <f t="shared" si="243"/>
        <v>6.5513096126509348E-5</v>
      </c>
      <c r="O1694" s="2">
        <f t="shared" si="244"/>
        <v>1.0316452633068123E-4</v>
      </c>
      <c r="P1694" s="2">
        <f t="shared" si="245"/>
        <v>6.0706986360944415E-6</v>
      </c>
      <c r="Q1694" s="2">
        <f t="shared" si="246"/>
        <v>-1.2864429485945469E-5</v>
      </c>
      <c r="R1694" s="2">
        <f t="shared" si="247"/>
        <v>-6.496911186801339E-6</v>
      </c>
      <c r="S1694" s="2">
        <f t="shared" si="248"/>
        <v>4.6017621954407153E-4</v>
      </c>
      <c r="T1694" s="2">
        <f t="shared" si="249"/>
        <v>1.3329628617941235E-3</v>
      </c>
    </row>
    <row r="1695" spans="2:20" x14ac:dyDescent="0.25">
      <c r="B1695" s="1">
        <v>40675</v>
      </c>
      <c r="C1695">
        <v>0.99782740000000003</v>
      </c>
      <c r="D1695">
        <v>0.99366189999999999</v>
      </c>
      <c r="E1695">
        <v>0.9867224</v>
      </c>
      <c r="F1695">
        <v>0.97187860000000004</v>
      </c>
      <c r="G1695">
        <v>0.94058410000000003</v>
      </c>
      <c r="H1695">
        <v>0.90812680000000001</v>
      </c>
      <c r="I1695">
        <v>0.87598450000000005</v>
      </c>
      <c r="J1695">
        <v>0.8434971</v>
      </c>
      <c r="L1695" s="1">
        <f t="shared" si="241"/>
        <v>40675</v>
      </c>
      <c r="M1695" s="2">
        <f t="shared" si="242"/>
        <v>-1.2847088102904388E-4</v>
      </c>
      <c r="N1695" s="2">
        <f t="shared" si="243"/>
        <v>-5.0720191507816342E-5</v>
      </c>
      <c r="O1695" s="2">
        <f t="shared" si="244"/>
        <v>-8.6748093724554691E-5</v>
      </c>
      <c r="P1695" s="2">
        <f t="shared" si="245"/>
        <v>-2.359069891312317E-4</v>
      </c>
      <c r="Q1695" s="2">
        <f t="shared" si="246"/>
        <v>-4.7267959130138713E-4</v>
      </c>
      <c r="R1695" s="2">
        <f t="shared" si="247"/>
        <v>-4.0756925580804373E-4</v>
      </c>
      <c r="S1695" s="2">
        <f t="shared" si="248"/>
        <v>-2.5670675058854427E-4</v>
      </c>
      <c r="T1695" s="2">
        <f t="shared" si="249"/>
        <v>-4.3096965637970364E-4</v>
      </c>
    </row>
    <row r="1696" spans="2:20" x14ac:dyDescent="0.25">
      <c r="B1696" s="1">
        <v>40674</v>
      </c>
      <c r="C1696">
        <v>0.99795560000000005</v>
      </c>
      <c r="D1696">
        <v>0.99371229999999999</v>
      </c>
      <c r="E1696">
        <v>0.98680800000000002</v>
      </c>
      <c r="F1696">
        <v>0.97210790000000002</v>
      </c>
      <c r="G1696">
        <v>0.9410288</v>
      </c>
      <c r="H1696">
        <v>0.908497</v>
      </c>
      <c r="I1696">
        <v>0.87620940000000003</v>
      </c>
      <c r="J1696">
        <v>0.84386070000000002</v>
      </c>
      <c r="L1696" s="1">
        <f t="shared" si="241"/>
        <v>40674</v>
      </c>
      <c r="M1696" s="2">
        <f t="shared" si="242"/>
        <v>5.5715453577343129E-5</v>
      </c>
      <c r="N1696" s="2">
        <f t="shared" si="243"/>
        <v>1.2377904675374292E-5</v>
      </c>
      <c r="O1696" s="2">
        <f t="shared" si="244"/>
        <v>2.108028352680681E-4</v>
      </c>
      <c r="P1696" s="2">
        <f t="shared" si="245"/>
        <v>4.1969168454076032E-4</v>
      </c>
      <c r="Q1696" s="2">
        <f t="shared" si="246"/>
        <v>2.2209981347076148E-5</v>
      </c>
      <c r="R1696" s="2">
        <f t="shared" si="247"/>
        <v>-2.8163435495742956E-4</v>
      </c>
      <c r="S1696" s="2">
        <f t="shared" si="248"/>
        <v>-7.282136197472454E-4</v>
      </c>
      <c r="T1696" s="2">
        <f t="shared" si="249"/>
        <v>-4.9036354881472441E-4</v>
      </c>
    </row>
    <row r="1697" spans="2:20" x14ac:dyDescent="0.25">
      <c r="B1697" s="1">
        <v>40673</v>
      </c>
      <c r="C1697">
        <v>0.99790000000000001</v>
      </c>
      <c r="D1697">
        <v>0.99370000000000003</v>
      </c>
      <c r="E1697">
        <v>0.98660000000000003</v>
      </c>
      <c r="F1697">
        <v>0.97170000000000001</v>
      </c>
      <c r="G1697">
        <v>0.94100790000000001</v>
      </c>
      <c r="H1697">
        <v>0.90875289999999997</v>
      </c>
      <c r="I1697">
        <v>0.87684770000000001</v>
      </c>
      <c r="J1697">
        <v>0.84427459999999999</v>
      </c>
      <c r="L1697" s="1">
        <f t="shared" si="241"/>
        <v>40673</v>
      </c>
      <c r="M1697" s="2">
        <f t="shared" si="242"/>
        <v>1.2557156751504851E-4</v>
      </c>
      <c r="N1697" s="2">
        <f t="shared" si="243"/>
        <v>-2.1032283600024725E-5</v>
      </c>
      <c r="O1697" s="2">
        <f t="shared" si="244"/>
        <v>-4.7971463675640759E-4</v>
      </c>
      <c r="P1697" s="2">
        <f t="shared" si="245"/>
        <v>-1.0138935751687599E-3</v>
      </c>
      <c r="Q1697" s="2">
        <f t="shared" si="246"/>
        <v>-7.4318192988724195E-4</v>
      </c>
      <c r="R1697" s="2">
        <f t="shared" si="247"/>
        <v>-1.1410232712777081E-3</v>
      </c>
      <c r="S1697" s="2">
        <f t="shared" si="248"/>
        <v>-8.7445590758621625E-4</v>
      </c>
      <c r="T1697" s="2">
        <f t="shared" si="249"/>
        <v>-1.2798066933161578E-3</v>
      </c>
    </row>
    <row r="1698" spans="2:20" x14ac:dyDescent="0.25">
      <c r="B1698" s="1">
        <v>40672</v>
      </c>
      <c r="C1698">
        <v>0.99777470000000001</v>
      </c>
      <c r="D1698">
        <v>0.99372090000000002</v>
      </c>
      <c r="E1698">
        <v>0.98707339999999999</v>
      </c>
      <c r="F1698">
        <v>0.97268569999999999</v>
      </c>
      <c r="G1698">
        <v>0.94170750000000003</v>
      </c>
      <c r="H1698">
        <v>0.9097904</v>
      </c>
      <c r="I1698">
        <v>0.87761480000000003</v>
      </c>
      <c r="J1698">
        <v>0.84535579999999999</v>
      </c>
      <c r="L1698" s="1">
        <f t="shared" si="241"/>
        <v>40672</v>
      </c>
      <c r="M1698" s="2">
        <f t="shared" si="242"/>
        <v>-4.6903276332718624E-5</v>
      </c>
      <c r="N1698" s="2">
        <f t="shared" si="243"/>
        <v>5.2933768596816932E-5</v>
      </c>
      <c r="O1698" s="2">
        <f t="shared" si="244"/>
        <v>3.0752188118669208E-4</v>
      </c>
      <c r="P1698" s="2">
        <f t="shared" si="245"/>
        <v>7.3308500723201899E-4</v>
      </c>
      <c r="Q1698" s="2">
        <f t="shared" si="246"/>
        <v>1.4463987851706999E-3</v>
      </c>
      <c r="R1698" s="2">
        <f t="shared" si="247"/>
        <v>2.9278123814986024E-3</v>
      </c>
      <c r="S1698" s="2">
        <f t="shared" si="248"/>
        <v>3.8518060264657312E-3</v>
      </c>
      <c r="T1698" s="2">
        <f t="shared" si="249"/>
        <v>4.9461107023094347E-3</v>
      </c>
    </row>
    <row r="1699" spans="2:20" x14ac:dyDescent="0.25">
      <c r="B1699" s="1">
        <v>40669</v>
      </c>
      <c r="C1699">
        <v>0.99782150000000003</v>
      </c>
      <c r="D1699">
        <v>0.99366829999999995</v>
      </c>
      <c r="E1699">
        <v>0.98676989999999998</v>
      </c>
      <c r="F1699">
        <v>0.97197290000000003</v>
      </c>
      <c r="G1699">
        <v>0.94034640000000003</v>
      </c>
      <c r="H1699">
        <v>0.90713060000000001</v>
      </c>
      <c r="I1699">
        <v>0.87424089999999999</v>
      </c>
      <c r="J1699">
        <v>0.84118490000000001</v>
      </c>
      <c r="L1699" s="1">
        <f t="shared" si="241"/>
        <v>40669</v>
      </c>
      <c r="M1699" s="2">
        <f t="shared" si="242"/>
        <v>-7.8668291182341259E-5</v>
      </c>
      <c r="N1699" s="2">
        <f t="shared" si="243"/>
        <v>1.693867604493079E-4</v>
      </c>
      <c r="O1699" s="2">
        <f t="shared" si="244"/>
        <v>3.7614625082533278E-4</v>
      </c>
      <c r="P1699" s="2">
        <f t="shared" si="245"/>
        <v>6.6464264269392142E-4</v>
      </c>
      <c r="Q1699" s="2">
        <f t="shared" si="246"/>
        <v>1.5825837812527552E-3</v>
      </c>
      <c r="R1699" s="2">
        <f t="shared" si="247"/>
        <v>1.9058406880077515E-3</v>
      </c>
      <c r="S1699" s="2">
        <f t="shared" si="248"/>
        <v>2.710246043729274E-3</v>
      </c>
      <c r="T1699" s="2">
        <f t="shared" si="249"/>
        <v>3.1517131173300827E-3</v>
      </c>
    </row>
    <row r="1700" spans="2:20" x14ac:dyDescent="0.25">
      <c r="B1700" s="1">
        <v>40668</v>
      </c>
      <c r="C1700">
        <v>0.99790000000000001</v>
      </c>
      <c r="D1700">
        <v>0.99350000000000005</v>
      </c>
      <c r="E1700">
        <v>0.98639880000000002</v>
      </c>
      <c r="F1700">
        <v>0.9713271</v>
      </c>
      <c r="G1700">
        <v>0.93885940000000001</v>
      </c>
      <c r="H1700">
        <v>0.90540339999999997</v>
      </c>
      <c r="I1700">
        <v>0.8718747</v>
      </c>
      <c r="J1700">
        <v>0.83853789999999995</v>
      </c>
      <c r="L1700" s="1">
        <f t="shared" si="241"/>
        <v>40668</v>
      </c>
      <c r="M1700" s="2">
        <f t="shared" si="242"/>
        <v>2.6355693535431068E-5</v>
      </c>
      <c r="N1700" s="2">
        <f t="shared" si="243"/>
        <v>-2.6069111631979062E-5</v>
      </c>
      <c r="O1700" s="2">
        <f t="shared" si="244"/>
        <v>-2.6213140961803738E-4</v>
      </c>
      <c r="P1700" s="2">
        <f t="shared" si="245"/>
        <v>-1.441223164474863E-4</v>
      </c>
      <c r="Q1700" s="2">
        <f t="shared" si="246"/>
        <v>-1.8745975207701357E-5</v>
      </c>
      <c r="R1700" s="2">
        <f t="shared" si="247"/>
        <v>5.5847058513228153E-4</v>
      </c>
      <c r="S1700" s="2">
        <f t="shared" si="248"/>
        <v>5.08229660070505E-4</v>
      </c>
      <c r="T1700" s="2">
        <f t="shared" si="249"/>
        <v>7.2366378872020236E-4</v>
      </c>
    </row>
    <row r="1701" spans="2:20" x14ac:dyDescent="0.25">
      <c r="B1701" s="1">
        <v>40667</v>
      </c>
      <c r="C1701">
        <v>0.99787369999999997</v>
      </c>
      <c r="D1701">
        <v>0.99352589999999996</v>
      </c>
      <c r="E1701">
        <v>0.98665740000000002</v>
      </c>
      <c r="F1701">
        <v>0.97146710000000003</v>
      </c>
      <c r="G1701">
        <v>0.93887699999999996</v>
      </c>
      <c r="H1701">
        <v>0.90489790000000003</v>
      </c>
      <c r="I1701">
        <v>0.87143170000000003</v>
      </c>
      <c r="J1701">
        <v>0.83793130000000005</v>
      </c>
      <c r="L1701" s="1">
        <f t="shared" si="241"/>
        <v>40667</v>
      </c>
      <c r="M1701" s="2">
        <f t="shared" si="242"/>
        <v>-1.7036209611797715E-6</v>
      </c>
      <c r="N1701" s="2">
        <f t="shared" si="243"/>
        <v>-1.6233789959844934E-4</v>
      </c>
      <c r="O1701" s="2">
        <f t="shared" si="244"/>
        <v>-1.945945288588268E-5</v>
      </c>
      <c r="P1701" s="2">
        <f t="shared" si="245"/>
        <v>2.3058174849746561E-5</v>
      </c>
      <c r="Q1701" s="2">
        <f t="shared" si="246"/>
        <v>4.5628737456790647E-4</v>
      </c>
      <c r="R1701" s="2">
        <f t="shared" si="247"/>
        <v>9.4600782007854125E-5</v>
      </c>
      <c r="S1701" s="2">
        <f t="shared" si="248"/>
        <v>3.7014913530250283E-4</v>
      </c>
      <c r="T1701" s="2">
        <f t="shared" si="249"/>
        <v>3.1212679691242898E-4</v>
      </c>
    </row>
    <row r="1702" spans="2:20" x14ac:dyDescent="0.25">
      <c r="B1702" s="1">
        <v>40666</v>
      </c>
      <c r="C1702">
        <v>0.99787539999999997</v>
      </c>
      <c r="D1702">
        <v>0.99368719999999999</v>
      </c>
      <c r="E1702">
        <v>0.98667660000000001</v>
      </c>
      <c r="F1702">
        <v>0.97144470000000005</v>
      </c>
      <c r="G1702">
        <v>0.93844870000000002</v>
      </c>
      <c r="H1702">
        <v>0.90481230000000001</v>
      </c>
      <c r="I1702">
        <v>0.87110920000000003</v>
      </c>
      <c r="J1702">
        <v>0.83766980000000002</v>
      </c>
      <c r="L1702" s="1">
        <f t="shared" si="241"/>
        <v>40666</v>
      </c>
      <c r="M1702" s="2">
        <f t="shared" si="242"/>
        <v>7.5563390755644348E-5</v>
      </c>
      <c r="N1702" s="2">
        <f t="shared" si="243"/>
        <v>-1.893776835631902E-4</v>
      </c>
      <c r="O1702" s="2">
        <f t="shared" si="244"/>
        <v>1.2659457617433267E-4</v>
      </c>
      <c r="P1702" s="2">
        <f t="shared" si="245"/>
        <v>2.3102284850772819E-4</v>
      </c>
      <c r="Q1702" s="2">
        <f t="shared" si="246"/>
        <v>4.3176303605751569E-4</v>
      </c>
      <c r="R1702" s="2">
        <f t="shared" si="247"/>
        <v>1.4383486059951903E-3</v>
      </c>
      <c r="S1702" s="2">
        <f t="shared" si="248"/>
        <v>1.9824272395957167E-3</v>
      </c>
      <c r="T1702" s="2">
        <f t="shared" si="249"/>
        <v>2.6725194181678631E-3</v>
      </c>
    </row>
    <row r="1703" spans="2:20" x14ac:dyDescent="0.25">
      <c r="B1703" s="1">
        <v>40665</v>
      </c>
      <c r="C1703">
        <v>0.99780000000000002</v>
      </c>
      <c r="D1703">
        <v>0.99387539999999996</v>
      </c>
      <c r="E1703">
        <v>0.98655170000000003</v>
      </c>
      <c r="F1703">
        <v>0.97122030000000004</v>
      </c>
      <c r="G1703">
        <v>0.93804359999999998</v>
      </c>
      <c r="H1703">
        <v>0.90351179999999998</v>
      </c>
      <c r="I1703">
        <v>0.86938400000000005</v>
      </c>
      <c r="J1703">
        <v>0.83543409999999996</v>
      </c>
      <c r="L1703" s="1">
        <f t="shared" si="241"/>
        <v>40665</v>
      </c>
      <c r="M1703" s="2">
        <f t="shared" si="242"/>
        <v>-4.6200576352849525E-5</v>
      </c>
      <c r="N1703" s="2">
        <f t="shared" si="243"/>
        <v>-5.5941061478159666E-5</v>
      </c>
      <c r="O1703" s="2">
        <f t="shared" si="244"/>
        <v>-1.9855072227870256E-4</v>
      </c>
      <c r="P1703" s="2">
        <f t="shared" si="245"/>
        <v>-3.3807416437867701E-4</v>
      </c>
      <c r="Q1703" s="2">
        <f t="shared" si="246"/>
        <v>-8.6653511383440369E-4</v>
      </c>
      <c r="R1703" s="2">
        <f t="shared" si="247"/>
        <v>-9.8290184741996948E-4</v>
      </c>
      <c r="S1703" s="2">
        <f t="shared" si="248"/>
        <v>-1.5225628564612269E-3</v>
      </c>
      <c r="T1703" s="2">
        <f t="shared" si="249"/>
        <v>-1.744396334337029E-3</v>
      </c>
    </row>
    <row r="1704" spans="2:20" x14ac:dyDescent="0.25">
      <c r="B1704" s="1">
        <v>40662</v>
      </c>
      <c r="C1704">
        <v>0.99784609999999996</v>
      </c>
      <c r="D1704">
        <v>0.99393100000000001</v>
      </c>
      <c r="E1704">
        <v>0.98674759999999995</v>
      </c>
      <c r="F1704">
        <v>0.97154870000000004</v>
      </c>
      <c r="G1704">
        <v>0.93885680000000005</v>
      </c>
      <c r="H1704">
        <v>0.90440030000000005</v>
      </c>
      <c r="I1704">
        <v>0.8707087</v>
      </c>
      <c r="J1704">
        <v>0.83689270000000004</v>
      </c>
      <c r="L1704" s="1">
        <f t="shared" si="241"/>
        <v>40662</v>
      </c>
      <c r="M1704" s="2">
        <f t="shared" si="242"/>
        <v>-2.0243397796920874E-5</v>
      </c>
      <c r="N1704" s="2">
        <f t="shared" si="243"/>
        <v>4.0363058759605822E-4</v>
      </c>
      <c r="O1704" s="2">
        <f t="shared" si="244"/>
        <v>6.62805436746574E-5</v>
      </c>
      <c r="P1704" s="2">
        <f t="shared" si="245"/>
        <v>2.2008523913947457E-4</v>
      </c>
      <c r="Q1704" s="2">
        <f t="shared" si="246"/>
        <v>7.5972275586278512E-4</v>
      </c>
      <c r="R1704" s="2">
        <f t="shared" si="247"/>
        <v>7.8203919977659934E-4</v>
      </c>
      <c r="S1704" s="2">
        <f t="shared" si="248"/>
        <v>1.6939632614548952E-3</v>
      </c>
      <c r="T1704" s="2">
        <f t="shared" si="249"/>
        <v>1.6303304075789228E-3</v>
      </c>
    </row>
    <row r="1705" spans="2:20" x14ac:dyDescent="0.25">
      <c r="B1705" s="1">
        <v>40661</v>
      </c>
      <c r="C1705">
        <v>0.99786629999999998</v>
      </c>
      <c r="D1705">
        <v>0.99352989999999997</v>
      </c>
      <c r="E1705">
        <v>0.98668219999999995</v>
      </c>
      <c r="F1705">
        <v>0.9713349</v>
      </c>
      <c r="G1705">
        <v>0.93814379999999997</v>
      </c>
      <c r="H1705">
        <v>0.90369330000000003</v>
      </c>
      <c r="I1705">
        <v>0.86923499999999998</v>
      </c>
      <c r="J1705">
        <v>0.83552939999999998</v>
      </c>
      <c r="L1705" s="1">
        <f t="shared" si="241"/>
        <v>40661</v>
      </c>
      <c r="M1705" s="2">
        <f t="shared" si="242"/>
        <v>-2.8760954530986939E-5</v>
      </c>
      <c r="N1705" s="2">
        <f t="shared" si="243"/>
        <v>-3.5563817702821546E-4</v>
      </c>
      <c r="O1705" s="2">
        <f t="shared" si="244"/>
        <v>-3.1316584166013247E-5</v>
      </c>
      <c r="P1705" s="2">
        <f t="shared" si="245"/>
        <v>1.0892820015665363E-4</v>
      </c>
      <c r="Q1705" s="2">
        <f t="shared" si="246"/>
        <v>5.6649151513805897E-4</v>
      </c>
      <c r="R1705" s="2">
        <f t="shared" si="247"/>
        <v>1.3001794976185508E-3</v>
      </c>
      <c r="S1705" s="2">
        <f t="shared" si="248"/>
        <v>1.1892231847445824E-3</v>
      </c>
      <c r="T1705" s="2">
        <f t="shared" si="249"/>
        <v>1.9193076308119295E-3</v>
      </c>
    </row>
    <row r="1706" spans="2:20" x14ac:dyDescent="0.25">
      <c r="B1706" s="1">
        <v>40660</v>
      </c>
      <c r="C1706">
        <v>0.99789499999999998</v>
      </c>
      <c r="D1706">
        <v>0.99388330000000003</v>
      </c>
      <c r="E1706">
        <v>0.98671310000000001</v>
      </c>
      <c r="F1706">
        <v>0.97122909999999996</v>
      </c>
      <c r="G1706">
        <v>0.93761249999999996</v>
      </c>
      <c r="H1706">
        <v>0.90251910000000002</v>
      </c>
      <c r="I1706">
        <v>0.86820189999999997</v>
      </c>
      <c r="J1706">
        <v>0.83392730000000004</v>
      </c>
      <c r="L1706" s="1">
        <f t="shared" si="241"/>
        <v>40660</v>
      </c>
      <c r="M1706" s="2">
        <f t="shared" si="242"/>
        <v>-5.0105346491569132E-6</v>
      </c>
      <c r="N1706" s="2">
        <f t="shared" si="243"/>
        <v>-2.8631053560800387E-4</v>
      </c>
      <c r="O1706" s="2">
        <f t="shared" si="244"/>
        <v>-6.3947648483860024E-5</v>
      </c>
      <c r="P1706" s="2">
        <f t="shared" si="245"/>
        <v>1.2562191875992466E-4</v>
      </c>
      <c r="Q1706" s="2">
        <f t="shared" si="246"/>
        <v>-4.4965825078402253E-4</v>
      </c>
      <c r="R1706" s="2">
        <f t="shared" si="247"/>
        <v>-6.6923552808742883E-4</v>
      </c>
      <c r="S1706" s="2">
        <f t="shared" si="248"/>
        <v>-4.7339530272040066E-4</v>
      </c>
      <c r="T1706" s="2">
        <f t="shared" si="249"/>
        <v>-9.0674220234019005E-4</v>
      </c>
    </row>
    <row r="1707" spans="2:20" x14ac:dyDescent="0.25">
      <c r="B1707" s="1">
        <v>40659</v>
      </c>
      <c r="C1707">
        <v>0.99790000000000001</v>
      </c>
      <c r="D1707">
        <v>0.99416789999999999</v>
      </c>
      <c r="E1707">
        <v>0.98677619999999999</v>
      </c>
      <c r="F1707">
        <v>0.9711071</v>
      </c>
      <c r="G1707">
        <v>0.93803420000000004</v>
      </c>
      <c r="H1707">
        <v>0.90312329999999996</v>
      </c>
      <c r="I1707">
        <v>0.86861299999999997</v>
      </c>
      <c r="J1707">
        <v>0.83468379999999998</v>
      </c>
      <c r="L1707" s="1">
        <f t="shared" si="241"/>
        <v>40659</v>
      </c>
      <c r="M1707" s="2">
        <f t="shared" si="242"/>
        <v>4.1888842051205852E-5</v>
      </c>
      <c r="N1707" s="2">
        <f t="shared" si="243"/>
        <v>1.6899982023637001E-4</v>
      </c>
      <c r="O1707" s="2">
        <f t="shared" si="244"/>
        <v>-1.0235297843435109E-5</v>
      </c>
      <c r="P1707" s="2">
        <f t="shared" si="245"/>
        <v>-8.2994610340612738E-5</v>
      </c>
      <c r="Q1707" s="2">
        <f t="shared" si="246"/>
        <v>7.5281449142541694E-4</v>
      </c>
      <c r="R1707" s="2">
        <f t="shared" si="247"/>
        <v>1.2417972686760957E-3</v>
      </c>
      <c r="S1707" s="2">
        <f t="shared" si="248"/>
        <v>1.6328991014414403E-3</v>
      </c>
      <c r="T1707" s="2">
        <f t="shared" si="249"/>
        <v>2.2538096010041712E-3</v>
      </c>
    </row>
    <row r="1708" spans="2:20" x14ac:dyDescent="0.25">
      <c r="B1708" s="1">
        <v>40654</v>
      </c>
      <c r="C1708">
        <v>0.99785820000000003</v>
      </c>
      <c r="D1708">
        <v>0.99399990000000005</v>
      </c>
      <c r="E1708">
        <v>0.98678630000000001</v>
      </c>
      <c r="F1708">
        <v>0.97118769999999999</v>
      </c>
      <c r="G1708">
        <v>0.9373283</v>
      </c>
      <c r="H1708">
        <v>0.90200250000000004</v>
      </c>
      <c r="I1708">
        <v>0.86719579999999996</v>
      </c>
      <c r="J1708">
        <v>0.83280469999999995</v>
      </c>
      <c r="L1708" s="1">
        <f t="shared" si="241"/>
        <v>40654</v>
      </c>
      <c r="M1708" s="2">
        <f t="shared" si="242"/>
        <v>-8.0368911384179009E-5</v>
      </c>
      <c r="N1708" s="2">
        <f t="shared" si="243"/>
        <v>5.2013430342348086E-5</v>
      </c>
      <c r="O1708" s="2">
        <f t="shared" si="244"/>
        <v>-8.0561310722390556E-5</v>
      </c>
      <c r="P1708" s="2">
        <f t="shared" si="245"/>
        <v>-7.3206649482193074E-5</v>
      </c>
      <c r="Q1708" s="2">
        <f t="shared" si="246"/>
        <v>-1.9916331206681074E-4</v>
      </c>
      <c r="R1708" s="2">
        <f t="shared" si="247"/>
        <v>9.1356469570643082E-5</v>
      </c>
      <c r="S1708" s="2">
        <f t="shared" si="248"/>
        <v>-4.6931782817272676E-5</v>
      </c>
      <c r="T1708" s="2">
        <f t="shared" si="249"/>
        <v>-2.9618404831433144E-4</v>
      </c>
    </row>
    <row r="1709" spans="2:20" x14ac:dyDescent="0.25">
      <c r="B1709" s="1">
        <v>40653</v>
      </c>
      <c r="C1709">
        <v>0.9979384</v>
      </c>
      <c r="D1709">
        <v>0.99394819999999995</v>
      </c>
      <c r="E1709">
        <v>0.98686580000000002</v>
      </c>
      <c r="F1709">
        <v>0.97125879999999998</v>
      </c>
      <c r="G1709">
        <v>0.93751499999999999</v>
      </c>
      <c r="H1709">
        <v>0.9019201</v>
      </c>
      <c r="I1709">
        <v>0.86723649999999997</v>
      </c>
      <c r="J1709">
        <v>0.8330514</v>
      </c>
      <c r="L1709" s="1">
        <f t="shared" si="241"/>
        <v>40653</v>
      </c>
      <c r="M1709" s="2">
        <f t="shared" si="242"/>
        <v>-1.3627167141462885E-4</v>
      </c>
      <c r="N1709" s="2">
        <f t="shared" si="243"/>
        <v>-1.8278960017310654E-4</v>
      </c>
      <c r="O1709" s="2">
        <f t="shared" si="244"/>
        <v>-2.1550760152979809E-4</v>
      </c>
      <c r="P1709" s="2">
        <f t="shared" si="245"/>
        <v>-7.6186883579410734E-5</v>
      </c>
      <c r="Q1709" s="2">
        <f t="shared" si="246"/>
        <v>-2.0562889986122529E-4</v>
      </c>
      <c r="R1709" s="2">
        <f t="shared" si="247"/>
        <v>-4.3397974455781831E-4</v>
      </c>
      <c r="S1709" s="2">
        <f t="shared" si="248"/>
        <v>-3.0056486706017991E-4</v>
      </c>
      <c r="T1709" s="2">
        <f t="shared" si="249"/>
        <v>-5.3655760409752028E-4</v>
      </c>
    </row>
    <row r="1710" spans="2:20" x14ac:dyDescent="0.25">
      <c r="B1710" s="1">
        <v>40652</v>
      </c>
      <c r="C1710">
        <v>0.99807440000000003</v>
      </c>
      <c r="D1710">
        <v>0.99412990000000001</v>
      </c>
      <c r="E1710">
        <v>0.98707849999999997</v>
      </c>
      <c r="F1710">
        <v>0.9713328</v>
      </c>
      <c r="G1710">
        <v>0.93770779999999998</v>
      </c>
      <c r="H1710">
        <v>0.90231159999999999</v>
      </c>
      <c r="I1710">
        <v>0.86749719999999997</v>
      </c>
      <c r="J1710">
        <v>0.83349850000000003</v>
      </c>
      <c r="L1710" s="1">
        <f t="shared" si="241"/>
        <v>40652</v>
      </c>
      <c r="M1710" s="2">
        <f t="shared" si="242"/>
        <v>-1.2192736420321273E-4</v>
      </c>
      <c r="N1710" s="2">
        <f t="shared" si="243"/>
        <v>7.2582244989599426E-4</v>
      </c>
      <c r="O1710" s="2">
        <f t="shared" si="244"/>
        <v>2.7762537268909702E-4</v>
      </c>
      <c r="P1710" s="2">
        <f t="shared" si="245"/>
        <v>-1.1015731236441278E-5</v>
      </c>
      <c r="Q1710" s="2">
        <f t="shared" si="246"/>
        <v>4.2186215056101841E-4</v>
      </c>
      <c r="R1710" s="2">
        <f t="shared" si="247"/>
        <v>-4.4994530290790646E-5</v>
      </c>
      <c r="S1710" s="2">
        <f t="shared" si="248"/>
        <v>-3.4322750130907697E-4</v>
      </c>
      <c r="T1710" s="2">
        <f t="shared" si="249"/>
        <v>-2.0058012349416854E-4</v>
      </c>
    </row>
    <row r="1711" spans="2:20" x14ac:dyDescent="0.25">
      <c r="B1711" s="1">
        <v>40651</v>
      </c>
      <c r="C1711">
        <v>0.99819610000000003</v>
      </c>
      <c r="D1711">
        <v>0.99340859999999997</v>
      </c>
      <c r="E1711">
        <v>0.98680449999999997</v>
      </c>
      <c r="F1711">
        <v>0.97134350000000003</v>
      </c>
      <c r="G1711">
        <v>0.93731229999999999</v>
      </c>
      <c r="H1711">
        <v>0.90235220000000005</v>
      </c>
      <c r="I1711">
        <v>0.86779499999999998</v>
      </c>
      <c r="J1711">
        <v>0.83366569999999995</v>
      </c>
      <c r="L1711" s="1">
        <f t="shared" si="241"/>
        <v>40651</v>
      </c>
      <c r="M1711" s="2">
        <f t="shared" si="242"/>
        <v>1.9647368375359865E-4</v>
      </c>
      <c r="N1711" s="2">
        <f t="shared" si="243"/>
        <v>-7.7709212969647056E-5</v>
      </c>
      <c r="O1711" s="2">
        <f t="shared" si="244"/>
        <v>1.510038209876285E-4</v>
      </c>
      <c r="P1711" s="2">
        <f t="shared" si="245"/>
        <v>2.0128788276307889E-4</v>
      </c>
      <c r="Q1711" s="2">
        <f t="shared" si="246"/>
        <v>1.4745372412442026E-4</v>
      </c>
      <c r="R1711" s="2">
        <f t="shared" si="247"/>
        <v>1.1617511445910264E-3</v>
      </c>
      <c r="S1711" s="2">
        <f t="shared" si="248"/>
        <v>1.9721090944003271E-3</v>
      </c>
      <c r="T1711" s="2">
        <f t="shared" si="249"/>
        <v>2.0847810186278406E-3</v>
      </c>
    </row>
    <row r="1712" spans="2:20" x14ac:dyDescent="0.25">
      <c r="B1712" s="1">
        <v>40648</v>
      </c>
      <c r="C1712">
        <v>0.998</v>
      </c>
      <c r="D1712">
        <v>0.99348579999999997</v>
      </c>
      <c r="E1712">
        <v>0.98665550000000002</v>
      </c>
      <c r="F1712">
        <v>0.97114800000000001</v>
      </c>
      <c r="G1712">
        <v>0.93717410000000001</v>
      </c>
      <c r="H1712">
        <v>0.90130449999999995</v>
      </c>
      <c r="I1712">
        <v>0.86608529999999995</v>
      </c>
      <c r="J1712">
        <v>0.83192949999999999</v>
      </c>
      <c r="L1712" s="1">
        <f t="shared" si="241"/>
        <v>40648</v>
      </c>
      <c r="M1712" s="2">
        <f t="shared" si="242"/>
        <v>-9.6488330823313515E-5</v>
      </c>
      <c r="N1712" s="2">
        <f t="shared" si="243"/>
        <v>1.4545805244426448E-4</v>
      </c>
      <c r="O1712" s="2">
        <f t="shared" si="244"/>
        <v>-1.9022054644985691E-4</v>
      </c>
      <c r="P1712" s="2">
        <f t="shared" si="245"/>
        <v>-2.6285020268948549E-4</v>
      </c>
      <c r="Q1712" s="2">
        <f t="shared" si="246"/>
        <v>-3.013926979201288E-4</v>
      </c>
      <c r="R1712" s="2">
        <f t="shared" si="247"/>
        <v>-3.711707940742259E-4</v>
      </c>
      <c r="S1712" s="2">
        <f t="shared" si="248"/>
        <v>-6.7037893808816608E-4</v>
      </c>
      <c r="T1712" s="2">
        <f t="shared" si="249"/>
        <v>-4.8562034204982952E-4</v>
      </c>
    </row>
    <row r="1713" spans="2:20" x14ac:dyDescent="0.25">
      <c r="B1713" s="1">
        <v>40647</v>
      </c>
      <c r="C1713">
        <v>0.99809630000000005</v>
      </c>
      <c r="D1713">
        <v>0.99334129999999998</v>
      </c>
      <c r="E1713">
        <v>0.98684320000000003</v>
      </c>
      <c r="F1713">
        <v>0.97140329999999997</v>
      </c>
      <c r="G1713">
        <v>0.93745659999999997</v>
      </c>
      <c r="H1713">
        <v>0.90163910000000003</v>
      </c>
      <c r="I1713">
        <v>0.86666609999999999</v>
      </c>
      <c r="J1713">
        <v>0.83233360000000001</v>
      </c>
      <c r="L1713" s="1">
        <f t="shared" si="241"/>
        <v>40647</v>
      </c>
      <c r="M1713" s="2">
        <f t="shared" si="242"/>
        <v>-7.0631972338024639E-5</v>
      </c>
      <c r="N1713" s="2">
        <f t="shared" si="243"/>
        <v>-5.8442181922052725E-4</v>
      </c>
      <c r="O1713" s="2">
        <f t="shared" si="244"/>
        <v>-2.671800078114011E-4</v>
      </c>
      <c r="P1713" s="2">
        <f t="shared" si="245"/>
        <v>-4.6406614469992377E-4</v>
      </c>
      <c r="Q1713" s="2">
        <f t="shared" si="246"/>
        <v>-3.9012862047679435E-4</v>
      </c>
      <c r="R1713" s="2">
        <f t="shared" si="247"/>
        <v>-4.9397810657923942E-4</v>
      </c>
      <c r="S1713" s="2">
        <f t="shared" si="248"/>
        <v>1.151605521687184E-4</v>
      </c>
      <c r="T1713" s="2">
        <f t="shared" si="249"/>
        <v>7.8292529827442324E-4</v>
      </c>
    </row>
    <row r="1714" spans="2:20" x14ac:dyDescent="0.25">
      <c r="B1714" s="1">
        <v>40646</v>
      </c>
      <c r="C1714">
        <v>0.99816680000000002</v>
      </c>
      <c r="D1714">
        <v>0.99392199999999997</v>
      </c>
      <c r="E1714">
        <v>0.98710690000000001</v>
      </c>
      <c r="F1714">
        <v>0.9718542</v>
      </c>
      <c r="G1714">
        <v>0.93782239999999994</v>
      </c>
      <c r="H1714">
        <v>0.90208460000000001</v>
      </c>
      <c r="I1714">
        <v>0.86656630000000001</v>
      </c>
      <c r="J1714">
        <v>0.83168220000000004</v>
      </c>
      <c r="L1714" s="1">
        <f t="shared" si="241"/>
        <v>40646</v>
      </c>
      <c r="M1714" s="2">
        <f t="shared" si="242"/>
        <v>8.2354356817533804E-5</v>
      </c>
      <c r="N1714" s="2">
        <f t="shared" si="243"/>
        <v>-1.674035511973501E-4</v>
      </c>
      <c r="O1714" s="2">
        <f t="shared" si="244"/>
        <v>-3.8620576414824195E-4</v>
      </c>
      <c r="P1714" s="2">
        <f t="shared" si="245"/>
        <v>-2.1451534353091566E-4</v>
      </c>
      <c r="Q1714" s="2">
        <f t="shared" si="246"/>
        <v>-4.0329994351095944E-4</v>
      </c>
      <c r="R1714" s="2">
        <f t="shared" si="247"/>
        <v>-6.8451297393494904E-4</v>
      </c>
      <c r="S1714" s="2">
        <f t="shared" si="248"/>
        <v>-1.1457069540104106E-3</v>
      </c>
      <c r="T1714" s="2">
        <f t="shared" si="249"/>
        <v>-2.1727475488922234E-3</v>
      </c>
    </row>
    <row r="1715" spans="2:20" x14ac:dyDescent="0.25">
      <c r="B1715" s="1">
        <v>40645</v>
      </c>
      <c r="C1715">
        <v>0.99808459999999999</v>
      </c>
      <c r="D1715">
        <v>0.99408839999999998</v>
      </c>
      <c r="E1715">
        <v>0.98748820000000004</v>
      </c>
      <c r="F1715">
        <v>0.97206269999999995</v>
      </c>
      <c r="G1715">
        <v>0.9382007</v>
      </c>
      <c r="H1715">
        <v>0.90270229999999996</v>
      </c>
      <c r="I1715">
        <v>0.86755970000000004</v>
      </c>
      <c r="J1715">
        <v>0.83349119999999999</v>
      </c>
      <c r="L1715" s="1">
        <f t="shared" si="241"/>
        <v>40645</v>
      </c>
      <c r="M1715" s="2">
        <f t="shared" si="242"/>
        <v>-1.542943473298227E-5</v>
      </c>
      <c r="N1715" s="2">
        <f t="shared" si="243"/>
        <v>4.1574360849701568E-4</v>
      </c>
      <c r="O1715" s="2">
        <f t="shared" si="244"/>
        <v>7.3850930043816993E-4</v>
      </c>
      <c r="P1715" s="2">
        <f t="shared" si="245"/>
        <v>7.999596587474323E-4</v>
      </c>
      <c r="Q1715" s="2">
        <f t="shared" si="246"/>
        <v>1.6754582519238664E-3</v>
      </c>
      <c r="R1715" s="2">
        <f t="shared" si="247"/>
        <v>2.4124506114262399E-3</v>
      </c>
      <c r="S1715" s="2">
        <f t="shared" si="248"/>
        <v>3.1534534079391114E-3</v>
      </c>
      <c r="T1715" s="2">
        <f t="shared" si="249"/>
        <v>4.3558897429375057E-3</v>
      </c>
    </row>
    <row r="1716" spans="2:20" x14ac:dyDescent="0.25">
      <c r="B1716" s="1">
        <v>40644</v>
      </c>
      <c r="C1716">
        <v>0.99809999999999999</v>
      </c>
      <c r="D1716">
        <v>0.99367519999999998</v>
      </c>
      <c r="E1716">
        <v>0.98675919999999995</v>
      </c>
      <c r="F1716">
        <v>0.97128539999999997</v>
      </c>
      <c r="G1716">
        <v>0.93663010000000002</v>
      </c>
      <c r="H1716">
        <v>0.90052719999999997</v>
      </c>
      <c r="I1716">
        <v>0.86482820000000005</v>
      </c>
      <c r="J1716">
        <v>0.82986850000000001</v>
      </c>
      <c r="L1716" s="1">
        <f t="shared" si="241"/>
        <v>40644</v>
      </c>
      <c r="M1716" s="2">
        <f t="shared" si="242"/>
        <v>-2.5448028064809744E-5</v>
      </c>
      <c r="N1716" s="2">
        <f t="shared" si="243"/>
        <v>6.9139669557125255E-5</v>
      </c>
      <c r="O1716" s="2">
        <f t="shared" si="244"/>
        <v>-1.7267159891000845E-4</v>
      </c>
      <c r="P1716" s="2">
        <f t="shared" si="245"/>
        <v>-1.0871599624517779E-4</v>
      </c>
      <c r="Q1716" s="2">
        <f t="shared" si="246"/>
        <v>-8.7650826069070396E-5</v>
      </c>
      <c r="R1716" s="2">
        <f t="shared" si="247"/>
        <v>1.3259778967584292E-4</v>
      </c>
      <c r="S1716" s="2">
        <f t="shared" si="248"/>
        <v>-3.653838149235866E-5</v>
      </c>
      <c r="T1716" s="2">
        <f t="shared" si="249"/>
        <v>-1.8302429810093513E-4</v>
      </c>
    </row>
    <row r="1717" spans="2:20" x14ac:dyDescent="0.25">
      <c r="B1717" s="1">
        <v>40641</v>
      </c>
      <c r="C1717">
        <v>0.99812540000000005</v>
      </c>
      <c r="D1717">
        <v>0.99360649999999995</v>
      </c>
      <c r="E1717">
        <v>0.98692959999999996</v>
      </c>
      <c r="F1717">
        <v>0.971391</v>
      </c>
      <c r="G1717">
        <v>0.93671219999999999</v>
      </c>
      <c r="H1717">
        <v>0.90040779999999998</v>
      </c>
      <c r="I1717">
        <v>0.86485979999999996</v>
      </c>
      <c r="J1717">
        <v>0.83002039999999999</v>
      </c>
      <c r="L1717" s="1">
        <f t="shared" si="241"/>
        <v>40641</v>
      </c>
      <c r="M1717" s="2">
        <f t="shared" si="242"/>
        <v>1.7031942558123904E-6</v>
      </c>
      <c r="N1717" s="2">
        <f t="shared" si="243"/>
        <v>-4.2671918271190063E-5</v>
      </c>
      <c r="O1717" s="2">
        <f t="shared" si="244"/>
        <v>-1.0638490819540465E-4</v>
      </c>
      <c r="P1717" s="2">
        <f t="shared" si="245"/>
        <v>-3.0487707833295888E-4</v>
      </c>
      <c r="Q1717" s="2">
        <f t="shared" si="246"/>
        <v>-1.020070507455835E-3</v>
      </c>
      <c r="R1717" s="2">
        <f t="shared" si="247"/>
        <v>-1.9953252295472502E-3</v>
      </c>
      <c r="S1717" s="2">
        <f t="shared" si="248"/>
        <v>-2.7045240852938308E-3</v>
      </c>
      <c r="T1717" s="2">
        <f t="shared" si="249"/>
        <v>-4.0016432207096615E-3</v>
      </c>
    </row>
    <row r="1718" spans="2:20" x14ac:dyDescent="0.25">
      <c r="B1718" s="1">
        <v>40640</v>
      </c>
      <c r="C1718">
        <v>0.99812369999999995</v>
      </c>
      <c r="D1718">
        <v>0.99364889999999995</v>
      </c>
      <c r="E1718">
        <v>0.98703459999999998</v>
      </c>
      <c r="F1718">
        <v>0.97168719999999997</v>
      </c>
      <c r="G1718">
        <v>0.93766819999999995</v>
      </c>
      <c r="H1718">
        <v>0.90220619999999996</v>
      </c>
      <c r="I1718">
        <v>0.86720200000000003</v>
      </c>
      <c r="J1718">
        <v>0.83334850000000005</v>
      </c>
      <c r="L1718" s="1">
        <f t="shared" si="241"/>
        <v>40640</v>
      </c>
      <c r="M1718" s="2">
        <f t="shared" si="242"/>
        <v>-5.7305884097816401E-5</v>
      </c>
      <c r="N1718" s="2">
        <f t="shared" si="243"/>
        <v>-1.9290668010522863E-4</v>
      </c>
      <c r="O1718" s="2">
        <f t="shared" si="244"/>
        <v>-9.0367622031500822E-5</v>
      </c>
      <c r="P1718" s="2">
        <f t="shared" si="245"/>
        <v>-1.8389001103552598E-4</v>
      </c>
      <c r="Q1718" s="2">
        <f t="shared" si="246"/>
        <v>-4.3033683370680197E-4</v>
      </c>
      <c r="R1718" s="2">
        <f t="shared" si="247"/>
        <v>-4.6574954852912366E-4</v>
      </c>
      <c r="S1718" s="2">
        <f t="shared" si="248"/>
        <v>-7.5524804126999906E-4</v>
      </c>
      <c r="T1718" s="2">
        <f t="shared" si="249"/>
        <v>-1.1823592061237973E-3</v>
      </c>
    </row>
    <row r="1719" spans="2:20" x14ac:dyDescent="0.25">
      <c r="B1719" s="1">
        <v>40639</v>
      </c>
      <c r="C1719">
        <v>0.99818090000000004</v>
      </c>
      <c r="D1719">
        <v>0.99384059999999996</v>
      </c>
      <c r="E1719">
        <v>0.9871238</v>
      </c>
      <c r="F1719">
        <v>0.97186589999999995</v>
      </c>
      <c r="G1719">
        <v>0.93807180000000001</v>
      </c>
      <c r="H1719">
        <v>0.9026265</v>
      </c>
      <c r="I1719">
        <v>0.8678572</v>
      </c>
      <c r="J1719">
        <v>0.83433440000000003</v>
      </c>
      <c r="L1719" s="1">
        <f t="shared" si="241"/>
        <v>40639</v>
      </c>
      <c r="M1719" s="2">
        <f t="shared" si="242"/>
        <v>5.8708516839384774E-5</v>
      </c>
      <c r="N1719" s="2">
        <f t="shared" si="243"/>
        <v>-2.8964233097262545E-4</v>
      </c>
      <c r="O1719" s="2">
        <f t="shared" si="244"/>
        <v>-5.184428903527654E-4</v>
      </c>
      <c r="P1719" s="2">
        <f t="shared" si="245"/>
        <v>-2.9639614502829806E-4</v>
      </c>
      <c r="Q1719" s="2">
        <f t="shared" si="246"/>
        <v>-4.9035555904641635E-5</v>
      </c>
      <c r="R1719" s="2">
        <f t="shared" si="247"/>
        <v>-4.4925436826410579E-4</v>
      </c>
      <c r="S1719" s="2">
        <f t="shared" si="248"/>
        <v>-9.0745638985688729E-4</v>
      </c>
      <c r="T1719" s="2">
        <f t="shared" si="249"/>
        <v>-1.9405026560517346E-3</v>
      </c>
    </row>
    <row r="1720" spans="2:20" x14ac:dyDescent="0.25">
      <c r="B1720" s="1">
        <v>40638</v>
      </c>
      <c r="C1720">
        <v>0.99812230000000002</v>
      </c>
      <c r="D1720">
        <v>0.99412849999999997</v>
      </c>
      <c r="E1720">
        <v>0.98763570000000001</v>
      </c>
      <c r="F1720">
        <v>0.97215399999999996</v>
      </c>
      <c r="G1720">
        <v>0.9381178</v>
      </c>
      <c r="H1720">
        <v>0.9030321</v>
      </c>
      <c r="I1720">
        <v>0.86864509999999995</v>
      </c>
      <c r="J1720">
        <v>0.835955</v>
      </c>
      <c r="L1720" s="1">
        <f t="shared" si="241"/>
        <v>40638</v>
      </c>
      <c r="M1720" s="2">
        <f t="shared" si="242"/>
        <v>2.234220106741002E-5</v>
      </c>
      <c r="N1720" s="2">
        <f t="shared" si="243"/>
        <v>1.2926729854625217E-4</v>
      </c>
      <c r="O1720" s="2">
        <f t="shared" si="244"/>
        <v>7.4518787788423462E-4</v>
      </c>
      <c r="P1720" s="2">
        <f t="shared" si="245"/>
        <v>7.7795709929937994E-4</v>
      </c>
      <c r="Q1720" s="2">
        <f t="shared" si="246"/>
        <v>1.7270111407432156E-4</v>
      </c>
      <c r="R1720" s="2">
        <f t="shared" si="247"/>
        <v>2.0289266084368677E-4</v>
      </c>
      <c r="S1720" s="2">
        <f t="shared" si="248"/>
        <v>3.7433107181743713E-4</v>
      </c>
      <c r="T1720" s="2">
        <f t="shared" si="249"/>
        <v>1.929595817769649E-3</v>
      </c>
    </row>
    <row r="1721" spans="2:20" x14ac:dyDescent="0.25">
      <c r="B1721" s="1">
        <v>40637</v>
      </c>
      <c r="C1721">
        <v>0.99809999999999999</v>
      </c>
      <c r="D1721">
        <v>0.99399999999999999</v>
      </c>
      <c r="E1721">
        <v>0.9869</v>
      </c>
      <c r="F1721">
        <v>0.97139799999999998</v>
      </c>
      <c r="G1721">
        <v>0.93795580000000001</v>
      </c>
      <c r="H1721">
        <v>0.90284889999999995</v>
      </c>
      <c r="I1721">
        <v>0.86831999999999998</v>
      </c>
      <c r="J1721">
        <v>0.83434350000000002</v>
      </c>
      <c r="L1721" s="1">
        <f t="shared" si="241"/>
        <v>40637</v>
      </c>
      <c r="M1721" s="2">
        <f t="shared" si="242"/>
        <v>-1.9837494849654593E-5</v>
      </c>
      <c r="N1721" s="2">
        <f t="shared" si="243"/>
        <v>4.2153805964296727E-5</v>
      </c>
      <c r="O1721" s="2">
        <f t="shared" si="244"/>
        <v>-4.8919028740015914E-4</v>
      </c>
      <c r="P1721" s="2">
        <f t="shared" si="245"/>
        <v>-7.6149866610055242E-4</v>
      </c>
      <c r="Q1721" s="2">
        <f t="shared" si="246"/>
        <v>-3.2128548580856177E-4</v>
      </c>
      <c r="R1721" s="2">
        <f t="shared" si="247"/>
        <v>4.2574323606935977E-4</v>
      </c>
      <c r="S1721" s="2">
        <f t="shared" si="248"/>
        <v>2.7689479027290058E-4</v>
      </c>
      <c r="T1721" s="2">
        <f t="shared" si="249"/>
        <v>2.7834137490455633E-4</v>
      </c>
    </row>
    <row r="1722" spans="2:20" x14ac:dyDescent="0.25">
      <c r="B1722" s="1">
        <v>40634</v>
      </c>
      <c r="C1722">
        <v>0.9981198</v>
      </c>
      <c r="D1722">
        <v>0.99395809999999996</v>
      </c>
      <c r="E1722">
        <v>0.98738289999999995</v>
      </c>
      <c r="F1722">
        <v>0.97213799999999995</v>
      </c>
      <c r="G1722">
        <v>0.93825720000000001</v>
      </c>
      <c r="H1722">
        <v>0.90246459999999995</v>
      </c>
      <c r="I1722">
        <v>0.86807959999999995</v>
      </c>
      <c r="J1722">
        <v>0.8341113</v>
      </c>
      <c r="L1722" s="1">
        <f t="shared" si="241"/>
        <v>40634</v>
      </c>
      <c r="M1722" s="2">
        <f t="shared" si="242"/>
        <v>6.0916386867591067E-5</v>
      </c>
      <c r="N1722" s="2">
        <f t="shared" si="243"/>
        <v>3.0820937491281297E-4</v>
      </c>
      <c r="O1722" s="2">
        <f t="shared" si="244"/>
        <v>3.9698661448763303E-4</v>
      </c>
      <c r="P1722" s="2">
        <f t="shared" si="245"/>
        <v>2.3415054999651551E-4</v>
      </c>
      <c r="Q1722" s="2">
        <f t="shared" si="246"/>
        <v>-9.165510149119784E-5</v>
      </c>
      <c r="R1722" s="2">
        <f t="shared" si="247"/>
        <v>-9.2326639934649864E-4</v>
      </c>
      <c r="S1722" s="2">
        <f t="shared" si="248"/>
        <v>-1.3952115663114903E-3</v>
      </c>
      <c r="T1722" s="2">
        <f t="shared" si="249"/>
        <v>-1.815374908752107E-3</v>
      </c>
    </row>
    <row r="1723" spans="2:20" x14ac:dyDescent="0.25">
      <c r="B1723" s="1">
        <v>40633</v>
      </c>
      <c r="C1723">
        <v>0.99805900000000003</v>
      </c>
      <c r="D1723">
        <v>0.99365179999999997</v>
      </c>
      <c r="E1723">
        <v>0.98699099999999995</v>
      </c>
      <c r="F1723">
        <v>0.97191039999999995</v>
      </c>
      <c r="G1723">
        <v>0.93834320000000004</v>
      </c>
      <c r="H1723">
        <v>0.90329820000000005</v>
      </c>
      <c r="I1723">
        <v>0.86929160000000005</v>
      </c>
      <c r="J1723">
        <v>0.83562689999999995</v>
      </c>
      <c r="L1723" s="1">
        <f t="shared" si="241"/>
        <v>40633</v>
      </c>
      <c r="M1723" s="2">
        <f t="shared" si="242"/>
        <v>-4.0077710680987535E-6</v>
      </c>
      <c r="N1723" s="2">
        <f t="shared" si="243"/>
        <v>-1.6191484210311392E-4</v>
      </c>
      <c r="O1723" s="2">
        <f t="shared" si="244"/>
        <v>1.580574015873742E-5</v>
      </c>
      <c r="P1723" s="2">
        <f t="shared" si="245"/>
        <v>-9.5477494545560069E-5</v>
      </c>
      <c r="Q1723" s="2">
        <f t="shared" si="246"/>
        <v>1.3066435596212136E-4</v>
      </c>
      <c r="R1723" s="2">
        <f t="shared" si="247"/>
        <v>-8.7456893576244676E-6</v>
      </c>
      <c r="S1723" s="2">
        <f t="shared" si="248"/>
        <v>2.4643789791929806E-4</v>
      </c>
      <c r="T1723" s="2">
        <f t="shared" si="249"/>
        <v>-1.9743705232473316E-4</v>
      </c>
    </row>
    <row r="1724" spans="2:20" x14ac:dyDescent="0.25">
      <c r="B1724" s="1">
        <v>40632</v>
      </c>
      <c r="C1724">
        <v>0.99806300000000003</v>
      </c>
      <c r="D1724">
        <v>0.99381269999999999</v>
      </c>
      <c r="E1724">
        <v>0.98697539999999995</v>
      </c>
      <c r="F1724">
        <v>0.97200319999999996</v>
      </c>
      <c r="G1724">
        <v>0.93822059999999996</v>
      </c>
      <c r="H1724">
        <v>0.9033061</v>
      </c>
      <c r="I1724">
        <v>0.8690774</v>
      </c>
      <c r="J1724">
        <v>0.83579190000000003</v>
      </c>
      <c r="L1724" s="1">
        <f t="shared" si="241"/>
        <v>40632</v>
      </c>
      <c r="M1724" s="2">
        <f t="shared" si="242"/>
        <v>-1.0730209823959881E-4</v>
      </c>
      <c r="N1724" s="2">
        <f t="shared" si="243"/>
        <v>9.1168215079942577E-5</v>
      </c>
      <c r="O1724" s="2">
        <f t="shared" si="244"/>
        <v>-1.9897199220814387E-4</v>
      </c>
      <c r="P1724" s="2">
        <f t="shared" si="245"/>
        <v>-1.0400659437938208E-4</v>
      </c>
      <c r="Q1724" s="2">
        <f t="shared" si="246"/>
        <v>2.2790414522817399E-4</v>
      </c>
      <c r="R1724" s="2">
        <f t="shared" si="247"/>
        <v>1.2262497374310186E-3</v>
      </c>
      <c r="S1724" s="2">
        <f t="shared" si="248"/>
        <v>1.7748338672478527E-3</v>
      </c>
      <c r="T1724" s="2">
        <f t="shared" si="249"/>
        <v>2.1661605692231624E-3</v>
      </c>
    </row>
    <row r="1725" spans="2:20" x14ac:dyDescent="0.25">
      <c r="B1725" s="1">
        <v>40631</v>
      </c>
      <c r="C1725">
        <v>0.99817009999999995</v>
      </c>
      <c r="D1725">
        <v>0.99372210000000005</v>
      </c>
      <c r="E1725">
        <v>0.98717180000000004</v>
      </c>
      <c r="F1725">
        <v>0.97210430000000003</v>
      </c>
      <c r="G1725">
        <v>0.93800680000000003</v>
      </c>
      <c r="H1725">
        <v>0.90219910000000003</v>
      </c>
      <c r="I1725">
        <v>0.86753630000000004</v>
      </c>
      <c r="J1725">
        <v>0.83398340000000004</v>
      </c>
      <c r="L1725" s="1">
        <f t="shared" si="241"/>
        <v>40631</v>
      </c>
      <c r="M1725" s="2">
        <f t="shared" si="242"/>
        <v>6.5421851492745978E-5</v>
      </c>
      <c r="N1725" s="2">
        <f t="shared" si="243"/>
        <v>6.9639600002999123E-5</v>
      </c>
      <c r="O1725" s="2">
        <f t="shared" si="244"/>
        <v>1.1883136207659844E-4</v>
      </c>
      <c r="P1725" s="2">
        <f t="shared" si="245"/>
        <v>1.1275145979315517E-4</v>
      </c>
      <c r="Q1725" s="2">
        <f t="shared" si="246"/>
        <v>3.9446121028326136E-5</v>
      </c>
      <c r="R1725" s="2">
        <f t="shared" si="247"/>
        <v>8.8897855093161588E-5</v>
      </c>
      <c r="S1725" s="2">
        <f t="shared" si="248"/>
        <v>-2.0953700006776189E-4</v>
      </c>
      <c r="T1725" s="2">
        <f t="shared" si="249"/>
        <v>2.6379456735131996E-6</v>
      </c>
    </row>
    <row r="1726" spans="2:20" x14ac:dyDescent="0.25">
      <c r="B1726" s="1">
        <v>40630</v>
      </c>
      <c r="C1726">
        <v>0.99810480000000001</v>
      </c>
      <c r="D1726">
        <v>0.99365289999999995</v>
      </c>
      <c r="E1726">
        <v>0.98705449999999995</v>
      </c>
      <c r="F1726">
        <v>0.97199469999999999</v>
      </c>
      <c r="G1726">
        <v>0.93796979999999996</v>
      </c>
      <c r="H1726">
        <v>0.90211889999999995</v>
      </c>
      <c r="I1726">
        <v>0.86771810000000005</v>
      </c>
      <c r="J1726">
        <v>0.83398119999999998</v>
      </c>
      <c r="L1726" s="1">
        <f t="shared" si="241"/>
        <v>40630</v>
      </c>
      <c r="M1726" s="2">
        <f t="shared" si="242"/>
        <v>8.1457689914096179E-5</v>
      </c>
      <c r="N1726" s="2">
        <f t="shared" si="243"/>
        <v>-1.503430117885818E-4</v>
      </c>
      <c r="O1726" s="2">
        <f t="shared" si="244"/>
        <v>-2.023999494731136E-4</v>
      </c>
      <c r="P1726" s="2">
        <f t="shared" si="245"/>
        <v>-2.2343304554530303E-4</v>
      </c>
      <c r="Q1726" s="2">
        <f t="shared" si="246"/>
        <v>1.5885499029173705E-5</v>
      </c>
      <c r="R1726" s="2">
        <f t="shared" si="247"/>
        <v>-2.7996824106124157E-4</v>
      </c>
      <c r="S1726" s="2">
        <f t="shared" si="248"/>
        <v>-4.3737360387120387E-4</v>
      </c>
      <c r="T1726" s="2">
        <f t="shared" si="249"/>
        <v>-1.2559539173354561E-3</v>
      </c>
    </row>
    <row r="1727" spans="2:20" x14ac:dyDescent="0.25">
      <c r="B1727" s="1">
        <v>40627</v>
      </c>
      <c r="C1727">
        <v>0.99802349999999995</v>
      </c>
      <c r="D1727">
        <v>0.99380230000000003</v>
      </c>
      <c r="E1727">
        <v>0.98725430000000003</v>
      </c>
      <c r="F1727">
        <v>0.97221190000000002</v>
      </c>
      <c r="G1727">
        <v>0.93795490000000004</v>
      </c>
      <c r="H1727">
        <v>0.90237149999999999</v>
      </c>
      <c r="I1727">
        <v>0.86809769999999997</v>
      </c>
      <c r="J1727">
        <v>0.83502929999999997</v>
      </c>
      <c r="L1727" s="1">
        <f t="shared" si="241"/>
        <v>40627</v>
      </c>
      <c r="M1727" s="2">
        <f t="shared" si="242"/>
        <v>-8.6266792583644959E-5</v>
      </c>
      <c r="N1727" s="2">
        <f t="shared" si="243"/>
        <v>4.7596112080837717E-5</v>
      </c>
      <c r="O1727" s="2">
        <f t="shared" si="244"/>
        <v>-4.3149045723999331E-5</v>
      </c>
      <c r="P1727" s="2">
        <f t="shared" si="245"/>
        <v>-1.5160154617361565E-4</v>
      </c>
      <c r="Q1727" s="2">
        <f t="shared" si="246"/>
        <v>-3.4420037896999055E-4</v>
      </c>
      <c r="R1727" s="2">
        <f t="shared" si="247"/>
        <v>-7.4021921489165305E-4</v>
      </c>
      <c r="S1727" s="2">
        <f t="shared" si="248"/>
        <v>-7.7772052364857673E-4</v>
      </c>
      <c r="T1727" s="2">
        <f t="shared" si="249"/>
        <v>-6.1392169901403504E-4</v>
      </c>
    </row>
    <row r="1728" spans="2:20" x14ac:dyDescent="0.25">
      <c r="B1728" s="1">
        <v>40626</v>
      </c>
      <c r="C1728">
        <v>0.99810960000000004</v>
      </c>
      <c r="D1728">
        <v>0.99375500000000005</v>
      </c>
      <c r="E1728">
        <v>0.98729690000000003</v>
      </c>
      <c r="F1728">
        <v>0.97235930000000004</v>
      </c>
      <c r="G1728">
        <v>0.93827780000000005</v>
      </c>
      <c r="H1728">
        <v>0.9030397</v>
      </c>
      <c r="I1728">
        <v>0.86877309999999996</v>
      </c>
      <c r="J1728">
        <v>0.83554209999999995</v>
      </c>
      <c r="L1728" s="1">
        <f t="shared" si="241"/>
        <v>40626</v>
      </c>
      <c r="M1728" s="2">
        <f t="shared" si="242"/>
        <v>1.0981360954345139E-4</v>
      </c>
      <c r="N1728" s="2">
        <f t="shared" si="243"/>
        <v>-1.2768931807647936E-4</v>
      </c>
      <c r="O1728" s="2">
        <f t="shared" si="244"/>
        <v>1.2702153163718146E-4</v>
      </c>
      <c r="P1728" s="2">
        <f t="shared" si="245"/>
        <v>5.1413967503021439E-4</v>
      </c>
      <c r="Q1728" s="2">
        <f t="shared" si="246"/>
        <v>9.4046220516043691E-4</v>
      </c>
      <c r="R1728" s="2">
        <f t="shared" si="247"/>
        <v>1.1500013870989374E-3</v>
      </c>
      <c r="S1728" s="2">
        <f t="shared" si="248"/>
        <v>9.805984531784614E-4</v>
      </c>
      <c r="T1728" s="2">
        <f t="shared" si="249"/>
        <v>1.3186961707145361E-3</v>
      </c>
    </row>
    <row r="1729" spans="2:20" x14ac:dyDescent="0.25">
      <c r="B1729" s="1">
        <v>40625</v>
      </c>
      <c r="C1729">
        <v>0.998</v>
      </c>
      <c r="D1729">
        <v>0.99388189999999998</v>
      </c>
      <c r="E1729">
        <v>0.98717149999999998</v>
      </c>
      <c r="F1729">
        <v>0.97185949999999999</v>
      </c>
      <c r="G1729">
        <v>0.9373958</v>
      </c>
      <c r="H1729">
        <v>0.90200179999999996</v>
      </c>
      <c r="I1729">
        <v>0.86792159999999996</v>
      </c>
      <c r="J1729">
        <v>0.83444099999999999</v>
      </c>
      <c r="L1729" s="1">
        <f t="shared" si="241"/>
        <v>40625</v>
      </c>
      <c r="M1729" s="2">
        <f t="shared" si="242"/>
        <v>6.8136504674145909E-6</v>
      </c>
      <c r="N1729" s="2">
        <f t="shared" si="243"/>
        <v>2.7663047753685006E-4</v>
      </c>
      <c r="O1729" s="2">
        <f t="shared" si="244"/>
        <v>2.3261075177878946E-4</v>
      </c>
      <c r="P1729" s="2">
        <f t="shared" si="245"/>
        <v>2.9926498151096461E-4</v>
      </c>
      <c r="Q1729" s="2">
        <f t="shared" si="246"/>
        <v>3.9777663872720309E-4</v>
      </c>
      <c r="R1729" s="2">
        <f t="shared" si="247"/>
        <v>2.0778170267479339E-4</v>
      </c>
      <c r="S1729" s="2">
        <f t="shared" si="248"/>
        <v>2.8946895555408006E-4</v>
      </c>
      <c r="T1729" s="2">
        <f t="shared" si="249"/>
        <v>-8.3525484938387404E-5</v>
      </c>
    </row>
    <row r="1730" spans="2:20" x14ac:dyDescent="0.25">
      <c r="B1730" s="1">
        <v>40624</v>
      </c>
      <c r="C1730">
        <v>0.99799320000000002</v>
      </c>
      <c r="D1730">
        <v>0.99360700000000002</v>
      </c>
      <c r="E1730">
        <v>0.98694190000000004</v>
      </c>
      <c r="F1730">
        <v>0.97156869999999995</v>
      </c>
      <c r="G1730">
        <v>0.93702300000000005</v>
      </c>
      <c r="H1730">
        <v>0.90181440000000002</v>
      </c>
      <c r="I1730">
        <v>0.86767039999999995</v>
      </c>
      <c r="J1730">
        <v>0.83451070000000005</v>
      </c>
      <c r="L1730" s="1">
        <f t="shared" si="241"/>
        <v>40624</v>
      </c>
      <c r="M1730" s="2">
        <f t="shared" si="242"/>
        <v>9.3391770729793098E-5</v>
      </c>
      <c r="N1730" s="2">
        <f t="shared" si="243"/>
        <v>-3.9545041360936653E-4</v>
      </c>
      <c r="O1730" s="2">
        <f t="shared" si="244"/>
        <v>-6.6658501839649822E-4</v>
      </c>
      <c r="P1730" s="2">
        <f t="shared" si="245"/>
        <v>2.1511834211479024E-5</v>
      </c>
      <c r="Q1730" s="2">
        <f t="shared" si="246"/>
        <v>1.103555681000771E-4</v>
      </c>
      <c r="R1730" s="2">
        <f t="shared" si="247"/>
        <v>1.1577331597687999E-4</v>
      </c>
      <c r="S1730" s="2">
        <f t="shared" si="248"/>
        <v>-1.8231067887472223E-4</v>
      </c>
      <c r="T1730" s="2">
        <f t="shared" si="249"/>
        <v>-7.5273273433899216E-4</v>
      </c>
    </row>
    <row r="1731" spans="2:20" x14ac:dyDescent="0.25">
      <c r="B1731" s="1">
        <v>40623</v>
      </c>
      <c r="C1731">
        <v>0.99790000000000001</v>
      </c>
      <c r="D1731">
        <v>0.99399999999999999</v>
      </c>
      <c r="E1731">
        <v>0.98760000000000003</v>
      </c>
      <c r="F1731">
        <v>0.97154779999999996</v>
      </c>
      <c r="G1731">
        <v>0.93691959999999996</v>
      </c>
      <c r="H1731">
        <v>0.90171000000000001</v>
      </c>
      <c r="I1731">
        <v>0.86782859999999995</v>
      </c>
      <c r="J1731">
        <v>0.83513910000000002</v>
      </c>
      <c r="L1731" s="1">
        <f t="shared" si="241"/>
        <v>40623</v>
      </c>
      <c r="M1731" s="2">
        <f t="shared" si="242"/>
        <v>2.7050456582520112E-4</v>
      </c>
      <c r="N1731" s="2">
        <f t="shared" si="243"/>
        <v>2.9551649772137237E-4</v>
      </c>
      <c r="O1731" s="2">
        <f t="shared" si="244"/>
        <v>5.9545874085460704E-4</v>
      </c>
      <c r="P1731" s="2">
        <f t="shared" si="245"/>
        <v>-4.4311211965720868E-4</v>
      </c>
      <c r="Q1731" s="2">
        <f t="shared" si="246"/>
        <v>-1.6855963387376362E-3</v>
      </c>
      <c r="R1731" s="2">
        <f t="shared" si="247"/>
        <v>-2.0644964205075002E-3</v>
      </c>
      <c r="S1731" s="2">
        <f t="shared" si="248"/>
        <v>-1.9048974457129858E-3</v>
      </c>
      <c r="T1731" s="2">
        <f t="shared" si="249"/>
        <v>-2.2708134879744265E-3</v>
      </c>
    </row>
    <row r="1732" spans="2:20" x14ac:dyDescent="0.25">
      <c r="B1732" s="1">
        <v>40620</v>
      </c>
      <c r="C1732">
        <v>0.99763009999999996</v>
      </c>
      <c r="D1732">
        <v>0.99370630000000004</v>
      </c>
      <c r="E1732">
        <v>0.98701209999999995</v>
      </c>
      <c r="F1732">
        <v>0.97197840000000002</v>
      </c>
      <c r="G1732">
        <v>0.93850020000000001</v>
      </c>
      <c r="H1732">
        <v>0.90357350000000003</v>
      </c>
      <c r="I1732">
        <v>0.86948329999999996</v>
      </c>
      <c r="J1732">
        <v>0.8370377</v>
      </c>
      <c r="L1732" s="1">
        <f t="shared" ref="L1732:L1795" si="250">B1732</f>
        <v>40620</v>
      </c>
      <c r="M1732" s="2">
        <f t="shared" ref="M1732:M1795" si="251">LN(C1732/C1733)</f>
        <v>-3.7070998702231012E-4</v>
      </c>
      <c r="N1732" s="2">
        <f t="shared" ref="N1732:N1795" si="252">LN(D1732/D1733)</f>
        <v>-1.9490781510726063E-4</v>
      </c>
      <c r="O1732" s="2">
        <f t="shared" ref="O1732:O1795" si="253">LN(E1732/E1733)</f>
        <v>-4.9419804510714106E-4</v>
      </c>
      <c r="P1732" s="2">
        <f t="shared" ref="P1732:P1795" si="254">LN(F1732/F1733)</f>
        <v>2.0695728635334674E-3</v>
      </c>
      <c r="Q1732" s="2">
        <f t="shared" ref="Q1732:Q1795" si="255">LN(G1732/G1733)</f>
        <v>-4.2100876963537752E-4</v>
      </c>
      <c r="R1732" s="2">
        <f t="shared" ref="R1732:R1795" si="256">LN(H1732/H1733)</f>
        <v>-7.3956665430750562E-4</v>
      </c>
      <c r="S1732" s="2">
        <f t="shared" ref="S1732:S1795" si="257">LN(I1732/I1733)</f>
        <v>-1.1702403086504129E-3</v>
      </c>
      <c r="T1732" s="2">
        <f t="shared" ref="T1732:T1795" si="258">LN(J1732/J1733)</f>
        <v>-9.6687237002522966E-4</v>
      </c>
    </row>
    <row r="1733" spans="2:20" x14ac:dyDescent="0.25">
      <c r="B1733" s="1">
        <v>40619</v>
      </c>
      <c r="C1733">
        <v>0.998</v>
      </c>
      <c r="D1733">
        <v>0.99390000000000001</v>
      </c>
      <c r="E1733">
        <v>0.98750000000000004</v>
      </c>
      <c r="F1733">
        <v>0.96996890000000002</v>
      </c>
      <c r="G1733">
        <v>0.93889540000000005</v>
      </c>
      <c r="H1733">
        <v>0.90424199999999999</v>
      </c>
      <c r="I1733">
        <v>0.87050139999999998</v>
      </c>
      <c r="J1733">
        <v>0.83784740000000002</v>
      </c>
      <c r="L1733" s="1">
        <f t="shared" si="250"/>
        <v>40619</v>
      </c>
      <c r="M1733" s="2">
        <f t="shared" si="251"/>
        <v>0</v>
      </c>
      <c r="N1733" s="2">
        <f t="shared" si="252"/>
        <v>0</v>
      </c>
      <c r="O1733" s="2">
        <f t="shared" si="253"/>
        <v>0</v>
      </c>
      <c r="P1733" s="2">
        <f t="shared" si="254"/>
        <v>-8.65632379402023E-4</v>
      </c>
      <c r="Q1733" s="2">
        <f t="shared" si="255"/>
        <v>-1.6942799478007608E-3</v>
      </c>
      <c r="R1733" s="2">
        <f t="shared" si="256"/>
        <v>-3.1051820896426442E-3</v>
      </c>
      <c r="S1733" s="2">
        <f t="shared" si="257"/>
        <v>-3.8065250296596231E-3</v>
      </c>
      <c r="T1733" s="2">
        <f t="shared" si="258"/>
        <v>-4.7058787098234406E-3</v>
      </c>
    </row>
    <row r="1734" spans="2:20" x14ac:dyDescent="0.25">
      <c r="B1734" s="1">
        <v>40618</v>
      </c>
      <c r="C1734">
        <v>0.998</v>
      </c>
      <c r="D1734">
        <v>0.99390000000000001</v>
      </c>
      <c r="E1734">
        <v>0.98750000000000004</v>
      </c>
      <c r="F1734">
        <v>0.97080889999999997</v>
      </c>
      <c r="G1734">
        <v>0.94048750000000003</v>
      </c>
      <c r="H1734">
        <v>0.90705420000000003</v>
      </c>
      <c r="I1734">
        <v>0.87382130000000002</v>
      </c>
      <c r="J1734">
        <v>0.84179950000000003</v>
      </c>
      <c r="L1734" s="1">
        <f t="shared" si="250"/>
        <v>40618</v>
      </c>
      <c r="M1734" s="2">
        <f t="shared" si="251"/>
        <v>-2.2044063878523345E-6</v>
      </c>
      <c r="N1734" s="2">
        <f t="shared" si="252"/>
        <v>5.4255584983768017E-4</v>
      </c>
      <c r="O1734" s="2">
        <f t="shared" si="253"/>
        <v>1.5014810891541604E-3</v>
      </c>
      <c r="P1734" s="2">
        <f t="shared" si="254"/>
        <v>3.0072230757310594E-4</v>
      </c>
      <c r="Q1734" s="2">
        <f t="shared" si="255"/>
        <v>6.3561710550198475E-4</v>
      </c>
      <c r="R1734" s="2">
        <f t="shared" si="256"/>
        <v>1.1442464812088018E-3</v>
      </c>
      <c r="S1734" s="2">
        <f t="shared" si="257"/>
        <v>1.5331813234044018E-3</v>
      </c>
      <c r="T1734" s="2">
        <f t="shared" si="258"/>
        <v>2.182233331443603E-3</v>
      </c>
    </row>
    <row r="1735" spans="2:20" x14ac:dyDescent="0.25">
      <c r="B1735" s="1">
        <v>40617</v>
      </c>
      <c r="C1735">
        <v>0.99800219999999995</v>
      </c>
      <c r="D1735">
        <v>0.99336089999999999</v>
      </c>
      <c r="E1735">
        <v>0.98601839999999996</v>
      </c>
      <c r="F1735">
        <v>0.97051699999999996</v>
      </c>
      <c r="G1735">
        <v>0.93988989999999994</v>
      </c>
      <c r="H1735">
        <v>0.90601690000000001</v>
      </c>
      <c r="I1735">
        <v>0.8724826</v>
      </c>
      <c r="J1735">
        <v>0.8399645</v>
      </c>
      <c r="L1735" s="1">
        <f t="shared" si="250"/>
        <v>40617</v>
      </c>
      <c r="M1735" s="2">
        <f t="shared" si="251"/>
        <v>1.5672536217187127E-4</v>
      </c>
      <c r="N1735" s="2">
        <f t="shared" si="252"/>
        <v>-5.1881072437891154E-4</v>
      </c>
      <c r="O1735" s="2">
        <f t="shared" si="253"/>
        <v>-8.3371387845226983E-4</v>
      </c>
      <c r="P1735" s="2">
        <f t="shared" si="254"/>
        <v>-1.1899972447281576E-3</v>
      </c>
      <c r="Q1735" s="2">
        <f t="shared" si="255"/>
        <v>2.4020999182484291E-3</v>
      </c>
      <c r="R1735" s="2">
        <f t="shared" si="256"/>
        <v>3.9225106333281847E-3</v>
      </c>
      <c r="S1735" s="2">
        <f t="shared" si="257"/>
        <v>4.9384615074443217E-3</v>
      </c>
      <c r="T1735" s="2">
        <f t="shared" si="258"/>
        <v>6.2019537128710171E-3</v>
      </c>
    </row>
    <row r="1736" spans="2:20" x14ac:dyDescent="0.25">
      <c r="B1736" s="1">
        <v>40616</v>
      </c>
      <c r="C1736">
        <v>0.9978458</v>
      </c>
      <c r="D1736">
        <v>0.99387639999999999</v>
      </c>
      <c r="E1736">
        <v>0.98684079999999996</v>
      </c>
      <c r="F1736">
        <v>0.9716726</v>
      </c>
      <c r="G1736">
        <v>0.93763490000000005</v>
      </c>
      <c r="H1736">
        <v>0.90246999999999999</v>
      </c>
      <c r="I1736">
        <v>0.86818450000000003</v>
      </c>
      <c r="J1736">
        <v>0.83477120000000005</v>
      </c>
      <c r="L1736" s="1">
        <f t="shared" si="250"/>
        <v>40616</v>
      </c>
      <c r="M1736" s="2">
        <f t="shared" si="251"/>
        <v>-4.6699511998564078E-5</v>
      </c>
      <c r="N1736" s="2">
        <f t="shared" si="252"/>
        <v>7.0836266427164575E-5</v>
      </c>
      <c r="O1736" s="2">
        <f t="shared" si="253"/>
        <v>-2.2047731807324793E-4</v>
      </c>
      <c r="P1736" s="2">
        <f t="shared" si="254"/>
        <v>-2.2577073170799785E-4</v>
      </c>
      <c r="Q1736" s="2">
        <f t="shared" si="255"/>
        <v>-9.544837628495198E-5</v>
      </c>
      <c r="R1736" s="2">
        <f t="shared" si="256"/>
        <v>5.7736034214000075E-4</v>
      </c>
      <c r="S1736" s="2">
        <f t="shared" si="257"/>
        <v>4.1324640194203844E-4</v>
      </c>
      <c r="T1736" s="2">
        <f t="shared" si="258"/>
        <v>2.0187209177309823E-4</v>
      </c>
    </row>
    <row r="1737" spans="2:20" x14ac:dyDescent="0.25">
      <c r="B1737" s="1">
        <v>40613</v>
      </c>
      <c r="C1737">
        <v>0.99789240000000001</v>
      </c>
      <c r="D1737">
        <v>0.99380599999999997</v>
      </c>
      <c r="E1737">
        <v>0.9870584</v>
      </c>
      <c r="F1737">
        <v>0.97189199999999998</v>
      </c>
      <c r="G1737">
        <v>0.93772440000000001</v>
      </c>
      <c r="H1737">
        <v>0.90194909999999995</v>
      </c>
      <c r="I1737">
        <v>0.86782579999999998</v>
      </c>
      <c r="J1737">
        <v>0.83460270000000003</v>
      </c>
      <c r="L1737" s="1">
        <f t="shared" si="250"/>
        <v>40613</v>
      </c>
      <c r="M1737" s="2">
        <f t="shared" si="251"/>
        <v>2.2647988824443376E-5</v>
      </c>
      <c r="N1737" s="2">
        <f t="shared" si="252"/>
        <v>1.3986731019910588E-5</v>
      </c>
      <c r="O1737" s="2">
        <f t="shared" si="253"/>
        <v>5.9773744221553868E-6</v>
      </c>
      <c r="P1737" s="2">
        <f t="shared" si="254"/>
        <v>8.7462101955211957E-5</v>
      </c>
      <c r="Q1737" s="2">
        <f t="shared" si="255"/>
        <v>3.6648610845501132E-4</v>
      </c>
      <c r="R1737" s="2">
        <f t="shared" si="256"/>
        <v>4.1474353974403519E-4</v>
      </c>
      <c r="S1737" s="2">
        <f t="shared" si="257"/>
        <v>1.0966736334796798E-3</v>
      </c>
      <c r="T1737" s="2">
        <f t="shared" si="258"/>
        <v>1.503401221180484E-3</v>
      </c>
    </row>
    <row r="1738" spans="2:20" x14ac:dyDescent="0.25">
      <c r="B1738" s="1">
        <v>40612</v>
      </c>
      <c r="C1738">
        <v>0.99786980000000003</v>
      </c>
      <c r="D1738">
        <v>0.99379209999999996</v>
      </c>
      <c r="E1738">
        <v>0.9870525</v>
      </c>
      <c r="F1738">
        <v>0.97180699999999998</v>
      </c>
      <c r="G1738">
        <v>0.93738080000000001</v>
      </c>
      <c r="H1738">
        <v>0.90157509999999996</v>
      </c>
      <c r="I1738">
        <v>0.86687460000000005</v>
      </c>
      <c r="J1738">
        <v>0.83334889999999995</v>
      </c>
      <c r="L1738" s="1">
        <f t="shared" si="250"/>
        <v>40612</v>
      </c>
      <c r="M1738" s="2">
        <f t="shared" si="251"/>
        <v>-2.0972480885372965E-4</v>
      </c>
      <c r="N1738" s="2">
        <f t="shared" si="252"/>
        <v>-2.6967047376556641E-5</v>
      </c>
      <c r="O1738" s="2">
        <f t="shared" si="253"/>
        <v>-9.7355836825238463E-5</v>
      </c>
      <c r="P1738" s="2">
        <f t="shared" si="254"/>
        <v>-5.2992657442407356E-5</v>
      </c>
      <c r="Q1738" s="2">
        <f t="shared" si="255"/>
        <v>-5.9419123150207739E-5</v>
      </c>
      <c r="R1738" s="2">
        <f t="shared" si="256"/>
        <v>2.9042285905225943E-4</v>
      </c>
      <c r="S1738" s="2">
        <f t="shared" si="257"/>
        <v>5.7014113315969315E-4</v>
      </c>
      <c r="T1738" s="2">
        <f t="shared" si="258"/>
        <v>1.0910145709758391E-3</v>
      </c>
    </row>
    <row r="1739" spans="2:20" x14ac:dyDescent="0.25">
      <c r="B1739" s="1">
        <v>40611</v>
      </c>
      <c r="C1739">
        <v>0.9980791</v>
      </c>
      <c r="D1739">
        <v>0.99381889999999995</v>
      </c>
      <c r="E1739">
        <v>0.98714860000000004</v>
      </c>
      <c r="F1739">
        <v>0.97185849999999996</v>
      </c>
      <c r="G1739">
        <v>0.93743650000000001</v>
      </c>
      <c r="H1739">
        <v>0.90131329999999998</v>
      </c>
      <c r="I1739">
        <v>0.8663805</v>
      </c>
      <c r="J1739">
        <v>0.83244019999999996</v>
      </c>
      <c r="L1739" s="1">
        <f t="shared" si="250"/>
        <v>40611</v>
      </c>
      <c r="M1739" s="2">
        <f t="shared" si="251"/>
        <v>5.9215496883087818E-5</v>
      </c>
      <c r="N1739" s="2">
        <f t="shared" si="252"/>
        <v>-1.4337600613524448E-4</v>
      </c>
      <c r="O1739" s="2">
        <f t="shared" si="253"/>
        <v>9.5937473559701991E-5</v>
      </c>
      <c r="P1739" s="2">
        <f t="shared" si="254"/>
        <v>1.144264954562837E-4</v>
      </c>
      <c r="Q1739" s="2">
        <f t="shared" si="255"/>
        <v>-1.820757569239748E-4</v>
      </c>
      <c r="R1739" s="2">
        <f t="shared" si="256"/>
        <v>-4.8583950748690185E-4</v>
      </c>
      <c r="S1739" s="2">
        <f t="shared" si="257"/>
        <v>-1.0883770859928529E-4</v>
      </c>
      <c r="T1739" s="2">
        <f t="shared" si="258"/>
        <v>-2.4178993857276081E-4</v>
      </c>
    </row>
    <row r="1740" spans="2:20" x14ac:dyDescent="0.25">
      <c r="B1740" s="1">
        <v>40610</v>
      </c>
      <c r="C1740">
        <v>0.99802000000000002</v>
      </c>
      <c r="D1740">
        <v>0.99396139999999999</v>
      </c>
      <c r="E1740">
        <v>0.98705390000000004</v>
      </c>
      <c r="F1740">
        <v>0.97174729999999998</v>
      </c>
      <c r="G1740">
        <v>0.93760719999999997</v>
      </c>
      <c r="H1740">
        <v>0.90175130000000003</v>
      </c>
      <c r="I1740">
        <v>0.86647479999999999</v>
      </c>
      <c r="J1740">
        <v>0.83264150000000003</v>
      </c>
      <c r="L1740" s="1">
        <f t="shared" si="250"/>
        <v>40610</v>
      </c>
      <c r="M1740" s="2">
        <f t="shared" si="251"/>
        <v>5.9219003565759243E-5</v>
      </c>
      <c r="N1740" s="2">
        <f t="shared" si="252"/>
        <v>5.1914832320837372E-5</v>
      </c>
      <c r="O1740" s="2">
        <f t="shared" si="253"/>
        <v>-5.5618516157863197E-5</v>
      </c>
      <c r="P1740" s="2">
        <f t="shared" si="254"/>
        <v>3.6017659148516436E-6</v>
      </c>
      <c r="Q1740" s="2">
        <f t="shared" si="255"/>
        <v>1.9412997937699942E-4</v>
      </c>
      <c r="R1740" s="2">
        <f t="shared" si="256"/>
        <v>1.6912966635107958E-4</v>
      </c>
      <c r="S1740" s="2">
        <f t="shared" si="257"/>
        <v>-3.6520647754871398E-4</v>
      </c>
      <c r="T1740" s="2">
        <f t="shared" si="258"/>
        <v>-4.6287722542980264E-4</v>
      </c>
    </row>
    <row r="1741" spans="2:20" x14ac:dyDescent="0.25">
      <c r="B1741" s="1">
        <v>40609</v>
      </c>
      <c r="C1741">
        <v>0.99796090000000004</v>
      </c>
      <c r="D1741">
        <v>0.99390979999999995</v>
      </c>
      <c r="E1741">
        <v>0.98710880000000001</v>
      </c>
      <c r="F1741">
        <v>0.97174380000000005</v>
      </c>
      <c r="G1741">
        <v>0.93742519999999996</v>
      </c>
      <c r="H1741">
        <v>0.90159880000000003</v>
      </c>
      <c r="I1741">
        <v>0.86679130000000004</v>
      </c>
      <c r="J1741">
        <v>0.83302699999999996</v>
      </c>
      <c r="L1741" s="1">
        <f t="shared" si="250"/>
        <v>40609</v>
      </c>
      <c r="M1741" s="2">
        <f t="shared" si="251"/>
        <v>1.48814497392028E-4</v>
      </c>
      <c r="N1741" s="2">
        <f t="shared" si="252"/>
        <v>1.8876733777371495E-4</v>
      </c>
      <c r="O1741" s="2">
        <f t="shared" si="253"/>
        <v>1.9959264929041891E-4</v>
      </c>
      <c r="P1741" s="2">
        <f t="shared" si="254"/>
        <v>1.9399998753786665E-4</v>
      </c>
      <c r="Q1741" s="2">
        <f t="shared" si="255"/>
        <v>4.6659939362762463E-4</v>
      </c>
      <c r="R1741" s="2">
        <f t="shared" si="256"/>
        <v>1.2005889188068479E-3</v>
      </c>
      <c r="S1741" s="2">
        <f t="shared" si="257"/>
        <v>6.4384543310040947E-4</v>
      </c>
      <c r="T1741" s="2">
        <f t="shared" si="258"/>
        <v>6.4304301447577674E-4</v>
      </c>
    </row>
    <row r="1742" spans="2:20" x14ac:dyDescent="0.25">
      <c r="B1742" s="1">
        <v>40606</v>
      </c>
      <c r="C1742">
        <v>0.99781240000000004</v>
      </c>
      <c r="D1742">
        <v>0.9937222</v>
      </c>
      <c r="E1742">
        <v>0.98691180000000001</v>
      </c>
      <c r="F1742">
        <v>0.97155530000000001</v>
      </c>
      <c r="G1742">
        <v>0.93698789999999998</v>
      </c>
      <c r="H1742">
        <v>0.90051700000000001</v>
      </c>
      <c r="I1742">
        <v>0.86623340000000004</v>
      </c>
      <c r="J1742">
        <v>0.83249150000000005</v>
      </c>
      <c r="L1742" s="1">
        <f t="shared" si="250"/>
        <v>40606</v>
      </c>
      <c r="M1742" s="2">
        <f t="shared" si="251"/>
        <v>5.0109632367479765E-7</v>
      </c>
      <c r="N1742" s="2">
        <f t="shared" si="252"/>
        <v>1.0667021965780482E-5</v>
      </c>
      <c r="O1742" s="2">
        <f t="shared" si="253"/>
        <v>1.6212319782723762E-5</v>
      </c>
      <c r="P1742" s="2">
        <f t="shared" si="254"/>
        <v>5.6097196590803181E-5</v>
      </c>
      <c r="Q1742" s="2">
        <f t="shared" si="255"/>
        <v>-2.3412716135674293E-4</v>
      </c>
      <c r="R1742" s="2">
        <f t="shared" si="256"/>
        <v>-8.8088344447219012E-4</v>
      </c>
      <c r="S1742" s="2">
        <f t="shared" si="257"/>
        <v>-2.5567206889611351E-4</v>
      </c>
      <c r="T1742" s="2">
        <f t="shared" si="258"/>
        <v>7.3637096600675308E-5</v>
      </c>
    </row>
    <row r="1743" spans="2:20" x14ac:dyDescent="0.25">
      <c r="B1743" s="1">
        <v>40605</v>
      </c>
      <c r="C1743">
        <v>0.99781189999999997</v>
      </c>
      <c r="D1743">
        <v>0.99371160000000003</v>
      </c>
      <c r="E1743">
        <v>0.98689579999999999</v>
      </c>
      <c r="F1743">
        <v>0.97150080000000005</v>
      </c>
      <c r="G1743">
        <v>0.93720729999999997</v>
      </c>
      <c r="H1743">
        <v>0.90131059999999996</v>
      </c>
      <c r="I1743">
        <v>0.86645490000000003</v>
      </c>
      <c r="J1743">
        <v>0.83243020000000001</v>
      </c>
      <c r="L1743" s="1">
        <f t="shared" si="250"/>
        <v>40605</v>
      </c>
      <c r="M1743" s="2">
        <f t="shared" si="251"/>
        <v>-2.0793340674401669E-4</v>
      </c>
      <c r="N1743" s="2">
        <f t="shared" si="252"/>
        <v>4.6694718392945003E-5</v>
      </c>
      <c r="O1743" s="2">
        <f t="shared" si="253"/>
        <v>-1.2361230010807323E-4</v>
      </c>
      <c r="P1743" s="2">
        <f t="shared" si="254"/>
        <v>-5.0928829632261477E-4</v>
      </c>
      <c r="Q1743" s="2">
        <f t="shared" si="255"/>
        <v>-1.4162924162311921E-3</v>
      </c>
      <c r="R1743" s="2">
        <f t="shared" si="256"/>
        <v>-2.2572707569382734E-3</v>
      </c>
      <c r="S1743" s="2">
        <f t="shared" si="257"/>
        <v>-3.2722489124386695E-3</v>
      </c>
      <c r="T1743" s="2">
        <f t="shared" si="258"/>
        <v>-4.3291177278283145E-3</v>
      </c>
    </row>
    <row r="1744" spans="2:20" x14ac:dyDescent="0.25">
      <c r="B1744" s="1">
        <v>40604</v>
      </c>
      <c r="C1744">
        <v>0.9980194</v>
      </c>
      <c r="D1744">
        <v>0.99366520000000003</v>
      </c>
      <c r="E1744">
        <v>0.98701779999999995</v>
      </c>
      <c r="F1744">
        <v>0.97199570000000002</v>
      </c>
      <c r="G1744">
        <v>0.93853560000000003</v>
      </c>
      <c r="H1744">
        <v>0.90334740000000002</v>
      </c>
      <c r="I1744">
        <v>0.86929480000000003</v>
      </c>
      <c r="J1744">
        <v>0.8360417</v>
      </c>
      <c r="L1744" s="1">
        <f t="shared" si="250"/>
        <v>40604</v>
      </c>
      <c r="M1744" s="2">
        <f t="shared" si="251"/>
        <v>1.3597854546043987E-4</v>
      </c>
      <c r="N1744" s="2">
        <f t="shared" si="252"/>
        <v>-2.4854378126010494E-4</v>
      </c>
      <c r="O1744" s="2">
        <f t="shared" si="253"/>
        <v>-7.4767892837493402E-5</v>
      </c>
      <c r="P1744" s="2">
        <f t="shared" si="254"/>
        <v>-2.7249493972491358E-4</v>
      </c>
      <c r="Q1744" s="2">
        <f t="shared" si="255"/>
        <v>-5.9628331294757266E-4</v>
      </c>
      <c r="R1744" s="2">
        <f t="shared" si="256"/>
        <v>-6.7935270118551344E-4</v>
      </c>
      <c r="S1744" s="2">
        <f t="shared" si="257"/>
        <v>-5.7455363847195055E-4</v>
      </c>
      <c r="T1744" s="2">
        <f t="shared" si="258"/>
        <v>-1.9757827937476848E-4</v>
      </c>
    </row>
    <row r="1745" spans="2:20" x14ac:dyDescent="0.25">
      <c r="B1745" s="1">
        <v>40603</v>
      </c>
      <c r="C1745">
        <v>0.99788370000000004</v>
      </c>
      <c r="D1745">
        <v>0.99391220000000002</v>
      </c>
      <c r="E1745">
        <v>0.98709159999999996</v>
      </c>
      <c r="F1745">
        <v>0.97226060000000003</v>
      </c>
      <c r="G1745">
        <v>0.93909540000000002</v>
      </c>
      <c r="H1745">
        <v>0.90396129999999997</v>
      </c>
      <c r="I1745">
        <v>0.86979439999999997</v>
      </c>
      <c r="J1745">
        <v>0.83620689999999998</v>
      </c>
      <c r="L1745" s="1">
        <f t="shared" si="250"/>
        <v>40603</v>
      </c>
      <c r="M1745" s="2">
        <f t="shared" si="251"/>
        <v>7.766737712015028E-5</v>
      </c>
      <c r="N1745" s="2">
        <f t="shared" si="252"/>
        <v>3.4711917998456582E-5</v>
      </c>
      <c r="O1745" s="2">
        <f t="shared" si="253"/>
        <v>-3.0387698645251095E-4</v>
      </c>
      <c r="P1745" s="2">
        <f t="shared" si="254"/>
        <v>-6.7356365052112933E-4</v>
      </c>
      <c r="Q1745" s="2">
        <f t="shared" si="255"/>
        <v>-1.1752280172509645E-3</v>
      </c>
      <c r="R1745" s="2">
        <f t="shared" si="256"/>
        <v>-1.837327859876448E-3</v>
      </c>
      <c r="S1745" s="2">
        <f t="shared" si="257"/>
        <v>-1.9629043908865017E-3</v>
      </c>
      <c r="T1745" s="2">
        <f t="shared" si="258"/>
        <v>-2.4670368246407057E-3</v>
      </c>
    </row>
    <row r="1746" spans="2:20" x14ac:dyDescent="0.25">
      <c r="B1746" s="1">
        <v>40602</v>
      </c>
      <c r="C1746">
        <v>0.99780619999999998</v>
      </c>
      <c r="D1746">
        <v>0.99387769999999998</v>
      </c>
      <c r="E1746">
        <v>0.98739160000000004</v>
      </c>
      <c r="F1746">
        <v>0.97291570000000005</v>
      </c>
      <c r="G1746">
        <v>0.94019969999999997</v>
      </c>
      <c r="H1746">
        <v>0.90562370000000003</v>
      </c>
      <c r="I1746">
        <v>0.87150340000000004</v>
      </c>
      <c r="J1746">
        <v>0.83827240000000003</v>
      </c>
      <c r="L1746" s="1">
        <f t="shared" si="250"/>
        <v>40602</v>
      </c>
      <c r="M1746" s="2">
        <f t="shared" si="251"/>
        <v>-4.3795120819619239E-5</v>
      </c>
      <c r="N1746" s="2">
        <f t="shared" si="252"/>
        <v>1.3936287241673876E-4</v>
      </c>
      <c r="O1746" s="2">
        <f t="shared" si="253"/>
        <v>8.4974963074614229E-5</v>
      </c>
      <c r="P1746" s="2">
        <f t="shared" si="254"/>
        <v>-6.7012810469347004E-5</v>
      </c>
      <c r="Q1746" s="2">
        <f t="shared" si="255"/>
        <v>-5.2772730728043457E-4</v>
      </c>
      <c r="R1746" s="2">
        <f t="shared" si="256"/>
        <v>-4.9412291705508448E-4</v>
      </c>
      <c r="S1746" s="2">
        <f t="shared" si="257"/>
        <v>2.31580699965684E-4</v>
      </c>
      <c r="T1746" s="2">
        <f t="shared" si="258"/>
        <v>-5.1485516885423457E-4</v>
      </c>
    </row>
    <row r="1747" spans="2:20" x14ac:dyDescent="0.25">
      <c r="B1747" s="1">
        <v>40599</v>
      </c>
      <c r="C1747">
        <v>0.99784989999999996</v>
      </c>
      <c r="D1747">
        <v>0.99373920000000004</v>
      </c>
      <c r="E1747">
        <v>0.98730770000000001</v>
      </c>
      <c r="F1747">
        <v>0.97298090000000004</v>
      </c>
      <c r="G1747">
        <v>0.94069599999999998</v>
      </c>
      <c r="H1747">
        <v>0.90607130000000002</v>
      </c>
      <c r="I1747">
        <v>0.87130160000000001</v>
      </c>
      <c r="J1747">
        <v>0.83870409999999995</v>
      </c>
      <c r="L1747" s="1">
        <f t="shared" si="250"/>
        <v>40599</v>
      </c>
      <c r="M1747" s="2">
        <f t="shared" si="251"/>
        <v>-2.217522535403982E-4</v>
      </c>
      <c r="N1747" s="2">
        <f t="shared" si="252"/>
        <v>-3.0194511338155411E-4</v>
      </c>
      <c r="O1747" s="2">
        <f t="shared" si="253"/>
        <v>-1.8979110274960559E-4</v>
      </c>
      <c r="P1747" s="2">
        <f t="shared" si="254"/>
        <v>-2.2834428909643395E-4</v>
      </c>
      <c r="Q1747" s="2">
        <f t="shared" si="255"/>
        <v>-4.8537378054471994E-4</v>
      </c>
      <c r="R1747" s="2">
        <f t="shared" si="256"/>
        <v>-9.3183229813242885E-4</v>
      </c>
      <c r="S1747" s="2">
        <f t="shared" si="257"/>
        <v>-2.7840190338571324E-3</v>
      </c>
      <c r="T1747" s="2">
        <f t="shared" si="258"/>
        <v>-2.1226903979305756E-3</v>
      </c>
    </row>
    <row r="1748" spans="2:20" x14ac:dyDescent="0.25">
      <c r="B1748" s="1">
        <v>40598</v>
      </c>
      <c r="C1748">
        <v>0.99807120000000005</v>
      </c>
      <c r="D1748">
        <v>0.99403929999999996</v>
      </c>
      <c r="E1748">
        <v>0.98749509999999996</v>
      </c>
      <c r="F1748">
        <v>0.97320309999999999</v>
      </c>
      <c r="G1748">
        <v>0.94115269999999995</v>
      </c>
      <c r="H1748">
        <v>0.90691600000000006</v>
      </c>
      <c r="I1748">
        <v>0.87373069999999997</v>
      </c>
      <c r="J1748">
        <v>0.84048630000000002</v>
      </c>
      <c r="L1748" s="1">
        <f t="shared" si="250"/>
        <v>40598</v>
      </c>
      <c r="M1748" s="2">
        <f t="shared" si="251"/>
        <v>-2.2921589031309824E-4</v>
      </c>
      <c r="N1748" s="2">
        <f t="shared" si="252"/>
        <v>-1.616505622335851E-4</v>
      </c>
      <c r="O1748" s="2">
        <f t="shared" si="253"/>
        <v>-6.652976254934085E-5</v>
      </c>
      <c r="P1748" s="2">
        <f t="shared" si="254"/>
        <v>3.4140531472782022E-4</v>
      </c>
      <c r="Q1748" s="2">
        <f t="shared" si="255"/>
        <v>4.3636871361281578E-4</v>
      </c>
      <c r="R1748" s="2">
        <f t="shared" si="256"/>
        <v>4.1103762874344522E-4</v>
      </c>
      <c r="S1748" s="2">
        <f t="shared" si="257"/>
        <v>2.5205449730218086E-4</v>
      </c>
      <c r="T1748" s="2">
        <f t="shared" si="258"/>
        <v>5.5352328016984391E-4</v>
      </c>
    </row>
    <row r="1749" spans="2:20" x14ac:dyDescent="0.25">
      <c r="B1749" s="1">
        <v>40597</v>
      </c>
      <c r="C1749">
        <v>0.99829999999999997</v>
      </c>
      <c r="D1749">
        <v>0.99419999999999997</v>
      </c>
      <c r="E1749">
        <v>0.98756080000000002</v>
      </c>
      <c r="F1749">
        <v>0.97287089999999998</v>
      </c>
      <c r="G1749">
        <v>0.94074210000000003</v>
      </c>
      <c r="H1749">
        <v>0.90654330000000005</v>
      </c>
      <c r="I1749">
        <v>0.87351049999999997</v>
      </c>
      <c r="J1749">
        <v>0.84002120000000002</v>
      </c>
      <c r="L1749" s="1">
        <f t="shared" si="250"/>
        <v>40597</v>
      </c>
      <c r="M1749" s="2">
        <f t="shared" si="251"/>
        <v>-5.0584716765282112E-5</v>
      </c>
      <c r="N1749" s="2">
        <f t="shared" si="252"/>
        <v>-2.0818593190887819E-4</v>
      </c>
      <c r="O1749" s="2">
        <f t="shared" si="253"/>
        <v>-2.7235120149166818E-4</v>
      </c>
      <c r="P1749" s="2">
        <f t="shared" si="254"/>
        <v>-4.8576352636887411E-4</v>
      </c>
      <c r="Q1749" s="2">
        <f t="shared" si="255"/>
        <v>-5.0543057309166805E-4</v>
      </c>
      <c r="R1749" s="2">
        <f t="shared" si="256"/>
        <v>-8.1198666072751122E-4</v>
      </c>
      <c r="S1749" s="2">
        <f t="shared" si="257"/>
        <v>5.7921054925901049E-4</v>
      </c>
      <c r="T1749" s="2">
        <f t="shared" si="258"/>
        <v>1.1222678657182039E-3</v>
      </c>
    </row>
    <row r="1750" spans="2:20" x14ac:dyDescent="0.25">
      <c r="B1750" s="1">
        <v>40596</v>
      </c>
      <c r="C1750">
        <v>0.99835050000000003</v>
      </c>
      <c r="D1750">
        <v>0.99440700000000004</v>
      </c>
      <c r="E1750">
        <v>0.98782979999999998</v>
      </c>
      <c r="F1750">
        <v>0.97334359999999998</v>
      </c>
      <c r="G1750">
        <v>0.94121770000000005</v>
      </c>
      <c r="H1750">
        <v>0.90727970000000002</v>
      </c>
      <c r="I1750">
        <v>0.87300469999999997</v>
      </c>
      <c r="J1750">
        <v>0.83907900000000002</v>
      </c>
      <c r="L1750" s="1">
        <f t="shared" si="250"/>
        <v>40596</v>
      </c>
      <c r="M1750" s="2">
        <f t="shared" si="251"/>
        <v>-3.4756728197318814E-5</v>
      </c>
      <c r="N1750" s="2">
        <f t="shared" si="252"/>
        <v>-8.1552817989155056E-5</v>
      </c>
      <c r="O1750" s="2">
        <f t="shared" si="253"/>
        <v>-1.9576355186101503E-4</v>
      </c>
      <c r="P1750" s="2">
        <f t="shared" si="254"/>
        <v>-2.8269678123497312E-4</v>
      </c>
      <c r="Q1750" s="2">
        <f t="shared" si="255"/>
        <v>-8.2655462967450835E-5</v>
      </c>
      <c r="R1750" s="2">
        <f t="shared" si="256"/>
        <v>-4.7723945311223556E-5</v>
      </c>
      <c r="S1750" s="2">
        <f t="shared" si="257"/>
        <v>-4.2407731325516034E-4</v>
      </c>
      <c r="T1750" s="2">
        <f t="shared" si="258"/>
        <v>-1.0892302430180632E-4</v>
      </c>
    </row>
    <row r="1751" spans="2:20" x14ac:dyDescent="0.25">
      <c r="B1751" s="1">
        <v>40595</v>
      </c>
      <c r="C1751">
        <v>0.99838519999999997</v>
      </c>
      <c r="D1751">
        <v>0.99448809999999999</v>
      </c>
      <c r="E1751">
        <v>0.98802319999999999</v>
      </c>
      <c r="F1751">
        <v>0.97361880000000001</v>
      </c>
      <c r="G1751">
        <v>0.94129549999999995</v>
      </c>
      <c r="H1751">
        <v>0.90732299999999999</v>
      </c>
      <c r="I1751">
        <v>0.87337500000000001</v>
      </c>
      <c r="J1751">
        <v>0.83917039999999998</v>
      </c>
      <c r="L1751" s="1">
        <f t="shared" si="250"/>
        <v>40595</v>
      </c>
      <c r="M1751" s="2">
        <f t="shared" si="251"/>
        <v>1.4284084418982705E-4</v>
      </c>
      <c r="N1751" s="2">
        <f t="shared" si="252"/>
        <v>1.5044046603377811E-4</v>
      </c>
      <c r="O1751" s="2">
        <f t="shared" si="253"/>
        <v>-5.6373605407095451E-5</v>
      </c>
      <c r="P1751" s="2">
        <f t="shared" si="254"/>
        <v>-1.7726106236056139E-4</v>
      </c>
      <c r="Q1751" s="2">
        <f t="shared" si="255"/>
        <v>-5.575864828316232E-4</v>
      </c>
      <c r="R1751" s="2">
        <f t="shared" si="256"/>
        <v>3.9898384771085514E-5</v>
      </c>
      <c r="S1751" s="2">
        <f t="shared" si="257"/>
        <v>1.2014657102583247E-3</v>
      </c>
      <c r="T1751" s="2">
        <f t="shared" si="258"/>
        <v>1.7498042629355993E-3</v>
      </c>
    </row>
    <row r="1752" spans="2:20" x14ac:dyDescent="0.25">
      <c r="B1752" s="1">
        <v>40592</v>
      </c>
      <c r="C1752">
        <v>0.99824259999999998</v>
      </c>
      <c r="D1752">
        <v>0.99433850000000001</v>
      </c>
      <c r="E1752">
        <v>0.98807889999999998</v>
      </c>
      <c r="F1752">
        <v>0.97379139999999997</v>
      </c>
      <c r="G1752">
        <v>0.94182049999999995</v>
      </c>
      <c r="H1752">
        <v>0.90728679999999995</v>
      </c>
      <c r="I1752">
        <v>0.8723263</v>
      </c>
      <c r="J1752">
        <v>0.83770330000000004</v>
      </c>
      <c r="L1752" s="1">
        <f t="shared" si="250"/>
        <v>40592</v>
      </c>
      <c r="M1752" s="2">
        <f t="shared" si="251"/>
        <v>-1.0698229793756897E-4</v>
      </c>
      <c r="N1752" s="2">
        <f t="shared" si="252"/>
        <v>-1.0187158627746415E-4</v>
      </c>
      <c r="O1752" s="2">
        <f t="shared" si="253"/>
        <v>-8.7337389196886776E-5</v>
      </c>
      <c r="P1752" s="2">
        <f t="shared" si="254"/>
        <v>-3.5360664771105289E-4</v>
      </c>
      <c r="Q1752" s="2">
        <f t="shared" si="255"/>
        <v>-2.7018483939077127E-4</v>
      </c>
      <c r="R1752" s="2">
        <f t="shared" si="256"/>
        <v>-4.5377776269317987E-4</v>
      </c>
      <c r="S1752" s="2">
        <f t="shared" si="257"/>
        <v>-1.3413729114825784E-3</v>
      </c>
      <c r="T1752" s="2">
        <f t="shared" si="258"/>
        <v>-1.9638022586530839E-3</v>
      </c>
    </row>
    <row r="1753" spans="2:20" x14ac:dyDescent="0.25">
      <c r="B1753" s="1">
        <v>40591</v>
      </c>
      <c r="C1753">
        <v>0.99834940000000005</v>
      </c>
      <c r="D1753">
        <v>0.99443979999999998</v>
      </c>
      <c r="E1753">
        <v>0.98816519999999997</v>
      </c>
      <c r="F1753">
        <v>0.9741358</v>
      </c>
      <c r="G1753">
        <v>0.942075</v>
      </c>
      <c r="H1753">
        <v>0.90769860000000002</v>
      </c>
      <c r="I1753">
        <v>0.87349719999999997</v>
      </c>
      <c r="J1753">
        <v>0.83935000000000004</v>
      </c>
      <c r="L1753" s="1">
        <f t="shared" si="250"/>
        <v>40591</v>
      </c>
      <c r="M1753" s="2">
        <f t="shared" si="251"/>
        <v>-4.6575795128581324E-5</v>
      </c>
      <c r="N1753" s="2">
        <f t="shared" si="252"/>
        <v>-2.0773358212734628E-4</v>
      </c>
      <c r="O1753" s="2">
        <f t="shared" si="253"/>
        <v>-2.1401013639762851E-4</v>
      </c>
      <c r="P1753" s="2">
        <f t="shared" si="254"/>
        <v>1.0953898215359501E-4</v>
      </c>
      <c r="Q1753" s="2">
        <f t="shared" si="255"/>
        <v>5.7283606642966024E-4</v>
      </c>
      <c r="R1753" s="2">
        <f t="shared" si="256"/>
        <v>1.3266500817043984E-3</v>
      </c>
      <c r="S1753" s="2">
        <f t="shared" si="257"/>
        <v>2.4510917469393982E-3</v>
      </c>
      <c r="T1753" s="2">
        <f t="shared" si="258"/>
        <v>3.6116849570131389E-3</v>
      </c>
    </row>
    <row r="1754" spans="2:20" x14ac:dyDescent="0.25">
      <c r="B1754" s="1">
        <v>40590</v>
      </c>
      <c r="C1754">
        <v>0.9983959</v>
      </c>
      <c r="D1754">
        <v>0.99464640000000004</v>
      </c>
      <c r="E1754">
        <v>0.9883767</v>
      </c>
      <c r="F1754">
        <v>0.97402909999999998</v>
      </c>
      <c r="G1754">
        <v>0.94153549999999997</v>
      </c>
      <c r="H1754">
        <v>0.90649519999999995</v>
      </c>
      <c r="I1754">
        <v>0.87135879999999999</v>
      </c>
      <c r="J1754">
        <v>0.83632399999999996</v>
      </c>
      <c r="L1754" s="1">
        <f t="shared" si="250"/>
        <v>40590</v>
      </c>
      <c r="M1754" s="2">
        <f t="shared" si="251"/>
        <v>4.7577448959305614E-5</v>
      </c>
      <c r="N1754" s="2">
        <f t="shared" si="252"/>
        <v>6.6659075801267918E-5</v>
      </c>
      <c r="O1754" s="2">
        <f t="shared" si="253"/>
        <v>4.4517538645453959E-6</v>
      </c>
      <c r="P1754" s="2">
        <f t="shared" si="254"/>
        <v>-1.1005225748097354E-4</v>
      </c>
      <c r="Q1754" s="2">
        <f t="shared" si="255"/>
        <v>5.0855409354112519E-4</v>
      </c>
      <c r="R1754" s="2">
        <f t="shared" si="256"/>
        <v>8.1379370396508983E-4</v>
      </c>
      <c r="S1754" s="2">
        <f t="shared" si="257"/>
        <v>1.3249013358206758E-3</v>
      </c>
      <c r="T1754" s="2">
        <f t="shared" si="258"/>
        <v>2.0366908097134706E-3</v>
      </c>
    </row>
    <row r="1755" spans="2:20" x14ac:dyDescent="0.25">
      <c r="B1755" s="1">
        <v>40589</v>
      </c>
      <c r="C1755">
        <v>0.99834840000000002</v>
      </c>
      <c r="D1755">
        <v>0.99458009999999997</v>
      </c>
      <c r="E1755">
        <v>0.98837229999999998</v>
      </c>
      <c r="F1755">
        <v>0.97413629999999996</v>
      </c>
      <c r="G1755">
        <v>0.94105680000000003</v>
      </c>
      <c r="H1755">
        <v>0.90575779999999995</v>
      </c>
      <c r="I1755">
        <v>0.87020509999999995</v>
      </c>
      <c r="J1755">
        <v>0.83462239999999999</v>
      </c>
      <c r="L1755" s="1">
        <f t="shared" si="250"/>
        <v>40589</v>
      </c>
      <c r="M1755" s="2">
        <f t="shared" si="251"/>
        <v>3.3255476789401091E-5</v>
      </c>
      <c r="N1755" s="2">
        <f t="shared" si="252"/>
        <v>-1.1462057873848039E-5</v>
      </c>
      <c r="O1755" s="2">
        <f t="shared" si="253"/>
        <v>1.6188245006590924E-6</v>
      </c>
      <c r="P1755" s="2">
        <f t="shared" si="254"/>
        <v>-1.8691735612864083E-4</v>
      </c>
      <c r="Q1755" s="2">
        <f t="shared" si="255"/>
        <v>-4.7361056265520738E-4</v>
      </c>
      <c r="R1755" s="2">
        <f t="shared" si="256"/>
        <v>-9.7737743898852715E-4</v>
      </c>
      <c r="S1755" s="2">
        <f t="shared" si="257"/>
        <v>-2.8759198215303508E-4</v>
      </c>
      <c r="T1755" s="2">
        <f t="shared" si="258"/>
        <v>-1.0627901556512997E-3</v>
      </c>
    </row>
    <row r="1756" spans="2:20" x14ac:dyDescent="0.25">
      <c r="B1756" s="1">
        <v>40588</v>
      </c>
      <c r="C1756">
        <v>0.99831519999999996</v>
      </c>
      <c r="D1756">
        <v>0.99459149999999996</v>
      </c>
      <c r="E1756">
        <v>0.98837070000000005</v>
      </c>
      <c r="F1756">
        <v>0.97431840000000003</v>
      </c>
      <c r="G1756">
        <v>0.94150259999999997</v>
      </c>
      <c r="H1756">
        <v>0.90664350000000005</v>
      </c>
      <c r="I1756">
        <v>0.87045539999999999</v>
      </c>
      <c r="J1756">
        <v>0.83550990000000003</v>
      </c>
      <c r="L1756" s="1">
        <f t="shared" si="250"/>
        <v>40588</v>
      </c>
      <c r="M1756" s="2">
        <f t="shared" si="251"/>
        <v>-1.3051138294639664E-4</v>
      </c>
      <c r="N1756" s="2">
        <f t="shared" si="252"/>
        <v>-1.7292036909317477E-4</v>
      </c>
      <c r="O1756" s="2">
        <f t="shared" si="253"/>
        <v>-1.9494832995210063E-4</v>
      </c>
      <c r="P1756" s="2">
        <f t="shared" si="254"/>
        <v>-3.0426900939853682E-4</v>
      </c>
      <c r="Q1756" s="2">
        <f t="shared" si="255"/>
        <v>-9.2161193796284641E-4</v>
      </c>
      <c r="R1756" s="2">
        <f t="shared" si="256"/>
        <v>-9.7432950625953127E-4</v>
      </c>
      <c r="S1756" s="2">
        <f t="shared" si="257"/>
        <v>-1.7012240550948971E-3</v>
      </c>
      <c r="T1756" s="2">
        <f t="shared" si="258"/>
        <v>-2.1841818814500062E-3</v>
      </c>
    </row>
    <row r="1757" spans="2:20" x14ac:dyDescent="0.25">
      <c r="B1757" s="1">
        <v>40585</v>
      </c>
      <c r="C1757">
        <v>0.99844549999999999</v>
      </c>
      <c r="D1757">
        <v>0.99476350000000002</v>
      </c>
      <c r="E1757">
        <v>0.98856339999999998</v>
      </c>
      <c r="F1757">
        <v>0.97461489999999995</v>
      </c>
      <c r="G1757">
        <v>0.94237070000000001</v>
      </c>
      <c r="H1757">
        <v>0.90752730000000004</v>
      </c>
      <c r="I1757">
        <v>0.87193750000000003</v>
      </c>
      <c r="J1757">
        <v>0.83733679999999999</v>
      </c>
      <c r="L1757" s="1">
        <f t="shared" si="250"/>
        <v>40585</v>
      </c>
      <c r="M1757" s="2">
        <f t="shared" si="251"/>
        <v>2.0333672631809403E-4</v>
      </c>
      <c r="N1757" s="2">
        <f t="shared" si="252"/>
        <v>3.8187219589936125E-4</v>
      </c>
      <c r="O1757" s="2">
        <f t="shared" si="253"/>
        <v>2.3784813412710342E-4</v>
      </c>
      <c r="P1757" s="2">
        <f t="shared" si="254"/>
        <v>2.7368399295458432E-4</v>
      </c>
      <c r="Q1757" s="2">
        <f t="shared" si="255"/>
        <v>1.0924173432218681E-3</v>
      </c>
      <c r="R1757" s="2">
        <f t="shared" si="256"/>
        <v>1.4372425770038204E-3</v>
      </c>
      <c r="S1757" s="2">
        <f t="shared" si="257"/>
        <v>1.3877591378267675E-3</v>
      </c>
      <c r="T1757" s="2">
        <f t="shared" si="258"/>
        <v>1.3719541309308977E-3</v>
      </c>
    </row>
    <row r="1758" spans="2:20" x14ac:dyDescent="0.25">
      <c r="B1758" s="1">
        <v>40584</v>
      </c>
      <c r="C1758">
        <v>0.99824250000000003</v>
      </c>
      <c r="D1758">
        <v>0.99438369999999998</v>
      </c>
      <c r="E1758">
        <v>0.98832830000000005</v>
      </c>
      <c r="F1758">
        <v>0.9743482</v>
      </c>
      <c r="G1758">
        <v>0.94134180000000001</v>
      </c>
      <c r="H1758">
        <v>0.90622389999999997</v>
      </c>
      <c r="I1758">
        <v>0.87072830000000001</v>
      </c>
      <c r="J1758">
        <v>0.83618879999999995</v>
      </c>
      <c r="L1758" s="1">
        <f t="shared" si="250"/>
        <v>40584</v>
      </c>
      <c r="M1758" s="2">
        <f t="shared" si="251"/>
        <v>-2.7664800554171883E-4</v>
      </c>
      <c r="N1758" s="2">
        <f t="shared" si="252"/>
        <v>-4.1816157018846069E-4</v>
      </c>
      <c r="O1758" s="2">
        <f t="shared" si="253"/>
        <v>-4.1354221850821844E-4</v>
      </c>
      <c r="P1758" s="2">
        <f t="shared" si="254"/>
        <v>-5.0391392832420665E-5</v>
      </c>
      <c r="Q1758" s="2">
        <f t="shared" si="255"/>
        <v>2.7620529619107918E-5</v>
      </c>
      <c r="R1758" s="2">
        <f t="shared" si="256"/>
        <v>3.2425500545119035E-4</v>
      </c>
      <c r="S1758" s="2">
        <f t="shared" si="257"/>
        <v>5.3659141678647458E-4</v>
      </c>
      <c r="T1758" s="2">
        <f t="shared" si="258"/>
        <v>3.4723067738944545E-4</v>
      </c>
    </row>
    <row r="1759" spans="2:20" x14ac:dyDescent="0.25">
      <c r="B1759" s="1">
        <v>40583</v>
      </c>
      <c r="C1759">
        <v>0.99851869999999998</v>
      </c>
      <c r="D1759">
        <v>0.99479960000000001</v>
      </c>
      <c r="E1759">
        <v>0.98873710000000004</v>
      </c>
      <c r="F1759">
        <v>0.97439730000000002</v>
      </c>
      <c r="G1759">
        <v>0.94131580000000004</v>
      </c>
      <c r="H1759">
        <v>0.90593009999999996</v>
      </c>
      <c r="I1759">
        <v>0.87026119999999996</v>
      </c>
      <c r="J1759">
        <v>0.83589849999999999</v>
      </c>
      <c r="L1759" s="1">
        <f t="shared" si="250"/>
        <v>40583</v>
      </c>
      <c r="M1759" s="2">
        <f t="shared" si="251"/>
        <v>1.8769562115344141E-4</v>
      </c>
      <c r="N1759" s="2">
        <f t="shared" si="252"/>
        <v>1.2334903192431516E-4</v>
      </c>
      <c r="O1759" s="2">
        <f t="shared" si="253"/>
        <v>1.629483973543938E-4</v>
      </c>
      <c r="P1759" s="2">
        <f t="shared" si="254"/>
        <v>9.9245757979705304E-5</v>
      </c>
      <c r="Q1759" s="2">
        <f t="shared" si="255"/>
        <v>-4.0647594154663151E-4</v>
      </c>
      <c r="R1759" s="2">
        <f t="shared" si="256"/>
        <v>-7.9952125671487947E-4</v>
      </c>
      <c r="S1759" s="2">
        <f t="shared" si="257"/>
        <v>-8.2446986999310001E-4</v>
      </c>
      <c r="T1759" s="2">
        <f t="shared" si="258"/>
        <v>-2.834870601761133E-4</v>
      </c>
    </row>
    <row r="1760" spans="2:20" x14ac:dyDescent="0.25">
      <c r="B1760" s="1">
        <v>40582</v>
      </c>
      <c r="C1760">
        <v>0.99833130000000003</v>
      </c>
      <c r="D1760">
        <v>0.99467689999999997</v>
      </c>
      <c r="E1760">
        <v>0.98857600000000001</v>
      </c>
      <c r="F1760">
        <v>0.97430059999999996</v>
      </c>
      <c r="G1760">
        <v>0.94169849999999999</v>
      </c>
      <c r="H1760">
        <v>0.90665470000000004</v>
      </c>
      <c r="I1760">
        <v>0.87097899999999995</v>
      </c>
      <c r="J1760">
        <v>0.83613550000000003</v>
      </c>
      <c r="L1760" s="1">
        <f t="shared" si="250"/>
        <v>40582</v>
      </c>
      <c r="M1760" s="2">
        <f t="shared" si="251"/>
        <v>7.8130681377293603E-6</v>
      </c>
      <c r="N1760" s="2">
        <f t="shared" si="252"/>
        <v>-2.8451045178241799E-5</v>
      </c>
      <c r="O1760" s="2">
        <f t="shared" si="253"/>
        <v>-9.8419556986056297E-5</v>
      </c>
      <c r="P1760" s="2">
        <f t="shared" si="254"/>
        <v>-4.1108223259876458E-4</v>
      </c>
      <c r="Q1760" s="2">
        <f t="shared" si="255"/>
        <v>-2.6618565826334504E-4</v>
      </c>
      <c r="R1760" s="2">
        <f t="shared" si="256"/>
        <v>-5.8274227807899226E-4</v>
      </c>
      <c r="S1760" s="2">
        <f t="shared" si="257"/>
        <v>-1.5901625985098283E-3</v>
      </c>
      <c r="T1760" s="2">
        <f t="shared" si="258"/>
        <v>-1.7195336761674518E-3</v>
      </c>
    </row>
    <row r="1761" spans="2:20" x14ac:dyDescent="0.25">
      <c r="B1761" s="1">
        <v>40581</v>
      </c>
      <c r="C1761">
        <v>0.99832350000000003</v>
      </c>
      <c r="D1761">
        <v>0.99470519999999996</v>
      </c>
      <c r="E1761">
        <v>0.98867329999999998</v>
      </c>
      <c r="F1761">
        <v>0.97470120000000005</v>
      </c>
      <c r="G1761">
        <v>0.94194920000000004</v>
      </c>
      <c r="H1761">
        <v>0.90718319999999997</v>
      </c>
      <c r="I1761">
        <v>0.8723651</v>
      </c>
      <c r="J1761">
        <v>0.8375745</v>
      </c>
      <c r="L1761" s="1">
        <f t="shared" si="250"/>
        <v>40581</v>
      </c>
      <c r="M1761" s="2">
        <f t="shared" si="251"/>
        <v>8.745042790931181E-5</v>
      </c>
      <c r="N1761" s="2">
        <f t="shared" si="252"/>
        <v>3.7223984138146245E-4</v>
      </c>
      <c r="O1761" s="2">
        <f t="shared" si="253"/>
        <v>1.3726406243558514E-4</v>
      </c>
      <c r="P1761" s="2">
        <f t="shared" si="254"/>
        <v>1.3215179253187577E-4</v>
      </c>
      <c r="Q1761" s="2">
        <f t="shared" si="255"/>
        <v>3.5443435653283422E-4</v>
      </c>
      <c r="R1761" s="2">
        <f t="shared" si="256"/>
        <v>5.5119824160879387E-4</v>
      </c>
      <c r="S1761" s="2">
        <f t="shared" si="257"/>
        <v>3.1792202854626268E-4</v>
      </c>
      <c r="T1761" s="2">
        <f t="shared" si="258"/>
        <v>-2.1201836187079848E-4</v>
      </c>
    </row>
    <row r="1762" spans="2:20" x14ac:dyDescent="0.25">
      <c r="B1762" s="1">
        <v>40578</v>
      </c>
      <c r="C1762">
        <v>0.99823620000000002</v>
      </c>
      <c r="D1762">
        <v>0.99433499999999997</v>
      </c>
      <c r="E1762">
        <v>0.98853760000000002</v>
      </c>
      <c r="F1762">
        <v>0.97457240000000001</v>
      </c>
      <c r="G1762">
        <v>0.94161539999999999</v>
      </c>
      <c r="H1762">
        <v>0.90668329999999997</v>
      </c>
      <c r="I1762">
        <v>0.87208779999999997</v>
      </c>
      <c r="J1762">
        <v>0.8377521</v>
      </c>
      <c r="L1762" s="1">
        <f t="shared" si="250"/>
        <v>40578</v>
      </c>
      <c r="M1762" s="2">
        <f t="shared" si="251"/>
        <v>-2.1074954998225875E-4</v>
      </c>
      <c r="N1762" s="2">
        <f t="shared" si="252"/>
        <v>-3.0568524512365758E-4</v>
      </c>
      <c r="O1762" s="2">
        <f t="shared" si="253"/>
        <v>-2.2202052218286519E-4</v>
      </c>
      <c r="P1762" s="2">
        <f t="shared" si="254"/>
        <v>-4.7291612344604027E-4</v>
      </c>
      <c r="Q1762" s="2">
        <f t="shared" si="255"/>
        <v>-1.6187772744130063E-3</v>
      </c>
      <c r="R1762" s="2">
        <f t="shared" si="256"/>
        <v>-2.7294201298515082E-3</v>
      </c>
      <c r="S1762" s="2">
        <f t="shared" si="257"/>
        <v>-2.703866804914086E-3</v>
      </c>
      <c r="T1762" s="2">
        <f t="shared" si="258"/>
        <v>-2.6327526467001421E-3</v>
      </c>
    </row>
    <row r="1763" spans="2:20" x14ac:dyDescent="0.25">
      <c r="B1763" s="1">
        <v>40577</v>
      </c>
      <c r="C1763">
        <v>0.99844659999999996</v>
      </c>
      <c r="D1763">
        <v>0.99463900000000005</v>
      </c>
      <c r="E1763">
        <v>0.98875710000000006</v>
      </c>
      <c r="F1763">
        <v>0.97503340000000005</v>
      </c>
      <c r="G1763">
        <v>0.94314089999999995</v>
      </c>
      <c r="H1763">
        <v>0.90916140000000001</v>
      </c>
      <c r="I1763">
        <v>0.87444900000000003</v>
      </c>
      <c r="J1763">
        <v>0.83996059999999995</v>
      </c>
      <c r="L1763" s="1">
        <f t="shared" si="250"/>
        <v>40577</v>
      </c>
      <c r="M1763" s="2">
        <f t="shared" si="251"/>
        <v>4.4269746993555078E-5</v>
      </c>
      <c r="N1763" s="2">
        <f t="shared" si="252"/>
        <v>-1.9713752557518478E-4</v>
      </c>
      <c r="O1763" s="2">
        <f t="shared" si="253"/>
        <v>-8.8491024311905994E-5</v>
      </c>
      <c r="P1763" s="2">
        <f t="shared" si="254"/>
        <v>1.3867153105959364E-4</v>
      </c>
      <c r="Q1763" s="2">
        <f t="shared" si="255"/>
        <v>4.2431082077181809E-4</v>
      </c>
      <c r="R1763" s="2">
        <f t="shared" si="256"/>
        <v>9.6916437550911068E-4</v>
      </c>
      <c r="S1763" s="2">
        <f t="shared" si="257"/>
        <v>7.1911117026751258E-4</v>
      </c>
      <c r="T1763" s="2">
        <f t="shared" si="258"/>
        <v>7.87608915314614E-4</v>
      </c>
    </row>
    <row r="1764" spans="2:20" x14ac:dyDescent="0.25">
      <c r="B1764" s="1">
        <v>40576</v>
      </c>
      <c r="C1764">
        <v>0.99840240000000002</v>
      </c>
      <c r="D1764">
        <v>0.99483509999999997</v>
      </c>
      <c r="E1764">
        <v>0.98884459999999996</v>
      </c>
      <c r="F1764">
        <v>0.97489820000000005</v>
      </c>
      <c r="G1764">
        <v>0.94274080000000005</v>
      </c>
      <c r="H1764">
        <v>0.90828070000000005</v>
      </c>
      <c r="I1764">
        <v>0.87382040000000005</v>
      </c>
      <c r="J1764">
        <v>0.83929929999999997</v>
      </c>
      <c r="L1764" s="1">
        <f t="shared" si="250"/>
        <v>40576</v>
      </c>
      <c r="M1764" s="2">
        <f t="shared" si="251"/>
        <v>4.1567270398140677E-5</v>
      </c>
      <c r="N1764" s="2">
        <f t="shared" si="252"/>
        <v>-1.4776209037190256E-5</v>
      </c>
      <c r="O1764" s="2">
        <f t="shared" si="253"/>
        <v>-9.1015270805366913E-7</v>
      </c>
      <c r="P1764" s="2">
        <f t="shared" si="254"/>
        <v>-2.0676944357705918E-4</v>
      </c>
      <c r="Q1764" s="2">
        <f t="shared" si="255"/>
        <v>-5.2747142097814715E-4</v>
      </c>
      <c r="R1764" s="2">
        <f t="shared" si="256"/>
        <v>-1.0494549261573464E-3</v>
      </c>
      <c r="S1764" s="2">
        <f t="shared" si="257"/>
        <v>-9.81070408461441E-4</v>
      </c>
      <c r="T1764" s="2">
        <f t="shared" si="258"/>
        <v>-1.4854933209552511E-3</v>
      </c>
    </row>
    <row r="1765" spans="2:20" x14ac:dyDescent="0.25">
      <c r="B1765" s="1">
        <v>40575</v>
      </c>
      <c r="C1765">
        <v>0.9983609</v>
      </c>
      <c r="D1765">
        <v>0.99484980000000001</v>
      </c>
      <c r="E1765">
        <v>0.98884550000000004</v>
      </c>
      <c r="F1765">
        <v>0.97509979999999996</v>
      </c>
      <c r="G1765">
        <v>0.94323820000000003</v>
      </c>
      <c r="H1765">
        <v>0.9092344</v>
      </c>
      <c r="I1765">
        <v>0.87467810000000001</v>
      </c>
      <c r="J1765">
        <v>0.84054700000000004</v>
      </c>
      <c r="L1765" s="1">
        <f t="shared" si="250"/>
        <v>40575</v>
      </c>
      <c r="M1765" s="2">
        <f t="shared" si="251"/>
        <v>-2.2574457748030769E-4</v>
      </c>
      <c r="N1765" s="2">
        <f t="shared" si="252"/>
        <v>-9.5491345946996531E-6</v>
      </c>
      <c r="O1765" s="2">
        <f t="shared" si="253"/>
        <v>1.32478600283953E-5</v>
      </c>
      <c r="P1765" s="2">
        <f t="shared" si="254"/>
        <v>-1.3320826064736264E-4</v>
      </c>
      <c r="Q1765" s="2">
        <f t="shared" si="255"/>
        <v>-3.4057705614718955E-4</v>
      </c>
      <c r="R1765" s="2">
        <f t="shared" si="256"/>
        <v>-9.2090041914495626E-4</v>
      </c>
      <c r="S1765" s="2">
        <f t="shared" si="257"/>
        <v>-2.2500668279382403E-3</v>
      </c>
      <c r="T1765" s="2">
        <f t="shared" si="258"/>
        <v>-2.5394029631694614E-3</v>
      </c>
    </row>
    <row r="1766" spans="2:20" x14ac:dyDescent="0.25">
      <c r="B1766" s="1">
        <v>40574</v>
      </c>
      <c r="C1766">
        <v>0.99858630000000004</v>
      </c>
      <c r="D1766">
        <v>0.9948593</v>
      </c>
      <c r="E1766">
        <v>0.98883239999999994</v>
      </c>
      <c r="F1766">
        <v>0.97522969999999998</v>
      </c>
      <c r="G1766">
        <v>0.9435595</v>
      </c>
      <c r="H1766">
        <v>0.91007210000000005</v>
      </c>
      <c r="I1766">
        <v>0.87664839999999999</v>
      </c>
      <c r="J1766">
        <v>0.84268419999999999</v>
      </c>
      <c r="L1766" s="1">
        <f t="shared" si="250"/>
        <v>40574</v>
      </c>
      <c r="M1766" s="2">
        <f t="shared" si="251"/>
        <v>2.5336138202033038E-5</v>
      </c>
      <c r="N1766" s="2">
        <f t="shared" si="252"/>
        <v>-6.7544958885131916E-5</v>
      </c>
      <c r="O1766" s="2">
        <f t="shared" si="253"/>
        <v>-3.0890251732219729E-4</v>
      </c>
      <c r="P1766" s="2">
        <f t="shared" si="254"/>
        <v>-2.6636329978821908E-4</v>
      </c>
      <c r="Q1766" s="2">
        <f t="shared" si="255"/>
        <v>-5.2108200602375948E-4</v>
      </c>
      <c r="R1766" s="2">
        <f t="shared" si="256"/>
        <v>1.9668964731291359E-5</v>
      </c>
      <c r="S1766" s="2">
        <f t="shared" si="257"/>
        <v>1.9218856465776778E-3</v>
      </c>
      <c r="T1766" s="2">
        <f t="shared" si="258"/>
        <v>2.2870991130555397E-3</v>
      </c>
    </row>
    <row r="1767" spans="2:20" x14ac:dyDescent="0.25">
      <c r="B1767" s="1">
        <v>40571</v>
      </c>
      <c r="C1767">
        <v>0.99856100000000003</v>
      </c>
      <c r="D1767">
        <v>0.99492650000000005</v>
      </c>
      <c r="E1767">
        <v>0.98913790000000001</v>
      </c>
      <c r="F1767">
        <v>0.97548950000000001</v>
      </c>
      <c r="G1767">
        <v>0.94405130000000004</v>
      </c>
      <c r="H1767">
        <v>0.91005420000000004</v>
      </c>
      <c r="I1767">
        <v>0.8749652</v>
      </c>
      <c r="J1767">
        <v>0.84075909999999998</v>
      </c>
      <c r="L1767" s="1">
        <f t="shared" si="250"/>
        <v>40571</v>
      </c>
      <c r="M1767" s="2">
        <f t="shared" si="251"/>
        <v>-9.0129656009992984E-7</v>
      </c>
      <c r="N1767" s="2">
        <f t="shared" si="252"/>
        <v>-1.2281560107242306E-4</v>
      </c>
      <c r="O1767" s="2">
        <f t="shared" si="253"/>
        <v>8.5229362325224219E-5</v>
      </c>
      <c r="P1767" s="2">
        <f t="shared" si="254"/>
        <v>3.7024165945042113E-4</v>
      </c>
      <c r="Q1767" s="2">
        <f t="shared" si="255"/>
        <v>1.2410625676474469E-3</v>
      </c>
      <c r="R1767" s="2">
        <f t="shared" si="256"/>
        <v>1.0111101485560795E-3</v>
      </c>
      <c r="S1767" s="2">
        <f t="shared" si="257"/>
        <v>-1.1679782435617478E-4</v>
      </c>
      <c r="T1767" s="2">
        <f t="shared" si="258"/>
        <v>-8.5636529784911031E-6</v>
      </c>
    </row>
    <row r="1768" spans="2:20" x14ac:dyDescent="0.25">
      <c r="B1768" s="1">
        <v>40570</v>
      </c>
      <c r="C1768">
        <v>0.9985619</v>
      </c>
      <c r="D1768">
        <v>0.99504870000000001</v>
      </c>
      <c r="E1768">
        <v>0.98905359999999998</v>
      </c>
      <c r="F1768">
        <v>0.97512840000000001</v>
      </c>
      <c r="G1768">
        <v>0.94288039999999995</v>
      </c>
      <c r="H1768">
        <v>0.90913449999999996</v>
      </c>
      <c r="I1768">
        <v>0.87506740000000005</v>
      </c>
      <c r="J1768">
        <v>0.84076629999999997</v>
      </c>
      <c r="L1768" s="1">
        <f t="shared" si="250"/>
        <v>40570</v>
      </c>
      <c r="M1768" s="2">
        <f t="shared" si="251"/>
        <v>3.1780746173523157E-4</v>
      </c>
      <c r="N1768" s="2">
        <f t="shared" si="252"/>
        <v>5.2461119990739856E-5</v>
      </c>
      <c r="O1768" s="2">
        <f t="shared" si="253"/>
        <v>2.1012191091673694E-4</v>
      </c>
      <c r="P1768" s="2">
        <f t="shared" si="254"/>
        <v>-9.2188737585680255E-5</v>
      </c>
      <c r="Q1768" s="2">
        <f t="shared" si="255"/>
        <v>-1.0635140816663659E-3</v>
      </c>
      <c r="R1768" s="2">
        <f t="shared" si="256"/>
        <v>-1.7491454079427995E-3</v>
      </c>
      <c r="S1768" s="2">
        <f t="shared" si="257"/>
        <v>-2.1291105148564856E-3</v>
      </c>
      <c r="T1768" s="2">
        <f t="shared" si="258"/>
        <v>-1.6321770852264876E-3</v>
      </c>
    </row>
    <row r="1769" spans="2:20" x14ac:dyDescent="0.25">
      <c r="B1769" s="1">
        <v>40569</v>
      </c>
      <c r="C1769">
        <v>0.99824460000000004</v>
      </c>
      <c r="D1769">
        <v>0.99499649999999995</v>
      </c>
      <c r="E1769">
        <v>0.9888458</v>
      </c>
      <c r="F1769">
        <v>0.97521829999999998</v>
      </c>
      <c r="G1769">
        <v>0.94388369999999999</v>
      </c>
      <c r="H1769">
        <v>0.91072609999999998</v>
      </c>
      <c r="I1769">
        <v>0.8769325</v>
      </c>
      <c r="J1769">
        <v>0.84213970000000005</v>
      </c>
      <c r="L1769" s="1">
        <f t="shared" si="250"/>
        <v>40569</v>
      </c>
      <c r="M1769" s="2">
        <f t="shared" si="251"/>
        <v>5.409642147476279E-5</v>
      </c>
      <c r="N1769" s="2">
        <f t="shared" si="252"/>
        <v>3.9096379162692386E-5</v>
      </c>
      <c r="O1769" s="2">
        <f t="shared" si="253"/>
        <v>-3.4286626928696208E-4</v>
      </c>
      <c r="P1769" s="2">
        <f t="shared" si="254"/>
        <v>-7.6907039195641823E-4</v>
      </c>
      <c r="Q1769" s="2">
        <f t="shared" si="255"/>
        <v>-2.2400324814504336E-3</v>
      </c>
      <c r="R1769" s="2">
        <f t="shared" si="256"/>
        <v>-3.6563188171522269E-3</v>
      </c>
      <c r="S1769" s="2">
        <f t="shared" si="257"/>
        <v>-3.7524192347261221E-3</v>
      </c>
      <c r="T1769" s="2">
        <f t="shared" si="258"/>
        <v>-4.9511510745915335E-3</v>
      </c>
    </row>
    <row r="1770" spans="2:20" x14ac:dyDescent="0.25">
      <c r="B1770" s="1">
        <v>40568</v>
      </c>
      <c r="C1770">
        <v>0.99819060000000004</v>
      </c>
      <c r="D1770">
        <v>0.9949576</v>
      </c>
      <c r="E1770">
        <v>0.98918490000000003</v>
      </c>
      <c r="F1770">
        <v>0.97596859999999996</v>
      </c>
      <c r="G1770">
        <v>0.94600039999999996</v>
      </c>
      <c r="H1770">
        <v>0.91406209999999999</v>
      </c>
      <c r="I1770">
        <v>0.88022929999999999</v>
      </c>
      <c r="J1770">
        <v>0.84631959999999995</v>
      </c>
      <c r="L1770" s="1">
        <f t="shared" si="250"/>
        <v>40568</v>
      </c>
      <c r="M1770" s="2">
        <f t="shared" si="251"/>
        <v>-2.4801806051198818E-4</v>
      </c>
      <c r="N1770" s="2">
        <f t="shared" si="252"/>
        <v>-9.8290815264850945E-5</v>
      </c>
      <c r="O1770" s="2">
        <f t="shared" si="253"/>
        <v>-2.7776590274664E-4</v>
      </c>
      <c r="P1770" s="2">
        <f t="shared" si="254"/>
        <v>-3.8170172021256848E-4</v>
      </c>
      <c r="Q1770" s="2">
        <f t="shared" si="255"/>
        <v>1.109942265555369E-5</v>
      </c>
      <c r="R1770" s="2">
        <f t="shared" si="256"/>
        <v>-7.2093159271098537E-5</v>
      </c>
      <c r="S1770" s="2">
        <f t="shared" si="257"/>
        <v>-1.0816328326661068E-3</v>
      </c>
      <c r="T1770" s="2">
        <f t="shared" si="258"/>
        <v>-8.0634407077650669E-4</v>
      </c>
    </row>
    <row r="1771" spans="2:20" x14ac:dyDescent="0.25">
      <c r="B1771" s="1">
        <v>40567</v>
      </c>
      <c r="C1771">
        <v>0.99843820000000005</v>
      </c>
      <c r="D1771">
        <v>0.99505540000000003</v>
      </c>
      <c r="E1771">
        <v>0.98945970000000005</v>
      </c>
      <c r="F1771">
        <v>0.97634120000000002</v>
      </c>
      <c r="G1771">
        <v>0.94598990000000005</v>
      </c>
      <c r="H1771">
        <v>0.91412800000000005</v>
      </c>
      <c r="I1771">
        <v>0.88118189999999996</v>
      </c>
      <c r="J1771">
        <v>0.84700229999999999</v>
      </c>
      <c r="L1771" s="1">
        <f t="shared" si="250"/>
        <v>40567</v>
      </c>
      <c r="M1771" s="2">
        <f t="shared" si="251"/>
        <v>1.9330376721140424E-5</v>
      </c>
      <c r="N1771" s="2">
        <f t="shared" si="252"/>
        <v>1.8211699599897022E-4</v>
      </c>
      <c r="O1771" s="2">
        <f t="shared" si="253"/>
        <v>1.2755249024620462E-4</v>
      </c>
      <c r="P1771" s="2">
        <f t="shared" si="254"/>
        <v>1.5149540280377571E-4</v>
      </c>
      <c r="Q1771" s="2">
        <f t="shared" si="255"/>
        <v>3.9405646640127838E-4</v>
      </c>
      <c r="R1771" s="2">
        <f t="shared" si="256"/>
        <v>6.4147256807689458E-4</v>
      </c>
      <c r="S1771" s="2">
        <f t="shared" si="257"/>
        <v>1.0280118789476988E-3</v>
      </c>
      <c r="T1771" s="2">
        <f t="shared" si="258"/>
        <v>8.774781212702175E-4</v>
      </c>
    </row>
    <row r="1772" spans="2:20" x14ac:dyDescent="0.25">
      <c r="B1772" s="1">
        <v>40564</v>
      </c>
      <c r="C1772">
        <v>0.9984189</v>
      </c>
      <c r="D1772">
        <v>0.99487420000000004</v>
      </c>
      <c r="E1772">
        <v>0.98933349999999998</v>
      </c>
      <c r="F1772">
        <v>0.97619330000000004</v>
      </c>
      <c r="G1772">
        <v>0.94561720000000005</v>
      </c>
      <c r="H1772">
        <v>0.91354179999999996</v>
      </c>
      <c r="I1772">
        <v>0.88027650000000002</v>
      </c>
      <c r="J1772">
        <v>0.84625939999999999</v>
      </c>
      <c r="L1772" s="1">
        <f t="shared" si="250"/>
        <v>40564</v>
      </c>
      <c r="M1772" s="2">
        <f t="shared" si="251"/>
        <v>-4.3067167561167489E-5</v>
      </c>
      <c r="N1772" s="2">
        <f t="shared" si="252"/>
        <v>5.9004175391877643E-5</v>
      </c>
      <c r="O1772" s="2">
        <f t="shared" si="253"/>
        <v>3.659095977286432E-5</v>
      </c>
      <c r="P1772" s="2">
        <f t="shared" si="254"/>
        <v>-3.1755501489624455E-5</v>
      </c>
      <c r="Q1772" s="2">
        <f t="shared" si="255"/>
        <v>-4.7227834364137525E-4</v>
      </c>
      <c r="R1772" s="2">
        <f t="shared" si="256"/>
        <v>-2.4746763086072279E-4</v>
      </c>
      <c r="S1772" s="2">
        <f t="shared" si="257"/>
        <v>-2.8203068869359511E-4</v>
      </c>
      <c r="T1772" s="2">
        <f t="shared" si="258"/>
        <v>-6.3565497192509318E-4</v>
      </c>
    </row>
    <row r="1773" spans="2:20" x14ac:dyDescent="0.25">
      <c r="B1773" s="1">
        <v>40563</v>
      </c>
      <c r="C1773">
        <v>0.99846190000000001</v>
      </c>
      <c r="D1773">
        <v>0.99481549999999996</v>
      </c>
      <c r="E1773">
        <v>0.98929730000000005</v>
      </c>
      <c r="F1773">
        <v>0.97622430000000004</v>
      </c>
      <c r="G1773">
        <v>0.94606389999999996</v>
      </c>
      <c r="H1773">
        <v>0.91376789999999997</v>
      </c>
      <c r="I1773">
        <v>0.8805248</v>
      </c>
      <c r="J1773">
        <v>0.84679749999999998</v>
      </c>
      <c r="L1773" s="1">
        <f t="shared" si="250"/>
        <v>40563</v>
      </c>
      <c r="M1773" s="2">
        <f t="shared" si="251"/>
        <v>-8.4125860749728341E-5</v>
      </c>
      <c r="N1773" s="2">
        <f t="shared" si="252"/>
        <v>-1.9639904328148982E-4</v>
      </c>
      <c r="O1773" s="2">
        <f t="shared" si="253"/>
        <v>-2.2922735825786088E-4</v>
      </c>
      <c r="P1773" s="2">
        <f t="shared" si="254"/>
        <v>-1.9348189368401374E-4</v>
      </c>
      <c r="Q1773" s="2">
        <f t="shared" si="255"/>
        <v>-9.5296975067460333E-4</v>
      </c>
      <c r="R1773" s="2">
        <f t="shared" si="256"/>
        <v>-1.6924326142890274E-3</v>
      </c>
      <c r="S1773" s="2">
        <f t="shared" si="257"/>
        <v>-2.1975217164572967E-3</v>
      </c>
      <c r="T1773" s="2">
        <f t="shared" si="258"/>
        <v>-2.6051375978902594E-3</v>
      </c>
    </row>
    <row r="1774" spans="2:20" x14ac:dyDescent="0.25">
      <c r="B1774" s="1">
        <v>40562</v>
      </c>
      <c r="C1774">
        <v>0.99854589999999999</v>
      </c>
      <c r="D1774">
        <v>0.99501090000000003</v>
      </c>
      <c r="E1774">
        <v>0.98952410000000002</v>
      </c>
      <c r="F1774">
        <v>0.97641319999999998</v>
      </c>
      <c r="G1774">
        <v>0.94696590000000003</v>
      </c>
      <c r="H1774">
        <v>0.91531569999999995</v>
      </c>
      <c r="I1774">
        <v>0.88246190000000002</v>
      </c>
      <c r="J1774">
        <v>0.84900640000000005</v>
      </c>
      <c r="L1774" s="1">
        <f t="shared" si="250"/>
        <v>40562</v>
      </c>
      <c r="M1774" s="2">
        <f t="shared" si="251"/>
        <v>1.9929177312634026E-5</v>
      </c>
      <c r="N1774" s="2">
        <f t="shared" si="252"/>
        <v>-2.9848473772890964E-5</v>
      </c>
      <c r="O1774" s="2">
        <f t="shared" si="253"/>
        <v>-3.5370475667420188E-6</v>
      </c>
      <c r="P1774" s="2">
        <f t="shared" si="254"/>
        <v>-1.3272188435407872E-4</v>
      </c>
      <c r="Q1774" s="2">
        <f t="shared" si="255"/>
        <v>-3.54811128054574E-5</v>
      </c>
      <c r="R1774" s="2">
        <f t="shared" si="256"/>
        <v>-3.0891671739612873E-4</v>
      </c>
      <c r="S1774" s="2">
        <f t="shared" si="257"/>
        <v>-4.0684697614558801E-4</v>
      </c>
      <c r="T1774" s="2">
        <f t="shared" si="258"/>
        <v>4.3318830979451614E-4</v>
      </c>
    </row>
    <row r="1775" spans="2:20" x14ac:dyDescent="0.25">
      <c r="B1775" s="1">
        <v>40561</v>
      </c>
      <c r="C1775">
        <v>0.99852600000000002</v>
      </c>
      <c r="D1775">
        <v>0.99504060000000005</v>
      </c>
      <c r="E1775">
        <v>0.98952759999999995</v>
      </c>
      <c r="F1775">
        <v>0.97654280000000004</v>
      </c>
      <c r="G1775">
        <v>0.94699949999999999</v>
      </c>
      <c r="H1775">
        <v>0.91559849999999998</v>
      </c>
      <c r="I1775">
        <v>0.88282099999999997</v>
      </c>
      <c r="J1775">
        <v>0.84863869999999997</v>
      </c>
      <c r="L1775" s="1">
        <f t="shared" si="250"/>
        <v>40561</v>
      </c>
      <c r="M1775" s="2">
        <f t="shared" si="251"/>
        <v>4.3565162598823397E-5</v>
      </c>
      <c r="N1775" s="2">
        <f t="shared" si="252"/>
        <v>-1.1426016630194344E-4</v>
      </c>
      <c r="O1775" s="2">
        <f t="shared" si="253"/>
        <v>8.8935279026252097E-5</v>
      </c>
      <c r="P1775" s="2">
        <f t="shared" si="254"/>
        <v>-7.720817693717987E-5</v>
      </c>
      <c r="Q1775" s="2">
        <f t="shared" si="255"/>
        <v>-8.1371362563477411E-4</v>
      </c>
      <c r="R1775" s="2">
        <f t="shared" si="256"/>
        <v>-9.158118120205517E-4</v>
      </c>
      <c r="S1775" s="2">
        <f t="shared" si="257"/>
        <v>-1.2874275322182901E-3</v>
      </c>
      <c r="T1775" s="2">
        <f t="shared" si="258"/>
        <v>-1.5811659377677697E-3</v>
      </c>
    </row>
    <row r="1776" spans="2:20" x14ac:dyDescent="0.25">
      <c r="B1776" s="1">
        <v>40560</v>
      </c>
      <c r="C1776">
        <v>0.99848250000000005</v>
      </c>
      <c r="D1776">
        <v>0.99515430000000005</v>
      </c>
      <c r="E1776">
        <v>0.98943959999999997</v>
      </c>
      <c r="F1776">
        <v>0.97661819999999999</v>
      </c>
      <c r="G1776">
        <v>0.94777040000000001</v>
      </c>
      <c r="H1776">
        <v>0.91643739999999996</v>
      </c>
      <c r="I1776">
        <v>0.88395829999999997</v>
      </c>
      <c r="J1776">
        <v>0.8499816</v>
      </c>
      <c r="L1776" s="1">
        <f t="shared" si="250"/>
        <v>40560</v>
      </c>
      <c r="M1776" s="2">
        <f t="shared" si="251"/>
        <v>-5.1077379675970867E-6</v>
      </c>
      <c r="N1776" s="2">
        <f t="shared" si="252"/>
        <v>5.7163251888958753E-4</v>
      </c>
      <c r="O1776" s="2">
        <f t="shared" si="253"/>
        <v>1.7951165600414254E-4</v>
      </c>
      <c r="P1776" s="2">
        <f t="shared" si="254"/>
        <v>2.833647840777297E-4</v>
      </c>
      <c r="Q1776" s="2">
        <f t="shared" si="255"/>
        <v>8.2606851312538973E-4</v>
      </c>
      <c r="R1776" s="2">
        <f t="shared" si="256"/>
        <v>1.3592266905947318E-3</v>
      </c>
      <c r="S1776" s="2">
        <f t="shared" si="257"/>
        <v>7.7114810045351078E-4</v>
      </c>
      <c r="T1776" s="2">
        <f t="shared" si="258"/>
        <v>-6.3839823962388094E-4</v>
      </c>
    </row>
    <row r="1777" spans="2:20" x14ac:dyDescent="0.25">
      <c r="B1777" s="1">
        <v>40557</v>
      </c>
      <c r="C1777">
        <v>0.99848760000000003</v>
      </c>
      <c r="D1777">
        <v>0.99458559999999996</v>
      </c>
      <c r="E1777">
        <v>0.98926199999999997</v>
      </c>
      <c r="F1777">
        <v>0.97634149999999997</v>
      </c>
      <c r="G1777">
        <v>0.94698780000000005</v>
      </c>
      <c r="H1777">
        <v>0.91519260000000002</v>
      </c>
      <c r="I1777">
        <v>0.88327690000000003</v>
      </c>
      <c r="J1777">
        <v>0.85052439999999996</v>
      </c>
      <c r="L1777" s="1">
        <f t="shared" si="250"/>
        <v>40557</v>
      </c>
      <c r="M1777" s="2">
        <f t="shared" si="251"/>
        <v>-1.1116751276685499E-5</v>
      </c>
      <c r="N1777" s="2">
        <f t="shared" si="252"/>
        <v>-2.8942540413088192E-4</v>
      </c>
      <c r="O1777" s="2">
        <f t="shared" si="253"/>
        <v>-1.5808515647681539E-4</v>
      </c>
      <c r="P1777" s="2">
        <f t="shared" si="254"/>
        <v>-2.9729029284547304E-4</v>
      </c>
      <c r="Q1777" s="2">
        <f t="shared" si="255"/>
        <v>-6.2220089467996829E-4</v>
      </c>
      <c r="R1777" s="2">
        <f t="shared" si="256"/>
        <v>-1.1697795504725409E-3</v>
      </c>
      <c r="S1777" s="2">
        <f t="shared" si="257"/>
        <v>-3.3438054900476581E-4</v>
      </c>
      <c r="T1777" s="2">
        <f t="shared" si="258"/>
        <v>5.7992809505696659E-4</v>
      </c>
    </row>
    <row r="1778" spans="2:20" x14ac:dyDescent="0.25">
      <c r="B1778" s="1">
        <v>40556</v>
      </c>
      <c r="C1778">
        <v>0.99849869999999996</v>
      </c>
      <c r="D1778">
        <v>0.99487349999999997</v>
      </c>
      <c r="E1778">
        <v>0.98941840000000003</v>
      </c>
      <c r="F1778">
        <v>0.97663180000000005</v>
      </c>
      <c r="G1778">
        <v>0.94757720000000001</v>
      </c>
      <c r="H1778">
        <v>0.91626379999999996</v>
      </c>
      <c r="I1778">
        <v>0.88357229999999998</v>
      </c>
      <c r="J1778">
        <v>0.85003130000000005</v>
      </c>
      <c r="L1778" s="1">
        <f t="shared" si="250"/>
        <v>40556</v>
      </c>
      <c r="M1778" s="2">
        <f t="shared" si="251"/>
        <v>-7.5310231621661503E-5</v>
      </c>
      <c r="N1778" s="2">
        <f t="shared" si="252"/>
        <v>-1.9097887176063527E-6</v>
      </c>
      <c r="O1778" s="2">
        <f t="shared" si="253"/>
        <v>-2.9309718730802318E-5</v>
      </c>
      <c r="P1778" s="2">
        <f t="shared" si="254"/>
        <v>1.0383162247459054E-4</v>
      </c>
      <c r="Q1778" s="2">
        <f t="shared" si="255"/>
        <v>-4.3258884413924296E-4</v>
      </c>
      <c r="R1778" s="2">
        <f t="shared" si="256"/>
        <v>-8.2682161963019388E-4</v>
      </c>
      <c r="S1778" s="2">
        <f t="shared" si="257"/>
        <v>-1.900809679734952E-3</v>
      </c>
      <c r="T1778" s="2">
        <f t="shared" si="258"/>
        <v>-7.0184544241832787E-4</v>
      </c>
    </row>
    <row r="1779" spans="2:20" x14ac:dyDescent="0.25">
      <c r="B1779" s="1">
        <v>40555</v>
      </c>
      <c r="C1779">
        <v>0.99857390000000001</v>
      </c>
      <c r="D1779">
        <v>0.99487539999999997</v>
      </c>
      <c r="E1779">
        <v>0.98944739999999998</v>
      </c>
      <c r="F1779">
        <v>0.97653040000000002</v>
      </c>
      <c r="G1779">
        <v>0.94798720000000003</v>
      </c>
      <c r="H1779">
        <v>0.91702170000000005</v>
      </c>
      <c r="I1779">
        <v>0.88525339999999997</v>
      </c>
      <c r="J1779">
        <v>0.8506281</v>
      </c>
      <c r="L1779" s="1">
        <f t="shared" si="250"/>
        <v>40555</v>
      </c>
      <c r="M1779" s="2">
        <f t="shared" si="251"/>
        <v>4.526557624789478E-5</v>
      </c>
      <c r="N1779" s="2">
        <f t="shared" si="252"/>
        <v>-9.4077707853967418E-5</v>
      </c>
      <c r="O1779" s="2">
        <f t="shared" si="253"/>
        <v>-1.0793321248827924E-4</v>
      </c>
      <c r="P1779" s="2">
        <f t="shared" si="254"/>
        <v>-2.4481647820097526E-4</v>
      </c>
      <c r="Q1779" s="2">
        <f t="shared" si="255"/>
        <v>-3.1841351658585024E-4</v>
      </c>
      <c r="R1779" s="2">
        <f t="shared" si="256"/>
        <v>-6.8742460495169807E-4</v>
      </c>
      <c r="S1779" s="2">
        <f t="shared" si="257"/>
        <v>-4.7466663974076909E-4</v>
      </c>
      <c r="T1779" s="2">
        <f t="shared" si="258"/>
        <v>-1.8742679541787161E-3</v>
      </c>
    </row>
    <row r="1780" spans="2:20" x14ac:dyDescent="0.25">
      <c r="B1780" s="1">
        <v>40554</v>
      </c>
      <c r="C1780">
        <v>0.99852870000000005</v>
      </c>
      <c r="D1780">
        <v>0.99496899999999999</v>
      </c>
      <c r="E1780">
        <v>0.98955420000000005</v>
      </c>
      <c r="F1780">
        <v>0.97676949999999996</v>
      </c>
      <c r="G1780">
        <v>0.9482891</v>
      </c>
      <c r="H1780">
        <v>0.91765229999999998</v>
      </c>
      <c r="I1780">
        <v>0.88567370000000001</v>
      </c>
      <c r="J1780">
        <v>0.85222390000000003</v>
      </c>
      <c r="L1780" s="1">
        <f t="shared" si="250"/>
        <v>40554</v>
      </c>
      <c r="M1780" s="2">
        <f t="shared" si="251"/>
        <v>4.136170960866315E-5</v>
      </c>
      <c r="N1780" s="2">
        <f t="shared" si="252"/>
        <v>-9.3164391953407425E-5</v>
      </c>
      <c r="O1780" s="2">
        <f t="shared" si="253"/>
        <v>-1.4611573180104673E-4</v>
      </c>
      <c r="P1780" s="2">
        <f t="shared" si="254"/>
        <v>-2.0074369412578503E-4</v>
      </c>
      <c r="Q1780" s="2">
        <f t="shared" si="255"/>
        <v>-2.896376434043621E-4</v>
      </c>
      <c r="R1780" s="2">
        <f t="shared" si="256"/>
        <v>-7.306198834323228E-4</v>
      </c>
      <c r="S1780" s="2">
        <f t="shared" si="257"/>
        <v>-1.256107071003681E-3</v>
      </c>
      <c r="T1780" s="2">
        <f t="shared" si="258"/>
        <v>-1.8111454079545461E-3</v>
      </c>
    </row>
    <row r="1781" spans="2:20" x14ac:dyDescent="0.25">
      <c r="B1781" s="1">
        <v>40553</v>
      </c>
      <c r="C1781">
        <v>0.99848740000000002</v>
      </c>
      <c r="D1781">
        <v>0.99506170000000005</v>
      </c>
      <c r="E1781">
        <v>0.98969879999999999</v>
      </c>
      <c r="F1781">
        <v>0.97696559999999999</v>
      </c>
      <c r="G1781">
        <v>0.94856379999999996</v>
      </c>
      <c r="H1781">
        <v>0.918323</v>
      </c>
      <c r="I1781">
        <v>0.88678690000000004</v>
      </c>
      <c r="J1781">
        <v>0.85376879999999999</v>
      </c>
      <c r="L1781" s="1">
        <f t="shared" si="250"/>
        <v>40553</v>
      </c>
      <c r="M1781" s="2">
        <f t="shared" si="251"/>
        <v>1.3420389598195194E-5</v>
      </c>
      <c r="N1781" s="2">
        <f t="shared" si="252"/>
        <v>1.4763993470969498E-4</v>
      </c>
      <c r="O1781" s="2">
        <f t="shared" si="253"/>
        <v>1.6309321783599325E-4</v>
      </c>
      <c r="P1781" s="2">
        <f t="shared" si="254"/>
        <v>1.0164641091739144E-4</v>
      </c>
      <c r="Q1781" s="2">
        <f t="shared" si="255"/>
        <v>-1.6750237812959061E-4</v>
      </c>
      <c r="R1781" s="2">
        <f t="shared" si="256"/>
        <v>-4.4754493029238304E-5</v>
      </c>
      <c r="S1781" s="2">
        <f t="shared" si="257"/>
        <v>-1.3734036459406979E-4</v>
      </c>
      <c r="T1781" s="2">
        <f t="shared" si="258"/>
        <v>-5.7633656464810181E-4</v>
      </c>
    </row>
    <row r="1782" spans="2:20" x14ac:dyDescent="0.25">
      <c r="B1782" s="1">
        <v>40550</v>
      </c>
      <c r="C1782">
        <v>0.99847399999999997</v>
      </c>
      <c r="D1782">
        <v>0.99491479999999999</v>
      </c>
      <c r="E1782">
        <v>0.98953740000000001</v>
      </c>
      <c r="F1782">
        <v>0.97686629999999997</v>
      </c>
      <c r="G1782">
        <v>0.94872270000000003</v>
      </c>
      <c r="H1782">
        <v>0.91836410000000002</v>
      </c>
      <c r="I1782">
        <v>0.88690869999999999</v>
      </c>
      <c r="J1782">
        <v>0.85426100000000005</v>
      </c>
      <c r="L1782" s="1">
        <f t="shared" si="250"/>
        <v>40550</v>
      </c>
      <c r="M1782" s="2">
        <f t="shared" si="251"/>
        <v>3.7457861162533357E-5</v>
      </c>
      <c r="N1782" s="2">
        <f t="shared" si="252"/>
        <v>6.0207972830210473E-5</v>
      </c>
      <c r="O1782" s="2">
        <f t="shared" si="253"/>
        <v>-4.1230537524639664E-5</v>
      </c>
      <c r="P1782" s="2">
        <f t="shared" si="254"/>
        <v>-2.2487754785604827E-4</v>
      </c>
      <c r="Q1782" s="2">
        <f t="shared" si="255"/>
        <v>-1.6030796870858903E-4</v>
      </c>
      <c r="R1782" s="2">
        <f t="shared" si="256"/>
        <v>-2.6140897626509749E-4</v>
      </c>
      <c r="S1782" s="2">
        <f t="shared" si="257"/>
        <v>-1.3828386356407735E-3</v>
      </c>
      <c r="T1782" s="2">
        <f t="shared" si="258"/>
        <v>3.3117272151784137E-3</v>
      </c>
    </row>
    <row r="1783" spans="2:20" x14ac:dyDescent="0.25">
      <c r="B1783" s="1">
        <v>40548</v>
      </c>
      <c r="C1783">
        <v>0.99843660000000001</v>
      </c>
      <c r="D1783">
        <v>0.99485489999999999</v>
      </c>
      <c r="E1783">
        <v>0.98957819999999996</v>
      </c>
      <c r="F1783">
        <v>0.97708600000000001</v>
      </c>
      <c r="G1783">
        <v>0.94887480000000002</v>
      </c>
      <c r="H1783">
        <v>0.91860419999999998</v>
      </c>
      <c r="I1783">
        <v>0.88813600000000004</v>
      </c>
      <c r="J1783">
        <v>0.85143659999999999</v>
      </c>
      <c r="L1783" s="1">
        <f t="shared" si="250"/>
        <v>40548</v>
      </c>
      <c r="M1783" s="2">
        <f t="shared" si="251"/>
        <v>-8.4428436809617149E-5</v>
      </c>
      <c r="N1783" s="2">
        <f t="shared" si="252"/>
        <v>-1.6875409016182957E-4</v>
      </c>
      <c r="O1783" s="2">
        <f t="shared" si="253"/>
        <v>-1.7167457474530408E-4</v>
      </c>
      <c r="P1783" s="2">
        <f t="shared" si="254"/>
        <v>-1.7090177334281746E-4</v>
      </c>
      <c r="Q1783" s="2">
        <f t="shared" si="255"/>
        <v>-1.0643789022107622E-3</v>
      </c>
      <c r="R1783" s="2">
        <f t="shared" si="256"/>
        <v>-1.7026568229107982E-3</v>
      </c>
      <c r="S1783" s="2">
        <f t="shared" si="257"/>
        <v>1.2971827730692571E-4</v>
      </c>
      <c r="T1783" s="2">
        <f t="shared" si="258"/>
        <v>-2.9527560885951429E-3</v>
      </c>
    </row>
    <row r="1784" spans="2:20" x14ac:dyDescent="0.25">
      <c r="B1784" s="1">
        <v>40547</v>
      </c>
      <c r="C1784">
        <v>0.99852090000000004</v>
      </c>
      <c r="D1784">
        <v>0.99502279999999999</v>
      </c>
      <c r="E1784">
        <v>0.98974810000000002</v>
      </c>
      <c r="F1784">
        <v>0.97725300000000004</v>
      </c>
      <c r="G1784">
        <v>0.94988530000000004</v>
      </c>
      <c r="H1784">
        <v>0.92016960000000003</v>
      </c>
      <c r="I1784">
        <v>0.88802080000000005</v>
      </c>
      <c r="J1784">
        <v>0.8539544</v>
      </c>
      <c r="L1784" s="1">
        <f t="shared" si="250"/>
        <v>40547</v>
      </c>
      <c r="M1784" s="2">
        <f t="shared" si="251"/>
        <v>7.2910495888854846E-5</v>
      </c>
      <c r="N1784" s="2">
        <f t="shared" si="252"/>
        <v>1.6553754586630907E-4</v>
      </c>
      <c r="O1784" s="2">
        <f t="shared" si="253"/>
        <v>3.6070434347069127E-5</v>
      </c>
      <c r="P1784" s="2">
        <f t="shared" si="254"/>
        <v>-2.172180010129598E-4</v>
      </c>
      <c r="Q1784" s="2">
        <f t="shared" si="255"/>
        <v>1.9878059541494347E-4</v>
      </c>
      <c r="R1784" s="2">
        <f t="shared" si="256"/>
        <v>4.292521312343838E-4</v>
      </c>
      <c r="S1784" s="2">
        <f t="shared" si="257"/>
        <v>9.1740371175177233E-4</v>
      </c>
      <c r="T1784" s="2">
        <f t="shared" si="258"/>
        <v>1.2224749166580764E-3</v>
      </c>
    </row>
    <row r="1785" spans="2:20" x14ac:dyDescent="0.25">
      <c r="B1785" s="1">
        <v>40546</v>
      </c>
      <c r="C1785">
        <v>0.99844809999999995</v>
      </c>
      <c r="D1785">
        <v>0.99485809999999997</v>
      </c>
      <c r="E1785">
        <v>0.98971240000000005</v>
      </c>
      <c r="F1785">
        <v>0.97746529999999998</v>
      </c>
      <c r="G1785">
        <v>0.94969650000000005</v>
      </c>
      <c r="H1785">
        <v>0.91977469999999995</v>
      </c>
      <c r="I1785">
        <v>0.88720650000000001</v>
      </c>
      <c r="J1785">
        <v>0.85291110000000003</v>
      </c>
      <c r="L1785" s="1">
        <f t="shared" si="250"/>
        <v>40546</v>
      </c>
      <c r="M1785" s="2">
        <f t="shared" si="251"/>
        <v>1.7126725399146467E-5</v>
      </c>
      <c r="N1785" s="2">
        <f t="shared" si="252"/>
        <v>-1.1799981680505532E-4</v>
      </c>
      <c r="O1785" s="2">
        <f t="shared" si="253"/>
        <v>-6.3450763744144693E-5</v>
      </c>
      <c r="P1785" s="2">
        <f t="shared" si="254"/>
        <v>-1.731880815125538E-4</v>
      </c>
      <c r="Q1785" s="2">
        <f t="shared" si="255"/>
        <v>-4.1499385368773184E-4</v>
      </c>
      <c r="R1785" s="2">
        <f t="shared" si="256"/>
        <v>3.0990650640660636E-4</v>
      </c>
      <c r="S1785" s="2">
        <f t="shared" si="257"/>
        <v>-2.0851748856679294E-5</v>
      </c>
      <c r="T1785" s="2">
        <f t="shared" si="258"/>
        <v>3.3650028567694608E-5</v>
      </c>
    </row>
    <row r="1786" spans="2:20" x14ac:dyDescent="0.25">
      <c r="B1786" s="1">
        <v>40542</v>
      </c>
      <c r="C1786">
        <v>0.99843099999999996</v>
      </c>
      <c r="D1786">
        <v>0.99497550000000001</v>
      </c>
      <c r="E1786">
        <v>0.98977519999999997</v>
      </c>
      <c r="F1786">
        <v>0.97763460000000002</v>
      </c>
      <c r="G1786">
        <v>0.95009069999999995</v>
      </c>
      <c r="H1786">
        <v>0.91948969999999997</v>
      </c>
      <c r="I1786">
        <v>0.88722500000000004</v>
      </c>
      <c r="J1786">
        <v>0.85288240000000004</v>
      </c>
      <c r="L1786" s="1">
        <f t="shared" si="250"/>
        <v>40542</v>
      </c>
      <c r="M1786" s="2">
        <f t="shared" si="251"/>
        <v>1.9130197974617113E-5</v>
      </c>
      <c r="N1786" s="2">
        <f t="shared" si="252"/>
        <v>2.9462351504765122E-4</v>
      </c>
      <c r="O1786" s="2">
        <f t="shared" si="253"/>
        <v>2.5140180891123639E-4</v>
      </c>
      <c r="P1786" s="2">
        <f t="shared" si="254"/>
        <v>1.6070689791977983E-4</v>
      </c>
      <c r="Q1786" s="2">
        <f t="shared" si="255"/>
        <v>-2.1216775855847025E-4</v>
      </c>
      <c r="R1786" s="2">
        <f t="shared" si="256"/>
        <v>-9.3595081709619958E-4</v>
      </c>
      <c r="S1786" s="2">
        <f t="shared" si="257"/>
        <v>-2.2787563768827379E-4</v>
      </c>
      <c r="T1786" s="2">
        <f t="shared" si="258"/>
        <v>7.5900922389809575E-4</v>
      </c>
    </row>
    <row r="1787" spans="2:20" x14ac:dyDescent="0.25">
      <c r="B1787" s="1">
        <v>40541</v>
      </c>
      <c r="C1787">
        <v>0.99841190000000002</v>
      </c>
      <c r="D1787">
        <v>0.99468239999999997</v>
      </c>
      <c r="E1787">
        <v>0.98952640000000003</v>
      </c>
      <c r="F1787">
        <v>0.9774775</v>
      </c>
      <c r="G1787">
        <v>0.95029229999999998</v>
      </c>
      <c r="H1787">
        <v>0.92035069999999997</v>
      </c>
      <c r="I1787">
        <v>0.88742719999999997</v>
      </c>
      <c r="J1787">
        <v>0.85223530000000003</v>
      </c>
      <c r="L1787" s="1">
        <f t="shared" si="250"/>
        <v>40541</v>
      </c>
      <c r="M1787" s="2">
        <f t="shared" si="251"/>
        <v>-1.1056949208687891E-4</v>
      </c>
      <c r="N1787" s="2">
        <f t="shared" si="252"/>
        <v>-3.3804072702424838E-4</v>
      </c>
      <c r="O1787" s="2">
        <f t="shared" si="253"/>
        <v>-3.1949576121452006E-4</v>
      </c>
      <c r="P1787" s="2">
        <f t="shared" si="254"/>
        <v>-4.0054280426348967E-4</v>
      </c>
      <c r="Q1787" s="2">
        <f t="shared" si="255"/>
        <v>-8.4254350867549426E-4</v>
      </c>
      <c r="R1787" s="2">
        <f t="shared" si="256"/>
        <v>-1.2429921776666993E-3</v>
      </c>
      <c r="S1787" s="2">
        <f t="shared" si="257"/>
        <v>-1.8422841962704192E-3</v>
      </c>
      <c r="T1787" s="2">
        <f t="shared" si="258"/>
        <v>-3.0639374375853378E-3</v>
      </c>
    </row>
    <row r="1788" spans="2:20" x14ac:dyDescent="0.25">
      <c r="B1788" s="1">
        <v>40540</v>
      </c>
      <c r="C1788">
        <v>0.99852229999999997</v>
      </c>
      <c r="D1788">
        <v>0.99501870000000003</v>
      </c>
      <c r="E1788">
        <v>0.98984260000000002</v>
      </c>
      <c r="F1788">
        <v>0.97786910000000005</v>
      </c>
      <c r="G1788">
        <v>0.95109330000000003</v>
      </c>
      <c r="H1788">
        <v>0.92149539999999996</v>
      </c>
      <c r="I1788">
        <v>0.88906359999999995</v>
      </c>
      <c r="J1788">
        <v>0.85485049999999996</v>
      </c>
      <c r="L1788" s="1">
        <f t="shared" si="250"/>
        <v>40540</v>
      </c>
      <c r="M1788" s="2">
        <f t="shared" si="251"/>
        <v>2.7140473232233434E-5</v>
      </c>
      <c r="N1788" s="2">
        <f t="shared" si="252"/>
        <v>-6.7031669373386745E-5</v>
      </c>
      <c r="O1788" s="2">
        <f t="shared" si="253"/>
        <v>-2.3942914032518092E-5</v>
      </c>
      <c r="P1788" s="2">
        <f t="shared" si="254"/>
        <v>-1.2271573605100786E-6</v>
      </c>
      <c r="Q1788" s="2">
        <f t="shared" si="255"/>
        <v>4.2349712395673957E-4</v>
      </c>
      <c r="R1788" s="2">
        <f t="shared" si="256"/>
        <v>8.1737547785524687E-4</v>
      </c>
      <c r="S1788" s="2">
        <f t="shared" si="257"/>
        <v>1.1927517500396432E-3</v>
      </c>
      <c r="T1788" s="2">
        <f t="shared" si="258"/>
        <v>1.749437341060991E-3</v>
      </c>
    </row>
    <row r="1789" spans="2:20" x14ac:dyDescent="0.25">
      <c r="B1789" s="1">
        <v>40539</v>
      </c>
      <c r="C1789">
        <v>0.99849520000000003</v>
      </c>
      <c r="D1789">
        <v>0.99508540000000001</v>
      </c>
      <c r="E1789">
        <v>0.98986629999999998</v>
      </c>
      <c r="F1789">
        <v>0.97787029999999997</v>
      </c>
      <c r="G1789">
        <v>0.95069060000000005</v>
      </c>
      <c r="H1789">
        <v>0.92074250000000002</v>
      </c>
      <c r="I1789">
        <v>0.88800380000000001</v>
      </c>
      <c r="J1789">
        <v>0.85335629999999996</v>
      </c>
      <c r="L1789" s="1">
        <f t="shared" si="250"/>
        <v>40539</v>
      </c>
      <c r="M1789" s="2">
        <f t="shared" si="251"/>
        <v>6.6802752678873196E-5</v>
      </c>
      <c r="N1789" s="2">
        <f t="shared" si="252"/>
        <v>1.5396848781911839E-4</v>
      </c>
      <c r="O1789" s="2">
        <f t="shared" si="253"/>
        <v>1.2052859024972633E-4</v>
      </c>
      <c r="P1789" s="2">
        <f t="shared" si="254"/>
        <v>3.3440576686387335E-5</v>
      </c>
      <c r="Q1789" s="2">
        <f t="shared" si="255"/>
        <v>-3.8701213029886583E-4</v>
      </c>
      <c r="R1789" s="2">
        <f t="shared" si="256"/>
        <v>-8.3582358209065093E-4</v>
      </c>
      <c r="S1789" s="2">
        <f t="shared" si="257"/>
        <v>-1.753521738904287E-3</v>
      </c>
      <c r="T1789" s="2">
        <f t="shared" si="258"/>
        <v>-2.5860757174276383E-3</v>
      </c>
    </row>
    <row r="1790" spans="2:20" x14ac:dyDescent="0.25">
      <c r="B1790" s="1">
        <v>40535</v>
      </c>
      <c r="C1790">
        <v>0.99842850000000005</v>
      </c>
      <c r="D1790">
        <v>0.99493220000000004</v>
      </c>
      <c r="E1790">
        <v>0.98974700000000004</v>
      </c>
      <c r="F1790">
        <v>0.97783759999999997</v>
      </c>
      <c r="G1790">
        <v>0.95105859999999998</v>
      </c>
      <c r="H1790">
        <v>0.92151240000000001</v>
      </c>
      <c r="I1790">
        <v>0.88956230000000003</v>
      </c>
      <c r="J1790">
        <v>0.85556600000000005</v>
      </c>
      <c r="L1790" s="1">
        <f t="shared" si="250"/>
        <v>40535</v>
      </c>
      <c r="M1790" s="2">
        <f t="shared" si="251"/>
        <v>-4.306675347444413E-5</v>
      </c>
      <c r="N1790" s="2">
        <f t="shared" si="252"/>
        <v>1.8091848697992668E-5</v>
      </c>
      <c r="O1790" s="2">
        <f t="shared" si="253"/>
        <v>2.5259012226511843E-6</v>
      </c>
      <c r="P1790" s="2">
        <f t="shared" si="254"/>
        <v>5.2873162970308005E-5</v>
      </c>
      <c r="Q1790" s="2">
        <f t="shared" si="255"/>
        <v>1.4511199727336327E-4</v>
      </c>
      <c r="R1790" s="2">
        <f t="shared" si="256"/>
        <v>1.4488103583054843E-4</v>
      </c>
      <c r="S1790" s="2">
        <f t="shared" si="257"/>
        <v>4.3851399331807349E-4</v>
      </c>
      <c r="T1790" s="2">
        <f t="shared" si="258"/>
        <v>6.4656472371627384E-4</v>
      </c>
    </row>
    <row r="1791" spans="2:20" x14ac:dyDescent="0.25">
      <c r="B1791" s="1">
        <v>40534</v>
      </c>
      <c r="C1791">
        <v>0.99847149999999996</v>
      </c>
      <c r="D1791">
        <v>0.99491419999999997</v>
      </c>
      <c r="E1791">
        <v>0.98974450000000003</v>
      </c>
      <c r="F1791">
        <v>0.97778589999999999</v>
      </c>
      <c r="G1791">
        <v>0.9509206</v>
      </c>
      <c r="H1791">
        <v>0.9213789</v>
      </c>
      <c r="I1791">
        <v>0.88917230000000003</v>
      </c>
      <c r="J1791">
        <v>0.85501300000000002</v>
      </c>
      <c r="L1791" s="1">
        <f t="shared" si="250"/>
        <v>40534</v>
      </c>
      <c r="M1791" s="2">
        <f t="shared" si="251"/>
        <v>-6.2593718465426464E-5</v>
      </c>
      <c r="N1791" s="2">
        <f t="shared" si="252"/>
        <v>-1.4844399414781624E-4</v>
      </c>
      <c r="O1791" s="2">
        <f t="shared" si="253"/>
        <v>-8.9210964440251126E-5</v>
      </c>
      <c r="P1791" s="2">
        <f t="shared" si="254"/>
        <v>-1.426590931253552E-4</v>
      </c>
      <c r="Q1791" s="2">
        <f t="shared" si="255"/>
        <v>2.0716981063300801E-5</v>
      </c>
      <c r="R1791" s="2">
        <f t="shared" si="256"/>
        <v>-2.5838364732630567E-4</v>
      </c>
      <c r="S1791" s="2">
        <f t="shared" si="257"/>
        <v>4.3861111653502151E-6</v>
      </c>
      <c r="T1791" s="2">
        <f t="shared" si="258"/>
        <v>3.8872460509670957E-4</v>
      </c>
    </row>
    <row r="1792" spans="2:20" x14ac:dyDescent="0.25">
      <c r="B1792" s="1">
        <v>40533</v>
      </c>
      <c r="C1792">
        <v>0.99853400000000003</v>
      </c>
      <c r="D1792">
        <v>0.99506190000000005</v>
      </c>
      <c r="E1792">
        <v>0.98983279999999996</v>
      </c>
      <c r="F1792">
        <v>0.97792539999999994</v>
      </c>
      <c r="G1792">
        <v>0.95090090000000005</v>
      </c>
      <c r="H1792">
        <v>0.92161700000000002</v>
      </c>
      <c r="I1792">
        <v>0.88916839999999997</v>
      </c>
      <c r="J1792">
        <v>0.85468069999999996</v>
      </c>
      <c r="L1792" s="1">
        <f t="shared" si="250"/>
        <v>40533</v>
      </c>
      <c r="M1792" s="2">
        <f t="shared" si="251"/>
        <v>-1.5222200056894623E-5</v>
      </c>
      <c r="N1792" s="2">
        <f t="shared" si="252"/>
        <v>-7.2357045843057854E-6</v>
      </c>
      <c r="O1792" s="2">
        <f t="shared" si="253"/>
        <v>5.2131375118219926E-5</v>
      </c>
      <c r="P1792" s="2">
        <f t="shared" si="254"/>
        <v>1.8039812811200775E-4</v>
      </c>
      <c r="Q1792" s="2">
        <f t="shared" si="255"/>
        <v>9.8565660985205266E-4</v>
      </c>
      <c r="R1792" s="2">
        <f t="shared" si="256"/>
        <v>1.4267723059708528E-3</v>
      </c>
      <c r="S1792" s="2">
        <f t="shared" si="257"/>
        <v>1.1797748993385762E-3</v>
      </c>
      <c r="T1792" s="2">
        <f t="shared" si="258"/>
        <v>6.9149132544942709E-4</v>
      </c>
    </row>
    <row r="1793" spans="2:20" x14ac:dyDescent="0.25">
      <c r="B1793" s="1">
        <v>40532</v>
      </c>
      <c r="C1793">
        <v>0.99854920000000003</v>
      </c>
      <c r="D1793">
        <v>0.99506910000000004</v>
      </c>
      <c r="E1793">
        <v>0.98978120000000003</v>
      </c>
      <c r="F1793">
        <v>0.97774899999999998</v>
      </c>
      <c r="G1793">
        <v>0.94996409999999998</v>
      </c>
      <c r="H1793">
        <v>0.92030299999999998</v>
      </c>
      <c r="I1793">
        <v>0.88812000000000002</v>
      </c>
      <c r="J1793">
        <v>0.85408989999999996</v>
      </c>
      <c r="L1793" s="1">
        <f t="shared" si="250"/>
        <v>40532</v>
      </c>
      <c r="M1793" s="2">
        <f t="shared" si="251"/>
        <v>2.9042176501949429E-6</v>
      </c>
      <c r="N1793" s="2">
        <f t="shared" si="252"/>
        <v>8.4821827480771329E-5</v>
      </c>
      <c r="O1793" s="2">
        <f t="shared" si="253"/>
        <v>9.7703132796938725E-5</v>
      </c>
      <c r="P1793" s="2">
        <f t="shared" si="254"/>
        <v>1.7695268096235204E-4</v>
      </c>
      <c r="Q1793" s="2">
        <f t="shared" si="255"/>
        <v>7.4637184627341665E-5</v>
      </c>
      <c r="R1793" s="2">
        <f t="shared" si="256"/>
        <v>1.0953478171807558E-3</v>
      </c>
      <c r="S1793" s="2">
        <f t="shared" si="257"/>
        <v>1.5172744261188014E-3</v>
      </c>
      <c r="T1793" s="2">
        <f t="shared" si="258"/>
        <v>2.126626200704427E-3</v>
      </c>
    </row>
    <row r="1794" spans="2:20" x14ac:dyDescent="0.25">
      <c r="B1794" s="1">
        <v>40529</v>
      </c>
      <c r="C1794">
        <v>0.9985463</v>
      </c>
      <c r="D1794">
        <v>0.99498470000000006</v>
      </c>
      <c r="E1794">
        <v>0.98968449999999997</v>
      </c>
      <c r="F1794">
        <v>0.977576</v>
      </c>
      <c r="G1794">
        <v>0.94989319999999999</v>
      </c>
      <c r="H1794">
        <v>0.91929550000000004</v>
      </c>
      <c r="I1794">
        <v>0.88677349999999999</v>
      </c>
      <c r="J1794">
        <v>0.85227549999999996</v>
      </c>
      <c r="L1794" s="1">
        <f t="shared" si="250"/>
        <v>40529</v>
      </c>
      <c r="M1794" s="2">
        <f t="shared" si="251"/>
        <v>-2.1631211676091782E-5</v>
      </c>
      <c r="N1794" s="2">
        <f t="shared" si="252"/>
        <v>5.8796602417560075E-5</v>
      </c>
      <c r="O1794" s="2">
        <f t="shared" si="253"/>
        <v>2.5564029128939296E-5</v>
      </c>
      <c r="P1794" s="2">
        <f t="shared" si="254"/>
        <v>2.5164600528210094E-5</v>
      </c>
      <c r="Q1794" s="2">
        <f t="shared" si="255"/>
        <v>-4.1582757668088191E-5</v>
      </c>
      <c r="R1794" s="2">
        <f t="shared" si="256"/>
        <v>5.8416002781564683E-5</v>
      </c>
      <c r="S1794" s="2">
        <f t="shared" si="257"/>
        <v>6.2707592634392057E-4</v>
      </c>
      <c r="T1794" s="2">
        <f t="shared" si="258"/>
        <v>6.4753549989987787E-4</v>
      </c>
    </row>
    <row r="1795" spans="2:20" x14ac:dyDescent="0.25">
      <c r="B1795" s="1">
        <v>40528</v>
      </c>
      <c r="C1795">
        <v>0.99856789999999995</v>
      </c>
      <c r="D1795">
        <v>0.99492619999999998</v>
      </c>
      <c r="E1795">
        <v>0.98965919999999996</v>
      </c>
      <c r="F1795">
        <v>0.97755139999999996</v>
      </c>
      <c r="G1795">
        <v>0.94993269999999996</v>
      </c>
      <c r="H1795">
        <v>0.9192418</v>
      </c>
      <c r="I1795">
        <v>0.88621760000000005</v>
      </c>
      <c r="J1795">
        <v>0.85172380000000003</v>
      </c>
      <c r="L1795" s="1">
        <f t="shared" si="250"/>
        <v>40528</v>
      </c>
      <c r="M1795" s="2">
        <f t="shared" si="251"/>
        <v>-1.322807022460362E-4</v>
      </c>
      <c r="N1795" s="2">
        <f t="shared" si="252"/>
        <v>1.9500834978981253E-4</v>
      </c>
      <c r="O1795" s="2">
        <f t="shared" si="253"/>
        <v>7.2849577442983375E-4</v>
      </c>
      <c r="P1795" s="2">
        <f t="shared" si="254"/>
        <v>1.4617583040594908E-3</v>
      </c>
      <c r="Q1795" s="2">
        <f t="shared" si="255"/>
        <v>-4.9485997062365225E-4</v>
      </c>
      <c r="R1795" s="2">
        <f t="shared" si="256"/>
        <v>-1.0390124185326868E-3</v>
      </c>
      <c r="S1795" s="2">
        <f t="shared" si="257"/>
        <v>-1.4417210053509261E-3</v>
      </c>
      <c r="T1795" s="2">
        <f t="shared" si="258"/>
        <v>-9.7988451775777902E-4</v>
      </c>
    </row>
    <row r="1796" spans="2:20" x14ac:dyDescent="0.25">
      <c r="B1796" s="1">
        <v>40527</v>
      </c>
      <c r="C1796">
        <v>0.99870000000000003</v>
      </c>
      <c r="D1796">
        <v>0.99473219999999996</v>
      </c>
      <c r="E1796">
        <v>0.98893850000000005</v>
      </c>
      <c r="F1796">
        <v>0.97612350000000003</v>
      </c>
      <c r="G1796">
        <v>0.95040290000000005</v>
      </c>
      <c r="H1796">
        <v>0.92019740000000005</v>
      </c>
      <c r="I1796">
        <v>0.88749619999999996</v>
      </c>
      <c r="J1796">
        <v>0.85255879999999995</v>
      </c>
      <c r="L1796" s="1">
        <f t="shared" ref="L1796:L1859" si="259">B1796</f>
        <v>40527</v>
      </c>
      <c r="M1796" s="2">
        <f t="shared" ref="M1796:M1859" si="260">LN(C1796/C1797)</f>
        <v>3.5592595553637772E-4</v>
      </c>
      <c r="N1796" s="2">
        <f t="shared" ref="N1796:N1859" si="261">LN(D1796/D1797)</f>
        <v>-1.2806647089534578E-4</v>
      </c>
      <c r="O1796" s="2">
        <f t="shared" ref="O1796:O1859" si="262">LN(E1796/E1797)</f>
        <v>-2.359827854734991E-4</v>
      </c>
      <c r="P1796" s="2">
        <f t="shared" ref="P1796:P1859" si="263">LN(F1796/F1797)</f>
        <v>-4.2362713334355423E-4</v>
      </c>
      <c r="Q1796" s="2">
        <f t="shared" ref="Q1796:Q1859" si="264">LN(G1796/G1797)</f>
        <v>-1.8969102461139877E-4</v>
      </c>
      <c r="R1796" s="2">
        <f t="shared" ref="R1796:R1859" si="265">LN(H1796/H1797)</f>
        <v>9.6723055558983455E-5</v>
      </c>
      <c r="S1796" s="2">
        <f t="shared" ref="S1796:S1859" si="266">LN(I1796/I1797)</f>
        <v>5.5564968090070492E-4</v>
      </c>
      <c r="T1796" s="2">
        <f t="shared" ref="T1796:T1859" si="267">LN(J1796/J1797)</f>
        <v>9.664999866359845E-4</v>
      </c>
    </row>
    <row r="1797" spans="2:20" x14ac:dyDescent="0.25">
      <c r="B1797" s="1">
        <v>40526</v>
      </c>
      <c r="C1797">
        <v>0.99834460000000003</v>
      </c>
      <c r="D1797">
        <v>0.99485959999999996</v>
      </c>
      <c r="E1797">
        <v>0.98917189999999999</v>
      </c>
      <c r="F1797">
        <v>0.97653710000000005</v>
      </c>
      <c r="G1797">
        <v>0.95058319999999996</v>
      </c>
      <c r="H1797">
        <v>0.92010840000000005</v>
      </c>
      <c r="I1797">
        <v>0.88700319999999999</v>
      </c>
      <c r="J1797">
        <v>0.85173520000000003</v>
      </c>
      <c r="L1797" s="1">
        <f t="shared" si="259"/>
        <v>40526</v>
      </c>
      <c r="M1797" s="2">
        <f t="shared" si="260"/>
        <v>-1.5754841478835861E-4</v>
      </c>
      <c r="N1797" s="2">
        <f t="shared" si="261"/>
        <v>-5.5182143554845875E-5</v>
      </c>
      <c r="O1797" s="2">
        <f t="shared" si="262"/>
        <v>-1.1574669036783861E-4</v>
      </c>
      <c r="P1797" s="2">
        <f t="shared" si="263"/>
        <v>-4.8885320978119559E-4</v>
      </c>
      <c r="Q1797" s="2">
        <f t="shared" si="264"/>
        <v>-1.3254648425833884E-3</v>
      </c>
      <c r="R1797" s="2">
        <f t="shared" si="265"/>
        <v>-2.6026075702116204E-3</v>
      </c>
      <c r="S1797" s="2">
        <f t="shared" si="266"/>
        <v>-3.7612243048898747E-3</v>
      </c>
      <c r="T1797" s="2">
        <f t="shared" si="267"/>
        <v>-5.0621000125751813E-3</v>
      </c>
    </row>
    <row r="1798" spans="2:20" x14ac:dyDescent="0.25">
      <c r="B1798" s="1">
        <v>40525</v>
      </c>
      <c r="C1798">
        <v>0.99850190000000005</v>
      </c>
      <c r="D1798">
        <v>0.99491450000000003</v>
      </c>
      <c r="E1798">
        <v>0.98928640000000001</v>
      </c>
      <c r="F1798">
        <v>0.97701459999999996</v>
      </c>
      <c r="G1798">
        <v>0.95184400000000002</v>
      </c>
      <c r="H1798">
        <v>0.92250620000000005</v>
      </c>
      <c r="I1798">
        <v>0.89034570000000002</v>
      </c>
      <c r="J1798">
        <v>0.85605770000000003</v>
      </c>
      <c r="L1798" s="1">
        <f t="shared" si="259"/>
        <v>40525</v>
      </c>
      <c r="M1798" s="2">
        <f t="shared" si="260"/>
        <v>-5.8086851459764593E-6</v>
      </c>
      <c r="N1798" s="2">
        <f t="shared" si="261"/>
        <v>-4.3833355171371243E-4</v>
      </c>
      <c r="O1798" s="2">
        <f t="shared" si="262"/>
        <v>-9.795194348877264E-4</v>
      </c>
      <c r="P1798" s="2">
        <f t="shared" si="263"/>
        <v>-1.8253272684166069E-3</v>
      </c>
      <c r="Q1798" s="2">
        <f t="shared" si="264"/>
        <v>-6.2364721360656913E-4</v>
      </c>
      <c r="R1798" s="2">
        <f t="shared" si="265"/>
        <v>-6.1498287653198331E-4</v>
      </c>
      <c r="S1798" s="2">
        <f t="shared" si="266"/>
        <v>-1.1120952521266854E-3</v>
      </c>
      <c r="T1798" s="2">
        <f t="shared" si="267"/>
        <v>-1.5407645495535628E-3</v>
      </c>
    </row>
    <row r="1799" spans="2:20" x14ac:dyDescent="0.25">
      <c r="B1799" s="1">
        <v>40522</v>
      </c>
      <c r="C1799">
        <v>0.9985077</v>
      </c>
      <c r="D1799">
        <v>0.99535070000000003</v>
      </c>
      <c r="E1799">
        <v>0.99025589999999997</v>
      </c>
      <c r="F1799">
        <v>0.97879959999999999</v>
      </c>
      <c r="G1799">
        <v>0.9524378</v>
      </c>
      <c r="H1799">
        <v>0.9230737</v>
      </c>
      <c r="I1799">
        <v>0.89133640000000003</v>
      </c>
      <c r="J1799">
        <v>0.85737770000000002</v>
      </c>
      <c r="L1799" s="1">
        <f t="shared" si="259"/>
        <v>40522</v>
      </c>
      <c r="M1799" s="2">
        <f t="shared" si="260"/>
        <v>-7.51092689998035E-5</v>
      </c>
      <c r="N1799" s="2">
        <f t="shared" si="261"/>
        <v>5.7870725054935748E-5</v>
      </c>
      <c r="O1799" s="2">
        <f t="shared" si="262"/>
        <v>4.1404296398497805E-5</v>
      </c>
      <c r="P1799" s="2">
        <f t="shared" si="263"/>
        <v>4.3625816171037577E-5</v>
      </c>
      <c r="Q1799" s="2">
        <f t="shared" si="264"/>
        <v>1.1371467802563661E-4</v>
      </c>
      <c r="R1799" s="2">
        <f t="shared" si="265"/>
        <v>3.183351079208E-4</v>
      </c>
      <c r="S1799" s="2">
        <f t="shared" si="266"/>
        <v>4.8422175878344939E-4</v>
      </c>
      <c r="T1799" s="2">
        <f t="shared" si="267"/>
        <v>-4.5372271161428924E-4</v>
      </c>
    </row>
    <row r="1800" spans="2:20" x14ac:dyDescent="0.25">
      <c r="B1800" s="1">
        <v>40521</v>
      </c>
      <c r="C1800">
        <v>0.99858270000000005</v>
      </c>
      <c r="D1800">
        <v>0.99529310000000004</v>
      </c>
      <c r="E1800">
        <v>0.99021490000000001</v>
      </c>
      <c r="F1800">
        <v>0.97875690000000004</v>
      </c>
      <c r="G1800">
        <v>0.95232950000000005</v>
      </c>
      <c r="H1800">
        <v>0.92277989999999999</v>
      </c>
      <c r="I1800">
        <v>0.8909049</v>
      </c>
      <c r="J1800">
        <v>0.85776680000000005</v>
      </c>
      <c r="L1800" s="1">
        <f t="shared" si="259"/>
        <v>40521</v>
      </c>
      <c r="M1800" s="2">
        <f t="shared" si="260"/>
        <v>4.0056852691850439E-6</v>
      </c>
      <c r="N1800" s="2">
        <f t="shared" si="261"/>
        <v>-1.5702683829888771E-4</v>
      </c>
      <c r="O1800" s="2">
        <f t="shared" si="262"/>
        <v>-1.2299603822845854E-4</v>
      </c>
      <c r="P1800" s="2">
        <f t="shared" si="263"/>
        <v>-1.6713683304594645E-4</v>
      </c>
      <c r="Q1800" s="2">
        <f t="shared" si="264"/>
        <v>-5.8408095569448737E-4</v>
      </c>
      <c r="R1800" s="2">
        <f t="shared" si="265"/>
        <v>-6.7761348108854051E-4</v>
      </c>
      <c r="S1800" s="2">
        <f t="shared" si="266"/>
        <v>-8.5306159879737937E-6</v>
      </c>
      <c r="T1800" s="2">
        <f t="shared" si="267"/>
        <v>1.9394691188923908E-3</v>
      </c>
    </row>
    <row r="1801" spans="2:20" x14ac:dyDescent="0.25">
      <c r="B1801" s="1">
        <v>40520</v>
      </c>
      <c r="C1801">
        <v>0.99857870000000004</v>
      </c>
      <c r="D1801">
        <v>0.99544940000000004</v>
      </c>
      <c r="E1801">
        <v>0.99033669999999996</v>
      </c>
      <c r="F1801">
        <v>0.97892049999999997</v>
      </c>
      <c r="G1801">
        <v>0.95288589999999995</v>
      </c>
      <c r="H1801">
        <v>0.92340540000000004</v>
      </c>
      <c r="I1801">
        <v>0.8909125</v>
      </c>
      <c r="J1801">
        <v>0.8561048</v>
      </c>
      <c r="L1801" s="1">
        <f t="shared" si="259"/>
        <v>40520</v>
      </c>
      <c r="M1801" s="2">
        <f t="shared" si="260"/>
        <v>-4.0556822141204896E-5</v>
      </c>
      <c r="N1801" s="2">
        <f t="shared" si="261"/>
        <v>-1.1240522224997962E-4</v>
      </c>
      <c r="O1801" s="2">
        <f t="shared" si="262"/>
        <v>-1.9526805196038317E-4</v>
      </c>
      <c r="P1801" s="2">
        <f t="shared" si="263"/>
        <v>-6.6939106041460277E-4</v>
      </c>
      <c r="Q1801" s="2">
        <f t="shared" si="264"/>
        <v>-1.3934244314730729E-3</v>
      </c>
      <c r="R1801" s="2">
        <f t="shared" si="265"/>
        <v>-2.5930030092682433E-3</v>
      </c>
      <c r="S1801" s="2">
        <f t="shared" si="266"/>
        <v>-4.0394780885225643E-3</v>
      </c>
      <c r="T1801" s="2">
        <f t="shared" si="267"/>
        <v>-5.5476870444439372E-3</v>
      </c>
    </row>
    <row r="1802" spans="2:20" x14ac:dyDescent="0.25">
      <c r="B1802" s="1">
        <v>40519</v>
      </c>
      <c r="C1802">
        <v>0.99861920000000004</v>
      </c>
      <c r="D1802">
        <v>0.99556129999999998</v>
      </c>
      <c r="E1802">
        <v>0.99053009999999997</v>
      </c>
      <c r="F1802">
        <v>0.979576</v>
      </c>
      <c r="G1802">
        <v>0.95421460000000002</v>
      </c>
      <c r="H1802">
        <v>0.92580289999999998</v>
      </c>
      <c r="I1802">
        <v>0.89451860000000005</v>
      </c>
      <c r="J1802">
        <v>0.86086739999999995</v>
      </c>
      <c r="L1802" s="1">
        <f t="shared" si="259"/>
        <v>40519</v>
      </c>
      <c r="M1802" s="2">
        <f t="shared" si="260"/>
        <v>4.1858673308461934E-5</v>
      </c>
      <c r="N1802" s="2">
        <f t="shared" si="261"/>
        <v>-7.181620318252509E-5</v>
      </c>
      <c r="O1802" s="2">
        <f t="shared" si="262"/>
        <v>-1.3739173671401726E-4</v>
      </c>
      <c r="P1802" s="2">
        <f t="shared" si="263"/>
        <v>-3.3284373324773606E-4</v>
      </c>
      <c r="Q1802" s="2">
        <f t="shared" si="264"/>
        <v>-1.0043009389277728E-3</v>
      </c>
      <c r="R1802" s="2">
        <f t="shared" si="265"/>
        <v>-1.6848998167345605E-3</v>
      </c>
      <c r="S1802" s="2">
        <f t="shared" si="266"/>
        <v>-2.7495410707728276E-3</v>
      </c>
      <c r="T1802" s="2">
        <f t="shared" si="267"/>
        <v>-3.9603543840221397E-3</v>
      </c>
    </row>
    <row r="1803" spans="2:20" x14ac:dyDescent="0.25">
      <c r="B1803" s="1">
        <v>40518</v>
      </c>
      <c r="C1803">
        <v>0.99857739999999995</v>
      </c>
      <c r="D1803">
        <v>0.99563279999999998</v>
      </c>
      <c r="E1803">
        <v>0.99066620000000005</v>
      </c>
      <c r="F1803">
        <v>0.9799021</v>
      </c>
      <c r="G1803">
        <v>0.95517339999999995</v>
      </c>
      <c r="H1803">
        <v>0.92736410000000002</v>
      </c>
      <c r="I1803">
        <v>0.89698149999999999</v>
      </c>
      <c r="J1803">
        <v>0.86428349999999998</v>
      </c>
      <c r="L1803" s="1">
        <f t="shared" si="259"/>
        <v>40518</v>
      </c>
      <c r="M1803" s="2">
        <f t="shared" si="260"/>
        <v>3.5150622171980731E-5</v>
      </c>
      <c r="N1803" s="2">
        <f t="shared" si="261"/>
        <v>8.2262626041131376E-5</v>
      </c>
      <c r="O1803" s="2">
        <f t="shared" si="262"/>
        <v>3.4219982504773122E-5</v>
      </c>
      <c r="P1803" s="2">
        <f t="shared" si="263"/>
        <v>5.8681053032586172E-5</v>
      </c>
      <c r="Q1803" s="2">
        <f t="shared" si="264"/>
        <v>2.9265984711101823E-4</v>
      </c>
      <c r="R1803" s="2">
        <f t="shared" si="265"/>
        <v>6.3360886039667678E-4</v>
      </c>
      <c r="S1803" s="2">
        <f t="shared" si="266"/>
        <v>9.9081212028804535E-4</v>
      </c>
      <c r="T1803" s="2">
        <f t="shared" si="267"/>
        <v>1.3749152251373545E-3</v>
      </c>
    </row>
    <row r="1804" spans="2:20" x14ac:dyDescent="0.25">
      <c r="B1804" s="1">
        <v>40515</v>
      </c>
      <c r="C1804">
        <v>0.99854229999999999</v>
      </c>
      <c r="D1804">
        <v>0.99555090000000002</v>
      </c>
      <c r="E1804">
        <v>0.99063230000000002</v>
      </c>
      <c r="F1804">
        <v>0.97984459999999995</v>
      </c>
      <c r="G1804">
        <v>0.95489389999999996</v>
      </c>
      <c r="H1804">
        <v>0.92677670000000001</v>
      </c>
      <c r="I1804">
        <v>0.89609320000000003</v>
      </c>
      <c r="J1804">
        <v>0.86309599999999997</v>
      </c>
      <c r="L1804" s="1">
        <f t="shared" si="259"/>
        <v>40515</v>
      </c>
      <c r="M1804" s="2">
        <f t="shared" si="260"/>
        <v>-5.2475118143575958E-5</v>
      </c>
      <c r="N1804" s="2">
        <f t="shared" si="261"/>
        <v>-6.4685710336403747E-5</v>
      </c>
      <c r="O1804" s="2">
        <f t="shared" si="262"/>
        <v>-8.3377613017849127E-5</v>
      </c>
      <c r="P1804" s="2">
        <f t="shared" si="263"/>
        <v>-2.4062145351247264E-4</v>
      </c>
      <c r="Q1804" s="2">
        <f t="shared" si="264"/>
        <v>-2.7433839855188209E-4</v>
      </c>
      <c r="R1804" s="2">
        <f t="shared" si="265"/>
        <v>-5.8372659816345451E-5</v>
      </c>
      <c r="S1804" s="2">
        <f t="shared" si="266"/>
        <v>6.1217725581468681E-4</v>
      </c>
      <c r="T1804" s="2">
        <f t="shared" si="267"/>
        <v>2.4739589871939786E-4</v>
      </c>
    </row>
    <row r="1805" spans="2:20" x14ac:dyDescent="0.25">
      <c r="B1805" s="1">
        <v>40514</v>
      </c>
      <c r="C1805">
        <v>0.99859469999999995</v>
      </c>
      <c r="D1805">
        <v>0.99561529999999998</v>
      </c>
      <c r="E1805">
        <v>0.99071489999999995</v>
      </c>
      <c r="F1805">
        <v>0.98008039999999996</v>
      </c>
      <c r="G1805">
        <v>0.95515589999999995</v>
      </c>
      <c r="H1805">
        <v>0.92683079999999995</v>
      </c>
      <c r="I1805">
        <v>0.89554480000000003</v>
      </c>
      <c r="J1805">
        <v>0.8628825</v>
      </c>
      <c r="L1805" s="1">
        <f t="shared" si="259"/>
        <v>40514</v>
      </c>
      <c r="M1805" s="2">
        <f t="shared" si="260"/>
        <v>-9.7832705251011624E-5</v>
      </c>
      <c r="N1805" s="2">
        <f t="shared" si="261"/>
        <v>-1.9563876268860158E-4</v>
      </c>
      <c r="O1805" s="2">
        <f t="shared" si="262"/>
        <v>-2.4605464919156346E-4</v>
      </c>
      <c r="P1805" s="2">
        <f t="shared" si="263"/>
        <v>-1.1008694890557757E-4</v>
      </c>
      <c r="Q1805" s="2">
        <f t="shared" si="264"/>
        <v>-4.9068952176551306E-4</v>
      </c>
      <c r="R1805" s="2">
        <f t="shared" si="265"/>
        <v>-1.1379635499963571E-3</v>
      </c>
      <c r="S1805" s="2">
        <f t="shared" si="266"/>
        <v>-1.6321980246295053E-3</v>
      </c>
      <c r="T1805" s="2">
        <f t="shared" si="267"/>
        <v>-1.3891428490758083E-3</v>
      </c>
    </row>
    <row r="1806" spans="2:20" x14ac:dyDescent="0.25">
      <c r="B1806" s="1">
        <v>40513</v>
      </c>
      <c r="C1806">
        <v>0.99869240000000004</v>
      </c>
      <c r="D1806">
        <v>0.99581010000000003</v>
      </c>
      <c r="E1806">
        <v>0.99095869999999997</v>
      </c>
      <c r="F1806">
        <v>0.98018830000000001</v>
      </c>
      <c r="G1806">
        <v>0.95562469999999999</v>
      </c>
      <c r="H1806">
        <v>0.92788610000000005</v>
      </c>
      <c r="I1806">
        <v>0.89700769999999996</v>
      </c>
      <c r="J1806">
        <v>0.86408200000000002</v>
      </c>
      <c r="L1806" s="1">
        <f t="shared" si="259"/>
        <v>40513</v>
      </c>
      <c r="M1806" s="2">
        <f t="shared" si="260"/>
        <v>4.6060334432703618E-6</v>
      </c>
      <c r="N1806" s="2">
        <f t="shared" si="261"/>
        <v>-7.0292056494416062E-5</v>
      </c>
      <c r="O1806" s="2">
        <f t="shared" si="262"/>
        <v>-7.5984134589578899E-5</v>
      </c>
      <c r="P1806" s="2">
        <f t="shared" si="263"/>
        <v>-3.6486331061605831E-4</v>
      </c>
      <c r="Q1806" s="2">
        <f t="shared" si="264"/>
        <v>-6.4763870699204853E-4</v>
      </c>
      <c r="R1806" s="2">
        <f t="shared" si="265"/>
        <v>-1.502611113462159E-3</v>
      </c>
      <c r="S1806" s="2">
        <f t="shared" si="266"/>
        <v>-3.4213129926558591E-3</v>
      </c>
      <c r="T1806" s="2">
        <f t="shared" si="267"/>
        <v>-5.5616381047848187E-3</v>
      </c>
    </row>
    <row r="1807" spans="2:20" x14ac:dyDescent="0.25">
      <c r="B1807" s="1">
        <v>40512</v>
      </c>
      <c r="C1807">
        <v>0.99868780000000001</v>
      </c>
      <c r="D1807">
        <v>0.99588010000000005</v>
      </c>
      <c r="E1807">
        <v>0.99103399999999997</v>
      </c>
      <c r="F1807">
        <v>0.98054600000000003</v>
      </c>
      <c r="G1807">
        <v>0.95624379999999998</v>
      </c>
      <c r="H1807">
        <v>0.92928140000000004</v>
      </c>
      <c r="I1807">
        <v>0.90008189999999999</v>
      </c>
      <c r="J1807">
        <v>0.86890109999999998</v>
      </c>
      <c r="L1807" s="1">
        <f t="shared" si="259"/>
        <v>40512</v>
      </c>
      <c r="M1807" s="2">
        <f t="shared" si="260"/>
        <v>4.3758375868352579E-5</v>
      </c>
      <c r="N1807" s="2">
        <f t="shared" si="261"/>
        <v>-2.0685007105916136E-5</v>
      </c>
      <c r="O1807" s="2">
        <f t="shared" si="262"/>
        <v>-7.2346061209807881E-5</v>
      </c>
      <c r="P1807" s="2">
        <f t="shared" si="263"/>
        <v>5.7316648696998419E-5</v>
      </c>
      <c r="Q1807" s="2">
        <f t="shared" si="264"/>
        <v>3.8773780477992633E-4</v>
      </c>
      <c r="R1807" s="2">
        <f t="shared" si="265"/>
        <v>6.9087977963364251E-4</v>
      </c>
      <c r="S1807" s="2">
        <f t="shared" si="266"/>
        <v>4.1293656598835919E-4</v>
      </c>
      <c r="T1807" s="2">
        <f t="shared" si="267"/>
        <v>7.7011940656425209E-4</v>
      </c>
    </row>
    <row r="1808" spans="2:20" x14ac:dyDescent="0.25">
      <c r="B1808" s="1">
        <v>40511</v>
      </c>
      <c r="C1808">
        <v>0.99864410000000003</v>
      </c>
      <c r="D1808">
        <v>0.99590069999999997</v>
      </c>
      <c r="E1808">
        <v>0.99110569999999998</v>
      </c>
      <c r="F1808">
        <v>0.98048979999999997</v>
      </c>
      <c r="G1808">
        <v>0.95587310000000003</v>
      </c>
      <c r="H1808">
        <v>0.92863960000000001</v>
      </c>
      <c r="I1808">
        <v>0.89971029999999996</v>
      </c>
      <c r="J1808">
        <v>0.86823220000000001</v>
      </c>
      <c r="L1808" s="1">
        <f t="shared" si="259"/>
        <v>40511</v>
      </c>
      <c r="M1808" s="2">
        <f t="shared" si="260"/>
        <v>-4.4259032704987045E-5</v>
      </c>
      <c r="N1808" s="2">
        <f t="shared" si="261"/>
        <v>2.1990385984882217E-5</v>
      </c>
      <c r="O1808" s="2">
        <f t="shared" si="262"/>
        <v>-6.6993637344724442E-5</v>
      </c>
      <c r="P1808" s="2">
        <f t="shared" si="263"/>
        <v>-4.2337219024123025E-4</v>
      </c>
      <c r="Q1808" s="2">
        <f t="shared" si="264"/>
        <v>-1.6471878296408194E-3</v>
      </c>
      <c r="R1808" s="2">
        <f t="shared" si="265"/>
        <v>-2.5201902431933485E-3</v>
      </c>
      <c r="S1808" s="2">
        <f t="shared" si="266"/>
        <v>-2.1720060572424744E-3</v>
      </c>
      <c r="T1808" s="2">
        <f t="shared" si="267"/>
        <v>-1.7926127953494034E-3</v>
      </c>
    </row>
    <row r="1809" spans="2:20" x14ac:dyDescent="0.25">
      <c r="B1809" s="1">
        <v>40508</v>
      </c>
      <c r="C1809">
        <v>0.99868829999999997</v>
      </c>
      <c r="D1809">
        <v>0.99587879999999995</v>
      </c>
      <c r="E1809">
        <v>0.9911721</v>
      </c>
      <c r="F1809">
        <v>0.98090500000000003</v>
      </c>
      <c r="G1809">
        <v>0.95744890000000005</v>
      </c>
      <c r="H1809">
        <v>0.93098289999999995</v>
      </c>
      <c r="I1809">
        <v>0.90166659999999998</v>
      </c>
      <c r="J1809">
        <v>0.86978999999999995</v>
      </c>
      <c r="L1809" s="1">
        <f t="shared" si="259"/>
        <v>40508</v>
      </c>
      <c r="M1809" s="2">
        <f t="shared" si="260"/>
        <v>-3.4044076869576806E-5</v>
      </c>
      <c r="N1809" s="2">
        <f t="shared" si="261"/>
        <v>-9.0372034555292372E-6</v>
      </c>
      <c r="O1809" s="2">
        <f t="shared" si="262"/>
        <v>-1.2297814338783425E-4</v>
      </c>
      <c r="P1809" s="2">
        <f t="shared" si="263"/>
        <v>-2.5564957147705653E-4</v>
      </c>
      <c r="Q1809" s="2">
        <f t="shared" si="264"/>
        <v>-1.7482433540778327E-4</v>
      </c>
      <c r="R1809" s="2">
        <f t="shared" si="265"/>
        <v>-2.7794714092615108E-4</v>
      </c>
      <c r="S1809" s="2">
        <f t="shared" si="266"/>
        <v>-9.4956757250796097E-4</v>
      </c>
      <c r="T1809" s="2">
        <f t="shared" si="267"/>
        <v>-1.4522842363417817E-3</v>
      </c>
    </row>
    <row r="1810" spans="2:20" x14ac:dyDescent="0.25">
      <c r="B1810" s="1">
        <v>40507</v>
      </c>
      <c r="C1810">
        <v>0.99872229999999995</v>
      </c>
      <c r="D1810">
        <v>0.99588779999999999</v>
      </c>
      <c r="E1810">
        <v>0.99129400000000001</v>
      </c>
      <c r="F1810">
        <v>0.98115580000000002</v>
      </c>
      <c r="G1810">
        <v>0.95761629999999998</v>
      </c>
      <c r="H1810">
        <v>0.93124169999999995</v>
      </c>
      <c r="I1810">
        <v>0.90252319999999997</v>
      </c>
      <c r="J1810">
        <v>0.87105410000000005</v>
      </c>
      <c r="L1810" s="1">
        <f t="shared" si="259"/>
        <v>40507</v>
      </c>
      <c r="M1810" s="2">
        <f t="shared" si="260"/>
        <v>-3.8949007593757284E-5</v>
      </c>
      <c r="N1810" s="2">
        <f t="shared" si="261"/>
        <v>3.4944306009706523E-5</v>
      </c>
      <c r="O1810" s="2">
        <f t="shared" si="262"/>
        <v>-1.9528121565707917E-4</v>
      </c>
      <c r="P1810" s="2">
        <f t="shared" si="263"/>
        <v>-1.8089272494202304E-4</v>
      </c>
      <c r="Q1810" s="2">
        <f t="shared" si="264"/>
        <v>-9.5514564933676461E-4</v>
      </c>
      <c r="R1810" s="2">
        <f t="shared" si="265"/>
        <v>-1.6970441425062034E-3</v>
      </c>
      <c r="S1810" s="2">
        <f t="shared" si="266"/>
        <v>-1.9640029255089133E-3</v>
      </c>
      <c r="T1810" s="2">
        <f t="shared" si="267"/>
        <v>-3.2231872533779208E-3</v>
      </c>
    </row>
    <row r="1811" spans="2:20" x14ac:dyDescent="0.25">
      <c r="B1811" s="1">
        <v>40506</v>
      </c>
      <c r="C1811">
        <v>0.99876120000000002</v>
      </c>
      <c r="D1811">
        <v>0.99585299999999999</v>
      </c>
      <c r="E1811">
        <v>0.99148760000000002</v>
      </c>
      <c r="F1811">
        <v>0.98133329999999996</v>
      </c>
      <c r="G1811">
        <v>0.95853140000000003</v>
      </c>
      <c r="H1811">
        <v>0.93282339999999997</v>
      </c>
      <c r="I1811">
        <v>0.90429749999999998</v>
      </c>
      <c r="J1811">
        <v>0.87386620000000004</v>
      </c>
      <c r="L1811" s="1">
        <f t="shared" si="259"/>
        <v>40506</v>
      </c>
      <c r="M1811" s="2">
        <f t="shared" si="260"/>
        <v>3.3441986417093359E-5</v>
      </c>
      <c r="N1811" s="2">
        <f t="shared" si="261"/>
        <v>-1.6888616801183872E-4</v>
      </c>
      <c r="O1811" s="2">
        <f t="shared" si="262"/>
        <v>-1.300990640652473E-4</v>
      </c>
      <c r="P1811" s="2">
        <f t="shared" si="263"/>
        <v>-4.1516517980965718E-4</v>
      </c>
      <c r="Q1811" s="2">
        <f t="shared" si="264"/>
        <v>-8.8919460339460538E-4</v>
      </c>
      <c r="R1811" s="2">
        <f t="shared" si="265"/>
        <v>-1.8383145639444725E-3</v>
      </c>
      <c r="S1811" s="2">
        <f t="shared" si="266"/>
        <v>-3.242672402674947E-3</v>
      </c>
      <c r="T1811" s="2">
        <f t="shared" si="267"/>
        <v>-4.4485533607097954E-3</v>
      </c>
    </row>
    <row r="1812" spans="2:20" x14ac:dyDescent="0.25">
      <c r="B1812" s="1">
        <v>40505</v>
      </c>
      <c r="C1812">
        <v>0.99872780000000005</v>
      </c>
      <c r="D1812">
        <v>0.99602120000000005</v>
      </c>
      <c r="E1812">
        <v>0.99161659999999996</v>
      </c>
      <c r="F1812">
        <v>0.98174079999999997</v>
      </c>
      <c r="G1812">
        <v>0.95938409999999996</v>
      </c>
      <c r="H1812">
        <v>0.93453980000000003</v>
      </c>
      <c r="I1812">
        <v>0.9072346</v>
      </c>
      <c r="J1812">
        <v>0.8777623</v>
      </c>
      <c r="L1812" s="1">
        <f t="shared" si="259"/>
        <v>40505</v>
      </c>
      <c r="M1812" s="2">
        <f t="shared" si="260"/>
        <v>1.491909121543071E-5</v>
      </c>
      <c r="N1812" s="2">
        <f t="shared" si="261"/>
        <v>-7.0279381626390324E-6</v>
      </c>
      <c r="O1812" s="2">
        <f t="shared" si="262"/>
        <v>4.8810378144738736E-5</v>
      </c>
      <c r="P1812" s="2">
        <f t="shared" si="263"/>
        <v>1.8448525889287962E-4</v>
      </c>
      <c r="Q1812" s="2">
        <f t="shared" si="264"/>
        <v>1.052269850253382E-3</v>
      </c>
      <c r="R1812" s="2">
        <f t="shared" si="265"/>
        <v>2.1490325684139443E-3</v>
      </c>
      <c r="S1812" s="2">
        <f t="shared" si="266"/>
        <v>3.5073327251952911E-3</v>
      </c>
      <c r="T1812" s="2">
        <f t="shared" si="267"/>
        <v>4.2223429409190142E-3</v>
      </c>
    </row>
    <row r="1813" spans="2:20" x14ac:dyDescent="0.25">
      <c r="B1813" s="1">
        <v>40504</v>
      </c>
      <c r="C1813">
        <v>0.99871290000000001</v>
      </c>
      <c r="D1813">
        <v>0.99602820000000003</v>
      </c>
      <c r="E1813">
        <v>0.99156820000000001</v>
      </c>
      <c r="F1813">
        <v>0.98155970000000003</v>
      </c>
      <c r="G1813">
        <v>0.95837510000000004</v>
      </c>
      <c r="H1813">
        <v>0.93253359999999996</v>
      </c>
      <c r="I1813">
        <v>0.90405820000000003</v>
      </c>
      <c r="J1813">
        <v>0.8740639</v>
      </c>
      <c r="L1813" s="1">
        <f t="shared" si="259"/>
        <v>40504</v>
      </c>
      <c r="M1813" s="2">
        <f t="shared" si="260"/>
        <v>-2.6333547624552533E-5</v>
      </c>
      <c r="N1813" s="2">
        <f t="shared" si="261"/>
        <v>6.1345526286323389E-5</v>
      </c>
      <c r="O1813" s="2">
        <f t="shared" si="262"/>
        <v>-7.261198836067581E-6</v>
      </c>
      <c r="P1813" s="2">
        <f t="shared" si="263"/>
        <v>9.6585646531051865E-5</v>
      </c>
      <c r="Q1813" s="2">
        <f t="shared" si="264"/>
        <v>4.8353929573608407E-4</v>
      </c>
      <c r="R1813" s="2">
        <f t="shared" si="265"/>
        <v>1.2113063378040325E-3</v>
      </c>
      <c r="S1813" s="2">
        <f t="shared" si="266"/>
        <v>1.0304422932034408E-3</v>
      </c>
      <c r="T1813" s="2">
        <f t="shared" si="267"/>
        <v>2.110652945753003E-3</v>
      </c>
    </row>
    <row r="1814" spans="2:20" x14ac:dyDescent="0.25">
      <c r="B1814" s="1">
        <v>40501</v>
      </c>
      <c r="C1814">
        <v>0.99873920000000005</v>
      </c>
      <c r="D1814">
        <v>0.99596709999999999</v>
      </c>
      <c r="E1814">
        <v>0.9915754</v>
      </c>
      <c r="F1814">
        <v>0.98146489999999997</v>
      </c>
      <c r="G1814">
        <v>0.95791179999999998</v>
      </c>
      <c r="H1814">
        <v>0.93140469999999997</v>
      </c>
      <c r="I1814">
        <v>0.90312709999999996</v>
      </c>
      <c r="J1814">
        <v>0.87222100000000002</v>
      </c>
      <c r="L1814" s="1">
        <f t="shared" si="259"/>
        <v>40501</v>
      </c>
      <c r="M1814" s="2">
        <f t="shared" si="260"/>
        <v>2.9036651513095661E-6</v>
      </c>
      <c r="N1814" s="2">
        <f t="shared" si="261"/>
        <v>3.0121522268139096E-6</v>
      </c>
      <c r="O1814" s="2">
        <f t="shared" si="262"/>
        <v>6.9185230977548078E-5</v>
      </c>
      <c r="P1814" s="2">
        <f t="shared" si="263"/>
        <v>1.0963805087163924E-4</v>
      </c>
      <c r="Q1814" s="2">
        <f t="shared" si="264"/>
        <v>3.0581603550664579E-4</v>
      </c>
      <c r="R1814" s="2">
        <f t="shared" si="265"/>
        <v>3.2322002157999711E-4</v>
      </c>
      <c r="S1814" s="2">
        <f t="shared" si="266"/>
        <v>8.7301561636040725E-4</v>
      </c>
      <c r="T1814" s="2">
        <f t="shared" si="267"/>
        <v>1.5947891570010011E-3</v>
      </c>
    </row>
    <row r="1815" spans="2:20" x14ac:dyDescent="0.25">
      <c r="B1815" s="1">
        <v>40500</v>
      </c>
      <c r="C1815">
        <v>0.99873630000000002</v>
      </c>
      <c r="D1815">
        <v>0.99596410000000002</v>
      </c>
      <c r="E1815">
        <v>0.99150680000000002</v>
      </c>
      <c r="F1815">
        <v>0.98135729999999999</v>
      </c>
      <c r="G1815">
        <v>0.95761890000000005</v>
      </c>
      <c r="H1815">
        <v>0.93110369999999998</v>
      </c>
      <c r="I1815">
        <v>0.902339</v>
      </c>
      <c r="J1815">
        <v>0.87083109999999997</v>
      </c>
      <c r="L1815" s="1">
        <f t="shared" si="259"/>
        <v>40500</v>
      </c>
      <c r="M1815" s="2">
        <f t="shared" si="260"/>
        <v>-4.7759214270856654E-5</v>
      </c>
      <c r="N1815" s="2">
        <f t="shared" si="261"/>
        <v>-2.6205420477289492E-5</v>
      </c>
      <c r="O1815" s="2">
        <f t="shared" si="262"/>
        <v>-1.8122287977855869E-4</v>
      </c>
      <c r="P1815" s="2">
        <f t="shared" si="263"/>
        <v>-2.1427208020506988E-4</v>
      </c>
      <c r="Q1815" s="2">
        <f t="shared" si="264"/>
        <v>-1.1075517009387149E-3</v>
      </c>
      <c r="R1815" s="2">
        <f t="shared" si="265"/>
        <v>-2.0489063354221329E-3</v>
      </c>
      <c r="S1815" s="2">
        <f t="shared" si="266"/>
        <v>-3.6423198918213275E-3</v>
      </c>
      <c r="T1815" s="2">
        <f t="shared" si="267"/>
        <v>-5.1979256885346424E-3</v>
      </c>
    </row>
    <row r="1816" spans="2:20" x14ac:dyDescent="0.25">
      <c r="B1816" s="1">
        <v>40499</v>
      </c>
      <c r="C1816">
        <v>0.99878400000000001</v>
      </c>
      <c r="D1816">
        <v>0.99599020000000005</v>
      </c>
      <c r="E1816">
        <v>0.99168650000000003</v>
      </c>
      <c r="F1816">
        <v>0.98156759999999998</v>
      </c>
      <c r="G1816">
        <v>0.95868010000000004</v>
      </c>
      <c r="H1816">
        <v>0.93301339999999999</v>
      </c>
      <c r="I1816">
        <v>0.90563159999999998</v>
      </c>
      <c r="J1816">
        <v>0.87536939999999996</v>
      </c>
      <c r="L1816" s="1">
        <f t="shared" si="259"/>
        <v>40499</v>
      </c>
      <c r="M1816" s="2">
        <f t="shared" si="260"/>
        <v>3.5944353538830027E-5</v>
      </c>
      <c r="N1816" s="2">
        <f t="shared" si="261"/>
        <v>-1.0120069411425492E-4</v>
      </c>
      <c r="O1816" s="2">
        <f t="shared" si="262"/>
        <v>1.482334281238054E-5</v>
      </c>
      <c r="P1816" s="2">
        <f t="shared" si="263"/>
        <v>-1.1410254477262295E-5</v>
      </c>
      <c r="Q1816" s="2">
        <f t="shared" si="264"/>
        <v>2.4797580876339046E-4</v>
      </c>
      <c r="R1816" s="2">
        <f t="shared" si="265"/>
        <v>2.8781863315695846E-4</v>
      </c>
      <c r="S1816" s="2">
        <f t="shared" si="266"/>
        <v>9.967073690706112E-4</v>
      </c>
      <c r="T1816" s="2">
        <f t="shared" si="267"/>
        <v>1.2447063159154465E-3</v>
      </c>
    </row>
    <row r="1817" spans="2:20" x14ac:dyDescent="0.25">
      <c r="B1817" s="1">
        <v>40498</v>
      </c>
      <c r="C1817">
        <v>0.99874810000000003</v>
      </c>
      <c r="D1817">
        <v>0.99609099999999995</v>
      </c>
      <c r="E1817">
        <v>0.99167179999999999</v>
      </c>
      <c r="F1817">
        <v>0.98157879999999997</v>
      </c>
      <c r="G1817">
        <v>0.95844240000000003</v>
      </c>
      <c r="H1817">
        <v>0.93274489999999999</v>
      </c>
      <c r="I1817">
        <v>0.90472940000000002</v>
      </c>
      <c r="J1817">
        <v>0.87428050000000002</v>
      </c>
      <c r="L1817" s="1">
        <f t="shared" si="259"/>
        <v>40498</v>
      </c>
      <c r="M1817" s="2">
        <f t="shared" si="260"/>
        <v>-7.4090011989486434E-5</v>
      </c>
      <c r="N1817" s="2">
        <f t="shared" si="261"/>
        <v>1.2950707849152493E-5</v>
      </c>
      <c r="O1817" s="2">
        <f t="shared" si="262"/>
        <v>3.6202148566154953E-5</v>
      </c>
      <c r="P1817" s="2">
        <f t="shared" si="263"/>
        <v>-8.1501020596814372E-6</v>
      </c>
      <c r="Q1817" s="2">
        <f t="shared" si="264"/>
        <v>-3.3350641829096769E-4</v>
      </c>
      <c r="R1817" s="2">
        <f t="shared" si="265"/>
        <v>-6.7412645306458741E-4</v>
      </c>
      <c r="S1817" s="2">
        <f t="shared" si="266"/>
        <v>-1.3896155743092268E-3</v>
      </c>
      <c r="T1817" s="2">
        <f t="shared" si="267"/>
        <v>-1.477381005026027E-3</v>
      </c>
    </row>
    <row r="1818" spans="2:20" x14ac:dyDescent="0.25">
      <c r="B1818" s="1">
        <v>40497</v>
      </c>
      <c r="C1818">
        <v>0.99882210000000005</v>
      </c>
      <c r="D1818">
        <v>0.99607809999999997</v>
      </c>
      <c r="E1818">
        <v>0.99163590000000001</v>
      </c>
      <c r="F1818">
        <v>0.98158679999999998</v>
      </c>
      <c r="G1818">
        <v>0.95876209999999995</v>
      </c>
      <c r="H1818">
        <v>0.93337389999999998</v>
      </c>
      <c r="I1818">
        <v>0.90598749999999995</v>
      </c>
      <c r="J1818">
        <v>0.87557309999999999</v>
      </c>
      <c r="L1818" s="1">
        <f t="shared" si="259"/>
        <v>40497</v>
      </c>
      <c r="M1818" s="2">
        <f t="shared" si="260"/>
        <v>7.6392897620305189E-5</v>
      </c>
      <c r="N1818" s="2">
        <f t="shared" si="261"/>
        <v>7.9113391920384248E-5</v>
      </c>
      <c r="O1818" s="2">
        <f t="shared" si="262"/>
        <v>5.3650162430590242E-5</v>
      </c>
      <c r="P1818" s="2">
        <f t="shared" si="263"/>
        <v>-9.2600869689244423E-5</v>
      </c>
      <c r="Q1818" s="2">
        <f t="shared" si="264"/>
        <v>-5.2043164571057465E-4</v>
      </c>
      <c r="R1818" s="2">
        <f t="shared" si="265"/>
        <v>-7.3962282395207465E-4</v>
      </c>
      <c r="S1818" s="2">
        <f t="shared" si="266"/>
        <v>-1.232369916316783E-3</v>
      </c>
      <c r="T1818" s="2">
        <f t="shared" si="267"/>
        <v>-2.6792219392883349E-3</v>
      </c>
    </row>
    <row r="1819" spans="2:20" x14ac:dyDescent="0.25">
      <c r="B1819" s="1">
        <v>40494</v>
      </c>
      <c r="C1819">
        <v>0.99874580000000002</v>
      </c>
      <c r="D1819">
        <v>0.99599930000000003</v>
      </c>
      <c r="E1819">
        <v>0.99158270000000004</v>
      </c>
      <c r="F1819">
        <v>0.98167769999999999</v>
      </c>
      <c r="G1819">
        <v>0.95926120000000004</v>
      </c>
      <c r="H1819">
        <v>0.93406449999999996</v>
      </c>
      <c r="I1819">
        <v>0.90710469999999999</v>
      </c>
      <c r="J1819">
        <v>0.87792210000000004</v>
      </c>
      <c r="L1819" s="1">
        <f t="shared" si="259"/>
        <v>40494</v>
      </c>
      <c r="M1819" s="2">
        <f t="shared" si="260"/>
        <v>-1.2515618866740292E-5</v>
      </c>
      <c r="N1819" s="2">
        <f t="shared" si="261"/>
        <v>-1.0943722908991708E-5</v>
      </c>
      <c r="O1819" s="2">
        <f t="shared" si="262"/>
        <v>3.4289205449008585E-5</v>
      </c>
      <c r="P1819" s="2">
        <f t="shared" si="263"/>
        <v>-1.3628799201651737E-4</v>
      </c>
      <c r="Q1819" s="2">
        <f t="shared" si="264"/>
        <v>-7.0977364161082222E-4</v>
      </c>
      <c r="R1819" s="2">
        <f t="shared" si="265"/>
        <v>-1.7791285574732482E-3</v>
      </c>
      <c r="S1819" s="2">
        <f t="shared" si="266"/>
        <v>-2.6217258119597829E-3</v>
      </c>
      <c r="T1819" s="2">
        <f t="shared" si="267"/>
        <v>-4.7252296212211787E-3</v>
      </c>
    </row>
    <row r="1820" spans="2:20" x14ac:dyDescent="0.25">
      <c r="B1820" s="1">
        <v>40493</v>
      </c>
      <c r="C1820">
        <v>0.99875829999999999</v>
      </c>
      <c r="D1820">
        <v>0.99601019999999996</v>
      </c>
      <c r="E1820">
        <v>0.99154869999999995</v>
      </c>
      <c r="F1820">
        <v>0.98181149999999995</v>
      </c>
      <c r="G1820">
        <v>0.95994230000000003</v>
      </c>
      <c r="H1820">
        <v>0.9357278</v>
      </c>
      <c r="I1820">
        <v>0.90948600000000002</v>
      </c>
      <c r="J1820">
        <v>0.88208030000000004</v>
      </c>
      <c r="L1820" s="1">
        <f t="shared" si="259"/>
        <v>40493</v>
      </c>
      <c r="M1820" s="2">
        <f t="shared" si="260"/>
        <v>-4.5855889165722571E-5</v>
      </c>
      <c r="N1820" s="2">
        <f t="shared" si="261"/>
        <v>2.1084143655019084E-6</v>
      </c>
      <c r="O1820" s="2">
        <f t="shared" si="262"/>
        <v>-1.7788769303081047E-4</v>
      </c>
      <c r="P1820" s="2">
        <f t="shared" si="263"/>
        <v>1.2121187443029613E-4</v>
      </c>
      <c r="Q1820" s="2">
        <f t="shared" si="264"/>
        <v>4.083370626472106E-4</v>
      </c>
      <c r="R1820" s="2">
        <f t="shared" si="265"/>
        <v>9.5436514862020608E-4</v>
      </c>
      <c r="S1820" s="2">
        <f t="shared" si="266"/>
        <v>6.4023674997726375E-4</v>
      </c>
      <c r="T1820" s="2">
        <f t="shared" si="267"/>
        <v>1.3295606933006626E-3</v>
      </c>
    </row>
    <row r="1821" spans="2:20" x14ac:dyDescent="0.25">
      <c r="B1821" s="1">
        <v>40492</v>
      </c>
      <c r="C1821">
        <v>0.99880409999999997</v>
      </c>
      <c r="D1821">
        <v>0.99600809999999995</v>
      </c>
      <c r="E1821">
        <v>0.99172510000000003</v>
      </c>
      <c r="F1821">
        <v>0.98169249999999997</v>
      </c>
      <c r="G1821">
        <v>0.95955040000000003</v>
      </c>
      <c r="H1821">
        <v>0.93483519999999998</v>
      </c>
      <c r="I1821">
        <v>0.90890389999999999</v>
      </c>
      <c r="J1821">
        <v>0.88090829999999998</v>
      </c>
      <c r="L1821" s="1">
        <f t="shared" si="259"/>
        <v>40492</v>
      </c>
      <c r="M1821" s="2">
        <f t="shared" si="260"/>
        <v>5.5768246406023561E-5</v>
      </c>
      <c r="N1821" s="2">
        <f t="shared" si="261"/>
        <v>-9.8990279155167189E-5</v>
      </c>
      <c r="O1821" s="2">
        <f t="shared" si="262"/>
        <v>-3.3275294832699166E-6</v>
      </c>
      <c r="P1821" s="2">
        <f t="shared" si="263"/>
        <v>-2.7234962934668438E-4</v>
      </c>
      <c r="Q1821" s="2">
        <f t="shared" si="264"/>
        <v>-5.392738604129457E-4</v>
      </c>
      <c r="R1821" s="2">
        <f t="shared" si="265"/>
        <v>-7.3878777477366338E-4</v>
      </c>
      <c r="S1821" s="2">
        <f t="shared" si="266"/>
        <v>-1.6751210788831584E-3</v>
      </c>
      <c r="T1821" s="2">
        <f t="shared" si="267"/>
        <v>-1.8321097177070799E-3</v>
      </c>
    </row>
    <row r="1822" spans="2:20" x14ac:dyDescent="0.25">
      <c r="B1822" s="1">
        <v>40491</v>
      </c>
      <c r="C1822">
        <v>0.99874839999999998</v>
      </c>
      <c r="D1822">
        <v>0.99610670000000001</v>
      </c>
      <c r="E1822">
        <v>0.99172839999999995</v>
      </c>
      <c r="F1822">
        <v>0.9819599</v>
      </c>
      <c r="G1822">
        <v>0.96006800000000003</v>
      </c>
      <c r="H1822">
        <v>0.93552610000000003</v>
      </c>
      <c r="I1822">
        <v>0.91042769999999995</v>
      </c>
      <c r="J1822">
        <v>0.88252370000000002</v>
      </c>
      <c r="L1822" s="1">
        <f t="shared" si="259"/>
        <v>40491</v>
      </c>
      <c r="M1822" s="2">
        <f t="shared" si="260"/>
        <v>-9.8818804988667035E-5</v>
      </c>
      <c r="N1822" s="2">
        <f t="shared" si="261"/>
        <v>-3.2124556545898437E-5</v>
      </c>
      <c r="O1822" s="2">
        <f t="shared" si="262"/>
        <v>1.9965342988431066E-5</v>
      </c>
      <c r="P1822" s="2">
        <f t="shared" si="263"/>
        <v>2.8922169527225278E-5</v>
      </c>
      <c r="Q1822" s="2">
        <f t="shared" si="264"/>
        <v>-2.754633751371171E-4</v>
      </c>
      <c r="R1822" s="2">
        <f t="shared" si="265"/>
        <v>-7.4838953897042051E-4</v>
      </c>
      <c r="S1822" s="2">
        <f t="shared" si="266"/>
        <v>2.7738064310345285E-4</v>
      </c>
      <c r="T1822" s="2">
        <f t="shared" si="267"/>
        <v>5.0368270868319761E-4</v>
      </c>
    </row>
    <row r="1823" spans="2:20" x14ac:dyDescent="0.25">
      <c r="B1823" s="1">
        <v>40490</v>
      </c>
      <c r="C1823">
        <v>0.99884709999999999</v>
      </c>
      <c r="D1823">
        <v>0.99613870000000004</v>
      </c>
      <c r="E1823">
        <v>0.99170860000000005</v>
      </c>
      <c r="F1823">
        <v>0.98193149999999996</v>
      </c>
      <c r="G1823">
        <v>0.96033250000000003</v>
      </c>
      <c r="H1823">
        <v>0.93622649999999996</v>
      </c>
      <c r="I1823">
        <v>0.91017519999999996</v>
      </c>
      <c r="J1823">
        <v>0.88207930000000001</v>
      </c>
      <c r="L1823" s="1">
        <f t="shared" si="259"/>
        <v>40490</v>
      </c>
      <c r="M1823" s="2">
        <f t="shared" si="260"/>
        <v>1.02223071555971E-4</v>
      </c>
      <c r="N1823" s="2">
        <f t="shared" si="261"/>
        <v>2.3252477532739288E-4</v>
      </c>
      <c r="O1823" s="2">
        <f t="shared" si="262"/>
        <v>1.8343763900339536E-4</v>
      </c>
      <c r="P1823" s="2">
        <f t="shared" si="263"/>
        <v>8.4715915127102392E-4</v>
      </c>
      <c r="Q1823" s="2">
        <f t="shared" si="264"/>
        <v>3.4629419990854791E-4</v>
      </c>
      <c r="R1823" s="2">
        <f t="shared" si="265"/>
        <v>6.693996728801831E-4</v>
      </c>
      <c r="S1823" s="2">
        <f t="shared" si="266"/>
        <v>2.315750435231165E-3</v>
      </c>
      <c r="T1823" s="2">
        <f t="shared" si="267"/>
        <v>2.2718758595988344E-3</v>
      </c>
    </row>
    <row r="1824" spans="2:20" x14ac:dyDescent="0.25">
      <c r="B1824" s="1">
        <v>40487</v>
      </c>
      <c r="C1824">
        <v>0.99874499999999999</v>
      </c>
      <c r="D1824">
        <v>0.99590710000000005</v>
      </c>
      <c r="E1824">
        <v>0.99152669999999998</v>
      </c>
      <c r="F1824">
        <v>0.98109999999999997</v>
      </c>
      <c r="G1824">
        <v>0.96</v>
      </c>
      <c r="H1824">
        <v>0.93559999999999999</v>
      </c>
      <c r="I1824">
        <v>0.90806989999999999</v>
      </c>
      <c r="J1824">
        <v>0.88007760000000002</v>
      </c>
      <c r="L1824" s="1">
        <f t="shared" si="259"/>
        <v>40487</v>
      </c>
      <c r="M1824" s="2">
        <f t="shared" si="260"/>
        <v>-4.2452377750035929E-5</v>
      </c>
      <c r="N1824" s="2">
        <f t="shared" si="261"/>
        <v>-1.9889435487223614E-4</v>
      </c>
      <c r="O1824" s="2">
        <f t="shared" si="262"/>
        <v>-5.2444239419756317E-6</v>
      </c>
      <c r="P1824" s="2">
        <f t="shared" si="263"/>
        <v>-5.8366410647327704E-4</v>
      </c>
      <c r="Q1824" s="2">
        <f t="shared" si="264"/>
        <v>-2.0456240901698517E-4</v>
      </c>
      <c r="R1824" s="2">
        <f t="shared" si="265"/>
        <v>-1.9899687260116792E-4</v>
      </c>
      <c r="S1824" s="2">
        <f t="shared" si="266"/>
        <v>-1.7428394797367925E-3</v>
      </c>
      <c r="T1824" s="2">
        <f t="shared" si="267"/>
        <v>-1.5571722837158593E-3</v>
      </c>
    </row>
    <row r="1825" spans="2:20" x14ac:dyDescent="0.25">
      <c r="B1825" s="1">
        <v>40486</v>
      </c>
      <c r="C1825">
        <v>0.99878739999999999</v>
      </c>
      <c r="D1825">
        <v>0.99610520000000002</v>
      </c>
      <c r="E1825">
        <v>0.99153190000000002</v>
      </c>
      <c r="F1825">
        <v>0.98167280000000001</v>
      </c>
      <c r="G1825">
        <v>0.96019639999999995</v>
      </c>
      <c r="H1825">
        <v>0.93578620000000001</v>
      </c>
      <c r="I1825">
        <v>0.90965390000000002</v>
      </c>
      <c r="J1825">
        <v>0.88144909999999999</v>
      </c>
      <c r="L1825" s="1">
        <f t="shared" si="259"/>
        <v>40486</v>
      </c>
      <c r="M1825" s="2">
        <f t="shared" si="260"/>
        <v>6.3076685481816238E-6</v>
      </c>
      <c r="N1825" s="2">
        <f t="shared" si="261"/>
        <v>1.4206335959370537E-4</v>
      </c>
      <c r="O1825" s="2">
        <f t="shared" si="262"/>
        <v>-5.6980910351587116E-5</v>
      </c>
      <c r="P1825" s="2">
        <f t="shared" si="263"/>
        <v>1.2499854210115579E-4</v>
      </c>
      <c r="Q1825" s="2">
        <f t="shared" si="264"/>
        <v>4.5261400460380681E-4</v>
      </c>
      <c r="R1825" s="2">
        <f t="shared" si="265"/>
        <v>6.4907676670604409E-4</v>
      </c>
      <c r="S1825" s="2">
        <f t="shared" si="266"/>
        <v>1.3263283472917556E-3</v>
      </c>
      <c r="T1825" s="2">
        <f t="shared" si="267"/>
        <v>1.9909781183712482E-3</v>
      </c>
    </row>
    <row r="1826" spans="2:20" x14ac:dyDescent="0.25">
      <c r="B1826" s="1">
        <v>40485</v>
      </c>
      <c r="C1826">
        <v>0.99878109999999998</v>
      </c>
      <c r="D1826">
        <v>0.99596370000000001</v>
      </c>
      <c r="E1826">
        <v>0.99158840000000004</v>
      </c>
      <c r="F1826">
        <v>0.98155009999999998</v>
      </c>
      <c r="G1826">
        <v>0.95976189999999995</v>
      </c>
      <c r="H1826">
        <v>0.93517899999999998</v>
      </c>
      <c r="I1826">
        <v>0.90844820000000004</v>
      </c>
      <c r="J1826">
        <v>0.87969589999999998</v>
      </c>
      <c r="L1826" s="1">
        <f t="shared" si="259"/>
        <v>40485</v>
      </c>
      <c r="M1826" s="2">
        <f t="shared" si="260"/>
        <v>3.1338689181267797E-5</v>
      </c>
      <c r="N1826" s="2">
        <f t="shared" si="261"/>
        <v>-2.2207178812771257E-4</v>
      </c>
      <c r="O1826" s="2">
        <f t="shared" si="262"/>
        <v>-4.2153699048741664E-5</v>
      </c>
      <c r="P1826" s="2">
        <f t="shared" si="263"/>
        <v>-8.6390228177909867E-5</v>
      </c>
      <c r="Q1826" s="2">
        <f t="shared" si="264"/>
        <v>3.1971371930668491E-4</v>
      </c>
      <c r="R1826" s="2">
        <f t="shared" si="265"/>
        <v>7.5992934089569482E-4</v>
      </c>
      <c r="S1826" s="2">
        <f t="shared" si="266"/>
        <v>7.7018080590643249E-4</v>
      </c>
      <c r="T1826" s="2">
        <f t="shared" si="267"/>
        <v>1.617092426294909E-3</v>
      </c>
    </row>
    <row r="1827" spans="2:20" x14ac:dyDescent="0.25">
      <c r="B1827" s="1">
        <v>40484</v>
      </c>
      <c r="C1827">
        <v>0.99874980000000002</v>
      </c>
      <c r="D1827">
        <v>0.99618490000000004</v>
      </c>
      <c r="E1827">
        <v>0.99163020000000002</v>
      </c>
      <c r="F1827">
        <v>0.98163489999999998</v>
      </c>
      <c r="G1827">
        <v>0.95945510000000001</v>
      </c>
      <c r="H1827">
        <v>0.93446859999999998</v>
      </c>
      <c r="I1827">
        <v>0.90774880000000002</v>
      </c>
      <c r="J1827">
        <v>0.87827449999999996</v>
      </c>
      <c r="L1827" s="1">
        <f t="shared" si="259"/>
        <v>40484</v>
      </c>
      <c r="M1827" s="2">
        <f t="shared" si="260"/>
        <v>-6.8283039030278816E-5</v>
      </c>
      <c r="N1827" s="2">
        <f t="shared" si="261"/>
        <v>7.860295548158436E-5</v>
      </c>
      <c r="O1827" s="2">
        <f t="shared" si="262"/>
        <v>-1.5126492266525628E-5</v>
      </c>
      <c r="P1827" s="2">
        <f t="shared" si="263"/>
        <v>-1.5350761621975658E-4</v>
      </c>
      <c r="Q1827" s="2">
        <f t="shared" si="264"/>
        <v>-4.7630279899181093E-4</v>
      </c>
      <c r="R1827" s="2">
        <f t="shared" si="265"/>
        <v>-7.3319613349198762E-4</v>
      </c>
      <c r="S1827" s="2">
        <f t="shared" si="266"/>
        <v>1.633845346787061E-4</v>
      </c>
      <c r="T1827" s="2">
        <f t="shared" si="267"/>
        <v>3.2227464683515065E-4</v>
      </c>
    </row>
    <row r="1828" spans="2:20" x14ac:dyDescent="0.25">
      <c r="B1828" s="1">
        <v>40483</v>
      </c>
      <c r="C1828">
        <v>0.99881799999999998</v>
      </c>
      <c r="D1828">
        <v>0.99610659999999995</v>
      </c>
      <c r="E1828">
        <v>0.9916452</v>
      </c>
      <c r="F1828">
        <v>0.98178560000000004</v>
      </c>
      <c r="G1828">
        <v>0.95991219999999999</v>
      </c>
      <c r="H1828">
        <v>0.93515400000000004</v>
      </c>
      <c r="I1828">
        <v>0.90760050000000003</v>
      </c>
      <c r="J1828">
        <v>0.87799150000000004</v>
      </c>
      <c r="L1828" s="1">
        <f t="shared" si="259"/>
        <v>40483</v>
      </c>
      <c r="M1828" s="2">
        <f t="shared" si="260"/>
        <v>6.2475795655666272E-5</v>
      </c>
      <c r="N1828" s="2">
        <f t="shared" si="261"/>
        <v>-7.1277257842028888E-6</v>
      </c>
      <c r="O1828" s="2">
        <f t="shared" si="262"/>
        <v>1.573155671651034E-5</v>
      </c>
      <c r="P1828" s="2">
        <f t="shared" si="263"/>
        <v>3.4835096057153423E-5</v>
      </c>
      <c r="Q1828" s="2">
        <f t="shared" si="264"/>
        <v>1.039732470896143E-4</v>
      </c>
      <c r="R1828" s="2">
        <f t="shared" si="265"/>
        <v>6.7680203525325377E-4</v>
      </c>
      <c r="S1828" s="2">
        <f t="shared" si="266"/>
        <v>1.0825595982662049E-3</v>
      </c>
      <c r="T1828" s="2">
        <f t="shared" si="267"/>
        <v>2.0408251786141925E-3</v>
      </c>
    </row>
    <row r="1829" spans="2:20" x14ac:dyDescent="0.25">
      <c r="B1829" s="1">
        <v>40480</v>
      </c>
      <c r="C1829">
        <v>0.99875559999999997</v>
      </c>
      <c r="D1829">
        <v>0.99611369999999999</v>
      </c>
      <c r="E1829">
        <v>0.9916296</v>
      </c>
      <c r="F1829">
        <v>0.98175140000000005</v>
      </c>
      <c r="G1829">
        <v>0.95981240000000001</v>
      </c>
      <c r="H1829">
        <v>0.9345213</v>
      </c>
      <c r="I1829">
        <v>0.90661849999999999</v>
      </c>
      <c r="J1829">
        <v>0.87620149999999997</v>
      </c>
      <c r="L1829" s="1">
        <f t="shared" si="259"/>
        <v>40480</v>
      </c>
      <c r="M1829" s="2">
        <f t="shared" si="260"/>
        <v>-9.7120385574604093E-6</v>
      </c>
      <c r="N1829" s="2">
        <f t="shared" si="261"/>
        <v>-5.1398433945216632E-5</v>
      </c>
      <c r="O1829" s="2">
        <f t="shared" si="262"/>
        <v>3.2270634451614842E-5</v>
      </c>
      <c r="P1829" s="2">
        <f t="shared" si="263"/>
        <v>1.2244174940764313E-4</v>
      </c>
      <c r="Q1829" s="2">
        <f t="shared" si="264"/>
        <v>5.3357990436780586E-4</v>
      </c>
      <c r="R1829" s="2">
        <f t="shared" si="265"/>
        <v>5.6419121380769065E-4</v>
      </c>
      <c r="S1829" s="2">
        <f t="shared" si="266"/>
        <v>1.0313952934680357E-3</v>
      </c>
      <c r="T1829" s="2">
        <f t="shared" si="267"/>
        <v>1.2829477989566504E-3</v>
      </c>
    </row>
    <row r="1830" spans="2:20" x14ac:dyDescent="0.25">
      <c r="B1830" s="1">
        <v>40479</v>
      </c>
      <c r="C1830">
        <v>0.99876529999999997</v>
      </c>
      <c r="D1830">
        <v>0.99616490000000002</v>
      </c>
      <c r="E1830">
        <v>0.99159759999999997</v>
      </c>
      <c r="F1830">
        <v>0.98163120000000004</v>
      </c>
      <c r="G1830">
        <v>0.95930040000000005</v>
      </c>
      <c r="H1830">
        <v>0.9339942</v>
      </c>
      <c r="I1830">
        <v>0.90568389999999999</v>
      </c>
      <c r="J1830">
        <v>0.87507809999999997</v>
      </c>
      <c r="L1830" s="1">
        <f t="shared" si="259"/>
        <v>40479</v>
      </c>
      <c r="M1830" s="2">
        <f t="shared" si="260"/>
        <v>-1.3917086703397617E-5</v>
      </c>
      <c r="N1830" s="2">
        <f t="shared" si="261"/>
        <v>3.5938470932474549E-5</v>
      </c>
      <c r="O1830" s="2">
        <f t="shared" si="262"/>
        <v>-1.0406905999948391E-4</v>
      </c>
      <c r="P1830" s="2">
        <f t="shared" si="263"/>
        <v>1.0238585018161875E-4</v>
      </c>
      <c r="Q1830" s="2">
        <f t="shared" si="264"/>
        <v>8.7602171628390626E-4</v>
      </c>
      <c r="R1830" s="2">
        <f t="shared" si="265"/>
        <v>1.5114293854063036E-3</v>
      </c>
      <c r="S1830" s="2">
        <f t="shared" si="266"/>
        <v>7.3242205605684747E-4</v>
      </c>
      <c r="T1830" s="2">
        <f t="shared" si="267"/>
        <v>-1.5094656149040157E-4</v>
      </c>
    </row>
    <row r="1831" spans="2:20" x14ac:dyDescent="0.25">
      <c r="B1831" s="1">
        <v>40478</v>
      </c>
      <c r="C1831">
        <v>0.99877919999999998</v>
      </c>
      <c r="D1831">
        <v>0.99612909999999999</v>
      </c>
      <c r="E1831">
        <v>0.99170080000000005</v>
      </c>
      <c r="F1831">
        <v>0.98153069999999998</v>
      </c>
      <c r="G1831">
        <v>0.95846039999999999</v>
      </c>
      <c r="H1831">
        <v>0.93258359999999996</v>
      </c>
      <c r="I1831">
        <v>0.90502079999999996</v>
      </c>
      <c r="J1831">
        <v>0.87521020000000005</v>
      </c>
      <c r="L1831" s="1">
        <f t="shared" si="259"/>
        <v>40478</v>
      </c>
      <c r="M1831" s="2">
        <f t="shared" si="260"/>
        <v>-9.4114452587273919E-6</v>
      </c>
      <c r="N1831" s="2">
        <f t="shared" si="261"/>
        <v>-1.2608012589381738E-4</v>
      </c>
      <c r="O1831" s="2">
        <f t="shared" si="262"/>
        <v>-3.6401445837164E-5</v>
      </c>
      <c r="P1831" s="2">
        <f t="shared" si="263"/>
        <v>-1.3223368176183646E-4</v>
      </c>
      <c r="Q1831" s="2">
        <f t="shared" si="264"/>
        <v>-4.3018084322508086E-4</v>
      </c>
      <c r="R1831" s="2">
        <f t="shared" si="265"/>
        <v>-1.1672566788448995E-3</v>
      </c>
      <c r="S1831" s="2">
        <f t="shared" si="266"/>
        <v>-8.1280007125557135E-4</v>
      </c>
      <c r="T1831" s="2">
        <f t="shared" si="267"/>
        <v>-8.8568052345680288E-4</v>
      </c>
    </row>
    <row r="1832" spans="2:20" x14ac:dyDescent="0.25">
      <c r="B1832" s="1">
        <v>40477</v>
      </c>
      <c r="C1832">
        <v>0.99878860000000003</v>
      </c>
      <c r="D1832">
        <v>0.99625470000000005</v>
      </c>
      <c r="E1832">
        <v>0.99173690000000003</v>
      </c>
      <c r="F1832">
        <v>0.98166050000000005</v>
      </c>
      <c r="G1832">
        <v>0.95887279999999997</v>
      </c>
      <c r="H1832">
        <v>0.93367279999999997</v>
      </c>
      <c r="I1832">
        <v>0.90575669999999997</v>
      </c>
      <c r="J1832">
        <v>0.87598569999999998</v>
      </c>
      <c r="L1832" s="1">
        <f t="shared" si="259"/>
        <v>40477</v>
      </c>
      <c r="M1832" s="2">
        <f t="shared" si="260"/>
        <v>3.9949191442120193E-5</v>
      </c>
      <c r="N1832" s="2">
        <f t="shared" si="261"/>
        <v>3.4127877157591543E-6</v>
      </c>
      <c r="O1832" s="2">
        <f t="shared" si="262"/>
        <v>4.4972616121149558E-5</v>
      </c>
      <c r="P1832" s="2">
        <f t="shared" si="263"/>
        <v>4.2212908657569549E-4</v>
      </c>
      <c r="Q1832" s="2">
        <f t="shared" si="264"/>
        <v>9.52195698793394E-4</v>
      </c>
      <c r="R1832" s="2">
        <f t="shared" si="265"/>
        <v>1.236743480240918E-3</v>
      </c>
      <c r="S1832" s="2">
        <f t="shared" si="266"/>
        <v>1.7188249328438001E-3</v>
      </c>
      <c r="T1832" s="2">
        <f t="shared" si="267"/>
        <v>1.9872797140693798E-3</v>
      </c>
    </row>
    <row r="1833" spans="2:20" x14ac:dyDescent="0.25">
      <c r="B1833" s="1">
        <v>40476</v>
      </c>
      <c r="C1833">
        <v>0.99874870000000004</v>
      </c>
      <c r="D1833">
        <v>0.99625129999999995</v>
      </c>
      <c r="E1833">
        <v>0.99169229999999997</v>
      </c>
      <c r="F1833">
        <v>0.98124619999999996</v>
      </c>
      <c r="G1833">
        <v>0.95796020000000004</v>
      </c>
      <c r="H1833">
        <v>0.93251879999999998</v>
      </c>
      <c r="I1833">
        <v>0.90420120000000004</v>
      </c>
      <c r="J1833">
        <v>0.87424659999999998</v>
      </c>
      <c r="L1833" s="1">
        <f t="shared" si="259"/>
        <v>40476</v>
      </c>
      <c r="M1833" s="2">
        <f t="shared" si="260"/>
        <v>-2.7433952260899853E-5</v>
      </c>
      <c r="N1833" s="2">
        <f t="shared" si="261"/>
        <v>6.1229718595537683E-6</v>
      </c>
      <c r="O1833" s="2">
        <f t="shared" si="262"/>
        <v>1.1596406142759114E-5</v>
      </c>
      <c r="P1833" s="2">
        <f t="shared" si="263"/>
        <v>3.016617691010729E-5</v>
      </c>
      <c r="Q1833" s="2">
        <f t="shared" si="264"/>
        <v>1.0575111198588252E-4</v>
      </c>
      <c r="R1833" s="2">
        <f t="shared" si="265"/>
        <v>3.4568280016727742E-4</v>
      </c>
      <c r="S1833" s="2">
        <f t="shared" si="266"/>
        <v>4.3354122674099034E-5</v>
      </c>
      <c r="T1833" s="2">
        <f t="shared" si="267"/>
        <v>-1.5863830494108154E-4</v>
      </c>
    </row>
    <row r="1834" spans="2:20" x14ac:dyDescent="0.25">
      <c r="B1834" s="1">
        <v>40473</v>
      </c>
      <c r="C1834">
        <v>0.99877609999999994</v>
      </c>
      <c r="D1834">
        <v>0.99624520000000005</v>
      </c>
      <c r="E1834">
        <v>0.99168080000000003</v>
      </c>
      <c r="F1834">
        <v>0.98121659999999999</v>
      </c>
      <c r="G1834">
        <v>0.95785889999999996</v>
      </c>
      <c r="H1834">
        <v>0.93219649999999998</v>
      </c>
      <c r="I1834">
        <v>0.90416200000000002</v>
      </c>
      <c r="J1834">
        <v>0.87438530000000003</v>
      </c>
      <c r="L1834" s="1">
        <f t="shared" si="259"/>
        <v>40473</v>
      </c>
      <c r="M1834" s="2">
        <f t="shared" si="260"/>
        <v>-3.1638222138869322E-5</v>
      </c>
      <c r="N1834" s="2">
        <f t="shared" si="261"/>
        <v>-1.9372553117810732E-5</v>
      </c>
      <c r="O1834" s="2">
        <f t="shared" si="262"/>
        <v>-4.3561455540342161E-5</v>
      </c>
      <c r="P1834" s="2">
        <f t="shared" si="263"/>
        <v>-2.5964391837265304E-4</v>
      </c>
      <c r="Q1834" s="2">
        <f t="shared" si="264"/>
        <v>-3.6616643466695842E-4</v>
      </c>
      <c r="R1834" s="2">
        <f t="shared" si="265"/>
        <v>-6.5951462116161101E-4</v>
      </c>
      <c r="S1834" s="2">
        <f t="shared" si="266"/>
        <v>-8.9578761972992894E-4</v>
      </c>
      <c r="T1834" s="2">
        <f t="shared" si="267"/>
        <v>-2.534796248649798E-3</v>
      </c>
    </row>
    <row r="1835" spans="2:20" x14ac:dyDescent="0.25">
      <c r="B1835" s="1">
        <v>40472</v>
      </c>
      <c r="C1835">
        <v>0.99880769999999997</v>
      </c>
      <c r="D1835">
        <v>0.9962645</v>
      </c>
      <c r="E1835">
        <v>0.99172400000000005</v>
      </c>
      <c r="F1835">
        <v>0.98147139999999999</v>
      </c>
      <c r="G1835">
        <v>0.95820970000000005</v>
      </c>
      <c r="H1835">
        <v>0.93281150000000002</v>
      </c>
      <c r="I1835">
        <v>0.90497229999999995</v>
      </c>
      <c r="J1835">
        <v>0.87660450000000001</v>
      </c>
      <c r="L1835" s="1">
        <f t="shared" si="259"/>
        <v>40472</v>
      </c>
      <c r="M1835" s="2">
        <f t="shared" si="260"/>
        <v>-1.1412957142624351E-4</v>
      </c>
      <c r="N1835" s="2">
        <f t="shared" si="261"/>
        <v>-6.775079653686928E-5</v>
      </c>
      <c r="O1835" s="2">
        <f t="shared" si="262"/>
        <v>-1.0607227484346373E-4</v>
      </c>
      <c r="P1835" s="2">
        <f t="shared" si="263"/>
        <v>-3.4034934473596454E-4</v>
      </c>
      <c r="Q1835" s="2">
        <f t="shared" si="264"/>
        <v>-8.1869218086912511E-4</v>
      </c>
      <c r="R1835" s="2">
        <f t="shared" si="265"/>
        <v>-1.2403172460652518E-3</v>
      </c>
      <c r="S1835" s="2">
        <f t="shared" si="266"/>
        <v>-2.3484723656279579E-3</v>
      </c>
      <c r="T1835" s="2">
        <f t="shared" si="267"/>
        <v>-2.2067693824483255E-3</v>
      </c>
    </row>
    <row r="1836" spans="2:20" x14ac:dyDescent="0.25">
      <c r="B1836" s="1">
        <v>40471</v>
      </c>
      <c r="C1836">
        <v>0.99892170000000002</v>
      </c>
      <c r="D1836">
        <v>0.996332</v>
      </c>
      <c r="E1836">
        <v>0.99182919999999997</v>
      </c>
      <c r="F1836">
        <v>0.9818055</v>
      </c>
      <c r="G1836">
        <v>0.95899449999999997</v>
      </c>
      <c r="H1836">
        <v>0.93396920000000005</v>
      </c>
      <c r="I1836">
        <v>0.90710009999999996</v>
      </c>
      <c r="J1836">
        <v>0.87854109999999996</v>
      </c>
      <c r="L1836" s="1">
        <f t="shared" si="259"/>
        <v>40471</v>
      </c>
      <c r="M1836" s="2">
        <f t="shared" si="260"/>
        <v>4.504867734907173E-6</v>
      </c>
      <c r="N1836" s="2">
        <f t="shared" si="261"/>
        <v>-2.5670877614325966E-4</v>
      </c>
      <c r="O1836" s="2">
        <f t="shared" si="262"/>
        <v>-3.2863161921431211E-4</v>
      </c>
      <c r="P1836" s="2">
        <f t="shared" si="263"/>
        <v>-4.139474376419702E-4</v>
      </c>
      <c r="Q1836" s="2">
        <f t="shared" si="264"/>
        <v>-5.7866797587811383E-4</v>
      </c>
      <c r="R1836" s="2">
        <f t="shared" si="265"/>
        <v>-9.2476338358978049E-4</v>
      </c>
      <c r="S1836" s="2">
        <f t="shared" si="266"/>
        <v>-1.3980960258847546E-3</v>
      </c>
      <c r="T1836" s="2">
        <f t="shared" si="267"/>
        <v>-2.2247385285804702E-3</v>
      </c>
    </row>
    <row r="1837" spans="2:20" x14ac:dyDescent="0.25">
      <c r="B1837" s="1">
        <v>40470</v>
      </c>
      <c r="C1837">
        <v>0.99891719999999995</v>
      </c>
      <c r="D1837">
        <v>0.99658780000000002</v>
      </c>
      <c r="E1837">
        <v>0.99215520000000001</v>
      </c>
      <c r="F1837">
        <v>0.98221199999999997</v>
      </c>
      <c r="G1837">
        <v>0.9595496</v>
      </c>
      <c r="H1837">
        <v>0.93483329999999998</v>
      </c>
      <c r="I1837">
        <v>0.90836919999999999</v>
      </c>
      <c r="J1837">
        <v>0.8804978</v>
      </c>
      <c r="L1837" s="1">
        <f t="shared" si="259"/>
        <v>40470</v>
      </c>
      <c r="M1837" s="2">
        <f t="shared" si="260"/>
        <v>3.2135311890247695E-5</v>
      </c>
      <c r="N1837" s="2">
        <f t="shared" si="261"/>
        <v>1.1539441233244094E-5</v>
      </c>
      <c r="O1837" s="2">
        <f t="shared" si="262"/>
        <v>-1.5540715647977381E-4</v>
      </c>
      <c r="P1837" s="2">
        <f t="shared" si="263"/>
        <v>-1.8823084894501371E-4</v>
      </c>
      <c r="Q1837" s="2">
        <f t="shared" si="264"/>
        <v>-2.2674735190393548E-4</v>
      </c>
      <c r="R1837" s="2">
        <f t="shared" si="265"/>
        <v>-4.7227214789815583E-4</v>
      </c>
      <c r="S1837" s="2">
        <f t="shared" si="266"/>
        <v>-1.3944950736315812E-3</v>
      </c>
      <c r="T1837" s="2">
        <f t="shared" si="267"/>
        <v>-1.7755991920831804E-3</v>
      </c>
    </row>
    <row r="1838" spans="2:20" x14ac:dyDescent="0.25">
      <c r="B1838" s="1">
        <v>40469</v>
      </c>
      <c r="C1838">
        <v>0.99888509999999997</v>
      </c>
      <c r="D1838">
        <v>0.99657629999999997</v>
      </c>
      <c r="E1838">
        <v>0.99230940000000001</v>
      </c>
      <c r="F1838">
        <v>0.98239690000000002</v>
      </c>
      <c r="G1838">
        <v>0.95976720000000004</v>
      </c>
      <c r="H1838">
        <v>0.93527490000000002</v>
      </c>
      <c r="I1838">
        <v>0.90963680000000002</v>
      </c>
      <c r="J1838">
        <v>0.88206260000000003</v>
      </c>
      <c r="L1838" s="1">
        <f t="shared" si="259"/>
        <v>40469</v>
      </c>
      <c r="M1838" s="2">
        <f t="shared" si="260"/>
        <v>5.9066026958718074E-6</v>
      </c>
      <c r="N1838" s="2">
        <f t="shared" si="261"/>
        <v>6.0810037889415789E-5</v>
      </c>
      <c r="O1838" s="2">
        <f t="shared" si="262"/>
        <v>1.382728872049659E-4</v>
      </c>
      <c r="P1838" s="2">
        <f t="shared" si="263"/>
        <v>2.0350261770627525E-4</v>
      </c>
      <c r="Q1838" s="2">
        <f t="shared" si="264"/>
        <v>-1.8586113559644968E-4</v>
      </c>
      <c r="R1838" s="2">
        <f t="shared" si="265"/>
        <v>-2.9409486904178385E-4</v>
      </c>
      <c r="S1838" s="2">
        <f t="shared" si="266"/>
        <v>-1.2344824717237503E-4</v>
      </c>
      <c r="T1838" s="2">
        <f t="shared" si="267"/>
        <v>1.0546761705343493E-3</v>
      </c>
    </row>
    <row r="1839" spans="2:20" x14ac:dyDescent="0.25">
      <c r="B1839" s="1">
        <v>40466</v>
      </c>
      <c r="C1839">
        <v>0.99887919999999997</v>
      </c>
      <c r="D1839">
        <v>0.9965157</v>
      </c>
      <c r="E1839">
        <v>0.99217219999999995</v>
      </c>
      <c r="F1839">
        <v>0.98219699999999999</v>
      </c>
      <c r="G1839">
        <v>0.95994559999999995</v>
      </c>
      <c r="H1839">
        <v>0.93554999999999999</v>
      </c>
      <c r="I1839">
        <v>0.90974909999999998</v>
      </c>
      <c r="J1839">
        <v>0.88113280000000005</v>
      </c>
      <c r="L1839" s="1">
        <f t="shared" si="259"/>
        <v>40466</v>
      </c>
      <c r="M1839" s="2">
        <f t="shared" si="260"/>
        <v>-5.7162435685963543E-5</v>
      </c>
      <c r="N1839" s="2">
        <f t="shared" si="261"/>
        <v>-3.0004094708285474E-5</v>
      </c>
      <c r="O1839" s="2">
        <f t="shared" si="262"/>
        <v>-1.1942778082764701E-4</v>
      </c>
      <c r="P1839" s="2">
        <f t="shared" si="263"/>
        <v>-2.9439861051258625E-4</v>
      </c>
      <c r="Q1839" s="2">
        <f t="shared" si="264"/>
        <v>-7.2654801940315599E-4</v>
      </c>
      <c r="R1839" s="2">
        <f t="shared" si="265"/>
        <v>-1.3604124694166673E-3</v>
      </c>
      <c r="S1839" s="2">
        <f t="shared" si="266"/>
        <v>-1.7317248263269149E-3</v>
      </c>
      <c r="T1839" s="2">
        <f t="shared" si="267"/>
        <v>-4.1520351741549631E-3</v>
      </c>
    </row>
    <row r="1840" spans="2:20" x14ac:dyDescent="0.25">
      <c r="B1840" s="1">
        <v>40465</v>
      </c>
      <c r="C1840">
        <v>0.9989363</v>
      </c>
      <c r="D1840">
        <v>0.99654560000000003</v>
      </c>
      <c r="E1840">
        <v>0.99229069999999997</v>
      </c>
      <c r="F1840">
        <v>0.98248619999999998</v>
      </c>
      <c r="G1840">
        <v>0.96064329999999998</v>
      </c>
      <c r="H1840">
        <v>0.93682359999999998</v>
      </c>
      <c r="I1840">
        <v>0.91132590000000002</v>
      </c>
      <c r="J1840">
        <v>0.88479890000000005</v>
      </c>
      <c r="L1840" s="1">
        <f t="shared" si="259"/>
        <v>40465</v>
      </c>
      <c r="M1840" s="2">
        <f t="shared" si="260"/>
        <v>-6.3565596538730528E-5</v>
      </c>
      <c r="N1840" s="2">
        <f t="shared" si="261"/>
        <v>1.4550368282663053E-5</v>
      </c>
      <c r="O1840" s="2">
        <f t="shared" si="262"/>
        <v>-2.4415266827347391E-4</v>
      </c>
      <c r="P1840" s="2">
        <f t="shared" si="263"/>
        <v>-3.8812350711391275E-4</v>
      </c>
      <c r="Q1840" s="2">
        <f t="shared" si="264"/>
        <v>-9.3612160871443264E-4</v>
      </c>
      <c r="R1840" s="2">
        <f t="shared" si="265"/>
        <v>-1.3367112764196818E-3</v>
      </c>
      <c r="S1840" s="2">
        <f t="shared" si="266"/>
        <v>-2.4332677529657564E-3</v>
      </c>
      <c r="T1840" s="2">
        <f t="shared" si="267"/>
        <v>-2.5337480062609138E-3</v>
      </c>
    </row>
    <row r="1841" spans="2:20" x14ac:dyDescent="0.25">
      <c r="B1841" s="1">
        <v>40464</v>
      </c>
      <c r="C1841">
        <v>0.99899979999999999</v>
      </c>
      <c r="D1841">
        <v>0.9965311</v>
      </c>
      <c r="E1841">
        <v>0.992533</v>
      </c>
      <c r="F1841">
        <v>0.98286759999999995</v>
      </c>
      <c r="G1841">
        <v>0.96154300000000004</v>
      </c>
      <c r="H1841">
        <v>0.93807669999999999</v>
      </c>
      <c r="I1841">
        <v>0.91354610000000003</v>
      </c>
      <c r="J1841">
        <v>0.88704360000000004</v>
      </c>
      <c r="L1841" s="1">
        <f t="shared" si="259"/>
        <v>40464</v>
      </c>
      <c r="M1841" s="2">
        <f t="shared" si="260"/>
        <v>3.4935552168163491E-5</v>
      </c>
      <c r="N1841" s="2">
        <f t="shared" si="261"/>
        <v>-4.2546688223405446E-5</v>
      </c>
      <c r="O1841" s="2">
        <f t="shared" si="262"/>
        <v>1.6725024576730733E-5</v>
      </c>
      <c r="P1841" s="2">
        <f t="shared" si="263"/>
        <v>-1.5768937687489308E-4</v>
      </c>
      <c r="Q1841" s="2">
        <f t="shared" si="264"/>
        <v>-1.9269252400667418E-4</v>
      </c>
      <c r="R1841" s="2">
        <f t="shared" si="265"/>
        <v>-4.8321258222261925E-4</v>
      </c>
      <c r="S1841" s="2">
        <f t="shared" si="266"/>
        <v>-6.1959063916243017E-4</v>
      </c>
      <c r="T1841" s="2">
        <f t="shared" si="267"/>
        <v>-6.839488829745705E-4</v>
      </c>
    </row>
    <row r="1842" spans="2:20" x14ac:dyDescent="0.25">
      <c r="B1842" s="1">
        <v>40463</v>
      </c>
      <c r="C1842">
        <v>0.99896490000000004</v>
      </c>
      <c r="D1842">
        <v>0.9965735</v>
      </c>
      <c r="E1842">
        <v>0.99251639999999997</v>
      </c>
      <c r="F1842">
        <v>0.98302259999999997</v>
      </c>
      <c r="G1842">
        <v>0.96172829999999998</v>
      </c>
      <c r="H1842">
        <v>0.93853010000000003</v>
      </c>
      <c r="I1842">
        <v>0.91411229999999999</v>
      </c>
      <c r="J1842">
        <v>0.88765050000000001</v>
      </c>
      <c r="L1842" s="1">
        <f t="shared" si="259"/>
        <v>40463</v>
      </c>
      <c r="M1842" s="2">
        <f t="shared" si="260"/>
        <v>4.4045688593083301E-6</v>
      </c>
      <c r="N1842" s="2">
        <f t="shared" si="261"/>
        <v>-1.6876407745158764E-4</v>
      </c>
      <c r="O1842" s="2">
        <f t="shared" si="262"/>
        <v>-1.5726463141288078E-4</v>
      </c>
      <c r="P1842" s="2">
        <f t="shared" si="263"/>
        <v>-1.9570371415341916E-4</v>
      </c>
      <c r="Q1842" s="2">
        <f t="shared" si="264"/>
        <v>-1.028304097148996E-4</v>
      </c>
      <c r="R1842" s="2">
        <f t="shared" si="265"/>
        <v>1.5269722413239499E-4</v>
      </c>
      <c r="S1842" s="2">
        <f t="shared" si="266"/>
        <v>8.3394324366664846E-4</v>
      </c>
      <c r="T1842" s="2">
        <f t="shared" si="267"/>
        <v>1.236836647369901E-3</v>
      </c>
    </row>
    <row r="1843" spans="2:20" x14ac:dyDescent="0.25">
      <c r="B1843" s="1">
        <v>40462</v>
      </c>
      <c r="C1843">
        <v>0.99896050000000003</v>
      </c>
      <c r="D1843">
        <v>0.99674169999999995</v>
      </c>
      <c r="E1843">
        <v>0.99267249999999996</v>
      </c>
      <c r="F1843">
        <v>0.98321499999999995</v>
      </c>
      <c r="G1843">
        <v>0.96182719999999999</v>
      </c>
      <c r="H1843">
        <v>0.93838679999999997</v>
      </c>
      <c r="I1843">
        <v>0.91335029999999995</v>
      </c>
      <c r="J1843">
        <v>0.88655329999999999</v>
      </c>
      <c r="L1843" s="1">
        <f t="shared" si="259"/>
        <v>40462</v>
      </c>
      <c r="M1843" s="2">
        <f t="shared" si="260"/>
        <v>7.6079373611860279E-6</v>
      </c>
      <c r="N1843" s="2">
        <f t="shared" si="261"/>
        <v>1.7809609701066806E-4</v>
      </c>
      <c r="O1843" s="2">
        <f t="shared" si="262"/>
        <v>1.5555181483459059E-4</v>
      </c>
      <c r="P1843" s="2">
        <f t="shared" si="263"/>
        <v>1.8583623791951933E-4</v>
      </c>
      <c r="Q1843" s="2">
        <f t="shared" si="264"/>
        <v>1.5835698886757594E-4</v>
      </c>
      <c r="R1843" s="2">
        <f t="shared" si="265"/>
        <v>4.5258105741262155E-4</v>
      </c>
      <c r="S1843" s="2">
        <f t="shared" si="266"/>
        <v>5.2556628127847977E-4</v>
      </c>
      <c r="T1843" s="2">
        <f t="shared" si="267"/>
        <v>6.8773034835789223E-4</v>
      </c>
    </row>
    <row r="1844" spans="2:20" x14ac:dyDescent="0.25">
      <c r="B1844" s="1">
        <v>40459</v>
      </c>
      <c r="C1844">
        <v>0.99895290000000003</v>
      </c>
      <c r="D1844">
        <v>0.99656420000000001</v>
      </c>
      <c r="E1844">
        <v>0.99251809999999996</v>
      </c>
      <c r="F1844">
        <v>0.98303229999999997</v>
      </c>
      <c r="G1844">
        <v>0.9616749</v>
      </c>
      <c r="H1844">
        <v>0.93796219999999997</v>
      </c>
      <c r="I1844">
        <v>0.91287039999999997</v>
      </c>
      <c r="J1844">
        <v>0.88594379999999995</v>
      </c>
      <c r="L1844" s="1">
        <f t="shared" si="259"/>
        <v>40459</v>
      </c>
      <c r="M1844" s="2">
        <f t="shared" si="260"/>
        <v>-4.2043935913542047E-6</v>
      </c>
      <c r="N1844" s="2">
        <f t="shared" si="261"/>
        <v>1.0055050910408894E-4</v>
      </c>
      <c r="O1844" s="2">
        <f t="shared" si="262"/>
        <v>9.3201635962716074E-5</v>
      </c>
      <c r="P1844" s="2">
        <f t="shared" si="263"/>
        <v>1.9167025937517288E-4</v>
      </c>
      <c r="Q1844" s="2">
        <f t="shared" si="264"/>
        <v>3.8939656194336865E-4</v>
      </c>
      <c r="R1844" s="2">
        <f t="shared" si="265"/>
        <v>3.800448763145022E-4</v>
      </c>
      <c r="S1844" s="2">
        <f t="shared" si="266"/>
        <v>3.6090494841368092E-4</v>
      </c>
      <c r="T1844" s="2">
        <f t="shared" si="267"/>
        <v>6.7724409040576182E-7</v>
      </c>
    </row>
    <row r="1845" spans="2:20" x14ac:dyDescent="0.25">
      <c r="B1845" s="1">
        <v>40458</v>
      </c>
      <c r="C1845">
        <v>0.99895710000000004</v>
      </c>
      <c r="D1845">
        <v>0.99646400000000002</v>
      </c>
      <c r="E1845">
        <v>0.99242560000000002</v>
      </c>
      <c r="F1845">
        <v>0.98284389999999999</v>
      </c>
      <c r="G1845">
        <v>0.9613005</v>
      </c>
      <c r="H1845">
        <v>0.93760580000000004</v>
      </c>
      <c r="I1845">
        <v>0.91254100000000005</v>
      </c>
      <c r="J1845">
        <v>0.88594320000000004</v>
      </c>
      <c r="L1845" s="1">
        <f t="shared" si="259"/>
        <v>40458</v>
      </c>
      <c r="M1845" s="2">
        <f t="shared" si="260"/>
        <v>-5.4755607070372474E-5</v>
      </c>
      <c r="N1845" s="2">
        <f t="shared" si="261"/>
        <v>-1.6045453925348633E-4</v>
      </c>
      <c r="O1845" s="2">
        <f t="shared" si="262"/>
        <v>-2.1490485656348456E-4</v>
      </c>
      <c r="P1845" s="2">
        <f t="shared" si="263"/>
        <v>-2.9725633236503786E-4</v>
      </c>
      <c r="Q1845" s="2">
        <f t="shared" si="264"/>
        <v>-9.1022698322687794E-4</v>
      </c>
      <c r="R1845" s="2">
        <f t="shared" si="265"/>
        <v>-1.4244241604870547E-3</v>
      </c>
      <c r="S1845" s="2">
        <f t="shared" si="266"/>
        <v>-2.145545369928897E-3</v>
      </c>
      <c r="T1845" s="2">
        <f t="shared" si="267"/>
        <v>-2.7896253203610567E-3</v>
      </c>
    </row>
    <row r="1846" spans="2:20" x14ac:dyDescent="0.25">
      <c r="B1846" s="1">
        <v>40457</v>
      </c>
      <c r="C1846">
        <v>0.99901180000000001</v>
      </c>
      <c r="D1846">
        <v>0.99662390000000001</v>
      </c>
      <c r="E1846">
        <v>0.99263889999999999</v>
      </c>
      <c r="F1846">
        <v>0.98313609999999996</v>
      </c>
      <c r="G1846">
        <v>0.96217589999999997</v>
      </c>
      <c r="H1846">
        <v>0.93894230000000001</v>
      </c>
      <c r="I1846">
        <v>0.91450100000000001</v>
      </c>
      <c r="J1846">
        <v>0.88841809999999999</v>
      </c>
      <c r="L1846" s="1">
        <f t="shared" si="259"/>
        <v>40457</v>
      </c>
      <c r="M1846" s="2">
        <f t="shared" si="260"/>
        <v>3.613636221828646E-5</v>
      </c>
      <c r="N1846" s="2">
        <f t="shared" si="261"/>
        <v>4.0537678121804981E-5</v>
      </c>
      <c r="O1846" s="2">
        <f t="shared" si="262"/>
        <v>1.8427330654835841E-4</v>
      </c>
      <c r="P1846" s="2">
        <f t="shared" si="263"/>
        <v>2.296995645604681E-4</v>
      </c>
      <c r="Q1846" s="2">
        <f t="shared" si="264"/>
        <v>6.3147684295685651E-4</v>
      </c>
      <c r="R1846" s="2">
        <f t="shared" si="265"/>
        <v>8.437516665859092E-4</v>
      </c>
      <c r="S1846" s="2">
        <f t="shared" si="266"/>
        <v>2.3087294344083221E-3</v>
      </c>
      <c r="T1846" s="2">
        <f t="shared" si="267"/>
        <v>3.8848774592204482E-3</v>
      </c>
    </row>
    <row r="1847" spans="2:20" x14ac:dyDescent="0.25">
      <c r="B1847" s="1">
        <v>40456</v>
      </c>
      <c r="C1847">
        <v>0.99897570000000002</v>
      </c>
      <c r="D1847">
        <v>0.99658349999999996</v>
      </c>
      <c r="E1847">
        <v>0.992456</v>
      </c>
      <c r="F1847">
        <v>0.98291030000000001</v>
      </c>
      <c r="G1847">
        <v>0.96156850000000005</v>
      </c>
      <c r="H1847">
        <v>0.93815040000000005</v>
      </c>
      <c r="I1847">
        <v>0.91239210000000004</v>
      </c>
      <c r="J1847">
        <v>0.88497340000000002</v>
      </c>
      <c r="L1847" s="1">
        <f t="shared" si="259"/>
        <v>40456</v>
      </c>
      <c r="M1847" s="2">
        <f t="shared" si="260"/>
        <v>-4.4144243575304813E-5</v>
      </c>
      <c r="N1847" s="2">
        <f t="shared" si="261"/>
        <v>-6.7428102553583591E-5</v>
      </c>
      <c r="O1847" s="2">
        <f t="shared" si="262"/>
        <v>-1.657366860939764E-4</v>
      </c>
      <c r="P1847" s="2">
        <f t="shared" si="263"/>
        <v>-5.6666841158759449E-5</v>
      </c>
      <c r="Q1847" s="2">
        <f t="shared" si="264"/>
        <v>2.1436027762540655E-4</v>
      </c>
      <c r="R1847" s="2">
        <f t="shared" si="265"/>
        <v>3.669594529665585E-4</v>
      </c>
      <c r="S1847" s="2">
        <f t="shared" si="266"/>
        <v>3.1471686347955537E-4</v>
      </c>
      <c r="T1847" s="2">
        <f t="shared" si="267"/>
        <v>-3.6084968855615697E-4</v>
      </c>
    </row>
    <row r="1848" spans="2:20" x14ac:dyDescent="0.25">
      <c r="B1848" s="1">
        <v>40455</v>
      </c>
      <c r="C1848">
        <v>0.99901980000000001</v>
      </c>
      <c r="D1848">
        <v>0.9966507</v>
      </c>
      <c r="E1848">
        <v>0.99262050000000002</v>
      </c>
      <c r="F1848">
        <v>0.98296600000000001</v>
      </c>
      <c r="G1848">
        <v>0.96136239999999995</v>
      </c>
      <c r="H1848">
        <v>0.93780620000000003</v>
      </c>
      <c r="I1848">
        <v>0.91210500000000005</v>
      </c>
      <c r="J1848">
        <v>0.88529279999999999</v>
      </c>
      <c r="L1848" s="1">
        <f t="shared" si="259"/>
        <v>40455</v>
      </c>
      <c r="M1848" s="2">
        <f t="shared" si="260"/>
        <v>5.7257761645588671E-5</v>
      </c>
      <c r="N1848" s="2">
        <f t="shared" si="261"/>
        <v>-9.8725805109385357E-5</v>
      </c>
      <c r="O1848" s="2">
        <f t="shared" si="262"/>
        <v>5.1178975204517248E-5</v>
      </c>
      <c r="P1848" s="2">
        <f t="shared" si="263"/>
        <v>1.1923808910062977E-4</v>
      </c>
      <c r="Q1848" s="2">
        <f t="shared" si="264"/>
        <v>5.0472374522075305E-4</v>
      </c>
      <c r="R1848" s="2">
        <f t="shared" si="265"/>
        <v>1.337524192269586E-3</v>
      </c>
      <c r="S1848" s="2">
        <f t="shared" si="266"/>
        <v>5.6292256662480848E-4</v>
      </c>
      <c r="T1848" s="2">
        <f t="shared" si="267"/>
        <v>1.1618724540478169E-3</v>
      </c>
    </row>
    <row r="1849" spans="2:20" x14ac:dyDescent="0.25">
      <c r="B1849" s="1">
        <v>40452</v>
      </c>
      <c r="C1849">
        <v>0.99896260000000003</v>
      </c>
      <c r="D1849">
        <v>0.99674910000000005</v>
      </c>
      <c r="E1849">
        <v>0.9925697</v>
      </c>
      <c r="F1849">
        <v>0.98284879999999997</v>
      </c>
      <c r="G1849">
        <v>0.96087730000000005</v>
      </c>
      <c r="H1849">
        <v>0.93655270000000002</v>
      </c>
      <c r="I1849">
        <v>0.9115917</v>
      </c>
      <c r="J1849">
        <v>0.88426479999999996</v>
      </c>
      <c r="L1849" s="1">
        <f t="shared" si="259"/>
        <v>40452</v>
      </c>
      <c r="M1849" s="2">
        <f t="shared" si="260"/>
        <v>1.2412954159219252E-5</v>
      </c>
      <c r="N1849" s="2">
        <f t="shared" si="261"/>
        <v>8.5882872469647705E-5</v>
      </c>
      <c r="O1849" s="2">
        <f t="shared" si="262"/>
        <v>2.4683709745215864E-5</v>
      </c>
      <c r="P1849" s="2">
        <f t="shared" si="263"/>
        <v>-1.8008711638402863E-5</v>
      </c>
      <c r="Q1849" s="2">
        <f t="shared" si="264"/>
        <v>-6.7072436425594532E-4</v>
      </c>
      <c r="R1849" s="2">
        <f t="shared" si="265"/>
        <v>-1.4944739424425273E-3</v>
      </c>
      <c r="S1849" s="2">
        <f t="shared" si="266"/>
        <v>-8.1998711563286829E-4</v>
      </c>
      <c r="T1849" s="2">
        <f t="shared" si="267"/>
        <v>-8.0181374940501186E-4</v>
      </c>
    </row>
    <row r="1850" spans="2:20" x14ac:dyDescent="0.25">
      <c r="B1850" s="1">
        <v>40451</v>
      </c>
      <c r="C1850">
        <v>0.99895020000000001</v>
      </c>
      <c r="D1850">
        <v>0.99666350000000004</v>
      </c>
      <c r="E1850">
        <v>0.99254520000000002</v>
      </c>
      <c r="F1850">
        <v>0.98286649999999998</v>
      </c>
      <c r="G1850">
        <v>0.96152199999999999</v>
      </c>
      <c r="H1850">
        <v>0.93795340000000005</v>
      </c>
      <c r="I1850">
        <v>0.91233949999999997</v>
      </c>
      <c r="J1850">
        <v>0.88497409999999999</v>
      </c>
      <c r="L1850" s="1">
        <f t="shared" si="259"/>
        <v>40451</v>
      </c>
      <c r="M1850" s="2">
        <f t="shared" si="260"/>
        <v>-9.9599604666879805E-5</v>
      </c>
      <c r="N1850" s="2">
        <f t="shared" si="261"/>
        <v>-9.7420313195538866E-5</v>
      </c>
      <c r="O1850" s="2">
        <f t="shared" si="262"/>
        <v>-2.4358643978632431E-4</v>
      </c>
      <c r="P1850" s="2">
        <f t="shared" si="263"/>
        <v>-2.6937975373257449E-4</v>
      </c>
      <c r="Q1850" s="2">
        <f t="shared" si="264"/>
        <v>-7.532091665417845E-4</v>
      </c>
      <c r="R1850" s="2">
        <f t="shared" si="265"/>
        <v>-1.0762332112838769E-3</v>
      </c>
      <c r="S1850" s="2">
        <f t="shared" si="266"/>
        <v>-1.5451598061526162E-3</v>
      </c>
      <c r="T1850" s="2">
        <f t="shared" si="267"/>
        <v>-2.3483826434634648E-3</v>
      </c>
    </row>
    <row r="1851" spans="2:20" x14ac:dyDescent="0.25">
      <c r="B1851" s="1">
        <v>40450</v>
      </c>
      <c r="C1851">
        <v>0.99904970000000004</v>
      </c>
      <c r="D1851">
        <v>0.9967606</v>
      </c>
      <c r="E1851">
        <v>0.99278699999999998</v>
      </c>
      <c r="F1851">
        <v>0.98313130000000004</v>
      </c>
      <c r="G1851">
        <v>0.9622465</v>
      </c>
      <c r="H1851">
        <v>0.9389634</v>
      </c>
      <c r="I1851">
        <v>0.91375030000000002</v>
      </c>
      <c r="J1851">
        <v>0.88705480000000003</v>
      </c>
      <c r="L1851" s="1">
        <f t="shared" si="259"/>
        <v>40450</v>
      </c>
      <c r="M1851" s="2">
        <f t="shared" si="260"/>
        <v>-1.4322585996899039E-4</v>
      </c>
      <c r="N1851" s="2">
        <f t="shared" si="261"/>
        <v>-1.8789105884937902E-4</v>
      </c>
      <c r="O1851" s="2">
        <f t="shared" si="262"/>
        <v>2.4577577917219494E-5</v>
      </c>
      <c r="P1851" s="2">
        <f t="shared" si="263"/>
        <v>-3.9539290498076979E-4</v>
      </c>
      <c r="Q1851" s="2">
        <f t="shared" si="264"/>
        <v>-8.6717706181139987E-4</v>
      </c>
      <c r="R1851" s="2">
        <f t="shared" si="265"/>
        <v>-1.0349678562202723E-3</v>
      </c>
      <c r="S1851" s="2">
        <f t="shared" si="266"/>
        <v>-1.7726544230407873E-3</v>
      </c>
      <c r="T1851" s="2">
        <f t="shared" si="267"/>
        <v>-2.2658365669389843E-3</v>
      </c>
    </row>
    <row r="1852" spans="2:20" x14ac:dyDescent="0.25">
      <c r="B1852" s="1">
        <v>40449</v>
      </c>
      <c r="C1852">
        <v>0.99919279999999999</v>
      </c>
      <c r="D1852">
        <v>0.9969479</v>
      </c>
      <c r="E1852">
        <v>0.99276260000000005</v>
      </c>
      <c r="F1852">
        <v>0.98352010000000001</v>
      </c>
      <c r="G1852">
        <v>0.96308130000000003</v>
      </c>
      <c r="H1852">
        <v>0.93993570000000004</v>
      </c>
      <c r="I1852">
        <v>0.9153715</v>
      </c>
      <c r="J1852">
        <v>0.88906700000000005</v>
      </c>
      <c r="L1852" s="1">
        <f t="shared" si="259"/>
        <v>40449</v>
      </c>
      <c r="M1852" s="2">
        <f t="shared" si="260"/>
        <v>2.6021342706790332E-5</v>
      </c>
      <c r="N1852" s="2">
        <f t="shared" si="261"/>
        <v>1.715249779283524E-5</v>
      </c>
      <c r="O1852" s="2">
        <f t="shared" si="262"/>
        <v>-2.7726853907394255E-4</v>
      </c>
      <c r="P1852" s="2">
        <f t="shared" si="263"/>
        <v>-2.3799426557347754E-4</v>
      </c>
      <c r="Q1852" s="2">
        <f t="shared" si="264"/>
        <v>-1.7162187227383891E-4</v>
      </c>
      <c r="R1852" s="2">
        <f t="shared" si="265"/>
        <v>-2.9667841134364007E-4</v>
      </c>
      <c r="S1852" s="2">
        <f t="shared" si="266"/>
        <v>-4.0183257600659927E-4</v>
      </c>
      <c r="T1852" s="2">
        <f t="shared" si="267"/>
        <v>-7.0891905747577785E-4</v>
      </c>
    </row>
    <row r="1853" spans="2:20" x14ac:dyDescent="0.25">
      <c r="B1853" s="1">
        <v>40448</v>
      </c>
      <c r="C1853">
        <v>0.99916680000000002</v>
      </c>
      <c r="D1853">
        <v>0.99693080000000001</v>
      </c>
      <c r="E1853">
        <v>0.99303790000000003</v>
      </c>
      <c r="F1853">
        <v>0.98375420000000002</v>
      </c>
      <c r="G1853">
        <v>0.96324659999999995</v>
      </c>
      <c r="H1853">
        <v>0.94021460000000001</v>
      </c>
      <c r="I1853">
        <v>0.91573939999999998</v>
      </c>
      <c r="J1853">
        <v>0.88969750000000003</v>
      </c>
      <c r="L1853" s="1">
        <f t="shared" si="259"/>
        <v>40448</v>
      </c>
      <c r="M1853" s="2">
        <f t="shared" si="260"/>
        <v>4.1735644333048328E-5</v>
      </c>
      <c r="N1853" s="2">
        <f t="shared" si="261"/>
        <v>2.6381316452365218E-5</v>
      </c>
      <c r="O1853" s="2">
        <f t="shared" si="262"/>
        <v>3.272839016441462E-5</v>
      </c>
      <c r="P1853" s="2">
        <f t="shared" si="263"/>
        <v>1.7902415415066284E-4</v>
      </c>
      <c r="Q1853" s="2">
        <f t="shared" si="264"/>
        <v>6.1124524893492948E-4</v>
      </c>
      <c r="R1853" s="2">
        <f t="shared" si="265"/>
        <v>1.0840634334692986E-3</v>
      </c>
      <c r="S1853" s="2">
        <f t="shared" si="266"/>
        <v>1.8190919997015684E-3</v>
      </c>
      <c r="T1853" s="2">
        <f t="shared" si="267"/>
        <v>2.9570567617691976E-3</v>
      </c>
    </row>
    <row r="1854" spans="2:20" x14ac:dyDescent="0.25">
      <c r="B1854" s="1">
        <v>40445</v>
      </c>
      <c r="C1854">
        <v>0.99912509999999999</v>
      </c>
      <c r="D1854">
        <v>0.99690449999999997</v>
      </c>
      <c r="E1854">
        <v>0.99300540000000004</v>
      </c>
      <c r="F1854">
        <v>0.98357810000000001</v>
      </c>
      <c r="G1854">
        <v>0.96265800000000001</v>
      </c>
      <c r="H1854">
        <v>0.93919589999999997</v>
      </c>
      <c r="I1854">
        <v>0.91407510000000003</v>
      </c>
      <c r="J1854">
        <v>0.88707049999999998</v>
      </c>
      <c r="L1854" s="1">
        <f t="shared" si="259"/>
        <v>40445</v>
      </c>
      <c r="M1854" s="2">
        <f t="shared" si="260"/>
        <v>-6.4055837473228861E-6</v>
      </c>
      <c r="N1854" s="2">
        <f t="shared" si="261"/>
        <v>-2.0864368664532742E-5</v>
      </c>
      <c r="O1854" s="2">
        <f t="shared" si="262"/>
        <v>1.5609301794769933E-5</v>
      </c>
      <c r="P1854" s="2">
        <f t="shared" si="263"/>
        <v>-1.2169111627676743E-4</v>
      </c>
      <c r="Q1854" s="2">
        <f t="shared" si="264"/>
        <v>-2.9850383742984876E-4</v>
      </c>
      <c r="R1854" s="2">
        <f t="shared" si="265"/>
        <v>-5.9011803114819832E-4</v>
      </c>
      <c r="S1854" s="2">
        <f t="shared" si="266"/>
        <v>-4.5139273798830708E-4</v>
      </c>
      <c r="T1854" s="2">
        <f t="shared" si="267"/>
        <v>-1.3487009759323811E-3</v>
      </c>
    </row>
    <row r="1855" spans="2:20" x14ac:dyDescent="0.25">
      <c r="B1855" s="1">
        <v>40444</v>
      </c>
      <c r="C1855">
        <v>0.99913149999999995</v>
      </c>
      <c r="D1855">
        <v>0.99692530000000001</v>
      </c>
      <c r="E1855">
        <v>0.99298989999999998</v>
      </c>
      <c r="F1855">
        <v>0.98369779999999996</v>
      </c>
      <c r="G1855">
        <v>0.96294539999999995</v>
      </c>
      <c r="H1855">
        <v>0.93975030000000004</v>
      </c>
      <c r="I1855">
        <v>0.91448779999999996</v>
      </c>
      <c r="J1855">
        <v>0.88826769999999999</v>
      </c>
      <c r="L1855" s="1">
        <f t="shared" si="259"/>
        <v>40444</v>
      </c>
      <c r="M1855" s="2">
        <f t="shared" si="260"/>
        <v>-3.5029810372266422E-5</v>
      </c>
      <c r="N1855" s="2">
        <f t="shared" si="261"/>
        <v>1.2649691586587972E-4</v>
      </c>
      <c r="O1855" s="2">
        <f t="shared" si="262"/>
        <v>-8.7308254839497525E-5</v>
      </c>
      <c r="P1855" s="2">
        <f t="shared" si="263"/>
        <v>2.7776614384179924E-4</v>
      </c>
      <c r="Q1855" s="2">
        <f t="shared" si="264"/>
        <v>9.1895809613244802E-4</v>
      </c>
      <c r="R1855" s="2">
        <f t="shared" si="265"/>
        <v>1.501738430722875E-3</v>
      </c>
      <c r="S1855" s="2">
        <f t="shared" si="266"/>
        <v>1.089727805018274E-3</v>
      </c>
      <c r="T1855" s="2">
        <f t="shared" si="267"/>
        <v>1.956616446255771E-3</v>
      </c>
    </row>
    <row r="1856" spans="2:20" x14ac:dyDescent="0.25">
      <c r="B1856" s="1">
        <v>40443</v>
      </c>
      <c r="C1856">
        <v>0.99916649999999996</v>
      </c>
      <c r="D1856">
        <v>0.9967992</v>
      </c>
      <c r="E1856">
        <v>0.99307659999999998</v>
      </c>
      <c r="F1856">
        <v>0.98342459999999998</v>
      </c>
      <c r="G1856">
        <v>0.9620609</v>
      </c>
      <c r="H1856">
        <v>0.93834010000000001</v>
      </c>
      <c r="I1856">
        <v>0.91349179999999996</v>
      </c>
      <c r="J1856">
        <v>0.88653139999999997</v>
      </c>
      <c r="L1856" s="1">
        <f t="shared" si="259"/>
        <v>40443</v>
      </c>
      <c r="M1856" s="2">
        <f t="shared" si="260"/>
        <v>2.5221339776917862E-5</v>
      </c>
      <c r="N1856" s="2">
        <f t="shared" si="261"/>
        <v>-6.9821053483625102E-5</v>
      </c>
      <c r="O1856" s="2">
        <f t="shared" si="262"/>
        <v>8.7912490775193212E-5</v>
      </c>
      <c r="P1856" s="2">
        <f t="shared" si="263"/>
        <v>8.0131366673017343E-5</v>
      </c>
      <c r="Q1856" s="2">
        <f t="shared" si="264"/>
        <v>6.8699078550124918E-4</v>
      </c>
      <c r="R1856" s="2">
        <f t="shared" si="265"/>
        <v>1.1990047267102205E-3</v>
      </c>
      <c r="S1856" s="2">
        <f t="shared" si="266"/>
        <v>2.0298821652445244E-3</v>
      </c>
      <c r="T1856" s="2">
        <f t="shared" si="267"/>
        <v>3.0404942978751841E-3</v>
      </c>
    </row>
    <row r="1857" spans="2:20" x14ac:dyDescent="0.25">
      <c r="B1857" s="1">
        <v>40442</v>
      </c>
      <c r="C1857">
        <v>0.99914130000000001</v>
      </c>
      <c r="D1857">
        <v>0.9968688</v>
      </c>
      <c r="E1857">
        <v>0.99298929999999996</v>
      </c>
      <c r="F1857">
        <v>0.98334580000000005</v>
      </c>
      <c r="G1857">
        <v>0.96140020000000004</v>
      </c>
      <c r="H1857">
        <v>0.93721569999999998</v>
      </c>
      <c r="I1857">
        <v>0.91163939999999999</v>
      </c>
      <c r="J1857">
        <v>0.88383999999999996</v>
      </c>
      <c r="L1857" s="1">
        <f t="shared" si="259"/>
        <v>40442</v>
      </c>
      <c r="M1857" s="2">
        <f t="shared" si="260"/>
        <v>-5.0442043453956249E-5</v>
      </c>
      <c r="N1857" s="2">
        <f t="shared" si="261"/>
        <v>1.3542495674617938E-5</v>
      </c>
      <c r="O1857" s="2">
        <f t="shared" si="262"/>
        <v>5.5289133226996416E-5</v>
      </c>
      <c r="P1857" s="2">
        <f t="shared" si="263"/>
        <v>5.8373845035665559E-5</v>
      </c>
      <c r="Q1857" s="2">
        <f t="shared" si="264"/>
        <v>8.6232116835976627E-5</v>
      </c>
      <c r="R1857" s="2">
        <f t="shared" si="265"/>
        <v>2.5226830853114322E-4</v>
      </c>
      <c r="S1857" s="2">
        <f t="shared" si="266"/>
        <v>1.2289817512998703E-3</v>
      </c>
      <c r="T1857" s="2">
        <f t="shared" si="267"/>
        <v>1.0106481142638051E-3</v>
      </c>
    </row>
    <row r="1858" spans="2:20" x14ac:dyDescent="0.25">
      <c r="B1858" s="1">
        <v>40441</v>
      </c>
      <c r="C1858">
        <v>0.99919170000000002</v>
      </c>
      <c r="D1858">
        <v>0.9968553</v>
      </c>
      <c r="E1858">
        <v>0.99293439999999999</v>
      </c>
      <c r="F1858">
        <v>0.98328839999999995</v>
      </c>
      <c r="G1858">
        <v>0.96131730000000004</v>
      </c>
      <c r="H1858">
        <v>0.93697929999999996</v>
      </c>
      <c r="I1858">
        <v>0.91051970000000004</v>
      </c>
      <c r="J1858">
        <v>0.88294720000000004</v>
      </c>
      <c r="L1858" s="1">
        <f t="shared" si="259"/>
        <v>40441</v>
      </c>
      <c r="M1858" s="2">
        <f t="shared" si="260"/>
        <v>5.7748344042265221E-5</v>
      </c>
      <c r="N1858" s="2">
        <f t="shared" si="261"/>
        <v>4.5945537091352656E-5</v>
      </c>
      <c r="O1858" s="2">
        <f t="shared" si="262"/>
        <v>7.7548223286334565E-6</v>
      </c>
      <c r="P1858" s="2">
        <f t="shared" si="263"/>
        <v>-5.5831501154367376E-5</v>
      </c>
      <c r="Q1858" s="2">
        <f t="shared" si="264"/>
        <v>-1.7245679833534239E-4</v>
      </c>
      <c r="R1858" s="2">
        <f t="shared" si="265"/>
        <v>-1.0543967339699103E-4</v>
      </c>
      <c r="S1858" s="2">
        <f t="shared" si="266"/>
        <v>-1.2779034072265647E-3</v>
      </c>
      <c r="T1858" s="2">
        <f t="shared" si="267"/>
        <v>-2.0489846708610297E-3</v>
      </c>
    </row>
    <row r="1859" spans="2:20" x14ac:dyDescent="0.25">
      <c r="B1859" s="1">
        <v>40438</v>
      </c>
      <c r="C1859">
        <v>0.99913399999999997</v>
      </c>
      <c r="D1859">
        <v>0.99680950000000001</v>
      </c>
      <c r="E1859">
        <v>0.99292670000000005</v>
      </c>
      <c r="F1859">
        <v>0.98334330000000003</v>
      </c>
      <c r="G1859">
        <v>0.96148310000000003</v>
      </c>
      <c r="H1859">
        <v>0.93707810000000002</v>
      </c>
      <c r="I1859">
        <v>0.91168400000000005</v>
      </c>
      <c r="J1859">
        <v>0.88475820000000005</v>
      </c>
      <c r="L1859" s="1">
        <f t="shared" si="259"/>
        <v>40438</v>
      </c>
      <c r="M1859" s="2">
        <f t="shared" si="260"/>
        <v>-6.6055023858842734E-5</v>
      </c>
      <c r="N1859" s="2">
        <f t="shared" si="261"/>
        <v>-3.9167316403673178E-4</v>
      </c>
      <c r="O1859" s="2">
        <f t="shared" si="262"/>
        <v>-4.7655806968452787E-4</v>
      </c>
      <c r="P1859" s="2">
        <f t="shared" si="263"/>
        <v>-2.6101413442615652E-4</v>
      </c>
      <c r="Q1859" s="2">
        <f t="shared" si="264"/>
        <v>-1.2157560964888434E-4</v>
      </c>
      <c r="R1859" s="2">
        <f t="shared" si="265"/>
        <v>2.9297474004205031E-4</v>
      </c>
      <c r="S1859" s="2">
        <f t="shared" si="266"/>
        <v>8.5647470720749469E-4</v>
      </c>
      <c r="T1859" s="2">
        <f t="shared" si="267"/>
        <v>1.6781365868763804E-3</v>
      </c>
    </row>
    <row r="1860" spans="2:20" x14ac:dyDescent="0.25">
      <c r="B1860" s="1">
        <v>40437</v>
      </c>
      <c r="C1860">
        <v>0.99919999999999998</v>
      </c>
      <c r="D1860">
        <v>0.99719999999999998</v>
      </c>
      <c r="E1860">
        <v>0.99339999999999995</v>
      </c>
      <c r="F1860">
        <v>0.98360000000000003</v>
      </c>
      <c r="G1860">
        <v>0.96160000000000001</v>
      </c>
      <c r="H1860">
        <v>0.93680359999999996</v>
      </c>
      <c r="I1860">
        <v>0.91090349999999998</v>
      </c>
      <c r="J1860">
        <v>0.88327469999999997</v>
      </c>
      <c r="L1860" s="1">
        <f t="shared" ref="L1860:L1923" si="268">B1860</f>
        <v>40437</v>
      </c>
      <c r="M1860" s="2">
        <f t="shared" ref="M1860:M1923" si="269">LN(C1860/C1861)</f>
        <v>0</v>
      </c>
      <c r="N1860" s="2">
        <f t="shared" ref="N1860:N1923" si="270">LN(D1860/D1861)</f>
        <v>0</v>
      </c>
      <c r="O1860" s="2">
        <f t="shared" ref="O1860:O1923" si="271">LN(E1860/E1861)</f>
        <v>0</v>
      </c>
      <c r="P1860" s="2">
        <f t="shared" ref="P1860:P1923" si="272">LN(F1860/F1861)</f>
        <v>0</v>
      </c>
      <c r="Q1860" s="2">
        <f t="shared" ref="Q1860:Q1923" si="273">LN(G1860/G1861)</f>
        <v>9.3231883357138565E-4</v>
      </c>
      <c r="R1860" s="2">
        <f t="shared" ref="R1860:R1923" si="274">LN(H1860/H1861)</f>
        <v>7.4771468377448421E-4</v>
      </c>
      <c r="S1860" s="2">
        <f t="shared" ref="S1860:S1923" si="275">LN(I1860/I1861)</f>
        <v>-2.4500142875402117E-4</v>
      </c>
      <c r="T1860" s="2">
        <f t="shared" ref="T1860:T1923" si="276">LN(J1860/J1861)</f>
        <v>-4.607746868641982E-5</v>
      </c>
    </row>
    <row r="1861" spans="2:20" x14ac:dyDescent="0.25">
      <c r="B1861" s="1">
        <v>40436</v>
      </c>
      <c r="C1861">
        <v>0.99919999999999998</v>
      </c>
      <c r="D1861">
        <v>0.99719999999999998</v>
      </c>
      <c r="E1861">
        <v>0.99339999999999995</v>
      </c>
      <c r="F1861">
        <v>0.98360000000000003</v>
      </c>
      <c r="G1861">
        <v>0.96070390000000006</v>
      </c>
      <c r="H1861">
        <v>0.93610340000000003</v>
      </c>
      <c r="I1861">
        <v>0.91112669999999996</v>
      </c>
      <c r="J1861">
        <v>0.88331539999999997</v>
      </c>
      <c r="L1861" s="1">
        <f t="shared" si="268"/>
        <v>40436</v>
      </c>
      <c r="M1861" s="2">
        <f t="shared" si="269"/>
        <v>0</v>
      </c>
      <c r="N1861" s="2">
        <f t="shared" si="270"/>
        <v>0</v>
      </c>
      <c r="O1861" s="2">
        <f t="shared" si="271"/>
        <v>0</v>
      </c>
      <c r="P1861" s="2">
        <f t="shared" si="272"/>
        <v>-2.0331401920195392E-4</v>
      </c>
      <c r="Q1861" s="2">
        <f t="shared" si="273"/>
        <v>-7.3887250340422207E-4</v>
      </c>
      <c r="R1861" s="2">
        <f t="shared" si="274"/>
        <v>-1.3040266052297554E-3</v>
      </c>
      <c r="S1861" s="2">
        <f t="shared" si="275"/>
        <v>-8.8280242112000965E-4</v>
      </c>
      <c r="T1861" s="2">
        <f t="shared" si="276"/>
        <v>-1.4689504082472042E-3</v>
      </c>
    </row>
    <row r="1862" spans="2:20" x14ac:dyDescent="0.25">
      <c r="B1862" s="1">
        <v>40435</v>
      </c>
      <c r="C1862">
        <v>0.99919999999999998</v>
      </c>
      <c r="D1862">
        <v>0.99719999999999998</v>
      </c>
      <c r="E1862">
        <v>0.99339999999999995</v>
      </c>
      <c r="F1862">
        <v>0.98380000000000001</v>
      </c>
      <c r="G1862">
        <v>0.96141399999999999</v>
      </c>
      <c r="H1862">
        <v>0.93732490000000002</v>
      </c>
      <c r="I1862">
        <v>0.91193139999999995</v>
      </c>
      <c r="J1862">
        <v>0.88461389999999995</v>
      </c>
      <c r="L1862" s="1">
        <f t="shared" si="268"/>
        <v>40435</v>
      </c>
      <c r="M1862" s="2">
        <f t="shared" si="269"/>
        <v>6.9257802589669411E-5</v>
      </c>
      <c r="N1862" s="2">
        <f t="shared" si="270"/>
        <v>1.5293989366639793E-4</v>
      </c>
      <c r="O1862" s="2">
        <f t="shared" si="271"/>
        <v>1.5805557448102866E-4</v>
      </c>
      <c r="P1862" s="2">
        <f t="shared" si="272"/>
        <v>2.8200764006717209E-4</v>
      </c>
      <c r="Q1862" s="2">
        <f t="shared" si="273"/>
        <v>1.9337972530542819E-4</v>
      </c>
      <c r="R1862" s="2">
        <f t="shared" si="274"/>
        <v>2.496777942392872E-4</v>
      </c>
      <c r="S1862" s="2">
        <f t="shared" si="275"/>
        <v>7.7074964096071825E-4</v>
      </c>
      <c r="T1862" s="2">
        <f t="shared" si="276"/>
        <v>5.3744094941551022E-4</v>
      </c>
    </row>
    <row r="1863" spans="2:20" x14ac:dyDescent="0.25">
      <c r="B1863" s="1">
        <v>40434</v>
      </c>
      <c r="C1863">
        <v>0.99913079999999999</v>
      </c>
      <c r="D1863">
        <v>0.99704749999999998</v>
      </c>
      <c r="E1863">
        <v>0.99324299999999999</v>
      </c>
      <c r="F1863">
        <v>0.98352260000000002</v>
      </c>
      <c r="G1863">
        <v>0.96122810000000003</v>
      </c>
      <c r="H1863">
        <v>0.93709089999999995</v>
      </c>
      <c r="I1863">
        <v>0.91122879999999995</v>
      </c>
      <c r="J1863">
        <v>0.8841386</v>
      </c>
      <c r="L1863" s="1">
        <f t="shared" si="268"/>
        <v>40434</v>
      </c>
      <c r="M1863" s="2">
        <f t="shared" si="269"/>
        <v>4.7041994397019336E-5</v>
      </c>
      <c r="N1863" s="2">
        <f t="shared" si="270"/>
        <v>3.3399167140293776E-5</v>
      </c>
      <c r="O1863" s="2">
        <f t="shared" si="271"/>
        <v>1.973353287080112E-5</v>
      </c>
      <c r="P1863" s="2">
        <f t="shared" si="272"/>
        <v>-4.2064409586327751E-4</v>
      </c>
      <c r="Q1863" s="2">
        <f t="shared" si="273"/>
        <v>-1.4452299746744012E-3</v>
      </c>
      <c r="R1863" s="2">
        <f t="shared" si="274"/>
        <v>-1.6289306396345933E-3</v>
      </c>
      <c r="S1863" s="2">
        <f t="shared" si="275"/>
        <v>-2.3973992610307839E-3</v>
      </c>
      <c r="T1863" s="2">
        <f t="shared" si="276"/>
        <v>-2.6787936921245734E-3</v>
      </c>
    </row>
    <row r="1864" spans="2:20" x14ac:dyDescent="0.25">
      <c r="B1864" s="1">
        <v>40431</v>
      </c>
      <c r="C1864">
        <v>0.99908379999999997</v>
      </c>
      <c r="D1864">
        <v>0.99701419999999996</v>
      </c>
      <c r="E1864">
        <v>0.99322339999999998</v>
      </c>
      <c r="F1864">
        <v>0.98393640000000004</v>
      </c>
      <c r="G1864">
        <v>0.96261830000000004</v>
      </c>
      <c r="H1864">
        <v>0.93861859999999997</v>
      </c>
      <c r="I1864">
        <v>0.91341600000000001</v>
      </c>
      <c r="J1864">
        <v>0.88651020000000003</v>
      </c>
      <c r="L1864" s="1">
        <f t="shared" si="268"/>
        <v>40431</v>
      </c>
      <c r="M1864" s="2">
        <f t="shared" si="269"/>
        <v>2.8426447969025774E-5</v>
      </c>
      <c r="N1864" s="2">
        <f t="shared" si="270"/>
        <v>-6.6197433847631176E-6</v>
      </c>
      <c r="O1864" s="2">
        <f t="shared" si="271"/>
        <v>3.0305826569388268E-5</v>
      </c>
      <c r="P1864" s="2">
        <f t="shared" si="272"/>
        <v>-1.9796068045229012E-4</v>
      </c>
      <c r="Q1864" s="2">
        <f t="shared" si="273"/>
        <v>-1.10834017253872E-3</v>
      </c>
      <c r="R1864" s="2">
        <f t="shared" si="274"/>
        <v>-2.3856621372301814E-3</v>
      </c>
      <c r="S1864" s="2">
        <f t="shared" si="275"/>
        <v>-2.5648696217479656E-3</v>
      </c>
      <c r="T1864" s="2">
        <f t="shared" si="276"/>
        <v>-3.6326077107766527E-3</v>
      </c>
    </row>
    <row r="1865" spans="2:20" x14ac:dyDescent="0.25">
      <c r="B1865" s="1">
        <v>40430</v>
      </c>
      <c r="C1865">
        <v>0.99905540000000004</v>
      </c>
      <c r="D1865">
        <v>0.99702080000000004</v>
      </c>
      <c r="E1865">
        <v>0.99319329999999995</v>
      </c>
      <c r="F1865">
        <v>0.98413119999999998</v>
      </c>
      <c r="G1865">
        <v>0.96368580000000004</v>
      </c>
      <c r="H1865">
        <v>0.94086049999999999</v>
      </c>
      <c r="I1865">
        <v>0.91576179999999996</v>
      </c>
      <c r="J1865">
        <v>0.88973639999999998</v>
      </c>
      <c r="L1865" s="1">
        <f t="shared" si="268"/>
        <v>40430</v>
      </c>
      <c r="M1865" s="2">
        <f t="shared" si="269"/>
        <v>1.811727754227237E-5</v>
      </c>
      <c r="N1865" s="2">
        <f t="shared" si="270"/>
        <v>-7.722710177643057E-5</v>
      </c>
      <c r="O1865" s="2">
        <f t="shared" si="271"/>
        <v>-1.5343267894464254E-4</v>
      </c>
      <c r="P1865" s="2">
        <f t="shared" si="272"/>
        <v>-1.6033162059407802E-4</v>
      </c>
      <c r="Q1865" s="2">
        <f t="shared" si="273"/>
        <v>-3.3781239407958802E-4</v>
      </c>
      <c r="R1865" s="2">
        <f t="shared" si="274"/>
        <v>-3.3453136538194085E-4</v>
      </c>
      <c r="S1865" s="2">
        <f t="shared" si="275"/>
        <v>-1.3652525805039545E-3</v>
      </c>
      <c r="T1865" s="2">
        <f t="shared" si="276"/>
        <v>-1.8645437498293566E-3</v>
      </c>
    </row>
    <row r="1866" spans="2:20" x14ac:dyDescent="0.25">
      <c r="B1866" s="1">
        <v>40429</v>
      </c>
      <c r="C1866">
        <v>0.99903730000000002</v>
      </c>
      <c r="D1866">
        <v>0.99709780000000003</v>
      </c>
      <c r="E1866">
        <v>0.9933457</v>
      </c>
      <c r="F1866">
        <v>0.98428899999999997</v>
      </c>
      <c r="G1866">
        <v>0.96401139999999996</v>
      </c>
      <c r="H1866">
        <v>0.94117530000000005</v>
      </c>
      <c r="I1866">
        <v>0.91701290000000002</v>
      </c>
      <c r="J1866">
        <v>0.89139690000000005</v>
      </c>
      <c r="L1866" s="1">
        <f t="shared" si="268"/>
        <v>40429</v>
      </c>
      <c r="M1866" s="2">
        <f t="shared" si="269"/>
        <v>-1.0489548645744432E-4</v>
      </c>
      <c r="N1866" s="2">
        <f t="shared" si="270"/>
        <v>-1.9757144577686375E-5</v>
      </c>
      <c r="O1866" s="2">
        <f t="shared" si="271"/>
        <v>-1.5220128689800232E-4</v>
      </c>
      <c r="P1866" s="2">
        <f t="shared" si="272"/>
        <v>-5.6583219187315674E-4</v>
      </c>
      <c r="Q1866" s="2">
        <f t="shared" si="273"/>
        <v>-1.0836322019524684E-3</v>
      </c>
      <c r="R1866" s="2">
        <f t="shared" si="274"/>
        <v>-1.8524542028713548E-3</v>
      </c>
      <c r="S1866" s="2">
        <f t="shared" si="275"/>
        <v>-2.6754422821013333E-3</v>
      </c>
      <c r="T1866" s="2">
        <f t="shared" si="276"/>
        <v>-2.1624646641122268E-3</v>
      </c>
    </row>
    <row r="1867" spans="2:20" x14ac:dyDescent="0.25">
      <c r="B1867" s="1">
        <v>40428</v>
      </c>
      <c r="C1867">
        <v>0.99914210000000003</v>
      </c>
      <c r="D1867">
        <v>0.99711749999999999</v>
      </c>
      <c r="E1867">
        <v>0.99349690000000002</v>
      </c>
      <c r="F1867">
        <v>0.98484609999999995</v>
      </c>
      <c r="G1867">
        <v>0.96505660000000004</v>
      </c>
      <c r="H1867">
        <v>0.94292039999999999</v>
      </c>
      <c r="I1867">
        <v>0.9194696</v>
      </c>
      <c r="J1867">
        <v>0.89332659999999997</v>
      </c>
      <c r="L1867" s="1">
        <f t="shared" si="268"/>
        <v>40428</v>
      </c>
      <c r="M1867" s="2">
        <f t="shared" si="269"/>
        <v>-2.6622485352701172E-5</v>
      </c>
      <c r="N1867" s="2">
        <f t="shared" si="270"/>
        <v>-6.2177298586866953E-5</v>
      </c>
      <c r="O1867" s="2">
        <f t="shared" si="271"/>
        <v>-3.5429779840899365E-5</v>
      </c>
      <c r="P1867" s="2">
        <f t="shared" si="272"/>
        <v>1.0134076480537084E-4</v>
      </c>
      <c r="Q1867" s="2">
        <f t="shared" si="273"/>
        <v>6.6671160870651505E-4</v>
      </c>
      <c r="R1867" s="2">
        <f t="shared" si="274"/>
        <v>1.2870446235707022E-3</v>
      </c>
      <c r="S1867" s="2">
        <f t="shared" si="275"/>
        <v>2.093395249156178E-3</v>
      </c>
      <c r="T1867" s="2">
        <f t="shared" si="276"/>
        <v>1.175961223851609E-3</v>
      </c>
    </row>
    <row r="1868" spans="2:20" x14ac:dyDescent="0.25">
      <c r="B1868" s="1">
        <v>40427</v>
      </c>
      <c r="C1868">
        <v>0.99916870000000002</v>
      </c>
      <c r="D1868">
        <v>0.9971795</v>
      </c>
      <c r="E1868">
        <v>0.99353210000000003</v>
      </c>
      <c r="F1868">
        <v>0.98474629999999996</v>
      </c>
      <c r="G1868">
        <v>0.96441339999999998</v>
      </c>
      <c r="H1868">
        <v>0.94170759999999998</v>
      </c>
      <c r="I1868">
        <v>0.9175468</v>
      </c>
      <c r="J1868">
        <v>0.89227670000000003</v>
      </c>
      <c r="L1868" s="1">
        <f t="shared" si="268"/>
        <v>40427</v>
      </c>
      <c r="M1868" s="2">
        <f t="shared" si="269"/>
        <v>1.1300031615073746E-4</v>
      </c>
      <c r="N1868" s="2">
        <f t="shared" si="270"/>
        <v>7.2908288074917071E-5</v>
      </c>
      <c r="O1868" s="2">
        <f t="shared" si="271"/>
        <v>5.6970089108184229E-5</v>
      </c>
      <c r="P1868" s="2">
        <f t="shared" si="272"/>
        <v>-9.3424641705389393E-6</v>
      </c>
      <c r="Q1868" s="2">
        <f t="shared" si="273"/>
        <v>-1.3810550785063087E-4</v>
      </c>
      <c r="R1868" s="2">
        <f t="shared" si="274"/>
        <v>2.4766591990780476E-4</v>
      </c>
      <c r="S1868" s="2">
        <f t="shared" si="275"/>
        <v>2.4121569776058935E-4</v>
      </c>
      <c r="T1868" s="2">
        <f t="shared" si="276"/>
        <v>8.7264369750444156E-4</v>
      </c>
    </row>
    <row r="1869" spans="2:20" x14ac:dyDescent="0.25">
      <c r="B1869" s="1">
        <v>40424</v>
      </c>
      <c r="C1869">
        <v>0.99905580000000005</v>
      </c>
      <c r="D1869">
        <v>0.99710679999999996</v>
      </c>
      <c r="E1869">
        <v>0.99347549999999996</v>
      </c>
      <c r="F1869">
        <v>0.98475550000000001</v>
      </c>
      <c r="G1869">
        <v>0.96454660000000003</v>
      </c>
      <c r="H1869">
        <v>0.94147440000000004</v>
      </c>
      <c r="I1869">
        <v>0.91732550000000002</v>
      </c>
      <c r="J1869">
        <v>0.89149840000000002</v>
      </c>
      <c r="L1869" s="1">
        <f t="shared" si="268"/>
        <v>40424</v>
      </c>
      <c r="M1869" s="2">
        <f t="shared" si="269"/>
        <v>-4.7443671908799445E-5</v>
      </c>
      <c r="N1869" s="2">
        <f t="shared" si="270"/>
        <v>-4.3625267782120794E-5</v>
      </c>
      <c r="O1869" s="2">
        <f t="shared" si="271"/>
        <v>-2.7378257095832407E-5</v>
      </c>
      <c r="P1869" s="2">
        <f t="shared" si="272"/>
        <v>-2.3678201574554489E-4</v>
      </c>
      <c r="Q1869" s="2">
        <f t="shared" si="273"/>
        <v>-8.8789870855633375E-4</v>
      </c>
      <c r="R1869" s="2">
        <f t="shared" si="274"/>
        <v>-2.3631753026396546E-3</v>
      </c>
      <c r="S1869" s="2">
        <f t="shared" si="275"/>
        <v>-3.3454438145156403E-3</v>
      </c>
      <c r="T1869" s="2">
        <f t="shared" si="276"/>
        <v>-4.695305858950693E-3</v>
      </c>
    </row>
    <row r="1870" spans="2:20" x14ac:dyDescent="0.25">
      <c r="B1870" s="1">
        <v>40423</v>
      </c>
      <c r="C1870">
        <v>0.99910319999999997</v>
      </c>
      <c r="D1870">
        <v>0.99715030000000004</v>
      </c>
      <c r="E1870">
        <v>0.99350269999999996</v>
      </c>
      <c r="F1870">
        <v>0.98498870000000005</v>
      </c>
      <c r="G1870">
        <v>0.96540340000000002</v>
      </c>
      <c r="H1870">
        <v>0.94370189999999998</v>
      </c>
      <c r="I1870">
        <v>0.92039950000000004</v>
      </c>
      <c r="J1870">
        <v>0.89569410000000005</v>
      </c>
      <c r="L1870" s="1">
        <f t="shared" si="268"/>
        <v>40423</v>
      </c>
      <c r="M1870" s="2">
        <f t="shared" si="269"/>
        <v>-1.0128570805267608E-4</v>
      </c>
      <c r="N1870" s="2">
        <f t="shared" si="270"/>
        <v>-8.6643164093970037E-5</v>
      </c>
      <c r="O1870" s="2">
        <f t="shared" si="271"/>
        <v>-1.6264360303513609E-4</v>
      </c>
      <c r="P1870" s="2">
        <f t="shared" si="272"/>
        <v>-2.0739203976178529E-4</v>
      </c>
      <c r="Q1870" s="2">
        <f t="shared" si="273"/>
        <v>-8.5885738530487869E-4</v>
      </c>
      <c r="R1870" s="2">
        <f t="shared" si="274"/>
        <v>-1.2522595917682342E-3</v>
      </c>
      <c r="S1870" s="2">
        <f t="shared" si="275"/>
        <v>-2.1651913120932257E-3</v>
      </c>
      <c r="T1870" s="2">
        <f t="shared" si="276"/>
        <v>-2.8643953457173762E-3</v>
      </c>
    </row>
    <row r="1871" spans="2:20" x14ac:dyDescent="0.25">
      <c r="B1871" s="1">
        <v>40422</v>
      </c>
      <c r="C1871">
        <v>0.99920439999999999</v>
      </c>
      <c r="D1871">
        <v>0.99723669999999998</v>
      </c>
      <c r="E1871">
        <v>0.99366429999999994</v>
      </c>
      <c r="F1871">
        <v>0.98519299999999999</v>
      </c>
      <c r="G1871">
        <v>0.96623289999999995</v>
      </c>
      <c r="H1871">
        <v>0.94488439999999996</v>
      </c>
      <c r="I1871">
        <v>0.92239450000000001</v>
      </c>
      <c r="J1871">
        <v>0.89826340000000005</v>
      </c>
      <c r="L1871" s="1">
        <f t="shared" si="268"/>
        <v>40422</v>
      </c>
      <c r="M1871" s="2">
        <f t="shared" si="269"/>
        <v>6.9055178539897898E-6</v>
      </c>
      <c r="N1871" s="2">
        <f t="shared" si="270"/>
        <v>-8.2226880409307756E-6</v>
      </c>
      <c r="O1871" s="2">
        <f t="shared" si="271"/>
        <v>-5.6758001107239477E-5</v>
      </c>
      <c r="P1871" s="2">
        <f t="shared" si="272"/>
        <v>-4.9926987892721009E-4</v>
      </c>
      <c r="Q1871" s="2">
        <f t="shared" si="273"/>
        <v>-1.2463343356916127E-3</v>
      </c>
      <c r="R1871" s="2">
        <f t="shared" si="274"/>
        <v>-2.0613010766138253E-3</v>
      </c>
      <c r="S1871" s="2">
        <f t="shared" si="275"/>
        <v>-2.1423390632000746E-3</v>
      </c>
      <c r="T1871" s="2">
        <f t="shared" si="276"/>
        <v>-3.5577629989617526E-3</v>
      </c>
    </row>
    <row r="1872" spans="2:20" x14ac:dyDescent="0.25">
      <c r="B1872" s="1">
        <v>40421</v>
      </c>
      <c r="C1872">
        <v>0.99919749999999996</v>
      </c>
      <c r="D1872">
        <v>0.99724489999999999</v>
      </c>
      <c r="E1872">
        <v>0.99372070000000001</v>
      </c>
      <c r="F1872">
        <v>0.98568500000000003</v>
      </c>
      <c r="G1872">
        <v>0.96743789999999996</v>
      </c>
      <c r="H1872">
        <v>0.94683410000000001</v>
      </c>
      <c r="I1872">
        <v>0.92437270000000005</v>
      </c>
      <c r="J1872">
        <v>0.90146490000000001</v>
      </c>
      <c r="L1872" s="1">
        <f t="shared" si="268"/>
        <v>40421</v>
      </c>
      <c r="M1872" s="2">
        <f t="shared" si="269"/>
        <v>1.9615934023740351E-5</v>
      </c>
      <c r="N1872" s="2">
        <f t="shared" si="270"/>
        <v>5.4652061175980105E-5</v>
      </c>
      <c r="O1872" s="2">
        <f t="shared" si="271"/>
        <v>1.8113905673509869E-5</v>
      </c>
      <c r="P1872" s="2">
        <f t="shared" si="272"/>
        <v>9.7500403242907271E-5</v>
      </c>
      <c r="Q1872" s="2">
        <f t="shared" si="273"/>
        <v>4.0651697297765813E-4</v>
      </c>
      <c r="R1872" s="2">
        <f t="shared" si="274"/>
        <v>3.4721718244638984E-4</v>
      </c>
      <c r="S1872" s="2">
        <f t="shared" si="275"/>
        <v>-1.2266743164661106E-3</v>
      </c>
      <c r="T1872" s="2">
        <f t="shared" si="276"/>
        <v>-9.097712212082109E-4</v>
      </c>
    </row>
    <row r="1873" spans="2:20" x14ac:dyDescent="0.25">
      <c r="B1873" s="1">
        <v>40420</v>
      </c>
      <c r="C1873">
        <v>0.99917789999999995</v>
      </c>
      <c r="D1873">
        <v>0.99719040000000003</v>
      </c>
      <c r="E1873">
        <v>0.99370270000000005</v>
      </c>
      <c r="F1873">
        <v>0.98558889999999999</v>
      </c>
      <c r="G1873">
        <v>0.96704469999999998</v>
      </c>
      <c r="H1873">
        <v>0.94650540000000005</v>
      </c>
      <c r="I1873">
        <v>0.92550730000000003</v>
      </c>
      <c r="J1873">
        <v>0.90228540000000002</v>
      </c>
      <c r="L1873" s="1">
        <f t="shared" si="268"/>
        <v>40420</v>
      </c>
      <c r="M1873" s="2">
        <f t="shared" si="269"/>
        <v>-3.4227553183735035E-5</v>
      </c>
      <c r="N1873" s="2">
        <f t="shared" si="270"/>
        <v>-3.0485187811214741E-5</v>
      </c>
      <c r="O1873" s="2">
        <f t="shared" si="271"/>
        <v>-2.5158113714340416E-5</v>
      </c>
      <c r="P1873" s="2">
        <f t="shared" si="272"/>
        <v>-4.0381132966158698E-5</v>
      </c>
      <c r="Q1873" s="2">
        <f t="shared" si="273"/>
        <v>-2.0152156604860219E-4</v>
      </c>
      <c r="R1873" s="2">
        <f t="shared" si="274"/>
        <v>-2.9007776843940295E-4</v>
      </c>
      <c r="S1873" s="2">
        <f t="shared" si="275"/>
        <v>1.1374285840162126E-3</v>
      </c>
      <c r="T1873" s="2">
        <f t="shared" si="276"/>
        <v>2.060783217579242E-3</v>
      </c>
    </row>
    <row r="1874" spans="2:20" x14ac:dyDescent="0.25">
      <c r="B1874" s="1">
        <v>40417</v>
      </c>
      <c r="C1874">
        <v>0.99921210000000005</v>
      </c>
      <c r="D1874">
        <v>0.99722080000000002</v>
      </c>
      <c r="E1874">
        <v>0.99372769999999999</v>
      </c>
      <c r="F1874">
        <v>0.98562870000000002</v>
      </c>
      <c r="G1874">
        <v>0.96723959999999998</v>
      </c>
      <c r="H1874">
        <v>0.94677999999999995</v>
      </c>
      <c r="I1874">
        <v>0.92445520000000003</v>
      </c>
      <c r="J1874">
        <v>0.90042789999999995</v>
      </c>
      <c r="L1874" s="1">
        <f t="shared" si="268"/>
        <v>40417</v>
      </c>
      <c r="M1874" s="2">
        <f t="shared" si="269"/>
        <v>-4.1032245189956721E-6</v>
      </c>
      <c r="N1874" s="2">
        <f t="shared" si="270"/>
        <v>-6.0967587723911904E-5</v>
      </c>
      <c r="O1874" s="2">
        <f t="shared" si="271"/>
        <v>-1.8796139521493356E-4</v>
      </c>
      <c r="P1874" s="2">
        <f t="shared" si="272"/>
        <v>-4.5564589353363371E-4</v>
      </c>
      <c r="Q1874" s="2">
        <f t="shared" si="273"/>
        <v>-6.5112606798439678E-4</v>
      </c>
      <c r="R1874" s="2">
        <f t="shared" si="274"/>
        <v>-8.0493166439275798E-4</v>
      </c>
      <c r="S1874" s="2">
        <f t="shared" si="275"/>
        <v>-1.2416902894182142E-3</v>
      </c>
      <c r="T1874" s="2">
        <f t="shared" si="276"/>
        <v>-2.9977415482789265E-3</v>
      </c>
    </row>
    <row r="1875" spans="2:20" x14ac:dyDescent="0.25">
      <c r="B1875" s="1">
        <v>40416</v>
      </c>
      <c r="C1875">
        <v>0.9992162</v>
      </c>
      <c r="D1875">
        <v>0.99728159999999999</v>
      </c>
      <c r="E1875">
        <v>0.99391450000000003</v>
      </c>
      <c r="F1875">
        <v>0.98607789999999995</v>
      </c>
      <c r="G1875">
        <v>0.9678696</v>
      </c>
      <c r="H1875">
        <v>0.94754240000000001</v>
      </c>
      <c r="I1875">
        <v>0.92560379999999998</v>
      </c>
      <c r="J1875">
        <v>0.90313120000000002</v>
      </c>
      <c r="L1875" s="1">
        <f t="shared" si="268"/>
        <v>40416</v>
      </c>
      <c r="M1875" s="2">
        <f t="shared" si="269"/>
        <v>-6.6149661882741452E-5</v>
      </c>
      <c r="N1875" s="2">
        <f t="shared" si="270"/>
        <v>-3.9506616511087181E-5</v>
      </c>
      <c r="O1875" s="2">
        <f t="shared" si="271"/>
        <v>-3.0887491710217557E-5</v>
      </c>
      <c r="P1875" s="2">
        <f t="shared" si="272"/>
        <v>-7.6360219688797245E-5</v>
      </c>
      <c r="Q1875" s="2">
        <f t="shared" si="273"/>
        <v>-4.7143998101547587E-4</v>
      </c>
      <c r="R1875" s="2">
        <f t="shared" si="274"/>
        <v>-2.4734620025484571E-4</v>
      </c>
      <c r="S1875" s="2">
        <f t="shared" si="275"/>
        <v>-8.2085669494132347E-4</v>
      </c>
      <c r="T1875" s="2">
        <f t="shared" si="276"/>
        <v>-3.5724860504171395E-4</v>
      </c>
    </row>
    <row r="1876" spans="2:20" x14ac:dyDescent="0.25">
      <c r="B1876" s="1">
        <v>40415</v>
      </c>
      <c r="C1876">
        <v>0.99928229999999996</v>
      </c>
      <c r="D1876">
        <v>0.99732100000000001</v>
      </c>
      <c r="E1876">
        <v>0.99394519999999997</v>
      </c>
      <c r="F1876">
        <v>0.98615319999999995</v>
      </c>
      <c r="G1876">
        <v>0.96832600000000002</v>
      </c>
      <c r="H1876">
        <v>0.94777679999999997</v>
      </c>
      <c r="I1876">
        <v>0.92636390000000002</v>
      </c>
      <c r="J1876">
        <v>0.90345390000000003</v>
      </c>
      <c r="L1876" s="1">
        <f t="shared" si="268"/>
        <v>40415</v>
      </c>
      <c r="M1876" s="2">
        <f t="shared" si="269"/>
        <v>-1.6011478629348893E-6</v>
      </c>
      <c r="N1876" s="2">
        <f t="shared" si="270"/>
        <v>-1.0708115237566226E-4</v>
      </c>
      <c r="O1876" s="2">
        <f t="shared" si="271"/>
        <v>2.3844657190571657E-5</v>
      </c>
      <c r="P1876" s="2">
        <f t="shared" si="272"/>
        <v>-1.1143692141835375E-4</v>
      </c>
      <c r="Q1876" s="2">
        <f t="shared" si="273"/>
        <v>1.1267501496130224E-4</v>
      </c>
      <c r="R1876" s="2">
        <f t="shared" si="274"/>
        <v>2.4787388126621199E-4</v>
      </c>
      <c r="S1876" s="2">
        <f t="shared" si="275"/>
        <v>6.3051258527373796E-4</v>
      </c>
      <c r="T1876" s="2">
        <f t="shared" si="276"/>
        <v>1.4667836342920142E-3</v>
      </c>
    </row>
    <row r="1877" spans="2:20" x14ac:dyDescent="0.25">
      <c r="B1877" s="1">
        <v>40414</v>
      </c>
      <c r="C1877">
        <v>0.9992839</v>
      </c>
      <c r="D1877">
        <v>0.99742779999999998</v>
      </c>
      <c r="E1877">
        <v>0.99392150000000001</v>
      </c>
      <c r="F1877">
        <v>0.98626309999999995</v>
      </c>
      <c r="G1877">
        <v>0.96821690000000005</v>
      </c>
      <c r="H1877">
        <v>0.94754190000000005</v>
      </c>
      <c r="I1877">
        <v>0.92578000000000005</v>
      </c>
      <c r="J1877">
        <v>0.90212970000000003</v>
      </c>
      <c r="L1877" s="1">
        <f t="shared" si="268"/>
        <v>40414</v>
      </c>
      <c r="M1877" s="2">
        <f t="shared" si="269"/>
        <v>-3.8927118582062086E-5</v>
      </c>
      <c r="N1877" s="2">
        <f t="shared" si="270"/>
        <v>-5.0829455008528628E-5</v>
      </c>
      <c r="O1877" s="2">
        <f t="shared" si="271"/>
        <v>-6.6401429868500106E-5</v>
      </c>
      <c r="P1877" s="2">
        <f t="shared" si="272"/>
        <v>1.6650087598457051E-4</v>
      </c>
      <c r="Q1877" s="2">
        <f t="shared" si="273"/>
        <v>8.0386196956609647E-4</v>
      </c>
      <c r="R1877" s="2">
        <f t="shared" si="274"/>
        <v>1.5437084443283586E-3</v>
      </c>
      <c r="S1877" s="2">
        <f t="shared" si="275"/>
        <v>2.7170755387669857E-3</v>
      </c>
      <c r="T1877" s="2">
        <f t="shared" si="276"/>
        <v>4.008111768256304E-3</v>
      </c>
    </row>
    <row r="1878" spans="2:20" x14ac:dyDescent="0.25">
      <c r="B1878" s="1">
        <v>40413</v>
      </c>
      <c r="C1878">
        <v>0.99932279999999996</v>
      </c>
      <c r="D1878">
        <v>0.99747850000000005</v>
      </c>
      <c r="E1878">
        <v>0.99398750000000002</v>
      </c>
      <c r="F1878">
        <v>0.9860989</v>
      </c>
      <c r="G1878">
        <v>0.96743889999999999</v>
      </c>
      <c r="H1878">
        <v>0.94608029999999999</v>
      </c>
      <c r="I1878">
        <v>0.92326799999999998</v>
      </c>
      <c r="J1878">
        <v>0.89852109999999996</v>
      </c>
      <c r="L1878" s="1">
        <f t="shared" si="268"/>
        <v>40413</v>
      </c>
      <c r="M1878" s="2">
        <f t="shared" si="269"/>
        <v>-1.010679328115707E-5</v>
      </c>
      <c r="N1878" s="2">
        <f t="shared" si="270"/>
        <v>7.8197479917004395E-6</v>
      </c>
      <c r="O1878" s="2">
        <f t="shared" si="271"/>
        <v>-2.2736445960409101E-5</v>
      </c>
      <c r="P1878" s="2">
        <f t="shared" si="272"/>
        <v>-9.7247179845061341E-5</v>
      </c>
      <c r="Q1878" s="2">
        <f t="shared" si="273"/>
        <v>-3.9136931443837695E-4</v>
      </c>
      <c r="R1878" s="2">
        <f t="shared" si="274"/>
        <v>-4.0865557799426547E-4</v>
      </c>
      <c r="S1878" s="2">
        <f t="shared" si="275"/>
        <v>-7.2422937946620114E-4</v>
      </c>
      <c r="T1878" s="2">
        <f t="shared" si="276"/>
        <v>-9.7590583964178026E-4</v>
      </c>
    </row>
    <row r="1879" spans="2:20" x14ac:dyDescent="0.25">
      <c r="B1879" s="1">
        <v>40410</v>
      </c>
      <c r="C1879">
        <v>0.99933289999999997</v>
      </c>
      <c r="D1879">
        <v>0.99747070000000004</v>
      </c>
      <c r="E1879">
        <v>0.99401010000000001</v>
      </c>
      <c r="F1879">
        <v>0.98619480000000004</v>
      </c>
      <c r="G1879">
        <v>0.96781759999999994</v>
      </c>
      <c r="H1879">
        <v>0.94646699999999995</v>
      </c>
      <c r="I1879">
        <v>0.92393689999999995</v>
      </c>
      <c r="J1879">
        <v>0.89939840000000004</v>
      </c>
      <c r="L1879" s="1">
        <f t="shared" si="268"/>
        <v>40410</v>
      </c>
      <c r="M1879" s="2">
        <f t="shared" si="269"/>
        <v>-1.7611593712645163E-5</v>
      </c>
      <c r="N1879" s="2">
        <f t="shared" si="270"/>
        <v>-8.1903813590569296E-5</v>
      </c>
      <c r="O1879" s="2">
        <f t="shared" si="271"/>
        <v>-1.5391013247935585E-4</v>
      </c>
      <c r="P1879" s="2">
        <f t="shared" si="272"/>
        <v>-1.2887089896456395E-4</v>
      </c>
      <c r="Q1879" s="2">
        <f t="shared" si="273"/>
        <v>3.8175635045717676E-4</v>
      </c>
      <c r="R1879" s="2">
        <f t="shared" si="274"/>
        <v>9.4966507767567398E-4</v>
      </c>
      <c r="S1879" s="2">
        <f t="shared" si="275"/>
        <v>1.7069721953804823E-4</v>
      </c>
      <c r="T1879" s="2">
        <f t="shared" si="276"/>
        <v>7.3687491526895307E-4</v>
      </c>
    </row>
    <row r="1880" spans="2:20" x14ac:dyDescent="0.25">
      <c r="B1880" s="1">
        <v>40409</v>
      </c>
      <c r="C1880">
        <v>0.99935050000000003</v>
      </c>
      <c r="D1880">
        <v>0.99755240000000001</v>
      </c>
      <c r="E1880">
        <v>0.99416309999999997</v>
      </c>
      <c r="F1880">
        <v>0.98632189999999997</v>
      </c>
      <c r="G1880">
        <v>0.96744819999999998</v>
      </c>
      <c r="H1880">
        <v>0.94556859999999998</v>
      </c>
      <c r="I1880">
        <v>0.92377920000000002</v>
      </c>
      <c r="J1880">
        <v>0.89873590000000003</v>
      </c>
      <c r="L1880" s="1">
        <f t="shared" si="268"/>
        <v>40409</v>
      </c>
      <c r="M1880" s="2">
        <f t="shared" si="269"/>
        <v>9.2060216588808228E-6</v>
      </c>
      <c r="N1880" s="2">
        <f t="shared" si="270"/>
        <v>3.5788234105454061E-5</v>
      </c>
      <c r="O1880" s="2">
        <f t="shared" si="271"/>
        <v>-8.3383243466337285E-5</v>
      </c>
      <c r="P1880" s="2">
        <f t="shared" si="272"/>
        <v>-1.9667100926934036E-4</v>
      </c>
      <c r="Q1880" s="2">
        <f t="shared" si="273"/>
        <v>-8.4217100345379862E-4</v>
      </c>
      <c r="R1880" s="2">
        <f t="shared" si="274"/>
        <v>-1.3557246240064322E-3</v>
      </c>
      <c r="S1880" s="2">
        <f t="shared" si="275"/>
        <v>2.3374117250371423E-4</v>
      </c>
      <c r="T1880" s="2">
        <f t="shared" si="276"/>
        <v>4.0865735373477291E-4</v>
      </c>
    </row>
    <row r="1881" spans="2:20" x14ac:dyDescent="0.25">
      <c r="B1881" s="1">
        <v>40408</v>
      </c>
      <c r="C1881">
        <v>0.99934129999999999</v>
      </c>
      <c r="D1881">
        <v>0.99751670000000003</v>
      </c>
      <c r="E1881">
        <v>0.99424599999999996</v>
      </c>
      <c r="F1881">
        <v>0.9865159</v>
      </c>
      <c r="G1881">
        <v>0.96826330000000005</v>
      </c>
      <c r="H1881">
        <v>0.94685140000000001</v>
      </c>
      <c r="I1881">
        <v>0.92356329999999998</v>
      </c>
      <c r="J1881">
        <v>0.89836870000000002</v>
      </c>
      <c r="L1881" s="1">
        <f t="shared" si="268"/>
        <v>40408</v>
      </c>
      <c r="M1881" s="2">
        <f t="shared" si="269"/>
        <v>-3.1420203193283211E-5</v>
      </c>
      <c r="N1881" s="2">
        <f t="shared" si="270"/>
        <v>-1.3151797118805686E-4</v>
      </c>
      <c r="O1881" s="2">
        <f t="shared" si="271"/>
        <v>1.3075320383218285E-5</v>
      </c>
      <c r="P1881" s="2">
        <f t="shared" si="272"/>
        <v>-4.7337194144805054E-5</v>
      </c>
      <c r="Q1881" s="2">
        <f t="shared" si="273"/>
        <v>4.4078304730927747E-4</v>
      </c>
      <c r="R1881" s="2">
        <f t="shared" si="274"/>
        <v>9.8374254633459097E-4</v>
      </c>
      <c r="S1881" s="2">
        <f t="shared" si="275"/>
        <v>1.3294332808955799E-3</v>
      </c>
      <c r="T1881" s="2">
        <f t="shared" si="276"/>
        <v>1.5216910145567548E-3</v>
      </c>
    </row>
    <row r="1882" spans="2:20" x14ac:dyDescent="0.25">
      <c r="B1882" s="1">
        <v>40407</v>
      </c>
      <c r="C1882">
        <v>0.9993727</v>
      </c>
      <c r="D1882">
        <v>0.99764790000000003</v>
      </c>
      <c r="E1882">
        <v>0.99423300000000003</v>
      </c>
      <c r="F1882">
        <v>0.98656259999999996</v>
      </c>
      <c r="G1882">
        <v>0.96783660000000005</v>
      </c>
      <c r="H1882">
        <v>0.94592039999999999</v>
      </c>
      <c r="I1882">
        <v>0.9223363</v>
      </c>
      <c r="J1882">
        <v>0.89700270000000004</v>
      </c>
      <c r="L1882" s="1">
        <f t="shared" si="268"/>
        <v>40407</v>
      </c>
      <c r="M1882" s="2">
        <f t="shared" si="269"/>
        <v>1.2708052457667377E-5</v>
      </c>
      <c r="N1882" s="2">
        <f t="shared" si="270"/>
        <v>-3.4680973139571936E-5</v>
      </c>
      <c r="O1882" s="2">
        <f t="shared" si="271"/>
        <v>-1.0922396384619469E-4</v>
      </c>
      <c r="P1882" s="2">
        <f t="shared" si="272"/>
        <v>-5.6152994829320065E-5</v>
      </c>
      <c r="Q1882" s="2">
        <f t="shared" si="273"/>
        <v>-2.6209667467528799E-4</v>
      </c>
      <c r="R1882" s="2">
        <f t="shared" si="274"/>
        <v>-6.4434976882614197E-4</v>
      </c>
      <c r="S1882" s="2">
        <f t="shared" si="275"/>
        <v>-6.7783092372638784E-4</v>
      </c>
      <c r="T1882" s="2">
        <f t="shared" si="276"/>
        <v>-7.4275418324806319E-4</v>
      </c>
    </row>
    <row r="1883" spans="2:20" x14ac:dyDescent="0.25">
      <c r="B1883" s="1">
        <v>40406</v>
      </c>
      <c r="C1883">
        <v>0.99936000000000003</v>
      </c>
      <c r="D1883">
        <v>0.99768250000000003</v>
      </c>
      <c r="E1883">
        <v>0.99434160000000005</v>
      </c>
      <c r="F1883">
        <v>0.98661799999999999</v>
      </c>
      <c r="G1883">
        <v>0.96809029999999996</v>
      </c>
      <c r="H1883">
        <v>0.94653010000000004</v>
      </c>
      <c r="I1883">
        <v>0.9229617</v>
      </c>
      <c r="J1883">
        <v>0.89766919999999994</v>
      </c>
      <c r="L1883" s="1">
        <f t="shared" si="268"/>
        <v>40406</v>
      </c>
      <c r="M1883" s="2">
        <f t="shared" si="269"/>
        <v>7.5048312352845654E-6</v>
      </c>
      <c r="N1883" s="2">
        <f t="shared" si="270"/>
        <v>9.3120131401747111E-5</v>
      </c>
      <c r="O1883" s="2">
        <f t="shared" si="271"/>
        <v>5.4409341604599961E-5</v>
      </c>
      <c r="P1883" s="2">
        <f t="shared" si="272"/>
        <v>8.4027944966707396E-5</v>
      </c>
      <c r="Q1883" s="2">
        <f t="shared" si="273"/>
        <v>5.4803291759524799E-4</v>
      </c>
      <c r="R1883" s="2">
        <f t="shared" si="274"/>
        <v>1.5276893573584983E-3</v>
      </c>
      <c r="S1883" s="2">
        <f t="shared" si="275"/>
        <v>1.9456341468564815E-3</v>
      </c>
      <c r="T1883" s="2">
        <f t="shared" si="276"/>
        <v>3.0058413471298175E-3</v>
      </c>
    </row>
    <row r="1884" spans="2:20" x14ac:dyDescent="0.25">
      <c r="B1884" s="1">
        <v>40403</v>
      </c>
      <c r="C1884">
        <v>0.99935249999999998</v>
      </c>
      <c r="D1884">
        <v>0.99758959999999997</v>
      </c>
      <c r="E1884">
        <v>0.99428749999999999</v>
      </c>
      <c r="F1884">
        <v>0.9865351</v>
      </c>
      <c r="G1884">
        <v>0.96755990000000003</v>
      </c>
      <c r="H1884">
        <v>0.94508519999999996</v>
      </c>
      <c r="I1884">
        <v>0.92116770000000003</v>
      </c>
      <c r="J1884">
        <v>0.89497499999999997</v>
      </c>
      <c r="L1884" s="1">
        <f t="shared" si="268"/>
        <v>40403</v>
      </c>
      <c r="M1884" s="2">
        <f t="shared" si="269"/>
        <v>-2.4415511175522595E-5</v>
      </c>
      <c r="N1884" s="2">
        <f t="shared" si="270"/>
        <v>-7.04673776679297E-5</v>
      </c>
      <c r="O1884" s="2">
        <f t="shared" si="271"/>
        <v>-2.6953611327979962E-5</v>
      </c>
      <c r="P1884" s="2">
        <f t="shared" si="272"/>
        <v>1.196112593549306E-5</v>
      </c>
      <c r="Q1884" s="2">
        <f t="shared" si="273"/>
        <v>-7.193094384461829E-5</v>
      </c>
      <c r="R1884" s="2">
        <f t="shared" si="274"/>
        <v>-1.7520694778452723E-4</v>
      </c>
      <c r="S1884" s="2">
        <f t="shared" si="275"/>
        <v>-2.2034819010696087E-4</v>
      </c>
      <c r="T1884" s="2">
        <f t="shared" si="276"/>
        <v>9.5537958392961797E-5</v>
      </c>
    </row>
    <row r="1885" spans="2:20" x14ac:dyDescent="0.25">
      <c r="B1885" s="1">
        <v>40402</v>
      </c>
      <c r="C1885">
        <v>0.99937690000000001</v>
      </c>
      <c r="D1885">
        <v>0.99765990000000004</v>
      </c>
      <c r="E1885">
        <v>0.99431429999999998</v>
      </c>
      <c r="F1885">
        <v>0.98652329999999999</v>
      </c>
      <c r="G1885">
        <v>0.96762950000000003</v>
      </c>
      <c r="H1885">
        <v>0.94525079999999995</v>
      </c>
      <c r="I1885">
        <v>0.92137069999999999</v>
      </c>
      <c r="J1885">
        <v>0.8948895</v>
      </c>
      <c r="L1885" s="1">
        <f t="shared" si="268"/>
        <v>40402</v>
      </c>
      <c r="M1885" s="2">
        <f t="shared" si="269"/>
        <v>1.5409720451893409E-5</v>
      </c>
      <c r="N1885" s="2">
        <f t="shared" si="270"/>
        <v>6.9765686557182681E-5</v>
      </c>
      <c r="O1885" s="2">
        <f t="shared" si="271"/>
        <v>6.8290598347169783E-5</v>
      </c>
      <c r="P1885" s="2">
        <f t="shared" si="272"/>
        <v>2.9887186233403868E-4</v>
      </c>
      <c r="Q1885" s="2">
        <f t="shared" si="273"/>
        <v>6.6917823783965908E-4</v>
      </c>
      <c r="R1885" s="2">
        <f t="shared" si="274"/>
        <v>1.2049563339423832E-3</v>
      </c>
      <c r="S1885" s="2">
        <f t="shared" si="275"/>
        <v>1.3453145486281011E-3</v>
      </c>
      <c r="T1885" s="2">
        <f t="shared" si="276"/>
        <v>1.4216323632402952E-3</v>
      </c>
    </row>
    <row r="1886" spans="2:20" x14ac:dyDescent="0.25">
      <c r="B1886" s="1">
        <v>40401</v>
      </c>
      <c r="C1886">
        <v>0.99936150000000001</v>
      </c>
      <c r="D1886">
        <v>0.99759030000000004</v>
      </c>
      <c r="E1886">
        <v>0.99424639999999997</v>
      </c>
      <c r="F1886">
        <v>0.98622849999999995</v>
      </c>
      <c r="G1886">
        <v>0.96698220000000001</v>
      </c>
      <c r="H1886">
        <v>0.94411250000000002</v>
      </c>
      <c r="I1886">
        <v>0.92013199999999995</v>
      </c>
      <c r="J1886">
        <v>0.89361820000000003</v>
      </c>
      <c r="L1886" s="1">
        <f t="shared" si="268"/>
        <v>40401</v>
      </c>
      <c r="M1886" s="2">
        <f t="shared" si="269"/>
        <v>-2.0312763525685424E-5</v>
      </c>
      <c r="N1886" s="2">
        <f t="shared" si="270"/>
        <v>-1.1106147213772709E-4</v>
      </c>
      <c r="O1886" s="2">
        <f t="shared" si="271"/>
        <v>1.5761922777995143E-4</v>
      </c>
      <c r="P1886" s="2">
        <f t="shared" si="272"/>
        <v>3.1843532913501004E-4</v>
      </c>
      <c r="Q1886" s="2">
        <f t="shared" si="273"/>
        <v>1.4915218271935866E-3</v>
      </c>
      <c r="R1886" s="2">
        <f t="shared" si="274"/>
        <v>2.8538346299533729E-3</v>
      </c>
      <c r="S1886" s="2">
        <f t="shared" si="275"/>
        <v>4.3892075091008708E-3</v>
      </c>
      <c r="T1886" s="2">
        <f t="shared" si="276"/>
        <v>5.5246325937108199E-3</v>
      </c>
    </row>
    <row r="1887" spans="2:20" x14ac:dyDescent="0.25">
      <c r="B1887" s="1">
        <v>40400</v>
      </c>
      <c r="C1887">
        <v>0.99938179999999999</v>
      </c>
      <c r="D1887">
        <v>0.99770110000000001</v>
      </c>
      <c r="E1887">
        <v>0.99408969999999997</v>
      </c>
      <c r="F1887">
        <v>0.98591450000000003</v>
      </c>
      <c r="G1887">
        <v>0.96554099999999998</v>
      </c>
      <c r="H1887">
        <v>0.94142199999999998</v>
      </c>
      <c r="I1887">
        <v>0.91610219999999998</v>
      </c>
      <c r="J1887">
        <v>0.88869489999999995</v>
      </c>
      <c r="L1887" s="1">
        <f t="shared" si="268"/>
        <v>40400</v>
      </c>
      <c r="M1887" s="2">
        <f t="shared" si="269"/>
        <v>1.9212061332692633E-5</v>
      </c>
      <c r="N1887" s="2">
        <f t="shared" si="270"/>
        <v>9.0207784612086503E-6</v>
      </c>
      <c r="O1887" s="2">
        <f t="shared" si="271"/>
        <v>-1.080327044412931E-4</v>
      </c>
      <c r="P1887" s="2">
        <f t="shared" si="272"/>
        <v>3.925366709123277E-5</v>
      </c>
      <c r="Q1887" s="2">
        <f t="shared" si="273"/>
        <v>4.2047447107280376E-4</v>
      </c>
      <c r="R1887" s="2">
        <f t="shared" si="274"/>
        <v>4.2370423953501417E-4</v>
      </c>
      <c r="S1887" s="2">
        <f t="shared" si="275"/>
        <v>3.4423481543026147E-4</v>
      </c>
      <c r="T1887" s="2">
        <f t="shared" si="276"/>
        <v>6.3438958622031379E-4</v>
      </c>
    </row>
    <row r="1888" spans="2:20" x14ac:dyDescent="0.25">
      <c r="B1888" s="1">
        <v>40399</v>
      </c>
      <c r="C1888">
        <v>0.99936259999999999</v>
      </c>
      <c r="D1888">
        <v>0.99769209999999997</v>
      </c>
      <c r="E1888">
        <v>0.99419709999999994</v>
      </c>
      <c r="F1888">
        <v>0.98587579999999997</v>
      </c>
      <c r="G1888">
        <v>0.96513510000000002</v>
      </c>
      <c r="H1888">
        <v>0.94102319999999995</v>
      </c>
      <c r="I1888">
        <v>0.91578689999999996</v>
      </c>
      <c r="J1888">
        <v>0.88813129999999996</v>
      </c>
      <c r="L1888" s="1">
        <f t="shared" si="268"/>
        <v>40399</v>
      </c>
      <c r="M1888" s="2">
        <f t="shared" si="269"/>
        <v>3.3021102135991045E-6</v>
      </c>
      <c r="N1888" s="2">
        <f t="shared" si="270"/>
        <v>4.3802047827973371E-5</v>
      </c>
      <c r="O1888" s="2">
        <f t="shared" si="271"/>
        <v>2.484447684525182E-5</v>
      </c>
      <c r="P1888" s="2">
        <f t="shared" si="272"/>
        <v>1.5823619389628272E-5</v>
      </c>
      <c r="Q1888" s="2">
        <f t="shared" si="273"/>
        <v>-2.0618662449371316E-5</v>
      </c>
      <c r="R1888" s="2">
        <f t="shared" si="274"/>
        <v>2.6251469887655324E-4</v>
      </c>
      <c r="S1888" s="2">
        <f t="shared" si="275"/>
        <v>8.4629716743675357E-4</v>
      </c>
      <c r="T1888" s="2">
        <f t="shared" si="276"/>
        <v>7.0724009411647583E-4</v>
      </c>
    </row>
    <row r="1889" spans="2:20" x14ac:dyDescent="0.25">
      <c r="B1889" s="1">
        <v>40396</v>
      </c>
      <c r="C1889">
        <v>0.99935929999999995</v>
      </c>
      <c r="D1889">
        <v>0.99764839999999999</v>
      </c>
      <c r="E1889">
        <v>0.99417239999999996</v>
      </c>
      <c r="F1889">
        <v>0.98586019999999996</v>
      </c>
      <c r="G1889">
        <v>0.96515499999999999</v>
      </c>
      <c r="H1889">
        <v>0.94077619999999995</v>
      </c>
      <c r="I1889">
        <v>0.91501220000000005</v>
      </c>
      <c r="J1889">
        <v>0.88750340000000005</v>
      </c>
      <c r="L1889" s="1">
        <f t="shared" si="268"/>
        <v>40396</v>
      </c>
      <c r="M1889" s="2">
        <f t="shared" si="269"/>
        <v>-2.1613614416646712E-5</v>
      </c>
      <c r="N1889" s="2">
        <f t="shared" si="270"/>
        <v>-6.5050862731269232E-5</v>
      </c>
      <c r="O1889" s="2">
        <f t="shared" si="271"/>
        <v>-5.9042342278285699E-5</v>
      </c>
      <c r="P1889" s="2">
        <f t="shared" si="272"/>
        <v>-7.2117158463075141E-5</v>
      </c>
      <c r="Q1889" s="2">
        <f t="shared" si="273"/>
        <v>5.5122199298529982E-5</v>
      </c>
      <c r="R1889" s="2">
        <f t="shared" si="274"/>
        <v>2.9426842297570983E-4</v>
      </c>
      <c r="S1889" s="2">
        <f t="shared" si="275"/>
        <v>4.1067993574997041E-4</v>
      </c>
      <c r="T1889" s="2">
        <f t="shared" si="276"/>
        <v>1.1347237179129032E-3</v>
      </c>
    </row>
    <row r="1890" spans="2:20" x14ac:dyDescent="0.25">
      <c r="B1890" s="1">
        <v>40395</v>
      </c>
      <c r="C1890">
        <v>0.99938090000000002</v>
      </c>
      <c r="D1890">
        <v>0.99771330000000003</v>
      </c>
      <c r="E1890">
        <v>0.99423110000000003</v>
      </c>
      <c r="F1890">
        <v>0.98593129999999995</v>
      </c>
      <c r="G1890">
        <v>0.96510180000000001</v>
      </c>
      <c r="H1890">
        <v>0.94049939999999999</v>
      </c>
      <c r="I1890">
        <v>0.91463649999999996</v>
      </c>
      <c r="J1890">
        <v>0.88649690000000003</v>
      </c>
      <c r="L1890" s="1">
        <f t="shared" si="268"/>
        <v>40395</v>
      </c>
      <c r="M1890" s="2">
        <f t="shared" si="269"/>
        <v>-2.9217662078801531E-5</v>
      </c>
      <c r="N1890" s="2">
        <f t="shared" si="270"/>
        <v>4.4001584264579793E-5</v>
      </c>
      <c r="O1890" s="2">
        <f t="shared" si="271"/>
        <v>-1.1535887812747793E-4</v>
      </c>
      <c r="P1890" s="2">
        <f t="shared" si="272"/>
        <v>-2.008051889129316E-4</v>
      </c>
      <c r="Q1890" s="2">
        <f t="shared" si="273"/>
        <v>-6.9926715490615371E-4</v>
      </c>
      <c r="R1890" s="2">
        <f t="shared" si="274"/>
        <v>-9.0251716147327467E-4</v>
      </c>
      <c r="S1890" s="2">
        <f t="shared" si="275"/>
        <v>4.214583834510464E-4</v>
      </c>
      <c r="T1890" s="2">
        <f t="shared" si="276"/>
        <v>1.4279840288865351E-3</v>
      </c>
    </row>
    <row r="1891" spans="2:20" x14ac:dyDescent="0.25">
      <c r="B1891" s="1">
        <v>40394</v>
      </c>
      <c r="C1891">
        <v>0.99941009999999997</v>
      </c>
      <c r="D1891">
        <v>0.99766940000000004</v>
      </c>
      <c r="E1891">
        <v>0.99434579999999995</v>
      </c>
      <c r="F1891">
        <v>0.98612929999999999</v>
      </c>
      <c r="G1891">
        <v>0.96577690000000005</v>
      </c>
      <c r="H1891">
        <v>0.94134859999999998</v>
      </c>
      <c r="I1891">
        <v>0.91425109999999998</v>
      </c>
      <c r="J1891">
        <v>0.88523189999999996</v>
      </c>
      <c r="L1891" s="1">
        <f t="shared" si="268"/>
        <v>40394</v>
      </c>
      <c r="M1891" s="2">
        <f t="shared" si="269"/>
        <v>1.811084749257045E-5</v>
      </c>
      <c r="N1891" s="2">
        <f t="shared" si="270"/>
        <v>-2.3772585069872307E-4</v>
      </c>
      <c r="O1891" s="2">
        <f t="shared" si="271"/>
        <v>3.3187704678005575E-6</v>
      </c>
      <c r="P1891" s="2">
        <f t="shared" si="272"/>
        <v>-1.4540646405015575E-4</v>
      </c>
      <c r="Q1891" s="2">
        <f t="shared" si="273"/>
        <v>4.1633185522412105E-4</v>
      </c>
      <c r="R1891" s="2">
        <f t="shared" si="274"/>
        <v>7.3389756549916167E-4</v>
      </c>
      <c r="S1891" s="2">
        <f t="shared" si="275"/>
        <v>-1.9141166486209996E-5</v>
      </c>
      <c r="T1891" s="2">
        <f t="shared" si="276"/>
        <v>5.4486443466925767E-4</v>
      </c>
    </row>
    <row r="1892" spans="2:20" x14ac:dyDescent="0.25">
      <c r="B1892" s="1">
        <v>40393</v>
      </c>
      <c r="C1892">
        <v>0.99939199999999995</v>
      </c>
      <c r="D1892">
        <v>0.99790659999999998</v>
      </c>
      <c r="E1892">
        <v>0.99434250000000002</v>
      </c>
      <c r="F1892">
        <v>0.9862727</v>
      </c>
      <c r="G1892">
        <v>0.96537490000000004</v>
      </c>
      <c r="H1892">
        <v>0.94065799999999999</v>
      </c>
      <c r="I1892">
        <v>0.91426859999999999</v>
      </c>
      <c r="J1892">
        <v>0.88474969999999997</v>
      </c>
      <c r="L1892" s="1">
        <f t="shared" si="268"/>
        <v>40393</v>
      </c>
      <c r="M1892" s="2">
        <f t="shared" si="269"/>
        <v>2.3614636352716731E-5</v>
      </c>
      <c r="N1892" s="2">
        <f t="shared" si="270"/>
        <v>1.7909091116393463E-4</v>
      </c>
      <c r="O1892" s="2">
        <f t="shared" si="271"/>
        <v>-4.2841463060660114E-5</v>
      </c>
      <c r="P1892" s="2">
        <f t="shared" si="272"/>
        <v>1.2908013790462734E-4</v>
      </c>
      <c r="Q1892" s="2">
        <f t="shared" si="273"/>
        <v>1.1059850500533129E-3</v>
      </c>
      <c r="R1892" s="2">
        <f t="shared" si="274"/>
        <v>1.1594352190709154E-3</v>
      </c>
      <c r="S1892" s="2">
        <f t="shared" si="275"/>
        <v>3.0127306535810343E-3</v>
      </c>
      <c r="T1892" s="2">
        <f t="shared" si="276"/>
        <v>3.0369900463357354E-3</v>
      </c>
    </row>
    <row r="1893" spans="2:20" x14ac:dyDescent="0.25">
      <c r="B1893" s="1">
        <v>40392</v>
      </c>
      <c r="C1893">
        <v>0.99936840000000005</v>
      </c>
      <c r="D1893">
        <v>0.9977279</v>
      </c>
      <c r="E1893">
        <v>0.99438510000000002</v>
      </c>
      <c r="F1893">
        <v>0.98614539999999995</v>
      </c>
      <c r="G1893">
        <v>0.96430780000000005</v>
      </c>
      <c r="H1893">
        <v>0.93956799999999996</v>
      </c>
      <c r="I1893">
        <v>0.9115183</v>
      </c>
      <c r="J1893">
        <v>0.88206680000000004</v>
      </c>
      <c r="L1893" s="1">
        <f t="shared" si="268"/>
        <v>40392</v>
      </c>
      <c r="M1893" s="2">
        <f t="shared" si="269"/>
        <v>3.3020910492145811E-6</v>
      </c>
      <c r="N1893" s="2">
        <f t="shared" si="270"/>
        <v>-1.433246231082378E-5</v>
      </c>
      <c r="O1893" s="2">
        <f t="shared" si="271"/>
        <v>-1.8905977457175153E-5</v>
      </c>
      <c r="P1893" s="2">
        <f t="shared" si="272"/>
        <v>-3.2246246129117646E-5</v>
      </c>
      <c r="Q1893" s="2">
        <f t="shared" si="273"/>
        <v>-5.4780774604083174E-4</v>
      </c>
      <c r="R1893" s="2">
        <f t="shared" si="274"/>
        <v>-8.6418962162062153E-5</v>
      </c>
      <c r="S1893" s="2">
        <f t="shared" si="275"/>
        <v>-9.8424611201627194E-4</v>
      </c>
      <c r="T1893" s="2">
        <f t="shared" si="276"/>
        <v>-6.3183864705510027E-4</v>
      </c>
    </row>
    <row r="1894" spans="2:20" x14ac:dyDescent="0.25">
      <c r="B1894" s="1">
        <v>40389</v>
      </c>
      <c r="C1894">
        <v>0.99936510000000001</v>
      </c>
      <c r="D1894">
        <v>0.99774220000000002</v>
      </c>
      <c r="E1894">
        <v>0.99440390000000001</v>
      </c>
      <c r="F1894">
        <v>0.98617719999999998</v>
      </c>
      <c r="G1894">
        <v>0.96483620000000003</v>
      </c>
      <c r="H1894">
        <v>0.93964919999999996</v>
      </c>
      <c r="I1894">
        <v>0.91241589999999995</v>
      </c>
      <c r="J1894">
        <v>0.88262430000000003</v>
      </c>
      <c r="L1894" s="1">
        <f t="shared" si="268"/>
        <v>40389</v>
      </c>
      <c r="M1894" s="2">
        <f t="shared" si="269"/>
        <v>7.804985824964923E-6</v>
      </c>
      <c r="N1894" s="2">
        <f t="shared" si="270"/>
        <v>-1.5934710613777365E-4</v>
      </c>
      <c r="O1894" s="2">
        <f t="shared" si="271"/>
        <v>-6.3251975124373658E-5</v>
      </c>
      <c r="P1894" s="2">
        <f t="shared" si="272"/>
        <v>-8.7809977642644356E-5</v>
      </c>
      <c r="Q1894" s="2">
        <f t="shared" si="273"/>
        <v>-1.5845993968459531E-4</v>
      </c>
      <c r="R1894" s="2">
        <f t="shared" si="274"/>
        <v>-2.3718805532559222E-4</v>
      </c>
      <c r="S1894" s="2">
        <f t="shared" si="275"/>
        <v>-1.4948205700686146E-4</v>
      </c>
      <c r="T1894" s="2">
        <f t="shared" si="276"/>
        <v>5.3591621546503985E-5</v>
      </c>
    </row>
    <row r="1895" spans="2:20" x14ac:dyDescent="0.25">
      <c r="B1895" s="1">
        <v>40388</v>
      </c>
      <c r="C1895">
        <v>0.9993573</v>
      </c>
      <c r="D1895">
        <v>0.99790120000000004</v>
      </c>
      <c r="E1895">
        <v>0.99446679999999998</v>
      </c>
      <c r="F1895">
        <v>0.98626380000000002</v>
      </c>
      <c r="G1895">
        <v>0.96498910000000004</v>
      </c>
      <c r="H1895">
        <v>0.93987209999999999</v>
      </c>
      <c r="I1895">
        <v>0.91255229999999998</v>
      </c>
      <c r="J1895">
        <v>0.88257699999999994</v>
      </c>
      <c r="L1895" s="1">
        <f t="shared" si="268"/>
        <v>40388</v>
      </c>
      <c r="M1895" s="2">
        <f t="shared" si="269"/>
        <v>-2.9718658862128351E-5</v>
      </c>
      <c r="N1895" s="2">
        <f t="shared" si="270"/>
        <v>-9.3291457461055553E-5</v>
      </c>
      <c r="O1895" s="2">
        <f t="shared" si="271"/>
        <v>4.1530655034423055E-5</v>
      </c>
      <c r="P1895" s="2">
        <f t="shared" si="272"/>
        <v>-5.3738013698402672E-6</v>
      </c>
      <c r="Q1895" s="2">
        <f t="shared" si="273"/>
        <v>3.5208667686650104E-4</v>
      </c>
      <c r="R1895" s="2">
        <f t="shared" si="274"/>
        <v>2.256944703420478E-4</v>
      </c>
      <c r="S1895" s="2">
        <f t="shared" si="275"/>
        <v>5.4422646951370675E-4</v>
      </c>
      <c r="T1895" s="2">
        <f t="shared" si="276"/>
        <v>4.6998444204572365E-4</v>
      </c>
    </row>
    <row r="1896" spans="2:20" x14ac:dyDescent="0.25">
      <c r="B1896" s="1">
        <v>40387</v>
      </c>
      <c r="C1896">
        <v>0.99938700000000003</v>
      </c>
      <c r="D1896">
        <v>0.9979943</v>
      </c>
      <c r="E1896">
        <v>0.99442549999999996</v>
      </c>
      <c r="F1896">
        <v>0.98626910000000001</v>
      </c>
      <c r="G1896">
        <v>0.96464939999999999</v>
      </c>
      <c r="H1896">
        <v>0.93966000000000005</v>
      </c>
      <c r="I1896">
        <v>0.91205579999999997</v>
      </c>
      <c r="J1896">
        <v>0.88216229999999995</v>
      </c>
      <c r="L1896" s="1">
        <f t="shared" si="268"/>
        <v>40387</v>
      </c>
      <c r="M1896" s="2">
        <f t="shared" si="269"/>
        <v>3.3020295925778976E-6</v>
      </c>
      <c r="N1896" s="2">
        <f t="shared" si="270"/>
        <v>-1.5130232474297177E-5</v>
      </c>
      <c r="O1896" s="2">
        <f t="shared" si="271"/>
        <v>1.5888697062829744E-5</v>
      </c>
      <c r="P1896" s="2">
        <f t="shared" si="272"/>
        <v>2.8086035538721131E-5</v>
      </c>
      <c r="Q1896" s="2">
        <f t="shared" si="273"/>
        <v>6.8420980636094611E-5</v>
      </c>
      <c r="R1896" s="2">
        <f t="shared" si="274"/>
        <v>1.8519050728072825E-4</v>
      </c>
      <c r="S1896" s="2">
        <f t="shared" si="275"/>
        <v>-2.3943036736053899E-4</v>
      </c>
      <c r="T1896" s="2">
        <f t="shared" si="276"/>
        <v>-3.7049808842080017E-4</v>
      </c>
    </row>
    <row r="1897" spans="2:20" x14ac:dyDescent="0.25">
      <c r="B1897" s="1">
        <v>40386</v>
      </c>
      <c r="C1897">
        <v>0.99938369999999999</v>
      </c>
      <c r="D1897">
        <v>0.99800940000000005</v>
      </c>
      <c r="E1897">
        <v>0.99440969999999995</v>
      </c>
      <c r="F1897">
        <v>0.98624140000000005</v>
      </c>
      <c r="G1897">
        <v>0.96458339999999998</v>
      </c>
      <c r="H1897">
        <v>0.93948600000000004</v>
      </c>
      <c r="I1897">
        <v>0.91227420000000004</v>
      </c>
      <c r="J1897">
        <v>0.88248919999999997</v>
      </c>
      <c r="L1897" s="1">
        <f t="shared" si="268"/>
        <v>40386</v>
      </c>
      <c r="M1897" s="2">
        <f t="shared" si="269"/>
        <v>6.9042789269237226E-6</v>
      </c>
      <c r="N1897" s="2">
        <f t="shared" si="270"/>
        <v>-4.3686009021364407E-5</v>
      </c>
      <c r="O1897" s="2">
        <f t="shared" si="271"/>
        <v>-2.8294192217654686E-4</v>
      </c>
      <c r="P1897" s="2">
        <f t="shared" si="272"/>
        <v>-4.6286267905823486E-4</v>
      </c>
      <c r="Q1897" s="2">
        <f t="shared" si="273"/>
        <v>-1.0932422900040996E-3</v>
      </c>
      <c r="R1897" s="2">
        <f t="shared" si="274"/>
        <v>-1.7388007297026453E-3</v>
      </c>
      <c r="S1897" s="2">
        <f t="shared" si="275"/>
        <v>-1.7983889879765397E-3</v>
      </c>
      <c r="T1897" s="2">
        <f t="shared" si="276"/>
        <v>-1.9663614860515291E-3</v>
      </c>
    </row>
    <row r="1898" spans="2:20" x14ac:dyDescent="0.25">
      <c r="B1898" s="1">
        <v>40385</v>
      </c>
      <c r="C1898">
        <v>0.99937679999999995</v>
      </c>
      <c r="D1898">
        <v>0.99805299999999997</v>
      </c>
      <c r="E1898">
        <v>0.99469110000000005</v>
      </c>
      <c r="F1898">
        <v>0.98669799999999996</v>
      </c>
      <c r="G1898">
        <v>0.96563849999999996</v>
      </c>
      <c r="H1898">
        <v>0.94112099999999999</v>
      </c>
      <c r="I1898">
        <v>0.91391630000000001</v>
      </c>
      <c r="J1898">
        <v>0.88422619999999996</v>
      </c>
      <c r="L1898" s="1">
        <f t="shared" si="268"/>
        <v>40385</v>
      </c>
      <c r="M1898" s="2">
        <f t="shared" si="269"/>
        <v>8.4052734685702816E-6</v>
      </c>
      <c r="N1898" s="2">
        <f t="shared" si="270"/>
        <v>3.7173065523220264E-5</v>
      </c>
      <c r="O1898" s="2">
        <f t="shared" si="271"/>
        <v>1.2064054095034927E-6</v>
      </c>
      <c r="P1898" s="2">
        <f t="shared" si="272"/>
        <v>-5.9894952783793166E-5</v>
      </c>
      <c r="Q1898" s="2">
        <f t="shared" si="273"/>
        <v>-7.9977247083296455E-4</v>
      </c>
      <c r="R1898" s="2">
        <f t="shared" si="274"/>
        <v>-7.0773497340455424E-4</v>
      </c>
      <c r="S1898" s="2">
        <f t="shared" si="275"/>
        <v>-2.1530201959693469E-3</v>
      </c>
      <c r="T1898" s="2">
        <f t="shared" si="276"/>
        <v>-2.4389324799564648E-3</v>
      </c>
    </row>
    <row r="1899" spans="2:20" x14ac:dyDescent="0.25">
      <c r="B1899" s="1">
        <v>40382</v>
      </c>
      <c r="C1899">
        <v>0.99936840000000005</v>
      </c>
      <c r="D1899">
        <v>0.99801589999999996</v>
      </c>
      <c r="E1899">
        <v>0.99468990000000002</v>
      </c>
      <c r="F1899">
        <v>0.98675710000000005</v>
      </c>
      <c r="G1899">
        <v>0.96641109999999997</v>
      </c>
      <c r="H1899">
        <v>0.94178729999999999</v>
      </c>
      <c r="I1899">
        <v>0.91588610000000004</v>
      </c>
      <c r="J1899">
        <v>0.88638539999999999</v>
      </c>
      <c r="L1899" s="1">
        <f t="shared" si="268"/>
        <v>40382</v>
      </c>
      <c r="M1899" s="2">
        <f t="shared" si="269"/>
        <v>0</v>
      </c>
      <c r="N1899" s="2">
        <f t="shared" si="270"/>
        <v>-4.5889999475144555E-5</v>
      </c>
      <c r="O1899" s="2">
        <f t="shared" si="271"/>
        <v>-6.7355407568977667E-5</v>
      </c>
      <c r="P1899" s="2">
        <f t="shared" si="272"/>
        <v>-1.3751172405382915E-4</v>
      </c>
      <c r="Q1899" s="2">
        <f t="shared" si="273"/>
        <v>-5.0990137166927868E-4</v>
      </c>
      <c r="R1899" s="2">
        <f t="shared" si="274"/>
        <v>-1.362966811523468E-3</v>
      </c>
      <c r="S1899" s="2">
        <f t="shared" si="275"/>
        <v>-5.6683122080099083E-4</v>
      </c>
      <c r="T1899" s="2">
        <f t="shared" si="276"/>
        <v>-1.1304714647022819E-3</v>
      </c>
    </row>
    <row r="1900" spans="2:20" x14ac:dyDescent="0.25">
      <c r="B1900" s="1">
        <v>40381</v>
      </c>
      <c r="C1900">
        <v>0.99936840000000005</v>
      </c>
      <c r="D1900">
        <v>0.99806170000000005</v>
      </c>
      <c r="E1900">
        <v>0.99475690000000005</v>
      </c>
      <c r="F1900">
        <v>0.98689280000000001</v>
      </c>
      <c r="G1900">
        <v>0.96690399999999999</v>
      </c>
      <c r="H1900">
        <v>0.94307180000000002</v>
      </c>
      <c r="I1900">
        <v>0.91640540000000004</v>
      </c>
      <c r="J1900">
        <v>0.88738799999999995</v>
      </c>
      <c r="L1900" s="1">
        <f t="shared" si="268"/>
        <v>40381</v>
      </c>
      <c r="M1900" s="2">
        <f t="shared" si="269"/>
        <v>-4.4427073866115312E-5</v>
      </c>
      <c r="N1900" s="2">
        <f t="shared" si="270"/>
        <v>2.8054771332033048E-5</v>
      </c>
      <c r="O1900" s="2">
        <f t="shared" si="271"/>
        <v>-2.2417286120985119E-5</v>
      </c>
      <c r="P1900" s="2">
        <f t="shared" si="272"/>
        <v>1.016372773171056E-4</v>
      </c>
      <c r="Q1900" s="2">
        <f t="shared" si="273"/>
        <v>3.8966991458823624E-4</v>
      </c>
      <c r="R1900" s="2">
        <f t="shared" si="274"/>
        <v>2.7053561390920762E-4</v>
      </c>
      <c r="S1900" s="2">
        <f t="shared" si="275"/>
        <v>-2.0327364472258081E-4</v>
      </c>
      <c r="T1900" s="2">
        <f t="shared" si="276"/>
        <v>-2.7042009926960935E-4</v>
      </c>
    </row>
    <row r="1901" spans="2:20" x14ac:dyDescent="0.25">
      <c r="B1901" s="1">
        <v>40380</v>
      </c>
      <c r="C1901">
        <v>0.99941279999999999</v>
      </c>
      <c r="D1901">
        <v>0.99803370000000002</v>
      </c>
      <c r="E1901">
        <v>0.99477919999999997</v>
      </c>
      <c r="F1901">
        <v>0.98679249999999996</v>
      </c>
      <c r="G1901">
        <v>0.96652729999999998</v>
      </c>
      <c r="H1901">
        <v>0.94281669999999995</v>
      </c>
      <c r="I1901">
        <v>0.91659170000000001</v>
      </c>
      <c r="J1901">
        <v>0.88762799999999997</v>
      </c>
      <c r="L1901" s="1">
        <f t="shared" si="268"/>
        <v>40380</v>
      </c>
      <c r="M1901" s="2">
        <f t="shared" si="269"/>
        <v>2.6315798691295373E-5</v>
      </c>
      <c r="N1901" s="2">
        <f t="shared" si="270"/>
        <v>-6.773088997061999E-5</v>
      </c>
      <c r="O1901" s="2">
        <f t="shared" si="271"/>
        <v>1.7089233998561491E-6</v>
      </c>
      <c r="P1901" s="2">
        <f t="shared" si="272"/>
        <v>-5.0971929830152595E-5</v>
      </c>
      <c r="Q1901" s="2">
        <f t="shared" si="273"/>
        <v>4.4530124878434425E-4</v>
      </c>
      <c r="R1901" s="2">
        <f t="shared" si="274"/>
        <v>6.5516691088714728E-4</v>
      </c>
      <c r="S1901" s="2">
        <f t="shared" si="275"/>
        <v>2.413579517067192E-4</v>
      </c>
      <c r="T1901" s="2">
        <f t="shared" si="276"/>
        <v>7.4371856268216614E-4</v>
      </c>
    </row>
    <row r="1902" spans="2:20" x14ac:dyDescent="0.25">
      <c r="B1902" s="1">
        <v>40379</v>
      </c>
      <c r="C1902">
        <v>0.99938649999999996</v>
      </c>
      <c r="D1902">
        <v>0.99810129999999997</v>
      </c>
      <c r="E1902">
        <v>0.99477749999999998</v>
      </c>
      <c r="F1902">
        <v>0.98684280000000002</v>
      </c>
      <c r="G1902">
        <v>0.96609699999999998</v>
      </c>
      <c r="H1902">
        <v>0.94219920000000001</v>
      </c>
      <c r="I1902">
        <v>0.91637049999999998</v>
      </c>
      <c r="J1902">
        <v>0.88696810000000004</v>
      </c>
      <c r="L1902" s="1">
        <f t="shared" si="268"/>
        <v>40379</v>
      </c>
      <c r="M1902" s="2">
        <f t="shared" si="269"/>
        <v>1.8111275174708113E-5</v>
      </c>
      <c r="N1902" s="2">
        <f t="shared" si="270"/>
        <v>1.1221368852851935E-5</v>
      </c>
      <c r="O1902" s="2">
        <f t="shared" si="271"/>
        <v>-2.6337201016430693E-5</v>
      </c>
      <c r="P1902" s="2">
        <f t="shared" si="272"/>
        <v>2.5498699359919323E-4</v>
      </c>
      <c r="Q1902" s="2">
        <f t="shared" si="273"/>
        <v>5.1581621810870601E-4</v>
      </c>
      <c r="R1902" s="2">
        <f t="shared" si="274"/>
        <v>8.3414175732000092E-4</v>
      </c>
      <c r="S1902" s="2">
        <f t="shared" si="275"/>
        <v>1.5190982253488381E-3</v>
      </c>
      <c r="T1902" s="2">
        <f t="shared" si="276"/>
        <v>1.3746126900212735E-3</v>
      </c>
    </row>
    <row r="1903" spans="2:20" x14ac:dyDescent="0.25">
      <c r="B1903" s="1">
        <v>40378</v>
      </c>
      <c r="C1903">
        <v>0.99936840000000005</v>
      </c>
      <c r="D1903">
        <v>0.99809009999999998</v>
      </c>
      <c r="E1903">
        <v>0.99480369999999996</v>
      </c>
      <c r="F1903">
        <v>0.9865912</v>
      </c>
      <c r="G1903">
        <v>0.96559879999999998</v>
      </c>
      <c r="H1903">
        <v>0.94141359999999996</v>
      </c>
      <c r="I1903">
        <v>0.91497949999999995</v>
      </c>
      <c r="J1903">
        <v>0.88574969999999997</v>
      </c>
      <c r="L1903" s="1">
        <f t="shared" si="268"/>
        <v>40378</v>
      </c>
      <c r="M1903" s="2">
        <f t="shared" si="269"/>
        <v>-2.5015487089300463E-5</v>
      </c>
      <c r="N1903" s="2">
        <f t="shared" si="270"/>
        <v>2.5949897762435676E-5</v>
      </c>
      <c r="O1903" s="2">
        <f t="shared" si="271"/>
        <v>3.7193336541324378E-6</v>
      </c>
      <c r="P1903" s="2">
        <f t="shared" si="272"/>
        <v>-3.2434860663650382E-6</v>
      </c>
      <c r="Q1903" s="2">
        <f t="shared" si="273"/>
        <v>1.7804009594908122E-4</v>
      </c>
      <c r="R1903" s="2">
        <f t="shared" si="274"/>
        <v>4.3805433817281793E-4</v>
      </c>
      <c r="S1903" s="2">
        <f t="shared" si="275"/>
        <v>-3.3426855626029844E-4</v>
      </c>
      <c r="T1903" s="2">
        <f t="shared" si="276"/>
        <v>7.3386855340749568E-5</v>
      </c>
    </row>
    <row r="1904" spans="2:20" x14ac:dyDescent="0.25">
      <c r="B1904" s="1">
        <v>40375</v>
      </c>
      <c r="C1904">
        <v>0.99939339999999999</v>
      </c>
      <c r="D1904">
        <v>0.99806419999999996</v>
      </c>
      <c r="E1904">
        <v>0.99480000000000002</v>
      </c>
      <c r="F1904">
        <v>0.98659439999999998</v>
      </c>
      <c r="G1904">
        <v>0.96542689999999998</v>
      </c>
      <c r="H1904">
        <v>0.94100130000000004</v>
      </c>
      <c r="I1904">
        <v>0.91528540000000003</v>
      </c>
      <c r="J1904">
        <v>0.88568469999999999</v>
      </c>
      <c r="L1904" s="1">
        <f t="shared" si="268"/>
        <v>40375</v>
      </c>
      <c r="M1904" s="2">
        <f t="shared" si="269"/>
        <v>1.6710275984477687E-5</v>
      </c>
      <c r="N1904" s="2">
        <f t="shared" si="270"/>
        <v>-1.4728402989039513E-5</v>
      </c>
      <c r="O1904" s="2">
        <f t="shared" si="271"/>
        <v>-3.8801016430673625E-5</v>
      </c>
      <c r="P1904" s="2">
        <f t="shared" si="272"/>
        <v>-1.0104959318915271E-4</v>
      </c>
      <c r="Q1904" s="2">
        <f t="shared" si="273"/>
        <v>-1.5908794582964402E-4</v>
      </c>
      <c r="R1904" s="2">
        <f t="shared" si="274"/>
        <v>-1.3803491540168475E-4</v>
      </c>
      <c r="S1904" s="2">
        <f t="shared" si="275"/>
        <v>4.718767350593628E-4</v>
      </c>
      <c r="T1904" s="2">
        <f t="shared" si="276"/>
        <v>5.7892881492940438E-4</v>
      </c>
    </row>
    <row r="1905" spans="2:20" x14ac:dyDescent="0.25">
      <c r="B1905" s="1">
        <v>40374</v>
      </c>
      <c r="C1905">
        <v>0.99937670000000001</v>
      </c>
      <c r="D1905">
        <v>0.99807889999999999</v>
      </c>
      <c r="E1905">
        <v>0.99483860000000002</v>
      </c>
      <c r="F1905">
        <v>0.98669410000000002</v>
      </c>
      <c r="G1905">
        <v>0.96558049999999995</v>
      </c>
      <c r="H1905">
        <v>0.94113119999999995</v>
      </c>
      <c r="I1905">
        <v>0.91485360000000004</v>
      </c>
      <c r="J1905">
        <v>0.88517210000000002</v>
      </c>
      <c r="L1905" s="1">
        <f t="shared" si="268"/>
        <v>40374</v>
      </c>
      <c r="M1905" s="2">
        <f t="shared" si="269"/>
        <v>-2.9217784867726544E-5</v>
      </c>
      <c r="N1905" s="2">
        <f t="shared" si="270"/>
        <v>8.8674276046461038E-5</v>
      </c>
      <c r="O1905" s="2">
        <f t="shared" si="271"/>
        <v>2.824618672896685E-5</v>
      </c>
      <c r="P1905" s="2">
        <f t="shared" si="272"/>
        <v>1.0358356577957099E-4</v>
      </c>
      <c r="Q1905" s="2">
        <f t="shared" si="273"/>
        <v>-1.8650252979343781E-4</v>
      </c>
      <c r="R1905" s="2">
        <f t="shared" si="274"/>
        <v>-7.3738328207143718E-5</v>
      </c>
      <c r="S1905" s="2">
        <f t="shared" si="275"/>
        <v>-1.0688892654792728E-3</v>
      </c>
      <c r="T1905" s="2">
        <f t="shared" si="276"/>
        <v>-1.1566199312791454E-3</v>
      </c>
    </row>
    <row r="1906" spans="2:20" x14ac:dyDescent="0.25">
      <c r="B1906" s="1">
        <v>40373</v>
      </c>
      <c r="C1906">
        <v>0.99940589999999996</v>
      </c>
      <c r="D1906">
        <v>0.99799040000000006</v>
      </c>
      <c r="E1906">
        <v>0.99481050000000004</v>
      </c>
      <c r="F1906">
        <v>0.98659189999999997</v>
      </c>
      <c r="G1906">
        <v>0.96576059999999997</v>
      </c>
      <c r="H1906">
        <v>0.94120060000000005</v>
      </c>
      <c r="I1906">
        <v>0.91583199999999998</v>
      </c>
      <c r="J1906">
        <v>0.88619650000000005</v>
      </c>
      <c r="L1906" s="1">
        <f t="shared" si="268"/>
        <v>40373</v>
      </c>
      <c r="M1906" s="2">
        <f t="shared" si="269"/>
        <v>1.1106660108878981E-5</v>
      </c>
      <c r="N1906" s="2">
        <f t="shared" si="270"/>
        <v>-4.9698641874558338E-5</v>
      </c>
      <c r="O1906" s="2">
        <f t="shared" si="271"/>
        <v>1.5078362248778968E-5</v>
      </c>
      <c r="P1906" s="2">
        <f t="shared" si="272"/>
        <v>-1.8881405019119174E-4</v>
      </c>
      <c r="Q1906" s="2">
        <f t="shared" si="273"/>
        <v>-6.2021729265457275E-5</v>
      </c>
      <c r="R1906" s="2">
        <f t="shared" si="274"/>
        <v>-7.510985912941231E-4</v>
      </c>
      <c r="S1906" s="2">
        <f t="shared" si="275"/>
        <v>1.0078775521384549E-4</v>
      </c>
      <c r="T1906" s="2">
        <f t="shared" si="276"/>
        <v>-2.9075102253965694E-4</v>
      </c>
    </row>
    <row r="1907" spans="2:20" x14ac:dyDescent="0.25">
      <c r="B1907" s="1">
        <v>40372</v>
      </c>
      <c r="C1907">
        <v>0.99939480000000003</v>
      </c>
      <c r="D1907">
        <v>0.99804000000000004</v>
      </c>
      <c r="E1907">
        <v>0.99479550000000005</v>
      </c>
      <c r="F1907">
        <v>0.98677820000000005</v>
      </c>
      <c r="G1907">
        <v>0.96582049999999997</v>
      </c>
      <c r="H1907">
        <v>0.94190779999999996</v>
      </c>
      <c r="I1907">
        <v>0.91573970000000005</v>
      </c>
      <c r="J1907">
        <v>0.88645419999999997</v>
      </c>
      <c r="L1907" s="1">
        <f t="shared" si="268"/>
        <v>40372</v>
      </c>
      <c r="M1907" s="2">
        <f t="shared" si="269"/>
        <v>2.7216841783322042E-5</v>
      </c>
      <c r="N1907" s="2">
        <f t="shared" si="270"/>
        <v>2.0432130101597361E-4</v>
      </c>
      <c r="O1907" s="2">
        <f t="shared" si="271"/>
        <v>-1.8022180799991233E-4</v>
      </c>
      <c r="P1907" s="2">
        <f t="shared" si="272"/>
        <v>-1.8290178443048551E-4</v>
      </c>
      <c r="Q1907" s="2">
        <f t="shared" si="273"/>
        <v>2.526381270620527E-5</v>
      </c>
      <c r="R1907" s="2">
        <f t="shared" si="274"/>
        <v>-6.1208063523148816E-4</v>
      </c>
      <c r="S1907" s="2">
        <f t="shared" si="275"/>
        <v>-9.7709286214876919E-4</v>
      </c>
      <c r="T1907" s="2">
        <f t="shared" si="276"/>
        <v>-1.5330265323472685E-3</v>
      </c>
    </row>
    <row r="1908" spans="2:20" x14ac:dyDescent="0.25">
      <c r="B1908" s="1">
        <v>40371</v>
      </c>
      <c r="C1908">
        <v>0.99936760000000002</v>
      </c>
      <c r="D1908">
        <v>0.9978361</v>
      </c>
      <c r="E1908">
        <v>0.99497480000000005</v>
      </c>
      <c r="F1908">
        <v>0.98695869999999997</v>
      </c>
      <c r="G1908">
        <v>0.96579610000000005</v>
      </c>
      <c r="H1908">
        <v>0.94248449999999995</v>
      </c>
      <c r="I1908">
        <v>0.91663490000000003</v>
      </c>
      <c r="J1908">
        <v>0.8878142</v>
      </c>
      <c r="L1908" s="1">
        <f t="shared" si="268"/>
        <v>40371</v>
      </c>
      <c r="M1908" s="2">
        <f t="shared" si="269"/>
        <v>6.0239908957925783E-5</v>
      </c>
      <c r="N1908" s="2">
        <f t="shared" si="270"/>
        <v>2.1368517299665918E-4</v>
      </c>
      <c r="O1908" s="2">
        <f t="shared" si="271"/>
        <v>2.2545825893684866E-4</v>
      </c>
      <c r="P1908" s="2">
        <f t="shared" si="272"/>
        <v>3.0319947626360845E-4</v>
      </c>
      <c r="Q1908" s="2">
        <f t="shared" si="273"/>
        <v>3.7582280288670471E-4</v>
      </c>
      <c r="R1908" s="2">
        <f t="shared" si="274"/>
        <v>1.3222748618277392E-3</v>
      </c>
      <c r="S1908" s="2">
        <f t="shared" si="275"/>
        <v>1.4851173052164036E-3</v>
      </c>
      <c r="T1908" s="2">
        <f t="shared" si="276"/>
        <v>1.3354047162407665E-3</v>
      </c>
    </row>
    <row r="1909" spans="2:20" x14ac:dyDescent="0.25">
      <c r="B1909" s="1">
        <v>40368</v>
      </c>
      <c r="C1909">
        <v>0.99930739999999996</v>
      </c>
      <c r="D1909">
        <v>0.99762289999999998</v>
      </c>
      <c r="E1909">
        <v>0.99475049999999998</v>
      </c>
      <c r="F1909">
        <v>0.98665950000000002</v>
      </c>
      <c r="G1909">
        <v>0.96543319999999999</v>
      </c>
      <c r="H1909">
        <v>0.9412391</v>
      </c>
      <c r="I1909">
        <v>0.91527460000000005</v>
      </c>
      <c r="J1909">
        <v>0.88662940000000001</v>
      </c>
      <c r="L1909" s="1">
        <f t="shared" si="268"/>
        <v>40368</v>
      </c>
      <c r="M1909" s="2">
        <f t="shared" si="269"/>
        <v>-6.8244939319062994E-5</v>
      </c>
      <c r="N1909" s="2">
        <f t="shared" si="270"/>
        <v>-1.39922844206175E-4</v>
      </c>
      <c r="O1909" s="2">
        <f t="shared" si="271"/>
        <v>-2.4515705628545972E-4</v>
      </c>
      <c r="P1909" s="2">
        <f t="shared" si="272"/>
        <v>-3.2062659872289994E-4</v>
      </c>
      <c r="Q1909" s="2">
        <f t="shared" si="273"/>
        <v>-5.5783223723415265E-4</v>
      </c>
      <c r="R1909" s="2">
        <f t="shared" si="274"/>
        <v>-8.8907047130481185E-4</v>
      </c>
      <c r="S1909" s="2">
        <f t="shared" si="275"/>
        <v>-7.3874025216915816E-4</v>
      </c>
      <c r="T1909" s="2">
        <f t="shared" si="276"/>
        <v>-7.7567155282850934E-4</v>
      </c>
    </row>
    <row r="1910" spans="2:20" x14ac:dyDescent="0.25">
      <c r="B1910" s="1">
        <v>40367</v>
      </c>
      <c r="C1910">
        <v>0.99937560000000003</v>
      </c>
      <c r="D1910">
        <v>0.9977625</v>
      </c>
      <c r="E1910">
        <v>0.99499439999999995</v>
      </c>
      <c r="F1910">
        <v>0.98697590000000002</v>
      </c>
      <c r="G1910">
        <v>0.96597189999999999</v>
      </c>
      <c r="H1910">
        <v>0.94207629999999998</v>
      </c>
      <c r="I1910">
        <v>0.91595099999999996</v>
      </c>
      <c r="J1910">
        <v>0.88731740000000003</v>
      </c>
      <c r="L1910" s="1">
        <f t="shared" si="268"/>
        <v>40367</v>
      </c>
      <c r="M1910" s="2">
        <f t="shared" si="269"/>
        <v>-4.5827565288499102E-5</v>
      </c>
      <c r="N1910" s="2">
        <f t="shared" si="270"/>
        <v>-1.874017899850275E-4</v>
      </c>
      <c r="O1910" s="2">
        <f t="shared" si="271"/>
        <v>-1.4974846529490734E-5</v>
      </c>
      <c r="P1910" s="2">
        <f t="shared" si="272"/>
        <v>-1.5662782949903378E-4</v>
      </c>
      <c r="Q1910" s="2">
        <f t="shared" si="273"/>
        <v>-1.0779181188653114E-3</v>
      </c>
      <c r="R1910" s="2">
        <f t="shared" si="274"/>
        <v>-1.6474470926937275E-3</v>
      </c>
      <c r="S1910" s="2">
        <f t="shared" si="275"/>
        <v>-2.2360458802708027E-3</v>
      </c>
      <c r="T1910" s="2">
        <f t="shared" si="276"/>
        <v>-1.4905757309025614E-3</v>
      </c>
    </row>
    <row r="1911" spans="2:20" x14ac:dyDescent="0.25">
      <c r="B1911" s="1">
        <v>40366</v>
      </c>
      <c r="C1911">
        <v>0.99942140000000002</v>
      </c>
      <c r="D1911">
        <v>0.99794950000000004</v>
      </c>
      <c r="E1911">
        <v>0.99500929999999999</v>
      </c>
      <c r="F1911">
        <v>0.98713050000000002</v>
      </c>
      <c r="G1911">
        <v>0.96701369999999998</v>
      </c>
      <c r="H1911">
        <v>0.94362959999999996</v>
      </c>
      <c r="I1911">
        <v>0.91800139999999997</v>
      </c>
      <c r="J1911">
        <v>0.88864100000000001</v>
      </c>
      <c r="L1911" s="1">
        <f t="shared" si="268"/>
        <v>40366</v>
      </c>
      <c r="M1911" s="2">
        <f t="shared" si="269"/>
        <v>-8.905112870555579E-6</v>
      </c>
      <c r="N1911" s="2">
        <f t="shared" si="270"/>
        <v>-2.1543944261196432E-5</v>
      </c>
      <c r="O1911" s="2">
        <f t="shared" si="271"/>
        <v>3.3165574154072661E-6</v>
      </c>
      <c r="P1911" s="2">
        <f t="shared" si="272"/>
        <v>-1.537672368200558E-4</v>
      </c>
      <c r="Q1911" s="2">
        <f t="shared" si="273"/>
        <v>2.8959315157385881E-4</v>
      </c>
      <c r="R1911" s="2">
        <f t="shared" si="274"/>
        <v>2.6698360043052777E-4</v>
      </c>
      <c r="S1911" s="2">
        <f t="shared" si="275"/>
        <v>6.4639524676612708E-4</v>
      </c>
      <c r="T1911" s="2">
        <f t="shared" si="276"/>
        <v>2.05934549843495E-5</v>
      </c>
    </row>
    <row r="1912" spans="2:20" x14ac:dyDescent="0.25">
      <c r="B1912" s="1">
        <v>40365</v>
      </c>
      <c r="C1912">
        <v>0.99943029999999999</v>
      </c>
      <c r="D1912">
        <v>0.99797100000000005</v>
      </c>
      <c r="E1912">
        <v>0.99500599999999995</v>
      </c>
      <c r="F1912">
        <v>0.98728229999999995</v>
      </c>
      <c r="G1912">
        <v>0.96673370000000003</v>
      </c>
      <c r="H1912">
        <v>0.94337769999999999</v>
      </c>
      <c r="I1912">
        <v>0.91740820000000001</v>
      </c>
      <c r="J1912">
        <v>0.88862269999999999</v>
      </c>
      <c r="L1912" s="1">
        <f t="shared" si="268"/>
        <v>40365</v>
      </c>
      <c r="M1912" s="2">
        <f t="shared" si="269"/>
        <v>5.8033229827189003E-6</v>
      </c>
      <c r="N1912" s="2">
        <f t="shared" si="270"/>
        <v>2.0742300812081596E-5</v>
      </c>
      <c r="O1912" s="2">
        <f t="shared" si="271"/>
        <v>-5.3465584959537491E-5</v>
      </c>
      <c r="P1912" s="2">
        <f t="shared" si="272"/>
        <v>-1.4645194366694287E-4</v>
      </c>
      <c r="Q1912" s="2">
        <f t="shared" si="273"/>
        <v>-3.7045740225644742E-4</v>
      </c>
      <c r="R1912" s="2">
        <f t="shared" si="274"/>
        <v>-5.8411284702959156E-4</v>
      </c>
      <c r="S1912" s="2">
        <f t="shared" si="275"/>
        <v>-6.5467406697334403E-4</v>
      </c>
      <c r="T1912" s="2">
        <f t="shared" si="276"/>
        <v>-2.2999052172336157E-3</v>
      </c>
    </row>
    <row r="1913" spans="2:20" x14ac:dyDescent="0.25">
      <c r="B1913" s="1">
        <v>40364</v>
      </c>
      <c r="C1913">
        <v>0.99942450000000005</v>
      </c>
      <c r="D1913">
        <v>0.99795029999999996</v>
      </c>
      <c r="E1913">
        <v>0.99505920000000003</v>
      </c>
      <c r="F1913">
        <v>0.9874269</v>
      </c>
      <c r="G1913">
        <v>0.9670919</v>
      </c>
      <c r="H1913">
        <v>0.94392889999999996</v>
      </c>
      <c r="I1913">
        <v>0.91800899999999996</v>
      </c>
      <c r="J1913">
        <v>0.89066880000000004</v>
      </c>
      <c r="L1913" s="1">
        <f t="shared" si="268"/>
        <v>40364</v>
      </c>
      <c r="M1913" s="2">
        <f t="shared" si="269"/>
        <v>-4.4124420667771416E-5</v>
      </c>
      <c r="N1913" s="2">
        <f t="shared" si="270"/>
        <v>5.9223139730463127E-5</v>
      </c>
      <c r="O1913" s="2">
        <f t="shared" si="271"/>
        <v>6.6932931117562924E-5</v>
      </c>
      <c r="P1913" s="2">
        <f t="shared" si="272"/>
        <v>1.1981351440895231E-4</v>
      </c>
      <c r="Q1913" s="2">
        <f t="shared" si="273"/>
        <v>2.6960741259986432E-4</v>
      </c>
      <c r="R1913" s="2">
        <f t="shared" si="274"/>
        <v>7.8829369981556327E-4</v>
      </c>
      <c r="S1913" s="2">
        <f t="shared" si="275"/>
        <v>1.5257671802683742E-3</v>
      </c>
      <c r="T1913" s="2">
        <f t="shared" si="276"/>
        <v>1.3495597104954894E-3</v>
      </c>
    </row>
    <row r="1914" spans="2:20" x14ac:dyDescent="0.25">
      <c r="B1914" s="1">
        <v>40361</v>
      </c>
      <c r="C1914">
        <v>0.99946860000000004</v>
      </c>
      <c r="D1914">
        <v>0.99789119999999998</v>
      </c>
      <c r="E1914">
        <v>0.9949926</v>
      </c>
      <c r="F1914">
        <v>0.98730859999999998</v>
      </c>
      <c r="G1914">
        <v>0.9668312</v>
      </c>
      <c r="H1914">
        <v>0.9431851</v>
      </c>
      <c r="I1914">
        <v>0.91660940000000002</v>
      </c>
      <c r="J1914">
        <v>0.88946760000000002</v>
      </c>
      <c r="L1914" s="1">
        <f t="shared" si="268"/>
        <v>40361</v>
      </c>
      <c r="M1914" s="2">
        <f t="shared" si="269"/>
        <v>-2.0810842449611416E-5</v>
      </c>
      <c r="N1914" s="2">
        <f t="shared" si="270"/>
        <v>-4.429242501052628E-5</v>
      </c>
      <c r="O1914" s="2">
        <f t="shared" si="271"/>
        <v>-9.2961194496622373E-5</v>
      </c>
      <c r="P1914" s="2">
        <f t="shared" si="272"/>
        <v>-6.5833378174468349E-5</v>
      </c>
      <c r="Q1914" s="2">
        <f t="shared" si="273"/>
        <v>-5.5072008092375878E-4</v>
      </c>
      <c r="R1914" s="2">
        <f t="shared" si="274"/>
        <v>-2.3015102556688875E-4</v>
      </c>
      <c r="S1914" s="2">
        <f t="shared" si="275"/>
        <v>-1.3364264938210495E-3</v>
      </c>
      <c r="T1914" s="2">
        <f t="shared" si="276"/>
        <v>-6.4500936791721231E-4</v>
      </c>
    </row>
    <row r="1915" spans="2:20" x14ac:dyDescent="0.25">
      <c r="B1915" s="1">
        <v>40360</v>
      </c>
      <c r="C1915">
        <v>0.99948939999999997</v>
      </c>
      <c r="D1915">
        <v>0.99793540000000003</v>
      </c>
      <c r="E1915">
        <v>0.99508509999999994</v>
      </c>
      <c r="F1915">
        <v>0.98737359999999996</v>
      </c>
      <c r="G1915">
        <v>0.9673638</v>
      </c>
      <c r="H1915">
        <v>0.94340219999999997</v>
      </c>
      <c r="I1915">
        <v>0.91783519999999996</v>
      </c>
      <c r="J1915">
        <v>0.89004150000000004</v>
      </c>
      <c r="L1915" s="1">
        <f t="shared" si="268"/>
        <v>40360</v>
      </c>
      <c r="M1915" s="2">
        <f t="shared" si="269"/>
        <v>-7.6135978093262797E-5</v>
      </c>
      <c r="N1915" s="2">
        <f t="shared" si="270"/>
        <v>-1.3176337541311107E-4</v>
      </c>
      <c r="O1915" s="2">
        <f t="shared" si="271"/>
        <v>-1.3897343072451259E-4</v>
      </c>
      <c r="P1915" s="2">
        <f t="shared" si="272"/>
        <v>-4.0308144630687961E-5</v>
      </c>
      <c r="Q1915" s="2">
        <f t="shared" si="273"/>
        <v>8.8195994412816289E-4</v>
      </c>
      <c r="R1915" s="2">
        <f t="shared" si="274"/>
        <v>5.5643926122178882E-4</v>
      </c>
      <c r="S1915" s="2">
        <f t="shared" si="275"/>
        <v>2.9711730987920194E-3</v>
      </c>
      <c r="T1915" s="2">
        <f t="shared" si="276"/>
        <v>4.2087609427132284E-3</v>
      </c>
    </row>
    <row r="1916" spans="2:20" x14ac:dyDescent="0.25">
      <c r="B1916" s="1">
        <v>40359</v>
      </c>
      <c r="C1916">
        <v>0.9995655</v>
      </c>
      <c r="D1916">
        <v>0.99806689999999998</v>
      </c>
      <c r="E1916">
        <v>0.99522339999999998</v>
      </c>
      <c r="F1916">
        <v>0.9874134</v>
      </c>
      <c r="G1916">
        <v>0.96651100000000001</v>
      </c>
      <c r="H1916">
        <v>0.94287739999999998</v>
      </c>
      <c r="I1916">
        <v>0.91511220000000004</v>
      </c>
      <c r="J1916">
        <v>0.88630339999999996</v>
      </c>
      <c r="L1916" s="1">
        <f t="shared" si="268"/>
        <v>40359</v>
      </c>
      <c r="M1916" s="2">
        <f t="shared" si="269"/>
        <v>-5.4122052043398929E-5</v>
      </c>
      <c r="N1916" s="2">
        <f t="shared" si="270"/>
        <v>5.5809439534912055E-5</v>
      </c>
      <c r="O1916" s="2">
        <f t="shared" si="271"/>
        <v>9.0536535548251581E-5</v>
      </c>
      <c r="P1916" s="2">
        <f t="shared" si="272"/>
        <v>1.3652762072199941E-4</v>
      </c>
      <c r="Q1916" s="2">
        <f t="shared" si="273"/>
        <v>4.6300930167746438E-4</v>
      </c>
      <c r="R1916" s="2">
        <f t="shared" si="274"/>
        <v>8.4988825531329007E-4</v>
      </c>
      <c r="S1916" s="2">
        <f t="shared" si="275"/>
        <v>-3.1335509156864381E-4</v>
      </c>
      <c r="T1916" s="2">
        <f t="shared" si="276"/>
        <v>-5.4514997514148176E-4</v>
      </c>
    </row>
    <row r="1917" spans="2:20" x14ac:dyDescent="0.25">
      <c r="B1917" s="1">
        <v>40358</v>
      </c>
      <c r="C1917">
        <v>0.99961960000000005</v>
      </c>
      <c r="D1917">
        <v>0.99801119999999999</v>
      </c>
      <c r="E1917">
        <v>0.9951333</v>
      </c>
      <c r="F1917">
        <v>0.98727860000000001</v>
      </c>
      <c r="G1917">
        <v>0.96606360000000002</v>
      </c>
      <c r="H1917">
        <v>0.94207640000000004</v>
      </c>
      <c r="I1917">
        <v>0.91539899999999996</v>
      </c>
      <c r="J1917">
        <v>0.88678670000000004</v>
      </c>
      <c r="L1917" s="1">
        <f t="shared" si="268"/>
        <v>40358</v>
      </c>
      <c r="M1917" s="2">
        <f t="shared" si="269"/>
        <v>-2.5509378524327397E-5</v>
      </c>
      <c r="N1917" s="2">
        <f t="shared" si="270"/>
        <v>-1.0119614858095969E-4</v>
      </c>
      <c r="O1917" s="2">
        <f t="shared" si="271"/>
        <v>-2.7299148344683274E-4</v>
      </c>
      <c r="P1917" s="2">
        <f t="shared" si="272"/>
        <v>-2.7840341644794968E-4</v>
      </c>
      <c r="Q1917" s="2">
        <f t="shared" si="273"/>
        <v>-4.3341789179246969E-4</v>
      </c>
      <c r="R1917" s="2">
        <f t="shared" si="274"/>
        <v>-8.8102869760337351E-6</v>
      </c>
      <c r="S1917" s="2">
        <f t="shared" si="275"/>
        <v>-6.4890526545913479E-4</v>
      </c>
      <c r="T1917" s="2">
        <f t="shared" si="276"/>
        <v>-1.0570798701991107E-3</v>
      </c>
    </row>
    <row r="1918" spans="2:20" x14ac:dyDescent="0.25">
      <c r="B1918" s="1">
        <v>40357</v>
      </c>
      <c r="C1918">
        <v>0.99964509999999995</v>
      </c>
      <c r="D1918">
        <v>0.9981122</v>
      </c>
      <c r="E1918">
        <v>0.99540499999999998</v>
      </c>
      <c r="F1918">
        <v>0.98755349999999997</v>
      </c>
      <c r="G1918">
        <v>0.96648239999999996</v>
      </c>
      <c r="H1918">
        <v>0.9420847</v>
      </c>
      <c r="I1918">
        <v>0.91599319999999995</v>
      </c>
      <c r="J1918">
        <v>0.88772459999999997</v>
      </c>
      <c r="L1918" s="1">
        <f t="shared" si="268"/>
        <v>40357</v>
      </c>
      <c r="M1918" s="2">
        <f t="shared" si="269"/>
        <v>2.6909912267713885E-5</v>
      </c>
      <c r="N1918" s="2">
        <f t="shared" si="270"/>
        <v>-2.364435681454387E-5</v>
      </c>
      <c r="O1918" s="2">
        <f t="shared" si="271"/>
        <v>-1.1773408905696766E-4</v>
      </c>
      <c r="P1918" s="2">
        <f t="shared" si="272"/>
        <v>-2.8308382963340858E-4</v>
      </c>
      <c r="Q1918" s="2">
        <f t="shared" si="273"/>
        <v>-3.4686803498523732E-4</v>
      </c>
      <c r="R1918" s="2">
        <f t="shared" si="274"/>
        <v>-5.5913519194280214E-4</v>
      </c>
      <c r="S1918" s="2">
        <f t="shared" si="275"/>
        <v>-1.6461649306670373E-4</v>
      </c>
      <c r="T1918" s="2">
        <f t="shared" si="276"/>
        <v>2.216022800192468E-4</v>
      </c>
    </row>
    <row r="1919" spans="2:20" x14ac:dyDescent="0.25">
      <c r="B1919" s="1">
        <v>40353</v>
      </c>
      <c r="C1919">
        <v>0.99961820000000001</v>
      </c>
      <c r="D1919">
        <v>0.99813580000000002</v>
      </c>
      <c r="E1919">
        <v>0.99552220000000002</v>
      </c>
      <c r="F1919">
        <v>0.98783310000000002</v>
      </c>
      <c r="G1919">
        <v>0.9668177</v>
      </c>
      <c r="H1919">
        <v>0.94261159999999999</v>
      </c>
      <c r="I1919">
        <v>0.91614399999999996</v>
      </c>
      <c r="J1919">
        <v>0.88752790000000004</v>
      </c>
      <c r="L1919" s="1">
        <f t="shared" si="268"/>
        <v>40353</v>
      </c>
      <c r="M1919" s="2">
        <f t="shared" si="269"/>
        <v>-8.3031356791869322E-6</v>
      </c>
      <c r="N1919" s="2">
        <f t="shared" si="270"/>
        <v>9.0168497872829523E-6</v>
      </c>
      <c r="O1919" s="2">
        <f t="shared" si="271"/>
        <v>-9.0404773809297034E-7</v>
      </c>
      <c r="P1919" s="2">
        <f t="shared" si="272"/>
        <v>5.4970310731288211E-5</v>
      </c>
      <c r="Q1919" s="2">
        <f t="shared" si="273"/>
        <v>8.9059017069764563E-5</v>
      </c>
      <c r="R1919" s="2">
        <f t="shared" si="274"/>
        <v>3.1842148099913082E-4</v>
      </c>
      <c r="S1919" s="2">
        <f t="shared" si="275"/>
        <v>1.0111600309847405E-3</v>
      </c>
      <c r="T1919" s="2">
        <f t="shared" si="276"/>
        <v>2.0181971613177177E-3</v>
      </c>
    </row>
    <row r="1920" spans="2:20" x14ac:dyDescent="0.25">
      <c r="B1920" s="1">
        <v>40352</v>
      </c>
      <c r="C1920">
        <v>0.99962649999999997</v>
      </c>
      <c r="D1920">
        <v>0.99812679999999998</v>
      </c>
      <c r="E1920">
        <v>0.99552309999999999</v>
      </c>
      <c r="F1920">
        <v>0.98777879999999996</v>
      </c>
      <c r="G1920">
        <v>0.96673160000000002</v>
      </c>
      <c r="H1920">
        <v>0.94231149999999997</v>
      </c>
      <c r="I1920">
        <v>0.91521810000000003</v>
      </c>
      <c r="J1920">
        <v>0.88573849999999998</v>
      </c>
      <c r="L1920" s="1">
        <f t="shared" si="268"/>
        <v>40352</v>
      </c>
      <c r="M1920" s="2">
        <f t="shared" si="269"/>
        <v>-4.7017450527651305E-6</v>
      </c>
      <c r="N1920" s="2">
        <f t="shared" si="270"/>
        <v>1.6531102443090931E-5</v>
      </c>
      <c r="O1920" s="2">
        <f t="shared" si="271"/>
        <v>7.6646060834320326E-5</v>
      </c>
      <c r="P1920" s="2">
        <f t="shared" si="272"/>
        <v>3.7457849162807695E-6</v>
      </c>
      <c r="Q1920" s="2">
        <f t="shared" si="273"/>
        <v>2.2645870564362718E-4</v>
      </c>
      <c r="R1920" s="2">
        <f t="shared" si="274"/>
        <v>6.418196560654722E-4</v>
      </c>
      <c r="S1920" s="2">
        <f t="shared" si="275"/>
        <v>7.1997827982266149E-4</v>
      </c>
      <c r="T1920" s="2">
        <f t="shared" si="276"/>
        <v>8.4338088557042083E-4</v>
      </c>
    </row>
    <row r="1921" spans="2:20" x14ac:dyDescent="0.25">
      <c r="B1921" s="1">
        <v>40351</v>
      </c>
      <c r="C1921">
        <v>0.99963120000000005</v>
      </c>
      <c r="D1921">
        <v>0.99811030000000001</v>
      </c>
      <c r="E1921">
        <v>0.99544679999999997</v>
      </c>
      <c r="F1921">
        <v>0.98777510000000002</v>
      </c>
      <c r="G1921">
        <v>0.9665127</v>
      </c>
      <c r="H1921">
        <v>0.94170690000000001</v>
      </c>
      <c r="I1921">
        <v>0.91455940000000002</v>
      </c>
      <c r="J1921">
        <v>0.8849918</v>
      </c>
      <c r="L1921" s="1">
        <f t="shared" si="268"/>
        <v>40351</v>
      </c>
      <c r="M1921" s="2">
        <f t="shared" si="269"/>
        <v>-1.6105810171363701E-5</v>
      </c>
      <c r="N1921" s="2">
        <f t="shared" si="270"/>
        <v>1.6030305293249644E-6</v>
      </c>
      <c r="O1921" s="2">
        <f t="shared" si="271"/>
        <v>-1.0155727696004049E-4</v>
      </c>
      <c r="P1921" s="2">
        <f t="shared" si="272"/>
        <v>-1.2947453350691619E-4</v>
      </c>
      <c r="Q1921" s="2">
        <f t="shared" si="273"/>
        <v>-1.6450760778203923E-5</v>
      </c>
      <c r="R1921" s="2">
        <f t="shared" si="274"/>
        <v>4.6097149601421485E-4</v>
      </c>
      <c r="S1921" s="2">
        <f t="shared" si="275"/>
        <v>5.3077887000709022E-4</v>
      </c>
      <c r="T1921" s="2">
        <f t="shared" si="276"/>
        <v>6.5558815498455018E-4</v>
      </c>
    </row>
    <row r="1922" spans="2:20" x14ac:dyDescent="0.25">
      <c r="B1922" s="1">
        <v>40350</v>
      </c>
      <c r="C1922">
        <v>0.99964730000000002</v>
      </c>
      <c r="D1922">
        <v>0.99810869999999996</v>
      </c>
      <c r="E1922">
        <v>0.99554790000000004</v>
      </c>
      <c r="F1922">
        <v>0.98790299999999998</v>
      </c>
      <c r="G1922">
        <v>0.96652859999999996</v>
      </c>
      <c r="H1922">
        <v>0.94127289999999997</v>
      </c>
      <c r="I1922">
        <v>0.9140741</v>
      </c>
      <c r="J1922">
        <v>0.88441179999999997</v>
      </c>
      <c r="L1922" s="1">
        <f t="shared" si="268"/>
        <v>40350</v>
      </c>
      <c r="M1922" s="2">
        <f t="shared" si="269"/>
        <v>-1.3904807587501741E-5</v>
      </c>
      <c r="N1922" s="2">
        <f t="shared" si="270"/>
        <v>3.1760572177806384E-5</v>
      </c>
      <c r="O1922" s="2">
        <f t="shared" si="271"/>
        <v>-2.8124820768845945E-5</v>
      </c>
      <c r="P1922" s="2">
        <f t="shared" si="272"/>
        <v>-2.4776691090369819E-4</v>
      </c>
      <c r="Q1922" s="2">
        <f t="shared" si="273"/>
        <v>-5.1594058932338588E-4</v>
      </c>
      <c r="R1922" s="2">
        <f t="shared" si="274"/>
        <v>-1.1787716319245161E-3</v>
      </c>
      <c r="S1922" s="2">
        <f t="shared" si="275"/>
        <v>-1.0808378578061261E-3</v>
      </c>
      <c r="T1922" s="2">
        <f t="shared" si="276"/>
        <v>-1.9541916726531026E-3</v>
      </c>
    </row>
    <row r="1923" spans="2:20" x14ac:dyDescent="0.25">
      <c r="B1923" s="1">
        <v>40347</v>
      </c>
      <c r="C1923">
        <v>0.99966120000000003</v>
      </c>
      <c r="D1923">
        <v>0.99807699999999999</v>
      </c>
      <c r="E1923">
        <v>0.99557589999999996</v>
      </c>
      <c r="F1923">
        <v>0.98814780000000002</v>
      </c>
      <c r="G1923">
        <v>0.96702739999999998</v>
      </c>
      <c r="H1923">
        <v>0.94238310000000003</v>
      </c>
      <c r="I1923">
        <v>0.91506259999999995</v>
      </c>
      <c r="J1923">
        <v>0.88614179999999998</v>
      </c>
      <c r="L1923" s="1">
        <f t="shared" si="268"/>
        <v>40347</v>
      </c>
      <c r="M1923" s="2">
        <f t="shared" si="269"/>
        <v>1.6605763861005462E-5</v>
      </c>
      <c r="N1923" s="2">
        <f t="shared" si="270"/>
        <v>-2.2042363218492081E-6</v>
      </c>
      <c r="O1923" s="2">
        <f t="shared" si="271"/>
        <v>-4.3591909027168971E-5</v>
      </c>
      <c r="P1923" s="2">
        <f t="shared" si="272"/>
        <v>-2.5094311231126239E-4</v>
      </c>
      <c r="Q1923" s="2">
        <f t="shared" si="273"/>
        <v>-1.4774597122509563E-3</v>
      </c>
      <c r="R1923" s="2">
        <f t="shared" si="274"/>
        <v>-2.0646486909156685E-3</v>
      </c>
      <c r="S1923" s="2">
        <f t="shared" si="275"/>
        <v>-3.8382629740655043E-3</v>
      </c>
      <c r="T1923" s="2">
        <f t="shared" si="276"/>
        <v>-5.1872705996761654E-3</v>
      </c>
    </row>
    <row r="1924" spans="2:20" x14ac:dyDescent="0.25">
      <c r="B1924" s="1">
        <v>40346</v>
      </c>
      <c r="C1924">
        <v>0.99964459999999999</v>
      </c>
      <c r="D1924">
        <v>0.99807920000000006</v>
      </c>
      <c r="E1924">
        <v>0.99561929999999998</v>
      </c>
      <c r="F1924">
        <v>0.98839580000000005</v>
      </c>
      <c r="G1924">
        <v>0.96845720000000002</v>
      </c>
      <c r="H1924">
        <v>0.94433080000000003</v>
      </c>
      <c r="I1924">
        <v>0.9185816</v>
      </c>
      <c r="J1924">
        <v>0.89075040000000005</v>
      </c>
      <c r="L1924" s="1">
        <f t="shared" ref="L1924:L1987" si="277">B1924</f>
        <v>40346</v>
      </c>
      <c r="M1924" s="2">
        <f t="shared" ref="M1924:M1987" si="278">LN(C1924/C1925)</f>
        <v>-8.8030898846778904E-6</v>
      </c>
      <c r="N1924" s="2">
        <f t="shared" ref="N1924:N1987" si="279">LN(D1924/D1925)</f>
        <v>3.4166208991538273E-5</v>
      </c>
      <c r="O1924" s="2">
        <f t="shared" ref="O1924:O1987" si="280">LN(E1924/E1925)</f>
        <v>7.4328360432020205E-5</v>
      </c>
      <c r="P1924" s="2">
        <f t="shared" ref="P1924:P1987" si="281">LN(F1924/F1925)</f>
        <v>2.1127372025765825E-4</v>
      </c>
      <c r="Q1924" s="2">
        <f t="shared" ref="Q1924:Q1987" si="282">LN(G1924/G1925)</f>
        <v>-4.0024733899346856E-4</v>
      </c>
      <c r="R1924" s="2">
        <f t="shared" ref="R1924:R1987" si="283">LN(H1924/H1925)</f>
        <v>-9.0414703935379421E-4</v>
      </c>
      <c r="S1924" s="2">
        <f t="shared" ref="S1924:S1987" si="284">LN(I1924/I1925)</f>
        <v>-1.1121839019805051E-3</v>
      </c>
      <c r="T1924" s="2">
        <f t="shared" ref="T1924:T1987" si="285">LN(J1924/J1925)</f>
        <v>-1.3086011415353342E-3</v>
      </c>
    </row>
    <row r="1925" spans="2:20" x14ac:dyDescent="0.25">
      <c r="B1925" s="1">
        <v>40345</v>
      </c>
      <c r="C1925">
        <v>0.99965340000000003</v>
      </c>
      <c r="D1925">
        <v>0.99804510000000002</v>
      </c>
      <c r="E1925">
        <v>0.99554529999999997</v>
      </c>
      <c r="F1925">
        <v>0.98818700000000004</v>
      </c>
      <c r="G1925">
        <v>0.96884490000000001</v>
      </c>
      <c r="H1925">
        <v>0.94518500000000005</v>
      </c>
      <c r="I1925">
        <v>0.91960379999999997</v>
      </c>
      <c r="J1925">
        <v>0.89191679999999995</v>
      </c>
      <c r="L1925" s="1">
        <f t="shared" si="277"/>
        <v>40345</v>
      </c>
      <c r="M1925" s="2">
        <f t="shared" si="278"/>
        <v>-4.6615070660778376E-5</v>
      </c>
      <c r="N1925" s="2">
        <f t="shared" si="279"/>
        <v>-3.5553194399213752E-4</v>
      </c>
      <c r="O1925" s="2">
        <f t="shared" si="280"/>
        <v>-5.4943253025148901E-5</v>
      </c>
      <c r="P1925" s="2">
        <f t="shared" si="281"/>
        <v>1.1005996695421889E-3</v>
      </c>
      <c r="Q1925" s="2">
        <f t="shared" si="282"/>
        <v>-5.6870230972911224E-5</v>
      </c>
      <c r="R1925" s="2">
        <f t="shared" si="283"/>
        <v>1.1384144284773961E-3</v>
      </c>
      <c r="S1925" s="2">
        <f t="shared" si="284"/>
        <v>1.0785456489478221E-3</v>
      </c>
      <c r="T1925" s="2">
        <f t="shared" si="285"/>
        <v>5.274304017608536E-4</v>
      </c>
    </row>
    <row r="1926" spans="2:20" x14ac:dyDescent="0.25">
      <c r="B1926" s="1">
        <v>40344</v>
      </c>
      <c r="C1926">
        <v>0.99970000000000003</v>
      </c>
      <c r="D1926">
        <v>0.99839999999999995</v>
      </c>
      <c r="E1926">
        <v>0.99560000000000004</v>
      </c>
      <c r="F1926">
        <v>0.98709999999999998</v>
      </c>
      <c r="G1926">
        <v>0.96889999999999998</v>
      </c>
      <c r="H1926">
        <v>0.94410959999999999</v>
      </c>
      <c r="I1926">
        <v>0.91861250000000005</v>
      </c>
      <c r="J1926">
        <v>0.89144650000000003</v>
      </c>
      <c r="L1926" s="1">
        <f t="shared" si="277"/>
        <v>40344</v>
      </c>
      <c r="M1926" s="2">
        <f t="shared" si="278"/>
        <v>1.3294871925392145E-4</v>
      </c>
      <c r="N1926" s="2">
        <f t="shared" si="279"/>
        <v>1.927269039700833E-4</v>
      </c>
      <c r="O1926" s="2">
        <f t="shared" si="280"/>
        <v>-3.1136518065951637E-5</v>
      </c>
      <c r="P1926" s="2">
        <f t="shared" si="281"/>
        <v>-3.1319175674383073E-4</v>
      </c>
      <c r="Q1926" s="2">
        <f t="shared" si="282"/>
        <v>7.9430856769337936E-4</v>
      </c>
      <c r="R1926" s="2">
        <f t="shared" si="283"/>
        <v>-7.3724847039332458E-4</v>
      </c>
      <c r="S1926" s="2">
        <f t="shared" si="284"/>
        <v>-7.8511538509018865E-4</v>
      </c>
      <c r="T1926" s="2">
        <f t="shared" si="285"/>
        <v>-8.535287234621424E-4</v>
      </c>
    </row>
    <row r="1927" spans="2:20" x14ac:dyDescent="0.25">
      <c r="B1927" s="1">
        <v>40343</v>
      </c>
      <c r="C1927">
        <v>0.99956710000000004</v>
      </c>
      <c r="D1927">
        <v>0.99820759999999997</v>
      </c>
      <c r="E1927">
        <v>0.99563100000000004</v>
      </c>
      <c r="F1927">
        <v>0.98740919999999999</v>
      </c>
      <c r="G1927">
        <v>0.96813070000000001</v>
      </c>
      <c r="H1927">
        <v>0.94480589999999998</v>
      </c>
      <c r="I1927">
        <v>0.91933399999999998</v>
      </c>
      <c r="J1927">
        <v>0.89220770000000005</v>
      </c>
      <c r="L1927" s="1">
        <f t="shared" si="277"/>
        <v>40343</v>
      </c>
      <c r="M1927" s="2">
        <f t="shared" si="278"/>
        <v>6.1026604548107816E-6</v>
      </c>
      <c r="N1927" s="2">
        <f t="shared" si="279"/>
        <v>3.7066506579421103E-6</v>
      </c>
      <c r="O1927" s="2">
        <f t="shared" si="280"/>
        <v>-5.8254344292238255E-6</v>
      </c>
      <c r="P1927" s="2">
        <f t="shared" si="281"/>
        <v>-1.16904421035375E-3</v>
      </c>
      <c r="Q1927" s="2">
        <f t="shared" si="282"/>
        <v>-9.3260017123975676E-4</v>
      </c>
      <c r="R1927" s="2">
        <f t="shared" si="283"/>
        <v>-4.6802893956722643E-4</v>
      </c>
      <c r="S1927" s="2">
        <f t="shared" si="284"/>
        <v>-1.1423486179203651E-3</v>
      </c>
      <c r="T1927" s="2">
        <f t="shared" si="285"/>
        <v>-1.9407125969123432E-3</v>
      </c>
    </row>
    <row r="1928" spans="2:20" x14ac:dyDescent="0.25">
      <c r="B1928" s="1">
        <v>40340</v>
      </c>
      <c r="C1928">
        <v>0.99956100000000003</v>
      </c>
      <c r="D1928">
        <v>0.99820390000000003</v>
      </c>
      <c r="E1928">
        <v>0.99563679999999999</v>
      </c>
      <c r="F1928">
        <v>0.9885642</v>
      </c>
      <c r="G1928">
        <v>0.96903399999999995</v>
      </c>
      <c r="H1928">
        <v>0.94524819999999998</v>
      </c>
      <c r="I1928">
        <v>0.9203848</v>
      </c>
      <c r="J1928">
        <v>0.89394090000000004</v>
      </c>
      <c r="L1928" s="1">
        <f t="shared" si="277"/>
        <v>40340</v>
      </c>
      <c r="M1928" s="2">
        <f t="shared" si="278"/>
        <v>-4.4218434672537665E-5</v>
      </c>
      <c r="N1928" s="2">
        <f t="shared" si="279"/>
        <v>-2.0737031154085088E-5</v>
      </c>
      <c r="O1928" s="2">
        <f t="shared" si="280"/>
        <v>-2.6214034985802033E-5</v>
      </c>
      <c r="P1928" s="2">
        <f t="shared" si="281"/>
        <v>-1.6547884720455192E-4</v>
      </c>
      <c r="Q1928" s="2">
        <f t="shared" si="282"/>
        <v>-4.4787158833248572E-4</v>
      </c>
      <c r="R1928" s="2">
        <f t="shared" si="283"/>
        <v>-6.9682275872468176E-4</v>
      </c>
      <c r="S1928" s="2">
        <f t="shared" si="284"/>
        <v>2.8209572533871384E-4</v>
      </c>
      <c r="T1928" s="2">
        <f t="shared" si="285"/>
        <v>1.6311913303751955E-3</v>
      </c>
    </row>
    <row r="1929" spans="2:20" x14ac:dyDescent="0.25">
      <c r="B1929" s="1">
        <v>40339</v>
      </c>
      <c r="C1929">
        <v>0.99960519999999997</v>
      </c>
      <c r="D1929">
        <v>0.99822460000000002</v>
      </c>
      <c r="E1929">
        <v>0.99566290000000002</v>
      </c>
      <c r="F1929">
        <v>0.98872780000000005</v>
      </c>
      <c r="G1929">
        <v>0.96946810000000005</v>
      </c>
      <c r="H1929">
        <v>0.9459071</v>
      </c>
      <c r="I1929">
        <v>0.92012519999999998</v>
      </c>
      <c r="J1929">
        <v>0.8924839</v>
      </c>
      <c r="L1929" s="1">
        <f t="shared" si="277"/>
        <v>40339</v>
      </c>
      <c r="M1929" s="2">
        <f t="shared" si="278"/>
        <v>-3.2412271288748282E-5</v>
      </c>
      <c r="N1929" s="2">
        <f t="shared" si="279"/>
        <v>-2.2339412309079888E-5</v>
      </c>
      <c r="O1929" s="2">
        <f t="shared" si="280"/>
        <v>-7.7332421184102336E-5</v>
      </c>
      <c r="P1929" s="2">
        <f t="shared" si="281"/>
        <v>-2.0327088200455042E-4</v>
      </c>
      <c r="Q1929" s="2">
        <f t="shared" si="282"/>
        <v>-6.8952189849994753E-4</v>
      </c>
      <c r="R1929" s="2">
        <f t="shared" si="283"/>
        <v>-1.0852469256735413E-3</v>
      </c>
      <c r="S1929" s="2">
        <f t="shared" si="284"/>
        <v>-1.747798866092515E-3</v>
      </c>
      <c r="T1929" s="2">
        <f t="shared" si="285"/>
        <v>-2.6107538190211733E-3</v>
      </c>
    </row>
    <row r="1930" spans="2:20" x14ac:dyDescent="0.25">
      <c r="B1930" s="1">
        <v>40338</v>
      </c>
      <c r="C1930">
        <v>0.99963760000000002</v>
      </c>
      <c r="D1930">
        <v>0.99824690000000005</v>
      </c>
      <c r="E1930">
        <v>0.99573990000000001</v>
      </c>
      <c r="F1930">
        <v>0.98892880000000005</v>
      </c>
      <c r="G1930">
        <v>0.97013680000000002</v>
      </c>
      <c r="H1930">
        <v>0.94693419999999995</v>
      </c>
      <c r="I1930">
        <v>0.92173479999999997</v>
      </c>
      <c r="J1930">
        <v>0.89481699999999997</v>
      </c>
      <c r="L1930" s="1">
        <f t="shared" si="277"/>
        <v>40338</v>
      </c>
      <c r="M1930" s="2">
        <f t="shared" si="278"/>
        <v>7.6230530364239797E-5</v>
      </c>
      <c r="N1930" s="2">
        <f t="shared" si="279"/>
        <v>-3.7765494813795306E-5</v>
      </c>
      <c r="O1930" s="2">
        <f t="shared" si="280"/>
        <v>1.5666864611717059E-5</v>
      </c>
      <c r="P1930" s="2">
        <f t="shared" si="281"/>
        <v>4.1965479000851471E-5</v>
      </c>
      <c r="Q1930" s="2">
        <f t="shared" si="282"/>
        <v>2.461811522205556E-4</v>
      </c>
      <c r="R1930" s="2">
        <f t="shared" si="283"/>
        <v>1.5239812418212602E-4</v>
      </c>
      <c r="S1930" s="2">
        <f t="shared" si="284"/>
        <v>-2.1698191608410779E-6</v>
      </c>
      <c r="T1930" s="2">
        <f t="shared" si="285"/>
        <v>1.259554721689218E-4</v>
      </c>
    </row>
    <row r="1931" spans="2:20" x14ac:dyDescent="0.25">
      <c r="B1931" s="1">
        <v>40337</v>
      </c>
      <c r="C1931">
        <v>0.99956140000000004</v>
      </c>
      <c r="D1931">
        <v>0.99828459999999997</v>
      </c>
      <c r="E1931">
        <v>0.99572430000000001</v>
      </c>
      <c r="F1931">
        <v>0.98888730000000002</v>
      </c>
      <c r="G1931">
        <v>0.96989800000000004</v>
      </c>
      <c r="H1931">
        <v>0.94678989999999996</v>
      </c>
      <c r="I1931">
        <v>0.92173680000000002</v>
      </c>
      <c r="J1931">
        <v>0.89470430000000001</v>
      </c>
      <c r="L1931" s="1">
        <f t="shared" si="277"/>
        <v>40337</v>
      </c>
      <c r="M1931" s="2">
        <f t="shared" si="278"/>
        <v>-1.2014548121629463E-4</v>
      </c>
      <c r="N1931" s="2">
        <f t="shared" si="279"/>
        <v>-3.3857506978885391E-5</v>
      </c>
      <c r="O1931" s="2">
        <f t="shared" si="280"/>
        <v>-3.2639024294854692E-5</v>
      </c>
      <c r="P1931" s="2">
        <f t="shared" si="281"/>
        <v>1.2631155069183715E-4</v>
      </c>
      <c r="Q1931" s="2">
        <f t="shared" si="282"/>
        <v>6.0921865082548532E-4</v>
      </c>
      <c r="R1931" s="2">
        <f t="shared" si="283"/>
        <v>1.0182731007602E-3</v>
      </c>
      <c r="S1931" s="2">
        <f t="shared" si="284"/>
        <v>1.1564213195520523E-3</v>
      </c>
      <c r="T1931" s="2">
        <f t="shared" si="285"/>
        <v>2.0993194798140523E-3</v>
      </c>
    </row>
    <row r="1932" spans="2:20" x14ac:dyDescent="0.25">
      <c r="B1932" s="1">
        <v>40336</v>
      </c>
      <c r="C1932">
        <v>0.9996815</v>
      </c>
      <c r="D1932">
        <v>0.99831840000000005</v>
      </c>
      <c r="E1932">
        <v>0.9957568</v>
      </c>
      <c r="F1932">
        <v>0.98876240000000004</v>
      </c>
      <c r="G1932">
        <v>0.96930729999999998</v>
      </c>
      <c r="H1932">
        <v>0.94582630000000001</v>
      </c>
      <c r="I1932">
        <v>0.92067149999999998</v>
      </c>
      <c r="J1932">
        <v>0.89282799999999995</v>
      </c>
      <c r="L1932" s="1">
        <f t="shared" si="277"/>
        <v>40336</v>
      </c>
      <c r="M1932" s="2">
        <f t="shared" si="278"/>
        <v>1.0433867322389363E-4</v>
      </c>
      <c r="N1932" s="2">
        <f t="shared" si="279"/>
        <v>5.9902523186377932E-5</v>
      </c>
      <c r="O1932" s="2">
        <f t="shared" si="280"/>
        <v>1.1388971450611989E-4</v>
      </c>
      <c r="P1932" s="2">
        <f t="shared" si="281"/>
        <v>3.7467989787055909E-4</v>
      </c>
      <c r="Q1932" s="2">
        <f t="shared" si="282"/>
        <v>1.0629729310069071E-3</v>
      </c>
      <c r="R1932" s="2">
        <f t="shared" si="283"/>
        <v>2.0457009302295649E-3</v>
      </c>
      <c r="S1932" s="2">
        <f t="shared" si="284"/>
        <v>3.3032601095722793E-3</v>
      </c>
      <c r="T1932" s="2">
        <f t="shared" si="285"/>
        <v>4.4282223378901819E-3</v>
      </c>
    </row>
    <row r="1933" spans="2:20" x14ac:dyDescent="0.25">
      <c r="B1933" s="1">
        <v>40333</v>
      </c>
      <c r="C1933">
        <v>0.99957720000000005</v>
      </c>
      <c r="D1933">
        <v>0.9982586</v>
      </c>
      <c r="E1933">
        <v>0.99564339999999996</v>
      </c>
      <c r="F1933">
        <v>0.98839200000000005</v>
      </c>
      <c r="G1933">
        <v>0.96827750000000001</v>
      </c>
      <c r="H1933">
        <v>0.94389339999999999</v>
      </c>
      <c r="I1933">
        <v>0.91763530000000004</v>
      </c>
      <c r="J1933">
        <v>0.88888310000000004</v>
      </c>
      <c r="L1933" s="1">
        <f t="shared" si="277"/>
        <v>40333</v>
      </c>
      <c r="M1933" s="2">
        <f t="shared" si="278"/>
        <v>-8.2034347781370879E-6</v>
      </c>
      <c r="N1933" s="2">
        <f t="shared" si="279"/>
        <v>1.3223114003622505E-5</v>
      </c>
      <c r="O1933" s="2">
        <f t="shared" si="280"/>
        <v>7.9750607638312361E-5</v>
      </c>
      <c r="P1933" s="2">
        <f t="shared" si="281"/>
        <v>3.1095737427741077E-4</v>
      </c>
      <c r="Q1933" s="2">
        <f t="shared" si="282"/>
        <v>1.0103447004623936E-3</v>
      </c>
      <c r="R1933" s="2">
        <f t="shared" si="283"/>
        <v>1.6991980959351989E-3</v>
      </c>
      <c r="S1933" s="2">
        <f t="shared" si="284"/>
        <v>2.0497537546080597E-3</v>
      </c>
      <c r="T1933" s="2">
        <f t="shared" si="285"/>
        <v>2.0312372813738075E-3</v>
      </c>
    </row>
    <row r="1934" spans="2:20" x14ac:dyDescent="0.25">
      <c r="B1934" s="1">
        <v>40332</v>
      </c>
      <c r="C1934">
        <v>0.99958539999999996</v>
      </c>
      <c r="D1934">
        <v>0.99824539999999995</v>
      </c>
      <c r="E1934">
        <v>0.995564</v>
      </c>
      <c r="F1934">
        <v>0.98808470000000004</v>
      </c>
      <c r="G1934">
        <v>0.96729969999999998</v>
      </c>
      <c r="H1934">
        <v>0.94229090000000004</v>
      </c>
      <c r="I1934">
        <v>0.91575629999999997</v>
      </c>
      <c r="J1934">
        <v>0.88707939999999996</v>
      </c>
      <c r="L1934" s="1">
        <f t="shared" si="277"/>
        <v>40332</v>
      </c>
      <c r="M1934" s="2">
        <f t="shared" si="278"/>
        <v>-4.3817207024193528E-5</v>
      </c>
      <c r="N1934" s="2">
        <f t="shared" si="279"/>
        <v>-1.3022765095849468E-5</v>
      </c>
      <c r="O1934" s="2">
        <f t="shared" si="280"/>
        <v>-1.7176046085627274E-5</v>
      </c>
      <c r="P1934" s="2">
        <f t="shared" si="281"/>
        <v>-1.1921344239794094E-4</v>
      </c>
      <c r="Q1934" s="2">
        <f t="shared" si="282"/>
        <v>-1.2207994052528673E-3</v>
      </c>
      <c r="R1934" s="2">
        <f t="shared" si="283"/>
        <v>-1.9630701986269369E-3</v>
      </c>
      <c r="S1934" s="2">
        <f t="shared" si="284"/>
        <v>-1.9099280852753911E-3</v>
      </c>
      <c r="T1934" s="2">
        <f t="shared" si="285"/>
        <v>-1.7828048068664485E-3</v>
      </c>
    </row>
    <row r="1935" spans="2:20" x14ac:dyDescent="0.25">
      <c r="B1935" s="1">
        <v>40331</v>
      </c>
      <c r="C1935">
        <v>0.9996292</v>
      </c>
      <c r="D1935">
        <v>0.99825839999999999</v>
      </c>
      <c r="E1935">
        <v>0.9955811</v>
      </c>
      <c r="F1935">
        <v>0.98820249999999998</v>
      </c>
      <c r="G1935">
        <v>0.96848129999999999</v>
      </c>
      <c r="H1935">
        <v>0.9441425</v>
      </c>
      <c r="I1935">
        <v>0.91750699999999996</v>
      </c>
      <c r="J1935">
        <v>0.88866230000000002</v>
      </c>
      <c r="L1935" s="1">
        <f t="shared" si="277"/>
        <v>40331</v>
      </c>
      <c r="M1935" s="2">
        <f t="shared" si="278"/>
        <v>-3.9014390458526527E-6</v>
      </c>
      <c r="N1935" s="2">
        <f t="shared" si="279"/>
        <v>-7.8233195967643759E-5</v>
      </c>
      <c r="O1935" s="2">
        <f t="shared" si="280"/>
        <v>-1.1419813811189103E-4</v>
      </c>
      <c r="P1935" s="2">
        <f t="shared" si="281"/>
        <v>-4.1753977212550262E-4</v>
      </c>
      <c r="Q1935" s="2">
        <f t="shared" si="282"/>
        <v>-1.0556323512120888E-3</v>
      </c>
      <c r="R1935" s="2">
        <f t="shared" si="283"/>
        <v>-1.1879917389904778E-3</v>
      </c>
      <c r="S1935" s="2">
        <f t="shared" si="284"/>
        <v>-1.1746686866109788E-3</v>
      </c>
      <c r="T1935" s="2">
        <f t="shared" si="285"/>
        <v>-4.3482881564924623E-4</v>
      </c>
    </row>
    <row r="1936" spans="2:20" x14ac:dyDescent="0.25">
      <c r="B1936" s="1">
        <v>40330</v>
      </c>
      <c r="C1936">
        <v>0.99963310000000005</v>
      </c>
      <c r="D1936">
        <v>0.99833649999999996</v>
      </c>
      <c r="E1936">
        <v>0.99569479999999999</v>
      </c>
      <c r="F1936">
        <v>0.98861520000000003</v>
      </c>
      <c r="G1936">
        <v>0.96950420000000004</v>
      </c>
      <c r="H1936">
        <v>0.94526480000000002</v>
      </c>
      <c r="I1936">
        <v>0.9185854</v>
      </c>
      <c r="J1936">
        <v>0.88904879999999997</v>
      </c>
      <c r="L1936" s="1">
        <f t="shared" si="277"/>
        <v>40330</v>
      </c>
      <c r="M1936" s="2">
        <f t="shared" si="278"/>
        <v>2.0407695742728447E-5</v>
      </c>
      <c r="N1936" s="2">
        <f t="shared" si="279"/>
        <v>3.0551287977018696E-5</v>
      </c>
      <c r="O1936" s="2">
        <f t="shared" si="280"/>
        <v>-2.5007350304270817E-5</v>
      </c>
      <c r="P1936" s="2">
        <f t="shared" si="281"/>
        <v>-4.2727417579463514E-4</v>
      </c>
      <c r="Q1936" s="2">
        <f t="shared" si="282"/>
        <v>-4.0754797554259155E-4</v>
      </c>
      <c r="R1936" s="2">
        <f t="shared" si="283"/>
        <v>-1.6240451841434812E-3</v>
      </c>
      <c r="S1936" s="2">
        <f t="shared" si="284"/>
        <v>-1.1230534478384648E-3</v>
      </c>
      <c r="T1936" s="2">
        <f t="shared" si="285"/>
        <v>-2.711918386688902E-3</v>
      </c>
    </row>
    <row r="1937" spans="2:20" x14ac:dyDescent="0.25">
      <c r="B1937" s="1">
        <v>40329</v>
      </c>
      <c r="C1937">
        <v>0.99961270000000002</v>
      </c>
      <c r="D1937">
        <v>0.99830600000000003</v>
      </c>
      <c r="E1937">
        <v>0.99571969999999999</v>
      </c>
      <c r="F1937">
        <v>0.98903770000000002</v>
      </c>
      <c r="G1937">
        <v>0.96989939999999997</v>
      </c>
      <c r="H1937">
        <v>0.94680120000000001</v>
      </c>
      <c r="I1937">
        <v>0.91961760000000004</v>
      </c>
      <c r="J1937">
        <v>0.89146309999999995</v>
      </c>
      <c r="L1937" s="1">
        <f t="shared" si="277"/>
        <v>40329</v>
      </c>
      <c r="M1937" s="2">
        <f t="shared" si="278"/>
        <v>1.1104362348879507E-5</v>
      </c>
      <c r="N1937" s="2">
        <f t="shared" si="279"/>
        <v>4.0067883000107161E-7</v>
      </c>
      <c r="O1937" s="2">
        <f t="shared" si="280"/>
        <v>-5.1219102516010919E-6</v>
      </c>
      <c r="P1937" s="2">
        <f t="shared" si="281"/>
        <v>-4.7731983700096612E-4</v>
      </c>
      <c r="Q1937" s="2">
        <f t="shared" si="282"/>
        <v>-5.345517309168575E-4</v>
      </c>
      <c r="R1937" s="2">
        <f t="shared" si="283"/>
        <v>7.9428486730462141E-5</v>
      </c>
      <c r="S1937" s="2">
        <f t="shared" si="284"/>
        <v>-1.3048050770209248E-4</v>
      </c>
      <c r="T1937" s="2">
        <f t="shared" si="285"/>
        <v>7.9889386799679202E-4</v>
      </c>
    </row>
    <row r="1938" spans="2:20" x14ac:dyDescent="0.25">
      <c r="B1938" s="1">
        <v>40326</v>
      </c>
      <c r="C1938">
        <v>0.99960159999999998</v>
      </c>
      <c r="D1938">
        <v>0.99830560000000002</v>
      </c>
      <c r="E1938">
        <v>0.99572479999999997</v>
      </c>
      <c r="F1938">
        <v>0.98950990000000005</v>
      </c>
      <c r="G1938">
        <v>0.970418</v>
      </c>
      <c r="H1938">
        <v>0.94672599999999996</v>
      </c>
      <c r="I1938">
        <v>0.91973760000000004</v>
      </c>
      <c r="J1938">
        <v>0.89075119999999997</v>
      </c>
      <c r="L1938" s="1">
        <f t="shared" si="277"/>
        <v>40326</v>
      </c>
      <c r="M1938" s="2">
        <f t="shared" si="278"/>
        <v>-4.4017439709488291E-6</v>
      </c>
      <c r="N1938" s="2">
        <f t="shared" si="279"/>
        <v>-3.8464435627261311E-5</v>
      </c>
      <c r="O1938" s="2">
        <f t="shared" si="280"/>
        <v>-1.6870708553540109E-4</v>
      </c>
      <c r="P1938" s="2">
        <f t="shared" si="281"/>
        <v>-1.4056476236343199E-4</v>
      </c>
      <c r="Q1938" s="2">
        <f t="shared" si="282"/>
        <v>-9.5099332814849689E-4</v>
      </c>
      <c r="R1938" s="2">
        <f t="shared" si="283"/>
        <v>-1.3927803044338073E-3</v>
      </c>
      <c r="S1938" s="2">
        <f t="shared" si="284"/>
        <v>-2.6712137639283871E-3</v>
      </c>
      <c r="T1938" s="2">
        <f t="shared" si="285"/>
        <v>-4.0982369089531982E-3</v>
      </c>
    </row>
    <row r="1939" spans="2:20" x14ac:dyDescent="0.25">
      <c r="B1939" s="1">
        <v>40325</v>
      </c>
      <c r="C1939">
        <v>0.99960599999999999</v>
      </c>
      <c r="D1939">
        <v>0.99834400000000001</v>
      </c>
      <c r="E1939">
        <v>0.99589280000000002</v>
      </c>
      <c r="F1939">
        <v>0.989649</v>
      </c>
      <c r="G1939">
        <v>0.97134129999999996</v>
      </c>
      <c r="H1939">
        <v>0.94804549999999999</v>
      </c>
      <c r="I1939">
        <v>0.92219770000000001</v>
      </c>
      <c r="J1939">
        <v>0.89440920000000002</v>
      </c>
      <c r="L1939" s="1">
        <f t="shared" si="277"/>
        <v>40325</v>
      </c>
      <c r="M1939" s="2">
        <f t="shared" si="278"/>
        <v>-3.581346944976532E-5</v>
      </c>
      <c r="N1939" s="2">
        <f t="shared" si="279"/>
        <v>-3.7160849036482555E-5</v>
      </c>
      <c r="O1939" s="2">
        <f t="shared" si="280"/>
        <v>-1.4709336755416077E-4</v>
      </c>
      <c r="P1939" s="2">
        <f t="shared" si="281"/>
        <v>-3.030918421786658E-4</v>
      </c>
      <c r="Q1939" s="2">
        <f t="shared" si="282"/>
        <v>-1.3401338600225634E-3</v>
      </c>
      <c r="R1939" s="2">
        <f t="shared" si="283"/>
        <v>-1.8313564276142963E-3</v>
      </c>
      <c r="S1939" s="2">
        <f t="shared" si="284"/>
        <v>-1.2030309678142271E-3</v>
      </c>
      <c r="T1939" s="2">
        <f t="shared" si="285"/>
        <v>-4.0186054705676575E-4</v>
      </c>
    </row>
    <row r="1940" spans="2:20" x14ac:dyDescent="0.25">
      <c r="B1940" s="1">
        <v>40324</v>
      </c>
      <c r="C1940">
        <v>0.99964180000000002</v>
      </c>
      <c r="D1940">
        <v>0.99838110000000002</v>
      </c>
      <c r="E1940">
        <v>0.99603929999999996</v>
      </c>
      <c r="F1940">
        <v>0.98994899999999997</v>
      </c>
      <c r="G1940">
        <v>0.97264390000000001</v>
      </c>
      <c r="H1940">
        <v>0.9497833</v>
      </c>
      <c r="I1940">
        <v>0.92330780000000001</v>
      </c>
      <c r="J1940">
        <v>0.89476869999999997</v>
      </c>
      <c r="L1940" s="1">
        <f t="shared" si="277"/>
        <v>40324</v>
      </c>
      <c r="M1940" s="2">
        <f t="shared" si="278"/>
        <v>3.4012761591301788E-5</v>
      </c>
      <c r="N1940" s="2">
        <f t="shared" si="279"/>
        <v>-6.7106390496544989E-5</v>
      </c>
      <c r="O1940" s="2">
        <f t="shared" si="280"/>
        <v>-1.0119570565385315E-4</v>
      </c>
      <c r="P1940" s="2">
        <f t="shared" si="281"/>
        <v>-4.6839926772953427E-4</v>
      </c>
      <c r="Q1940" s="2">
        <f t="shared" si="282"/>
        <v>-9.806591651455416E-4</v>
      </c>
      <c r="R1940" s="2">
        <f t="shared" si="283"/>
        <v>-1.6615245366209013E-3</v>
      </c>
      <c r="S1940" s="2">
        <f t="shared" si="284"/>
        <v>-2.4100483122181651E-3</v>
      </c>
      <c r="T1940" s="2">
        <f t="shared" si="285"/>
        <v>-3.2654520264515014E-3</v>
      </c>
    </row>
    <row r="1941" spans="2:20" x14ac:dyDescent="0.25">
      <c r="B1941" s="1">
        <v>40323</v>
      </c>
      <c r="C1941">
        <v>0.99960780000000005</v>
      </c>
      <c r="D1941">
        <v>0.99844809999999995</v>
      </c>
      <c r="E1941">
        <v>0.99614009999999997</v>
      </c>
      <c r="F1941">
        <v>0.99041279999999998</v>
      </c>
      <c r="G1941">
        <v>0.97359819999999997</v>
      </c>
      <c r="H1941">
        <v>0.95136270000000001</v>
      </c>
      <c r="I1941">
        <v>0.92553569999999996</v>
      </c>
      <c r="J1941">
        <v>0.89769529999999997</v>
      </c>
      <c r="L1941" s="1">
        <f t="shared" si="277"/>
        <v>40323</v>
      </c>
      <c r="M1941" s="2">
        <f t="shared" si="278"/>
        <v>-1.6206224811218744E-5</v>
      </c>
      <c r="N1941" s="2">
        <f t="shared" si="279"/>
        <v>-3.064709232457866E-5</v>
      </c>
      <c r="O1941" s="2">
        <f t="shared" si="280"/>
        <v>-8.1313532786257938E-6</v>
      </c>
      <c r="P1941" s="2">
        <f t="shared" si="281"/>
        <v>3.6728805950638139E-4</v>
      </c>
      <c r="Q1941" s="2">
        <f t="shared" si="282"/>
        <v>1.5052435551225593E-3</v>
      </c>
      <c r="R1941" s="2">
        <f t="shared" si="283"/>
        <v>2.7060975349632731E-3</v>
      </c>
      <c r="S1941" s="2">
        <f t="shared" si="284"/>
        <v>3.7549244363287407E-3</v>
      </c>
      <c r="T1941" s="2">
        <f t="shared" si="285"/>
        <v>4.4417546817335412E-3</v>
      </c>
    </row>
    <row r="1942" spans="2:20" x14ac:dyDescent="0.25">
      <c r="B1942" s="1">
        <v>40322</v>
      </c>
      <c r="C1942">
        <v>0.99962399999999996</v>
      </c>
      <c r="D1942">
        <v>0.99847870000000005</v>
      </c>
      <c r="E1942">
        <v>0.99614820000000004</v>
      </c>
      <c r="F1942">
        <v>0.99004910000000002</v>
      </c>
      <c r="G1942">
        <v>0.97213380000000005</v>
      </c>
      <c r="H1942">
        <v>0.94879170000000002</v>
      </c>
      <c r="I1942">
        <v>0.92206690000000002</v>
      </c>
      <c r="J1942">
        <v>0.89371679999999998</v>
      </c>
      <c r="L1942" s="1">
        <f t="shared" si="277"/>
        <v>40322</v>
      </c>
      <c r="M1942" s="2">
        <f t="shared" si="278"/>
        <v>5.7823412715815691E-5</v>
      </c>
      <c r="N1942" s="2">
        <f t="shared" si="279"/>
        <v>1.5423582658283662E-5</v>
      </c>
      <c r="O1942" s="2">
        <f t="shared" si="280"/>
        <v>-3.6640463051255883E-5</v>
      </c>
      <c r="P1942" s="2">
        <f t="shared" si="281"/>
        <v>-1.7219885404571171E-4</v>
      </c>
      <c r="Q1942" s="2">
        <f t="shared" si="282"/>
        <v>-9.3718883440178252E-4</v>
      </c>
      <c r="R1942" s="2">
        <f t="shared" si="283"/>
        <v>-6.5535586640097661E-4</v>
      </c>
      <c r="S1942" s="2">
        <f t="shared" si="284"/>
        <v>-1.7083941050087704E-3</v>
      </c>
      <c r="T1942" s="2">
        <f t="shared" si="285"/>
        <v>-2.7271207245736433E-3</v>
      </c>
    </row>
    <row r="1943" spans="2:20" x14ac:dyDescent="0.25">
      <c r="B1943" s="1">
        <v>40319</v>
      </c>
      <c r="C1943">
        <v>0.99956619999999996</v>
      </c>
      <c r="D1943">
        <v>0.99846330000000005</v>
      </c>
      <c r="E1943">
        <v>0.99618470000000003</v>
      </c>
      <c r="F1943">
        <v>0.99021959999999998</v>
      </c>
      <c r="G1943">
        <v>0.9730453</v>
      </c>
      <c r="H1943">
        <v>0.94941370000000003</v>
      </c>
      <c r="I1943">
        <v>0.92364349999999995</v>
      </c>
      <c r="J1943">
        <v>0.89615739999999999</v>
      </c>
      <c r="L1943" s="1">
        <f t="shared" si="277"/>
        <v>40319</v>
      </c>
      <c r="M1943" s="2">
        <f t="shared" si="278"/>
        <v>-7.5529913658175539E-5</v>
      </c>
      <c r="N1943" s="2">
        <f t="shared" si="279"/>
        <v>-3.9560010563090835E-5</v>
      </c>
      <c r="O1943" s="2">
        <f t="shared" si="280"/>
        <v>-6.0830242486450399E-5</v>
      </c>
      <c r="P1943" s="2">
        <f t="shared" si="281"/>
        <v>-1.930698434135105E-4</v>
      </c>
      <c r="Q1943" s="2">
        <f t="shared" si="282"/>
        <v>-5.3508369716322537E-4</v>
      </c>
      <c r="R1943" s="2">
        <f t="shared" si="283"/>
        <v>-1.781302336748212E-3</v>
      </c>
      <c r="S1943" s="2">
        <f t="shared" si="284"/>
        <v>-2.1827664705704056E-3</v>
      </c>
      <c r="T1943" s="2">
        <f t="shared" si="285"/>
        <v>-2.7231535720465701E-3</v>
      </c>
    </row>
    <row r="1944" spans="2:20" x14ac:dyDescent="0.25">
      <c r="B1944" s="1">
        <v>40318</v>
      </c>
      <c r="C1944">
        <v>0.99964169999999997</v>
      </c>
      <c r="D1944">
        <v>0.99850280000000002</v>
      </c>
      <c r="E1944">
        <v>0.9962453</v>
      </c>
      <c r="F1944">
        <v>0.99041080000000004</v>
      </c>
      <c r="G1944">
        <v>0.97356609999999999</v>
      </c>
      <c r="H1944">
        <v>0.95110640000000002</v>
      </c>
      <c r="I1944">
        <v>0.92566179999999998</v>
      </c>
      <c r="J1944">
        <v>0.89860110000000004</v>
      </c>
      <c r="L1944" s="1">
        <f t="shared" si="277"/>
        <v>40318</v>
      </c>
      <c r="M1944" s="2">
        <f t="shared" si="278"/>
        <v>-1.0003579281406418E-6</v>
      </c>
      <c r="N1944" s="2">
        <f t="shared" si="279"/>
        <v>1.4521847393485602E-5</v>
      </c>
      <c r="O1944" s="2">
        <f t="shared" si="280"/>
        <v>1.9774441875769855E-5</v>
      </c>
      <c r="P1944" s="2">
        <f t="shared" si="281"/>
        <v>1.6479368715910408E-4</v>
      </c>
      <c r="Q1944" s="2">
        <f t="shared" si="282"/>
        <v>8.9587195866272821E-4</v>
      </c>
      <c r="R1944" s="2">
        <f t="shared" si="283"/>
        <v>1.793415148738286E-3</v>
      </c>
      <c r="S1944" s="2">
        <f t="shared" si="284"/>
        <v>3.0979319761325064E-3</v>
      </c>
      <c r="T1944" s="2">
        <f t="shared" si="285"/>
        <v>3.1665891727483148E-3</v>
      </c>
    </row>
    <row r="1945" spans="2:20" x14ac:dyDescent="0.25">
      <c r="B1945" s="1">
        <v>40317</v>
      </c>
      <c r="C1945">
        <v>0.9996427</v>
      </c>
      <c r="D1945">
        <v>0.9984883</v>
      </c>
      <c r="E1945">
        <v>0.99622560000000004</v>
      </c>
      <c r="F1945">
        <v>0.99024760000000001</v>
      </c>
      <c r="G1945">
        <v>0.97269430000000001</v>
      </c>
      <c r="H1945">
        <v>0.94940219999999997</v>
      </c>
      <c r="I1945">
        <v>0.92279860000000002</v>
      </c>
      <c r="J1945">
        <v>0.89576009999999995</v>
      </c>
      <c r="L1945" s="1">
        <f t="shared" si="277"/>
        <v>40317</v>
      </c>
      <c r="M1945" s="2">
        <f t="shared" si="278"/>
        <v>1.6906183436996696E-5</v>
      </c>
      <c r="N1945" s="2">
        <f t="shared" si="279"/>
        <v>-4.2262997229913612E-5</v>
      </c>
      <c r="O1945" s="2">
        <f t="shared" si="280"/>
        <v>5.541067138672894E-5</v>
      </c>
      <c r="P1945" s="2">
        <f t="shared" si="281"/>
        <v>-3.1305252824553229E-6</v>
      </c>
      <c r="Q1945" s="2">
        <f t="shared" si="282"/>
        <v>7.2402489406642536E-4</v>
      </c>
      <c r="R1945" s="2">
        <f t="shared" si="283"/>
        <v>8.5574641115079852E-4</v>
      </c>
      <c r="S1945" s="2">
        <f t="shared" si="284"/>
        <v>3.842313039486048E-4</v>
      </c>
      <c r="T1945" s="2">
        <f t="shared" si="285"/>
        <v>6.6200340856860536E-4</v>
      </c>
    </row>
    <row r="1946" spans="2:20" x14ac:dyDescent="0.25">
      <c r="B1946" s="1">
        <v>40316</v>
      </c>
      <c r="C1946">
        <v>0.99962580000000001</v>
      </c>
      <c r="D1946">
        <v>0.99853049999999999</v>
      </c>
      <c r="E1946">
        <v>0.99617040000000001</v>
      </c>
      <c r="F1946">
        <v>0.99025070000000004</v>
      </c>
      <c r="G1946">
        <v>0.97199029999999997</v>
      </c>
      <c r="H1946">
        <v>0.94859009999999999</v>
      </c>
      <c r="I1946">
        <v>0.92244409999999999</v>
      </c>
      <c r="J1946">
        <v>0.8951673</v>
      </c>
      <c r="L1946" s="1">
        <f t="shared" si="277"/>
        <v>40316</v>
      </c>
      <c r="M1946" s="2">
        <f t="shared" si="278"/>
        <v>-2.1707887561797689E-5</v>
      </c>
      <c r="N1946" s="2">
        <f t="shared" si="279"/>
        <v>-5.1474318632672217E-5</v>
      </c>
      <c r="O1946" s="2">
        <f t="shared" si="280"/>
        <v>-8.7832520805135314E-5</v>
      </c>
      <c r="P1946" s="2">
        <f t="shared" si="281"/>
        <v>1.4743849845645404E-5</v>
      </c>
      <c r="Q1946" s="2">
        <f t="shared" si="282"/>
        <v>-8.528528008494041E-5</v>
      </c>
      <c r="R1946" s="2">
        <f t="shared" si="283"/>
        <v>6.5444821470451477E-4</v>
      </c>
      <c r="S1946" s="2">
        <f t="shared" si="284"/>
        <v>1.1668215960622633E-3</v>
      </c>
      <c r="T1946" s="2">
        <f t="shared" si="285"/>
        <v>2.5785945200751965E-3</v>
      </c>
    </row>
    <row r="1947" spans="2:20" x14ac:dyDescent="0.25">
      <c r="B1947" s="1">
        <v>40315</v>
      </c>
      <c r="C1947">
        <v>0.99964750000000002</v>
      </c>
      <c r="D1947">
        <v>0.99858190000000002</v>
      </c>
      <c r="E1947">
        <v>0.99625790000000003</v>
      </c>
      <c r="F1947">
        <v>0.99023609999999995</v>
      </c>
      <c r="G1947">
        <v>0.97207319999999997</v>
      </c>
      <c r="H1947">
        <v>0.94796950000000002</v>
      </c>
      <c r="I1947">
        <v>0.92136839999999998</v>
      </c>
      <c r="J1947">
        <v>0.89286200000000004</v>
      </c>
      <c r="L1947" s="1">
        <f t="shared" si="277"/>
        <v>40315</v>
      </c>
      <c r="M1947" s="2">
        <f t="shared" si="278"/>
        <v>-1.1203886628405829E-5</v>
      </c>
      <c r="N1947" s="2">
        <f t="shared" si="279"/>
        <v>5.8082535282642827E-6</v>
      </c>
      <c r="O1947" s="2">
        <f t="shared" si="280"/>
        <v>-4.1855755737054945E-5</v>
      </c>
      <c r="P1947" s="2">
        <f t="shared" si="281"/>
        <v>-1.471258037835647E-4</v>
      </c>
      <c r="Q1947" s="2">
        <f t="shared" si="282"/>
        <v>1.2890806604264486E-4</v>
      </c>
      <c r="R1947" s="2">
        <f t="shared" si="283"/>
        <v>6.5698795451206221E-4</v>
      </c>
      <c r="S1947" s="2">
        <f t="shared" si="284"/>
        <v>2.5139684948498401E-4</v>
      </c>
      <c r="T1947" s="2">
        <f t="shared" si="285"/>
        <v>-1.0483246098143737E-3</v>
      </c>
    </row>
    <row r="1948" spans="2:20" x14ac:dyDescent="0.25">
      <c r="B1948" s="1">
        <v>40312</v>
      </c>
      <c r="C1948">
        <v>0.99965870000000001</v>
      </c>
      <c r="D1948">
        <v>0.99857609999999997</v>
      </c>
      <c r="E1948">
        <v>0.99629959999999995</v>
      </c>
      <c r="F1948">
        <v>0.99038179999999998</v>
      </c>
      <c r="G1948">
        <v>0.97194789999999998</v>
      </c>
      <c r="H1948">
        <v>0.94734689999999999</v>
      </c>
      <c r="I1948">
        <v>0.92113679999999998</v>
      </c>
      <c r="J1948">
        <v>0.89379850000000005</v>
      </c>
      <c r="L1948" s="1">
        <f t="shared" si="277"/>
        <v>40312</v>
      </c>
      <c r="M1948" s="2">
        <f t="shared" si="278"/>
        <v>5.3319618966353157E-5</v>
      </c>
      <c r="N1948" s="2">
        <f t="shared" si="279"/>
        <v>3.6152129567125694E-5</v>
      </c>
      <c r="O1948" s="2">
        <f t="shared" si="280"/>
        <v>4.3159801322019498E-6</v>
      </c>
      <c r="P1948" s="2">
        <f t="shared" si="281"/>
        <v>1.1218525219997095E-4</v>
      </c>
      <c r="Q1948" s="2">
        <f t="shared" si="282"/>
        <v>4.1214404343463889E-4</v>
      </c>
      <c r="R1948" s="2">
        <f t="shared" si="283"/>
        <v>8.7514158520580066E-4</v>
      </c>
      <c r="S1948" s="2">
        <f t="shared" si="284"/>
        <v>2.7572432290504287E-3</v>
      </c>
      <c r="T1948" s="2">
        <f t="shared" si="285"/>
        <v>5.2239678180164935E-3</v>
      </c>
    </row>
    <row r="1949" spans="2:20" x14ac:dyDescent="0.25">
      <c r="B1949" s="1">
        <v>40310</v>
      </c>
      <c r="C1949">
        <v>0.99960539999999998</v>
      </c>
      <c r="D1949">
        <v>0.99853999999999998</v>
      </c>
      <c r="E1949">
        <v>0.99629529999999999</v>
      </c>
      <c r="F1949">
        <v>0.99027069999999995</v>
      </c>
      <c r="G1949">
        <v>0.97154739999999995</v>
      </c>
      <c r="H1949">
        <v>0.94651819999999998</v>
      </c>
      <c r="I1949">
        <v>0.91860050000000004</v>
      </c>
      <c r="J1949">
        <v>0.88914150000000003</v>
      </c>
      <c r="L1949" s="1">
        <f t="shared" si="277"/>
        <v>40310</v>
      </c>
      <c r="M1949" s="2">
        <f t="shared" si="278"/>
        <v>-3.8314385140600841E-5</v>
      </c>
      <c r="N1949" s="2">
        <f t="shared" si="279"/>
        <v>-7.6809195830955553E-5</v>
      </c>
      <c r="O1949" s="2">
        <f t="shared" si="280"/>
        <v>-8.0996800670678055E-5</v>
      </c>
      <c r="P1949" s="2">
        <f t="shared" si="281"/>
        <v>-5.7659338847121929E-5</v>
      </c>
      <c r="Q1949" s="2">
        <f t="shared" si="282"/>
        <v>-1.4810326725497175E-4</v>
      </c>
      <c r="R1949" s="2">
        <f t="shared" si="283"/>
        <v>3.4384541877342123E-4</v>
      </c>
      <c r="S1949" s="2">
        <f t="shared" si="284"/>
        <v>5.8181488788589593E-4</v>
      </c>
      <c r="T1949" s="2">
        <f t="shared" si="285"/>
        <v>1.1560521250957769E-3</v>
      </c>
    </row>
    <row r="1950" spans="2:20" x14ac:dyDescent="0.25">
      <c r="B1950" s="1">
        <v>40309</v>
      </c>
      <c r="C1950">
        <v>0.99964370000000002</v>
      </c>
      <c r="D1950">
        <v>0.99861670000000002</v>
      </c>
      <c r="E1950">
        <v>0.99637600000000004</v>
      </c>
      <c r="F1950">
        <v>0.99032779999999998</v>
      </c>
      <c r="G1950">
        <v>0.97169130000000004</v>
      </c>
      <c r="H1950">
        <v>0.94619279999999995</v>
      </c>
      <c r="I1950">
        <v>0.91806620000000005</v>
      </c>
      <c r="J1950">
        <v>0.88811419999999996</v>
      </c>
      <c r="L1950" s="1">
        <f t="shared" si="277"/>
        <v>40309</v>
      </c>
      <c r="M1950" s="2">
        <f t="shared" si="278"/>
        <v>1.4105125097489054E-5</v>
      </c>
      <c r="N1950" s="2">
        <f t="shared" si="279"/>
        <v>-5.1570008876941197E-5</v>
      </c>
      <c r="O1950" s="2">
        <f t="shared" si="280"/>
        <v>-4.1248637408244983E-5</v>
      </c>
      <c r="P1950" s="2">
        <f t="shared" si="281"/>
        <v>7.6644226977705572E-5</v>
      </c>
      <c r="Q1950" s="2">
        <f t="shared" si="282"/>
        <v>9.085199174702816E-4</v>
      </c>
      <c r="R1950" s="2">
        <f t="shared" si="283"/>
        <v>1.763033554818851E-3</v>
      </c>
      <c r="S1950" s="2">
        <f t="shared" si="284"/>
        <v>1.9757733581078746E-3</v>
      </c>
      <c r="T1950" s="2">
        <f t="shared" si="285"/>
        <v>2.2780885257069083E-3</v>
      </c>
    </row>
    <row r="1951" spans="2:20" x14ac:dyDescent="0.25">
      <c r="B1951" s="1">
        <v>40308</v>
      </c>
      <c r="C1951">
        <v>0.99962960000000001</v>
      </c>
      <c r="D1951">
        <v>0.99866820000000001</v>
      </c>
      <c r="E1951">
        <v>0.99641709999999994</v>
      </c>
      <c r="F1951">
        <v>0.99025189999999996</v>
      </c>
      <c r="G1951">
        <v>0.97080889999999997</v>
      </c>
      <c r="H1951">
        <v>0.94452610000000004</v>
      </c>
      <c r="I1951">
        <v>0.91625409999999996</v>
      </c>
      <c r="J1951">
        <v>0.88609329999999997</v>
      </c>
      <c r="L1951" s="1">
        <f t="shared" si="277"/>
        <v>40308</v>
      </c>
      <c r="M1951" s="2">
        <f t="shared" si="278"/>
        <v>-3.0210733875982943E-5</v>
      </c>
      <c r="N1951" s="2">
        <f t="shared" si="279"/>
        <v>-1.5921077118287432E-5</v>
      </c>
      <c r="O1951" s="2">
        <f t="shared" si="280"/>
        <v>6.2224874493839192E-5</v>
      </c>
      <c r="P1951" s="2">
        <f t="shared" si="281"/>
        <v>-5.3722260972890723E-5</v>
      </c>
      <c r="Q1951" s="2">
        <f t="shared" si="282"/>
        <v>-6.8424659579740122E-4</v>
      </c>
      <c r="R1951" s="2">
        <f t="shared" si="283"/>
        <v>-2.0694780424737932E-3</v>
      </c>
      <c r="S1951" s="2">
        <f t="shared" si="284"/>
        <v>-3.5715520130775958E-3</v>
      </c>
      <c r="T1951" s="2">
        <f t="shared" si="285"/>
        <v>-6.2097078208806812E-3</v>
      </c>
    </row>
    <row r="1952" spans="2:20" x14ac:dyDescent="0.25">
      <c r="B1952" s="1">
        <v>40305</v>
      </c>
      <c r="C1952">
        <v>0.99965979999999999</v>
      </c>
      <c r="D1952">
        <v>0.99868409999999996</v>
      </c>
      <c r="E1952">
        <v>0.99635510000000005</v>
      </c>
      <c r="F1952">
        <v>0.99030510000000005</v>
      </c>
      <c r="G1952">
        <v>0.97147340000000004</v>
      </c>
      <c r="H1952">
        <v>0.94648279999999996</v>
      </c>
      <c r="I1952">
        <v>0.91953240000000003</v>
      </c>
      <c r="J1952">
        <v>0.89161279999999998</v>
      </c>
      <c r="L1952" s="1">
        <f t="shared" si="277"/>
        <v>40305</v>
      </c>
      <c r="M1952" s="2">
        <f t="shared" si="278"/>
        <v>0</v>
      </c>
      <c r="N1952" s="2">
        <f t="shared" si="279"/>
        <v>9.3122973543094916E-6</v>
      </c>
      <c r="O1952" s="2">
        <f t="shared" si="280"/>
        <v>-4.8575878693405514E-5</v>
      </c>
      <c r="P1952" s="2">
        <f t="shared" si="281"/>
        <v>2.253094871641985E-4</v>
      </c>
      <c r="Q1952" s="2">
        <f t="shared" si="282"/>
        <v>1.1365490910482702E-3</v>
      </c>
      <c r="R1952" s="2">
        <f t="shared" si="283"/>
        <v>1.7956215780700051E-3</v>
      </c>
      <c r="S1952" s="2">
        <f t="shared" si="284"/>
        <v>2.2678514210267512E-3</v>
      </c>
      <c r="T1952" s="2">
        <f t="shared" si="285"/>
        <v>2.5576278629505077E-3</v>
      </c>
    </row>
    <row r="1953" spans="2:20" x14ac:dyDescent="0.25">
      <c r="B1953" s="1">
        <v>40304</v>
      </c>
      <c r="C1953">
        <v>0.99965979999999999</v>
      </c>
      <c r="D1953">
        <v>0.99867479999999997</v>
      </c>
      <c r="E1953">
        <v>0.9964035</v>
      </c>
      <c r="F1953">
        <v>0.99008200000000002</v>
      </c>
      <c r="G1953">
        <v>0.97036990000000001</v>
      </c>
      <c r="H1953">
        <v>0.94478479999999998</v>
      </c>
      <c r="I1953">
        <v>0.91744939999999997</v>
      </c>
      <c r="J1953">
        <v>0.88933530000000005</v>
      </c>
      <c r="L1953" s="1">
        <f t="shared" si="277"/>
        <v>40304</v>
      </c>
      <c r="M1953" s="2">
        <f t="shared" si="278"/>
        <v>1.5005217314233272E-5</v>
      </c>
      <c r="N1953" s="2">
        <f t="shared" si="279"/>
        <v>7.3099539675679361E-5</v>
      </c>
      <c r="O1953" s="2">
        <f t="shared" si="280"/>
        <v>3.8238252317755958E-5</v>
      </c>
      <c r="P1953" s="2">
        <f t="shared" si="281"/>
        <v>1.9788197662292878E-4</v>
      </c>
      <c r="Q1953" s="2">
        <f t="shared" si="282"/>
        <v>6.7760007643946098E-4</v>
      </c>
      <c r="R1953" s="2">
        <f t="shared" si="283"/>
        <v>1.3863554006498875E-3</v>
      </c>
      <c r="S1953" s="2">
        <f t="shared" si="284"/>
        <v>2.734785919993976E-3</v>
      </c>
      <c r="T1953" s="2">
        <f t="shared" si="285"/>
        <v>4.5208759613129682E-3</v>
      </c>
    </row>
    <row r="1954" spans="2:20" x14ac:dyDescent="0.25">
      <c r="B1954" s="1">
        <v>40303</v>
      </c>
      <c r="C1954">
        <v>0.9996448</v>
      </c>
      <c r="D1954">
        <v>0.99860179999999998</v>
      </c>
      <c r="E1954">
        <v>0.99636539999999996</v>
      </c>
      <c r="F1954">
        <v>0.98988609999999999</v>
      </c>
      <c r="G1954">
        <v>0.96971260000000004</v>
      </c>
      <c r="H1954">
        <v>0.94347590000000003</v>
      </c>
      <c r="I1954">
        <v>0.91494379999999997</v>
      </c>
      <c r="J1954">
        <v>0.88532379999999999</v>
      </c>
      <c r="L1954" s="1">
        <f t="shared" si="277"/>
        <v>40303</v>
      </c>
      <c r="M1954" s="2">
        <f t="shared" si="278"/>
        <v>1.9006769261152054E-6</v>
      </c>
      <c r="N1954" s="2">
        <f t="shared" si="279"/>
        <v>-1.1345220192301146E-4</v>
      </c>
      <c r="O1954" s="2">
        <f t="shared" si="280"/>
        <v>1.197423583497175E-4</v>
      </c>
      <c r="P1954" s="2">
        <f t="shared" si="281"/>
        <v>3.3453887876530049E-4</v>
      </c>
      <c r="Q1954" s="2">
        <f t="shared" si="282"/>
        <v>9.4856571379662875E-4</v>
      </c>
      <c r="R1954" s="2">
        <f t="shared" si="283"/>
        <v>1.3976202641787748E-3</v>
      </c>
      <c r="S1954" s="2">
        <f t="shared" si="284"/>
        <v>1.8909738381759208E-3</v>
      </c>
      <c r="T1954" s="2">
        <f t="shared" si="285"/>
        <v>2.6450143763599794E-3</v>
      </c>
    </row>
    <row r="1955" spans="2:20" x14ac:dyDescent="0.25">
      <c r="B1955" s="1">
        <v>40302</v>
      </c>
      <c r="C1955">
        <v>0.9996429</v>
      </c>
      <c r="D1955">
        <v>0.99871509999999997</v>
      </c>
      <c r="E1955">
        <v>0.99624610000000002</v>
      </c>
      <c r="F1955">
        <v>0.98955499999999996</v>
      </c>
      <c r="G1955">
        <v>0.96879320000000002</v>
      </c>
      <c r="H1955">
        <v>0.94215819999999995</v>
      </c>
      <c r="I1955">
        <v>0.91321529999999995</v>
      </c>
      <c r="J1955">
        <v>0.88298520000000003</v>
      </c>
      <c r="L1955" s="1">
        <f t="shared" si="277"/>
        <v>40302</v>
      </c>
      <c r="M1955" s="2">
        <f t="shared" si="278"/>
        <v>-1.6905894240440264E-5</v>
      </c>
      <c r="N1955" s="2">
        <f t="shared" si="279"/>
        <v>-1.5419694033481316E-5</v>
      </c>
      <c r="O1955" s="2">
        <f t="shared" si="280"/>
        <v>-7.5380139015180172E-5</v>
      </c>
      <c r="P1955" s="2">
        <f t="shared" si="281"/>
        <v>1.8626267831354935E-4</v>
      </c>
      <c r="Q1955" s="2">
        <f t="shared" si="282"/>
        <v>1.2218529952772908E-3</v>
      </c>
      <c r="R1955" s="2">
        <f t="shared" si="283"/>
        <v>2.2015214673995042E-3</v>
      </c>
      <c r="S1955" s="2">
        <f t="shared" si="284"/>
        <v>3.5783892732571044E-3</v>
      </c>
      <c r="T1955" s="2">
        <f t="shared" si="285"/>
        <v>3.9533971325051804E-3</v>
      </c>
    </row>
    <row r="1956" spans="2:20" x14ac:dyDescent="0.25">
      <c r="B1956" s="1">
        <v>40301</v>
      </c>
      <c r="C1956">
        <v>0.99965979999999999</v>
      </c>
      <c r="D1956">
        <v>0.99873049999999997</v>
      </c>
      <c r="E1956">
        <v>0.99632120000000002</v>
      </c>
      <c r="F1956">
        <v>0.98937070000000005</v>
      </c>
      <c r="G1956">
        <v>0.96761019999999998</v>
      </c>
      <c r="H1956">
        <v>0.94008630000000004</v>
      </c>
      <c r="I1956">
        <v>0.90995329999999996</v>
      </c>
      <c r="J1956">
        <v>0.87950130000000004</v>
      </c>
      <c r="L1956" s="1">
        <f t="shared" si="277"/>
        <v>40301</v>
      </c>
      <c r="M1956" s="2">
        <f t="shared" si="278"/>
        <v>0</v>
      </c>
      <c r="N1956" s="2">
        <f t="shared" si="279"/>
        <v>-7.2489401210295215E-5</v>
      </c>
      <c r="O1956" s="2">
        <f t="shared" si="280"/>
        <v>-2.3072226054812888E-4</v>
      </c>
      <c r="P1956" s="2">
        <f t="shared" si="281"/>
        <v>-7.5463950501286398E-4</v>
      </c>
      <c r="Q1956" s="2">
        <f t="shared" si="282"/>
        <v>-2.5377796762827754E-3</v>
      </c>
      <c r="R1956" s="2">
        <f t="shared" si="283"/>
        <v>-3.3043371747393953E-3</v>
      </c>
      <c r="S1956" s="2">
        <f t="shared" si="284"/>
        <v>-5.322895302609573E-3</v>
      </c>
      <c r="T1956" s="2">
        <f t="shared" si="285"/>
        <v>-5.5538413390039797E-3</v>
      </c>
    </row>
    <row r="1957" spans="2:20" x14ac:dyDescent="0.25">
      <c r="B1957" s="1">
        <v>40298</v>
      </c>
      <c r="C1957">
        <v>0.99965979999999999</v>
      </c>
      <c r="D1957">
        <v>0.99880290000000005</v>
      </c>
      <c r="E1957">
        <v>0.99655110000000002</v>
      </c>
      <c r="F1957">
        <v>0.99011760000000004</v>
      </c>
      <c r="G1957">
        <v>0.97006890000000001</v>
      </c>
      <c r="H1957">
        <v>0.94319779999999998</v>
      </c>
      <c r="I1957">
        <v>0.91480980000000001</v>
      </c>
      <c r="J1957">
        <v>0.88439950000000001</v>
      </c>
      <c r="L1957" s="1">
        <f t="shared" si="277"/>
        <v>40298</v>
      </c>
      <c r="M1957" s="2">
        <f t="shared" si="278"/>
        <v>2.580911319926927E-5</v>
      </c>
      <c r="N1957" s="2">
        <f t="shared" si="279"/>
        <v>1.7721371087878032E-5</v>
      </c>
      <c r="O1957" s="2">
        <f t="shared" si="280"/>
        <v>9.1315353006311525E-6</v>
      </c>
      <c r="P1957" s="2">
        <f t="shared" si="281"/>
        <v>-1.1513717534107051E-5</v>
      </c>
      <c r="Q1957" s="2">
        <f t="shared" si="282"/>
        <v>2.6692388018365032E-4</v>
      </c>
      <c r="R1957" s="2">
        <f t="shared" si="283"/>
        <v>-5.4607776138943193E-4</v>
      </c>
      <c r="S1957" s="2">
        <f t="shared" si="284"/>
        <v>-1.2209443008248441E-4</v>
      </c>
      <c r="T1957" s="2">
        <f t="shared" si="285"/>
        <v>9.4758048172571512E-5</v>
      </c>
    </row>
    <row r="1958" spans="2:20" x14ac:dyDescent="0.25">
      <c r="B1958" s="1">
        <v>40297</v>
      </c>
      <c r="C1958">
        <v>0.99963400000000002</v>
      </c>
      <c r="D1958">
        <v>0.99878520000000004</v>
      </c>
      <c r="E1958">
        <v>0.99654200000000004</v>
      </c>
      <c r="F1958">
        <v>0.99012900000000004</v>
      </c>
      <c r="G1958">
        <v>0.96980999999999995</v>
      </c>
      <c r="H1958">
        <v>0.94371300000000002</v>
      </c>
      <c r="I1958">
        <v>0.91492150000000005</v>
      </c>
      <c r="J1958">
        <v>0.88431570000000004</v>
      </c>
      <c r="L1958" s="1">
        <f t="shared" si="277"/>
        <v>40297</v>
      </c>
      <c r="M1958" s="2">
        <f t="shared" si="278"/>
        <v>-4.5315559104994475E-5</v>
      </c>
      <c r="N1958" s="2">
        <f t="shared" si="279"/>
        <v>-8.4198744126743157E-5</v>
      </c>
      <c r="O1958" s="2">
        <f t="shared" si="280"/>
        <v>-1.5462277216846633E-4</v>
      </c>
      <c r="P1958" s="2">
        <f t="shared" si="281"/>
        <v>-2.026803191472603E-4</v>
      </c>
      <c r="Q1958" s="2">
        <f t="shared" si="282"/>
        <v>-5.5242984713628886E-4</v>
      </c>
      <c r="R1958" s="2">
        <f t="shared" si="283"/>
        <v>-6.4850385066933546E-4</v>
      </c>
      <c r="S1958" s="2">
        <f t="shared" si="284"/>
        <v>-7.630529786291383E-4</v>
      </c>
      <c r="T1958" s="2">
        <f t="shared" si="285"/>
        <v>-9.8784674076008187E-4</v>
      </c>
    </row>
    <row r="1959" spans="2:20" x14ac:dyDescent="0.25">
      <c r="B1959" s="1">
        <v>40296</v>
      </c>
      <c r="C1959">
        <v>0.99967930000000005</v>
      </c>
      <c r="D1959">
        <v>0.99886929999999996</v>
      </c>
      <c r="E1959">
        <v>0.99669609999999997</v>
      </c>
      <c r="F1959">
        <v>0.99032969999999998</v>
      </c>
      <c r="G1959">
        <v>0.97034589999999998</v>
      </c>
      <c r="H1959">
        <v>0.94432519999999998</v>
      </c>
      <c r="I1959">
        <v>0.91561990000000004</v>
      </c>
      <c r="J1959">
        <v>0.88518969999999997</v>
      </c>
      <c r="L1959" s="1">
        <f t="shared" si="277"/>
        <v>40296</v>
      </c>
      <c r="M1959" s="2">
        <f t="shared" si="278"/>
        <v>3.6412340146131513E-5</v>
      </c>
      <c r="N1959" s="2">
        <f t="shared" si="279"/>
        <v>1.4467403588356236E-4</v>
      </c>
      <c r="O1959" s="2">
        <f t="shared" si="280"/>
        <v>8.1268833237897335E-6</v>
      </c>
      <c r="P1959" s="2">
        <f t="shared" si="281"/>
        <v>1.8753089278001611E-4</v>
      </c>
      <c r="Q1959" s="2">
        <f t="shared" si="282"/>
        <v>9.9653294204505596E-4</v>
      </c>
      <c r="R1959" s="2">
        <f t="shared" si="283"/>
        <v>1.6520664439808269E-3</v>
      </c>
      <c r="S1959" s="2">
        <f t="shared" si="284"/>
        <v>1.3313506025697298E-3</v>
      </c>
      <c r="T1959" s="2">
        <f t="shared" si="285"/>
        <v>5.8965197552478797E-4</v>
      </c>
    </row>
    <row r="1960" spans="2:20" x14ac:dyDescent="0.25">
      <c r="B1960" s="1">
        <v>40295</v>
      </c>
      <c r="C1960">
        <v>0.9996429</v>
      </c>
      <c r="D1960">
        <v>0.99872479999999997</v>
      </c>
      <c r="E1960">
        <v>0.99668800000000002</v>
      </c>
      <c r="F1960">
        <v>0.99014400000000002</v>
      </c>
      <c r="G1960">
        <v>0.9693794</v>
      </c>
      <c r="H1960">
        <v>0.9427664</v>
      </c>
      <c r="I1960">
        <v>0.91440169999999998</v>
      </c>
      <c r="J1960">
        <v>0.88466789999999995</v>
      </c>
      <c r="L1960" s="1">
        <f t="shared" si="277"/>
        <v>40295</v>
      </c>
      <c r="M1960" s="2">
        <f t="shared" si="278"/>
        <v>-2.9410070010038475E-5</v>
      </c>
      <c r="N1960" s="2">
        <f t="shared" si="279"/>
        <v>-5.7772004153440485E-5</v>
      </c>
      <c r="O1960" s="2">
        <f t="shared" si="280"/>
        <v>-8.7288720536873E-6</v>
      </c>
      <c r="P1960" s="2">
        <f t="shared" si="281"/>
        <v>1.1372729922963737E-4</v>
      </c>
      <c r="Q1960" s="2">
        <f t="shared" si="282"/>
        <v>3.8145076701346265E-4</v>
      </c>
      <c r="R1960" s="2">
        <f t="shared" si="283"/>
        <v>1.3452459416101329E-3</v>
      </c>
      <c r="S1960" s="2">
        <f t="shared" si="284"/>
        <v>2.1455594248088678E-3</v>
      </c>
      <c r="T1960" s="2">
        <f t="shared" si="285"/>
        <v>3.4719536362004728E-3</v>
      </c>
    </row>
    <row r="1961" spans="2:20" x14ac:dyDescent="0.25">
      <c r="B1961" s="1">
        <v>40294</v>
      </c>
      <c r="C1961">
        <v>0.99967229999999996</v>
      </c>
      <c r="D1961">
        <v>0.99878250000000002</v>
      </c>
      <c r="E1961">
        <v>0.99669669999999999</v>
      </c>
      <c r="F1961">
        <v>0.99003140000000001</v>
      </c>
      <c r="G1961">
        <v>0.96900969999999997</v>
      </c>
      <c r="H1961">
        <v>0.94149899999999997</v>
      </c>
      <c r="I1961">
        <v>0.91244190000000003</v>
      </c>
      <c r="J1961">
        <v>0.88160170000000004</v>
      </c>
      <c r="L1961" s="1">
        <f t="shared" si="277"/>
        <v>40294</v>
      </c>
      <c r="M1961" s="2">
        <f t="shared" si="278"/>
        <v>1.9406547769876164E-5</v>
      </c>
      <c r="N1961" s="2">
        <f t="shared" si="279"/>
        <v>-2.0825138024841771E-5</v>
      </c>
      <c r="O1961" s="2">
        <f t="shared" si="280"/>
        <v>-1.0635074475736681E-5</v>
      </c>
      <c r="P1961" s="2">
        <f t="shared" si="281"/>
        <v>4.2726830360033808E-5</v>
      </c>
      <c r="Q1961" s="2">
        <f t="shared" si="282"/>
        <v>4.9361531998361804E-4</v>
      </c>
      <c r="R1961" s="2">
        <f t="shared" si="283"/>
        <v>6.2930113263774733E-4</v>
      </c>
      <c r="S1961" s="2">
        <f t="shared" si="284"/>
        <v>1.4471661134018289E-3</v>
      </c>
      <c r="T1961" s="2">
        <f t="shared" si="285"/>
        <v>2.2528717619758887E-3</v>
      </c>
    </row>
    <row r="1962" spans="2:20" x14ac:dyDescent="0.25">
      <c r="B1962" s="1">
        <v>40291</v>
      </c>
      <c r="C1962">
        <v>0.99965289999999996</v>
      </c>
      <c r="D1962">
        <v>0.99880329999999995</v>
      </c>
      <c r="E1962">
        <v>0.99670729999999996</v>
      </c>
      <c r="F1962">
        <v>0.98998909999999996</v>
      </c>
      <c r="G1962">
        <v>0.96853149999999999</v>
      </c>
      <c r="H1962">
        <v>0.94090669999999998</v>
      </c>
      <c r="I1962">
        <v>0.9111224</v>
      </c>
      <c r="J1962">
        <v>0.87961780000000001</v>
      </c>
      <c r="L1962" s="1">
        <f t="shared" si="277"/>
        <v>40291</v>
      </c>
      <c r="M1962" s="2">
        <f t="shared" si="278"/>
        <v>0</v>
      </c>
      <c r="N1962" s="2">
        <f t="shared" si="279"/>
        <v>-9.1805654601994063E-5</v>
      </c>
      <c r="O1962" s="2">
        <f t="shared" si="280"/>
        <v>-6.0296727135025633E-5</v>
      </c>
      <c r="P1962" s="2">
        <f t="shared" si="281"/>
        <v>-1.0494514353260394E-4</v>
      </c>
      <c r="Q1962" s="2">
        <f t="shared" si="282"/>
        <v>-3.7720104064993678E-4</v>
      </c>
      <c r="R1962" s="2">
        <f t="shared" si="283"/>
        <v>-3.345149421124241E-4</v>
      </c>
      <c r="S1962" s="2">
        <f t="shared" si="284"/>
        <v>-1.2333214167766138E-3</v>
      </c>
      <c r="T1962" s="2">
        <f t="shared" si="285"/>
        <v>-4.8611573409806772E-4</v>
      </c>
    </row>
    <row r="1963" spans="2:20" x14ac:dyDescent="0.25">
      <c r="B1963" s="1">
        <v>40290</v>
      </c>
      <c r="C1963">
        <v>0.99965289999999996</v>
      </c>
      <c r="D1963">
        <v>0.99889499999999998</v>
      </c>
      <c r="E1963">
        <v>0.99676739999999997</v>
      </c>
      <c r="F1963">
        <v>0.990093</v>
      </c>
      <c r="G1963">
        <v>0.96889689999999995</v>
      </c>
      <c r="H1963">
        <v>0.94122150000000004</v>
      </c>
      <c r="I1963">
        <v>0.91224680000000002</v>
      </c>
      <c r="J1963">
        <v>0.88004550000000004</v>
      </c>
      <c r="L1963" s="1">
        <f t="shared" si="277"/>
        <v>40290</v>
      </c>
      <c r="M1963" s="2">
        <f t="shared" si="278"/>
        <v>-7.5025760095542506E-6</v>
      </c>
      <c r="N1963" s="2">
        <f t="shared" si="279"/>
        <v>-1.9421272119943809E-5</v>
      </c>
      <c r="O1963" s="2">
        <f t="shared" si="280"/>
        <v>1.5550388702297083E-5</v>
      </c>
      <c r="P1963" s="2">
        <f t="shared" si="281"/>
        <v>7.5652320756901075E-5</v>
      </c>
      <c r="Q1963" s="2">
        <f t="shared" si="282"/>
        <v>-1.0424171403569066E-5</v>
      </c>
      <c r="R1963" s="2">
        <f t="shared" si="283"/>
        <v>1.4099694425501617E-4</v>
      </c>
      <c r="S1963" s="2">
        <f t="shared" si="284"/>
        <v>1.2917126419530749E-3</v>
      </c>
      <c r="T1963" s="2">
        <f t="shared" si="285"/>
        <v>1.1782466115330742E-3</v>
      </c>
    </row>
    <row r="1964" spans="2:20" x14ac:dyDescent="0.25">
      <c r="B1964" s="1">
        <v>40289</v>
      </c>
      <c r="C1964">
        <v>0.9996604</v>
      </c>
      <c r="D1964">
        <v>0.99891439999999998</v>
      </c>
      <c r="E1964">
        <v>0.99675190000000002</v>
      </c>
      <c r="F1964">
        <v>0.99001810000000001</v>
      </c>
      <c r="G1964">
        <v>0.96890699999999996</v>
      </c>
      <c r="H1964">
        <v>0.94108879999999995</v>
      </c>
      <c r="I1964">
        <v>0.91106920000000002</v>
      </c>
      <c r="J1964">
        <v>0.87900920000000005</v>
      </c>
      <c r="L1964" s="1">
        <f t="shared" si="277"/>
        <v>40289</v>
      </c>
      <c r="M1964" s="2">
        <f t="shared" si="278"/>
        <v>8.6029585574910233E-6</v>
      </c>
      <c r="N1964" s="2">
        <f t="shared" si="279"/>
        <v>-3.1033642020100549E-6</v>
      </c>
      <c r="O1964" s="2">
        <f t="shared" si="280"/>
        <v>-6.8520220589698947E-5</v>
      </c>
      <c r="P1964" s="2">
        <f t="shared" si="281"/>
        <v>8.1415967150589113E-5</v>
      </c>
      <c r="Q1964" s="2">
        <f t="shared" si="282"/>
        <v>1.449160480338196E-4</v>
      </c>
      <c r="R1964" s="2">
        <f t="shared" si="283"/>
        <v>3.0224882279722724E-4</v>
      </c>
      <c r="S1964" s="2">
        <f t="shared" si="284"/>
        <v>4.0158689939254135E-4</v>
      </c>
      <c r="T1964" s="2">
        <f t="shared" si="285"/>
        <v>5.0114419868368498E-4</v>
      </c>
    </row>
    <row r="1965" spans="2:20" x14ac:dyDescent="0.25">
      <c r="B1965" s="1">
        <v>40288</v>
      </c>
      <c r="C1965">
        <v>0.99965179999999998</v>
      </c>
      <c r="D1965">
        <v>0.99891750000000001</v>
      </c>
      <c r="E1965">
        <v>0.99682020000000005</v>
      </c>
      <c r="F1965">
        <v>0.98993750000000003</v>
      </c>
      <c r="G1965">
        <v>0.96876660000000003</v>
      </c>
      <c r="H1965">
        <v>0.94080439999999999</v>
      </c>
      <c r="I1965">
        <v>0.91070340000000005</v>
      </c>
      <c r="J1965">
        <v>0.87856880000000004</v>
      </c>
      <c r="L1965" s="1">
        <f t="shared" si="277"/>
        <v>40288</v>
      </c>
      <c r="M1965" s="2">
        <f t="shared" si="278"/>
        <v>-2.0506930317818482E-5</v>
      </c>
      <c r="N1965" s="2">
        <f t="shared" si="279"/>
        <v>1.3714940370600131E-5</v>
      </c>
      <c r="O1965" s="2">
        <f t="shared" si="280"/>
        <v>6.1296784150069602E-5</v>
      </c>
      <c r="P1965" s="2">
        <f t="shared" si="281"/>
        <v>-3.0203470886207284E-5</v>
      </c>
      <c r="Q1965" s="2">
        <f t="shared" si="282"/>
        <v>2.7451039066196241E-4</v>
      </c>
      <c r="R1965" s="2">
        <f t="shared" si="283"/>
        <v>8.2698610912341033E-5</v>
      </c>
      <c r="S1965" s="2">
        <f t="shared" si="284"/>
        <v>9.0373791222853237E-5</v>
      </c>
      <c r="T1965" s="2">
        <f t="shared" si="285"/>
        <v>-2.33420608207165E-4</v>
      </c>
    </row>
    <row r="1966" spans="2:20" x14ac:dyDescent="0.25">
      <c r="B1966" s="1">
        <v>40287</v>
      </c>
      <c r="C1966">
        <v>0.99967229999999996</v>
      </c>
      <c r="D1966">
        <v>0.99890380000000001</v>
      </c>
      <c r="E1966">
        <v>0.99675910000000001</v>
      </c>
      <c r="F1966">
        <v>0.98996740000000005</v>
      </c>
      <c r="G1966">
        <v>0.96850069999999999</v>
      </c>
      <c r="H1966">
        <v>0.94072659999999997</v>
      </c>
      <c r="I1966">
        <v>0.91062109999999996</v>
      </c>
      <c r="J1966">
        <v>0.8787739</v>
      </c>
      <c r="L1966" s="1">
        <f t="shared" si="277"/>
        <v>40287</v>
      </c>
      <c r="M1966" s="2">
        <f t="shared" si="278"/>
        <v>1.9406547769876164E-5</v>
      </c>
      <c r="N1966" s="2">
        <f t="shared" si="279"/>
        <v>2.0021950069674872E-7</v>
      </c>
      <c r="O1966" s="2">
        <f t="shared" si="280"/>
        <v>-4.514529562704654E-5</v>
      </c>
      <c r="P1966" s="2">
        <f t="shared" si="281"/>
        <v>-1.2706681822694321E-4</v>
      </c>
      <c r="Q1966" s="2">
        <f t="shared" si="282"/>
        <v>-3.7163949291391303E-4</v>
      </c>
      <c r="R1966" s="2">
        <f t="shared" si="283"/>
        <v>-4.0779305084016068E-4</v>
      </c>
      <c r="S1966" s="2">
        <f t="shared" si="284"/>
        <v>-1.0695424411008756E-4</v>
      </c>
      <c r="T1966" s="2">
        <f t="shared" si="285"/>
        <v>5.6298809058699E-4</v>
      </c>
    </row>
    <row r="1967" spans="2:20" x14ac:dyDescent="0.25">
      <c r="B1967" s="1">
        <v>40284</v>
      </c>
      <c r="C1967">
        <v>0.99965289999999996</v>
      </c>
      <c r="D1967">
        <v>0.9989036</v>
      </c>
      <c r="E1967">
        <v>0.99680409999999997</v>
      </c>
      <c r="F1967">
        <v>0.99009320000000001</v>
      </c>
      <c r="G1967">
        <v>0.96886070000000002</v>
      </c>
      <c r="H1967">
        <v>0.94111029999999996</v>
      </c>
      <c r="I1967">
        <v>0.91071849999999999</v>
      </c>
      <c r="J1967">
        <v>0.87827929999999999</v>
      </c>
      <c r="L1967" s="1">
        <f t="shared" si="277"/>
        <v>40284</v>
      </c>
      <c r="M1967" s="2">
        <f t="shared" si="278"/>
        <v>8.3029163993158853E-6</v>
      </c>
      <c r="N1967" s="2">
        <f t="shared" si="279"/>
        <v>7.2081625263487812E-5</v>
      </c>
      <c r="O1967" s="2">
        <f t="shared" si="280"/>
        <v>4.4844320241095123E-5</v>
      </c>
      <c r="P1967" s="2">
        <f t="shared" si="281"/>
        <v>6.9591829805977937E-5</v>
      </c>
      <c r="Q1967" s="2">
        <f t="shared" si="282"/>
        <v>1.3470335786288078E-4</v>
      </c>
      <c r="R1967" s="2">
        <f t="shared" si="283"/>
        <v>3.0543060958197559E-4</v>
      </c>
      <c r="S1967" s="2">
        <f t="shared" si="284"/>
        <v>6.5013769798287176E-4</v>
      </c>
      <c r="T1967" s="2">
        <f t="shared" si="285"/>
        <v>5.2149630186641715E-4</v>
      </c>
    </row>
    <row r="1968" spans="2:20" x14ac:dyDescent="0.25">
      <c r="B1968" s="1">
        <v>40283</v>
      </c>
      <c r="C1968">
        <v>0.99964459999999999</v>
      </c>
      <c r="D1968">
        <v>0.99883160000000004</v>
      </c>
      <c r="E1968">
        <v>0.99675939999999996</v>
      </c>
      <c r="F1968">
        <v>0.99002429999999997</v>
      </c>
      <c r="G1968">
        <v>0.96873019999999999</v>
      </c>
      <c r="H1968">
        <v>0.94082290000000002</v>
      </c>
      <c r="I1968">
        <v>0.91012660000000001</v>
      </c>
      <c r="J1968">
        <v>0.87782139999999997</v>
      </c>
      <c r="L1968" s="1">
        <f t="shared" si="277"/>
        <v>40283</v>
      </c>
      <c r="M1968" s="2">
        <f t="shared" si="278"/>
        <v>-8.8030898846778904E-6</v>
      </c>
      <c r="N1968" s="2">
        <f t="shared" si="279"/>
        <v>-3.7043212759768946E-6</v>
      </c>
      <c r="O1968" s="2">
        <f t="shared" si="280"/>
        <v>1.2340065106598254E-5</v>
      </c>
      <c r="P1968" s="2">
        <f t="shared" si="281"/>
        <v>-4.1413039158411075E-6</v>
      </c>
      <c r="Q1968" s="2">
        <f t="shared" si="282"/>
        <v>-2.3264865853560429E-4</v>
      </c>
      <c r="R1968" s="2">
        <f t="shared" si="283"/>
        <v>-3.103184412823773E-4</v>
      </c>
      <c r="S1968" s="2">
        <f t="shared" si="284"/>
        <v>-2.6311558555729831E-4</v>
      </c>
      <c r="T1968" s="2">
        <f t="shared" si="285"/>
        <v>-3.7478447760956997E-5</v>
      </c>
    </row>
    <row r="1969" spans="2:20" x14ac:dyDescent="0.25">
      <c r="B1969" s="1">
        <v>40282</v>
      </c>
      <c r="C1969">
        <v>0.99965340000000003</v>
      </c>
      <c r="D1969">
        <v>0.99883529999999998</v>
      </c>
      <c r="E1969">
        <v>0.9967471</v>
      </c>
      <c r="F1969">
        <v>0.99002840000000003</v>
      </c>
      <c r="G1969">
        <v>0.96895560000000003</v>
      </c>
      <c r="H1969">
        <v>0.94111489999999998</v>
      </c>
      <c r="I1969">
        <v>0.91036609999999996</v>
      </c>
      <c r="J1969">
        <v>0.87785429999999998</v>
      </c>
      <c r="L1969" s="1">
        <f t="shared" si="277"/>
        <v>40282</v>
      </c>
      <c r="M1969" s="2">
        <f t="shared" si="278"/>
        <v>1.6005560331282669E-6</v>
      </c>
      <c r="N1969" s="2">
        <f t="shared" si="279"/>
        <v>-1.0781977169779496E-4</v>
      </c>
      <c r="O1969" s="2">
        <f t="shared" si="280"/>
        <v>-8.7280116862187792E-5</v>
      </c>
      <c r="P1969" s="2">
        <f t="shared" si="281"/>
        <v>-6.8884540144671476E-5</v>
      </c>
      <c r="Q1969" s="2">
        <f t="shared" si="282"/>
        <v>1.3241937493371506E-4</v>
      </c>
      <c r="R1969" s="2">
        <f t="shared" si="283"/>
        <v>1.8756110734740049E-4</v>
      </c>
      <c r="S1969" s="2">
        <f t="shared" si="284"/>
        <v>1.8400884129257805E-4</v>
      </c>
      <c r="T1969" s="2">
        <f t="shared" si="285"/>
        <v>3.8795282228330265E-4</v>
      </c>
    </row>
    <row r="1970" spans="2:20" x14ac:dyDescent="0.25">
      <c r="B1970" s="1">
        <v>40281</v>
      </c>
      <c r="C1970">
        <v>0.99965179999999998</v>
      </c>
      <c r="D1970">
        <v>0.99894300000000003</v>
      </c>
      <c r="E1970">
        <v>0.99683409999999995</v>
      </c>
      <c r="F1970">
        <v>0.99009659999999999</v>
      </c>
      <c r="G1970">
        <v>0.96882729999999995</v>
      </c>
      <c r="H1970">
        <v>0.94093839999999995</v>
      </c>
      <c r="I1970">
        <v>0.91019859999999997</v>
      </c>
      <c r="J1970">
        <v>0.87751380000000001</v>
      </c>
      <c r="L1970" s="1">
        <f t="shared" si="277"/>
        <v>40281</v>
      </c>
      <c r="M1970" s="2">
        <f t="shared" si="278"/>
        <v>-2.0506930317818482E-5</v>
      </c>
      <c r="N1970" s="2">
        <f t="shared" si="279"/>
        <v>9.0095271247436462E-7</v>
      </c>
      <c r="O1970" s="2">
        <f t="shared" si="280"/>
        <v>4.9959410497258175E-5</v>
      </c>
      <c r="P1970" s="2">
        <f t="shared" si="281"/>
        <v>2.4152075157937082E-4</v>
      </c>
      <c r="Q1970" s="2">
        <f t="shared" si="282"/>
        <v>7.2619278647566786E-4</v>
      </c>
      <c r="R1970" s="2">
        <f t="shared" si="283"/>
        <v>8.5621418345574539E-4</v>
      </c>
      <c r="S1970" s="2">
        <f t="shared" si="284"/>
        <v>1.173839242756136E-3</v>
      </c>
      <c r="T1970" s="2">
        <f t="shared" si="285"/>
        <v>1.3411627795046957E-3</v>
      </c>
    </row>
    <row r="1971" spans="2:20" x14ac:dyDescent="0.25">
      <c r="B1971" s="1">
        <v>40280</v>
      </c>
      <c r="C1971">
        <v>0.99967229999999996</v>
      </c>
      <c r="D1971">
        <v>0.99894210000000006</v>
      </c>
      <c r="E1971">
        <v>0.99678429999999996</v>
      </c>
      <c r="F1971">
        <v>0.98985749999999995</v>
      </c>
      <c r="G1971">
        <v>0.96812399999999998</v>
      </c>
      <c r="H1971">
        <v>0.94013310000000005</v>
      </c>
      <c r="I1971">
        <v>0.90913080000000002</v>
      </c>
      <c r="J1971">
        <v>0.8763377</v>
      </c>
      <c r="L1971" s="1">
        <f t="shared" si="277"/>
        <v>40280</v>
      </c>
      <c r="M1971" s="2">
        <f t="shared" si="278"/>
        <v>2.971017722324344E-5</v>
      </c>
      <c r="N1971" s="2">
        <f t="shared" si="279"/>
        <v>1.2513316045522061E-5</v>
      </c>
      <c r="O1971" s="2">
        <f t="shared" si="280"/>
        <v>-1.2640568641144687E-5</v>
      </c>
      <c r="P1971" s="2">
        <f t="shared" si="281"/>
        <v>-7.7987982818763477E-5</v>
      </c>
      <c r="Q1971" s="2">
        <f t="shared" si="282"/>
        <v>-1.6194960923747434E-4</v>
      </c>
      <c r="R1971" s="2">
        <f t="shared" si="283"/>
        <v>5.7014829083288663E-5</v>
      </c>
      <c r="S1971" s="2">
        <f t="shared" si="284"/>
        <v>3.609593019353071E-4</v>
      </c>
      <c r="T1971" s="2">
        <f t="shared" si="285"/>
        <v>4.9308219252254505E-4</v>
      </c>
    </row>
    <row r="1972" spans="2:20" x14ac:dyDescent="0.25">
      <c r="B1972" s="1">
        <v>40277</v>
      </c>
      <c r="C1972">
        <v>0.99964260000000005</v>
      </c>
      <c r="D1972">
        <v>0.99892959999999997</v>
      </c>
      <c r="E1972">
        <v>0.99679689999999999</v>
      </c>
      <c r="F1972">
        <v>0.98993469999999995</v>
      </c>
      <c r="G1972">
        <v>0.96828080000000005</v>
      </c>
      <c r="H1972">
        <v>0.94007949999999996</v>
      </c>
      <c r="I1972">
        <v>0.90880269999999996</v>
      </c>
      <c r="J1972">
        <v>0.87590570000000001</v>
      </c>
      <c r="L1972" s="1">
        <f t="shared" si="277"/>
        <v>40277</v>
      </c>
      <c r="M1972" s="2">
        <f t="shared" si="278"/>
        <v>-8.6030377326043713E-6</v>
      </c>
      <c r="N1972" s="2">
        <f t="shared" si="279"/>
        <v>-2.1022480389160203E-6</v>
      </c>
      <c r="O1972" s="2">
        <f t="shared" si="280"/>
        <v>-2.307364183631748E-5</v>
      </c>
      <c r="P1972" s="2">
        <f t="shared" si="281"/>
        <v>-1.3151517827346196E-4</v>
      </c>
      <c r="Q1972" s="2">
        <f t="shared" si="282"/>
        <v>-5.9696261175448695E-4</v>
      </c>
      <c r="R1972" s="2">
        <f t="shared" si="283"/>
        <v>-1.0238571279532313E-3</v>
      </c>
      <c r="S1972" s="2">
        <f t="shared" si="284"/>
        <v>-1.8237047357855789E-3</v>
      </c>
      <c r="T1972" s="2">
        <f t="shared" si="285"/>
        <v>-2.6484874708042651E-3</v>
      </c>
    </row>
    <row r="1973" spans="2:20" x14ac:dyDescent="0.25">
      <c r="B1973" s="1">
        <v>40276</v>
      </c>
      <c r="C1973">
        <v>0.99965119999999996</v>
      </c>
      <c r="D1973">
        <v>0.99893169999999998</v>
      </c>
      <c r="E1973">
        <v>0.99681989999999998</v>
      </c>
      <c r="F1973">
        <v>0.99006490000000003</v>
      </c>
      <c r="G1973">
        <v>0.96885900000000003</v>
      </c>
      <c r="H1973">
        <v>0.9410425</v>
      </c>
      <c r="I1973">
        <v>0.91046159999999998</v>
      </c>
      <c r="J1973">
        <v>0.87822860000000003</v>
      </c>
      <c r="L1973" s="1">
        <f t="shared" si="277"/>
        <v>40276</v>
      </c>
      <c r="M1973" s="2">
        <f t="shared" si="278"/>
        <v>-1.090374380056651E-5</v>
      </c>
      <c r="N1973" s="2">
        <f t="shared" si="279"/>
        <v>-3.7439296289842967E-5</v>
      </c>
      <c r="O1973" s="2">
        <f t="shared" si="280"/>
        <v>-1.8659164479228386E-5</v>
      </c>
      <c r="P1973" s="2">
        <f t="shared" si="281"/>
        <v>8.9190049863614111E-5</v>
      </c>
      <c r="Q1973" s="2">
        <f t="shared" si="282"/>
        <v>4.0468150982306077E-4</v>
      </c>
      <c r="R1973" s="2">
        <f t="shared" si="283"/>
        <v>2.5698209216431036E-4</v>
      </c>
      <c r="S1973" s="2">
        <f t="shared" si="284"/>
        <v>3.5043311804336754E-4</v>
      </c>
      <c r="T1973" s="2">
        <f t="shared" si="285"/>
        <v>1.0293049762809497E-3</v>
      </c>
    </row>
    <row r="1974" spans="2:20" x14ac:dyDescent="0.25">
      <c r="B1974" s="1">
        <v>40275</v>
      </c>
      <c r="C1974">
        <v>0.9996621</v>
      </c>
      <c r="D1974">
        <v>0.99896910000000005</v>
      </c>
      <c r="E1974">
        <v>0.99683849999999996</v>
      </c>
      <c r="F1974">
        <v>0.98997659999999998</v>
      </c>
      <c r="G1974">
        <v>0.96846699999999997</v>
      </c>
      <c r="H1974">
        <v>0.94080070000000005</v>
      </c>
      <c r="I1974">
        <v>0.91014260000000002</v>
      </c>
      <c r="J1974">
        <v>0.87732509999999997</v>
      </c>
      <c r="L1974" s="1">
        <f t="shared" si="277"/>
        <v>40275</v>
      </c>
      <c r="M1974" s="2">
        <f t="shared" si="278"/>
        <v>1.0303534627664211E-5</v>
      </c>
      <c r="N1974" s="2">
        <f t="shared" si="279"/>
        <v>-5.0051472933726759E-6</v>
      </c>
      <c r="O1974" s="2">
        <f t="shared" si="280"/>
        <v>-5.2364182670292753E-5</v>
      </c>
      <c r="P1974" s="2">
        <f t="shared" si="281"/>
        <v>8.6871117504793299E-6</v>
      </c>
      <c r="Q1974" s="2">
        <f t="shared" si="282"/>
        <v>4.5102051771806915E-4</v>
      </c>
      <c r="R1974" s="2">
        <f t="shared" si="283"/>
        <v>9.6060082100405254E-4</v>
      </c>
      <c r="S1974" s="2">
        <f t="shared" si="284"/>
        <v>1.3850275341094785E-3</v>
      </c>
      <c r="T1974" s="2">
        <f t="shared" si="285"/>
        <v>1.6034274979628482E-3</v>
      </c>
    </row>
    <row r="1975" spans="2:20" x14ac:dyDescent="0.25">
      <c r="B1975" s="1">
        <v>40274</v>
      </c>
      <c r="C1975">
        <v>0.99965179999999998</v>
      </c>
      <c r="D1975">
        <v>0.99897409999999998</v>
      </c>
      <c r="E1975">
        <v>0.99689070000000002</v>
      </c>
      <c r="F1975">
        <v>0.98996799999999996</v>
      </c>
      <c r="G1975">
        <v>0.96803030000000001</v>
      </c>
      <c r="H1975">
        <v>0.93989739999999999</v>
      </c>
      <c r="I1975">
        <v>0.90888290000000005</v>
      </c>
      <c r="J1975">
        <v>0.87591949999999996</v>
      </c>
      <c r="L1975" s="1">
        <f t="shared" si="277"/>
        <v>40274</v>
      </c>
      <c r="M1975" s="2">
        <f t="shared" si="278"/>
        <v>1.8406578511762691E-5</v>
      </c>
      <c r="N1975" s="2">
        <f t="shared" si="279"/>
        <v>3.3234647122680868E-5</v>
      </c>
      <c r="O1975" s="2">
        <f t="shared" si="280"/>
        <v>3.5109226559319377E-6</v>
      </c>
      <c r="P1975" s="2">
        <f t="shared" si="281"/>
        <v>-1.1636062757376062E-4</v>
      </c>
      <c r="Q1975" s="2">
        <f t="shared" si="282"/>
        <v>-1.3934543306010939E-4</v>
      </c>
      <c r="R1975" s="2">
        <f t="shared" si="283"/>
        <v>-4.3069893720247614E-4</v>
      </c>
      <c r="S1975" s="2">
        <f t="shared" si="284"/>
        <v>-1.3748093029060803E-3</v>
      </c>
      <c r="T1975" s="2">
        <f t="shared" si="285"/>
        <v>-1.2042939578714787E-3</v>
      </c>
    </row>
    <row r="1976" spans="2:20" x14ac:dyDescent="0.25">
      <c r="B1976" s="1">
        <v>40269</v>
      </c>
      <c r="C1976">
        <v>0.99963340000000001</v>
      </c>
      <c r="D1976">
        <v>0.99894090000000002</v>
      </c>
      <c r="E1976">
        <v>0.99688719999999997</v>
      </c>
      <c r="F1976">
        <v>0.99008320000000005</v>
      </c>
      <c r="G1976">
        <v>0.96816519999999995</v>
      </c>
      <c r="H1976">
        <v>0.94030230000000004</v>
      </c>
      <c r="I1976">
        <v>0.91013330000000003</v>
      </c>
      <c r="J1976">
        <v>0.87697499999999995</v>
      </c>
      <c r="L1976" s="1">
        <f t="shared" si="277"/>
        <v>40269</v>
      </c>
      <c r="M1976" s="2">
        <f t="shared" si="278"/>
        <v>8.3030783664097275E-6</v>
      </c>
      <c r="N1976" s="2">
        <f t="shared" si="279"/>
        <v>1.5116123613594506E-5</v>
      </c>
      <c r="O1976" s="2">
        <f t="shared" si="280"/>
        <v>1.324130492682336E-5</v>
      </c>
      <c r="P1976" s="2">
        <f t="shared" si="281"/>
        <v>2.5654738729642879E-5</v>
      </c>
      <c r="Q1976" s="2">
        <f t="shared" si="282"/>
        <v>1.8591885694228349E-6</v>
      </c>
      <c r="R1976" s="2">
        <f t="shared" si="283"/>
        <v>-8.6138799648473476E-5</v>
      </c>
      <c r="S1976" s="2">
        <f t="shared" si="284"/>
        <v>-2.4501605213371699E-5</v>
      </c>
      <c r="T1976" s="2">
        <f t="shared" si="285"/>
        <v>-4.3161811974969425E-4</v>
      </c>
    </row>
    <row r="1977" spans="2:20" x14ac:dyDescent="0.25">
      <c r="B1977" s="1">
        <v>40268</v>
      </c>
      <c r="C1977">
        <v>0.99962510000000004</v>
      </c>
      <c r="D1977">
        <v>0.99892579999999997</v>
      </c>
      <c r="E1977">
        <v>0.99687400000000004</v>
      </c>
      <c r="F1977">
        <v>0.99005779999999999</v>
      </c>
      <c r="G1977">
        <v>0.96816340000000001</v>
      </c>
      <c r="H1977">
        <v>0.94038330000000003</v>
      </c>
      <c r="I1977">
        <v>0.91015559999999995</v>
      </c>
      <c r="J1977">
        <v>0.87735359999999996</v>
      </c>
      <c r="L1977" s="1">
        <f t="shared" si="277"/>
        <v>40268</v>
      </c>
      <c r="M1977" s="2">
        <f t="shared" si="278"/>
        <v>-1.4705404971821044E-5</v>
      </c>
      <c r="N1977" s="2">
        <f t="shared" si="279"/>
        <v>-5.5458036849839372E-5</v>
      </c>
      <c r="O1977" s="2">
        <f t="shared" si="280"/>
        <v>-1.121442943150897E-4</v>
      </c>
      <c r="P1977" s="2">
        <f t="shared" si="281"/>
        <v>-1.5068691851951435E-4</v>
      </c>
      <c r="Q1977" s="2">
        <f t="shared" si="282"/>
        <v>-4.7852370261129788E-4</v>
      </c>
      <c r="R1977" s="2">
        <f t="shared" si="283"/>
        <v>-3.244958567536414E-4</v>
      </c>
      <c r="S1977" s="2">
        <f t="shared" si="284"/>
        <v>4.110031986430463E-4</v>
      </c>
      <c r="T1977" s="2">
        <f t="shared" si="285"/>
        <v>6.6084134482916382E-4</v>
      </c>
    </row>
    <row r="1978" spans="2:20" x14ac:dyDescent="0.25">
      <c r="B1978" s="1">
        <v>40267</v>
      </c>
      <c r="C1978">
        <v>0.99963979999999997</v>
      </c>
      <c r="D1978">
        <v>0.99898120000000001</v>
      </c>
      <c r="E1978">
        <v>0.99698580000000003</v>
      </c>
      <c r="F1978">
        <v>0.99020699999999995</v>
      </c>
      <c r="G1978">
        <v>0.96862680000000001</v>
      </c>
      <c r="H1978">
        <v>0.94068850000000004</v>
      </c>
      <c r="I1978">
        <v>0.90978159999999997</v>
      </c>
      <c r="J1978">
        <v>0.87677400000000005</v>
      </c>
      <c r="L1978" s="1">
        <f t="shared" si="277"/>
        <v>40267</v>
      </c>
      <c r="M1978" s="2">
        <f t="shared" si="278"/>
        <v>-4.9216517073155883E-5</v>
      </c>
      <c r="N1978" s="2">
        <f t="shared" si="279"/>
        <v>1.9019395028669946E-6</v>
      </c>
      <c r="O1978" s="2">
        <f t="shared" si="280"/>
        <v>-1.7452453348942769E-5</v>
      </c>
      <c r="P1978" s="2">
        <f t="shared" si="281"/>
        <v>4.504210174868697E-5</v>
      </c>
      <c r="Q1978" s="2">
        <f t="shared" si="282"/>
        <v>-1.2965969715775057E-4</v>
      </c>
      <c r="R1978" s="2">
        <f t="shared" si="283"/>
        <v>-3.3331728702190377E-4</v>
      </c>
      <c r="S1978" s="2">
        <f t="shared" si="284"/>
        <v>2.8615356109879675E-4</v>
      </c>
      <c r="T1978" s="2">
        <f t="shared" si="285"/>
        <v>3.4473204269807749E-4</v>
      </c>
    </row>
    <row r="1979" spans="2:20" x14ac:dyDescent="0.25">
      <c r="B1979" s="1">
        <v>40266</v>
      </c>
      <c r="C1979">
        <v>0.99968900000000005</v>
      </c>
      <c r="D1979">
        <v>0.99897930000000001</v>
      </c>
      <c r="E1979">
        <v>0.99700319999999998</v>
      </c>
      <c r="F1979">
        <v>0.9901624</v>
      </c>
      <c r="G1979">
        <v>0.96875239999999996</v>
      </c>
      <c r="H1979">
        <v>0.94100209999999995</v>
      </c>
      <c r="I1979">
        <v>0.90952129999999998</v>
      </c>
      <c r="J1979">
        <v>0.87647180000000002</v>
      </c>
      <c r="L1979" s="1">
        <f t="shared" si="277"/>
        <v>40266</v>
      </c>
      <c r="M1979" s="2">
        <f t="shared" si="278"/>
        <v>4.1413736942488795E-5</v>
      </c>
      <c r="N1979" s="2">
        <f t="shared" si="279"/>
        <v>3.7174846303445776E-4</v>
      </c>
      <c r="O1979" s="2">
        <f t="shared" si="280"/>
        <v>2.1025211874360335E-4</v>
      </c>
      <c r="P1979" s="2">
        <f t="shared" si="281"/>
        <v>2.9949067113464799E-4</v>
      </c>
      <c r="Q1979" s="2">
        <f t="shared" si="282"/>
        <v>1.0186322364418741E-3</v>
      </c>
      <c r="R1979" s="2">
        <f t="shared" si="283"/>
        <v>1.2179544169841142E-3</v>
      </c>
      <c r="S1979" s="2">
        <f t="shared" si="284"/>
        <v>1.3592202629607202E-3</v>
      </c>
      <c r="T1979" s="2">
        <f t="shared" si="285"/>
        <v>1.346528463364404E-3</v>
      </c>
    </row>
    <row r="1980" spans="2:20" x14ac:dyDescent="0.25">
      <c r="B1980" s="1">
        <v>40263</v>
      </c>
      <c r="C1980">
        <v>0.99964759999999997</v>
      </c>
      <c r="D1980">
        <v>0.99860800000000005</v>
      </c>
      <c r="E1980">
        <v>0.99679359999999995</v>
      </c>
      <c r="F1980">
        <v>0.98986589999999997</v>
      </c>
      <c r="G1980">
        <v>0.96776609999999996</v>
      </c>
      <c r="H1980">
        <v>0.93985669999999999</v>
      </c>
      <c r="I1980">
        <v>0.90828589999999998</v>
      </c>
      <c r="J1980">
        <v>0.87529239999999997</v>
      </c>
      <c r="L1980" s="1">
        <f t="shared" si="277"/>
        <v>40263</v>
      </c>
      <c r="M1980" s="2">
        <f t="shared" si="278"/>
        <v>-1.4705073986044507E-5</v>
      </c>
      <c r="N1980" s="2">
        <f t="shared" si="279"/>
        <v>-1.3768218817258542E-4</v>
      </c>
      <c r="O1980" s="2">
        <f t="shared" si="280"/>
        <v>-7.1125535546882592E-5</v>
      </c>
      <c r="P1980" s="2">
        <f t="shared" si="281"/>
        <v>-1.446555971964832E-4</v>
      </c>
      <c r="Q1980" s="2">
        <f t="shared" si="282"/>
        <v>-3.8111451505984069E-4</v>
      </c>
      <c r="R1980" s="2">
        <f t="shared" si="283"/>
        <v>-1.7628793301561547E-4</v>
      </c>
      <c r="S1980" s="2">
        <f t="shared" si="284"/>
        <v>-3.6468648622134121E-4</v>
      </c>
      <c r="T1980" s="2">
        <f t="shared" si="285"/>
        <v>-5.6182577603706779E-4</v>
      </c>
    </row>
    <row r="1981" spans="2:20" x14ac:dyDescent="0.25">
      <c r="B1981" s="1">
        <v>40262</v>
      </c>
      <c r="C1981">
        <v>0.9996623</v>
      </c>
      <c r="D1981">
        <v>0.99874549999999995</v>
      </c>
      <c r="E1981">
        <v>0.99686450000000004</v>
      </c>
      <c r="F1981">
        <v>0.99000909999999998</v>
      </c>
      <c r="G1981">
        <v>0.96813499999999997</v>
      </c>
      <c r="H1981">
        <v>0.94002240000000004</v>
      </c>
      <c r="I1981">
        <v>0.90861720000000001</v>
      </c>
      <c r="J1981">
        <v>0.87578429999999996</v>
      </c>
      <c r="L1981" s="1">
        <f t="shared" si="277"/>
        <v>40262</v>
      </c>
      <c r="M1981" s="2">
        <f t="shared" si="278"/>
        <v>-1.9706460763778535E-5</v>
      </c>
      <c r="N1981" s="2">
        <f t="shared" si="279"/>
        <v>5.5069235796626862E-6</v>
      </c>
      <c r="O1981" s="2">
        <f t="shared" si="280"/>
        <v>-1.7824304464240671E-4</v>
      </c>
      <c r="P1981" s="2">
        <f t="shared" si="281"/>
        <v>-1.4665456422466389E-4</v>
      </c>
      <c r="Q1981" s="2">
        <f t="shared" si="282"/>
        <v>-2.3475374950832634E-4</v>
      </c>
      <c r="R1981" s="2">
        <f t="shared" si="283"/>
        <v>-7.1274643273705505E-6</v>
      </c>
      <c r="S1981" s="2">
        <f t="shared" si="284"/>
        <v>-2.7609576990111602E-4</v>
      </c>
      <c r="T1981" s="2">
        <f t="shared" si="285"/>
        <v>-7.8721274782091806E-4</v>
      </c>
    </row>
    <row r="1982" spans="2:20" x14ac:dyDescent="0.25">
      <c r="B1982" s="1">
        <v>40261</v>
      </c>
      <c r="C1982">
        <v>0.99968199999999996</v>
      </c>
      <c r="D1982">
        <v>0.99873999999999996</v>
      </c>
      <c r="E1982">
        <v>0.99704219999999999</v>
      </c>
      <c r="F1982">
        <v>0.99015430000000004</v>
      </c>
      <c r="G1982">
        <v>0.96836230000000001</v>
      </c>
      <c r="H1982">
        <v>0.94002909999999995</v>
      </c>
      <c r="I1982">
        <v>0.90886809999999996</v>
      </c>
      <c r="J1982">
        <v>0.87647399999999998</v>
      </c>
      <c r="L1982" s="1">
        <f t="shared" si="277"/>
        <v>40261</v>
      </c>
      <c r="M1982" s="2">
        <f t="shared" si="278"/>
        <v>9.7031326563796505E-6</v>
      </c>
      <c r="N1982" s="2">
        <f t="shared" si="279"/>
        <v>1.4017760502727407E-5</v>
      </c>
      <c r="O1982" s="2">
        <f t="shared" si="280"/>
        <v>-2.5575320599324708E-5</v>
      </c>
      <c r="P1982" s="2">
        <f t="shared" si="281"/>
        <v>-3.6502798120080428E-4</v>
      </c>
      <c r="Q1982" s="2">
        <f t="shared" si="282"/>
        <v>-3.637439524310208E-4</v>
      </c>
      <c r="R1982" s="2">
        <f t="shared" si="283"/>
        <v>-8.0794637368608775E-4</v>
      </c>
      <c r="S1982" s="2">
        <f t="shared" si="284"/>
        <v>-6.8303414108435016E-4</v>
      </c>
      <c r="T1982" s="2">
        <f t="shared" si="285"/>
        <v>-9.8528242467980183E-4</v>
      </c>
    </row>
    <row r="1983" spans="2:20" x14ac:dyDescent="0.25">
      <c r="B1983" s="1">
        <v>40260</v>
      </c>
      <c r="C1983">
        <v>0.99967229999999996</v>
      </c>
      <c r="D1983">
        <v>0.998726</v>
      </c>
      <c r="E1983">
        <v>0.9970677</v>
      </c>
      <c r="F1983">
        <v>0.99051579999999995</v>
      </c>
      <c r="G1983">
        <v>0.96871459999999998</v>
      </c>
      <c r="H1983">
        <v>0.94078890000000004</v>
      </c>
      <c r="I1983">
        <v>0.90948910000000005</v>
      </c>
      <c r="J1983">
        <v>0.87733799999999995</v>
      </c>
      <c r="L1983" s="1">
        <f t="shared" si="277"/>
        <v>40260</v>
      </c>
      <c r="M1983" s="2">
        <f t="shared" si="278"/>
        <v>9.7032268081517226E-6</v>
      </c>
      <c r="N1983" s="2">
        <f t="shared" si="279"/>
        <v>-2.7935199750258339E-5</v>
      </c>
      <c r="O1983" s="2">
        <f t="shared" si="280"/>
        <v>-7.0704835472941812E-5</v>
      </c>
      <c r="P1983" s="2">
        <f t="shared" si="281"/>
        <v>-1.019665562825902E-5</v>
      </c>
      <c r="Q1983" s="2">
        <f t="shared" si="282"/>
        <v>2.084422418897215E-4</v>
      </c>
      <c r="R1983" s="2">
        <f t="shared" si="283"/>
        <v>7.0635893423131463E-4</v>
      </c>
      <c r="S1983" s="2">
        <f t="shared" si="284"/>
        <v>4.0690458242218072E-4</v>
      </c>
      <c r="T1983" s="2">
        <f t="shared" si="285"/>
        <v>1.0264710320536756E-3</v>
      </c>
    </row>
    <row r="1984" spans="2:20" x14ac:dyDescent="0.25">
      <c r="B1984" s="1">
        <v>40259</v>
      </c>
      <c r="C1984">
        <v>0.99966259999999996</v>
      </c>
      <c r="D1984">
        <v>0.99875389999999997</v>
      </c>
      <c r="E1984">
        <v>0.99713819999999997</v>
      </c>
      <c r="F1984">
        <v>0.99052589999999996</v>
      </c>
      <c r="G1984">
        <v>0.9685127</v>
      </c>
      <c r="H1984">
        <v>0.94012459999999998</v>
      </c>
      <c r="I1984">
        <v>0.90911909999999996</v>
      </c>
      <c r="J1984">
        <v>0.87643789999999999</v>
      </c>
      <c r="L1984" s="1">
        <f t="shared" si="277"/>
        <v>40259</v>
      </c>
      <c r="M1984" s="2">
        <f t="shared" si="278"/>
        <v>-2.800941116257414E-6</v>
      </c>
      <c r="N1984" s="2">
        <f t="shared" si="279"/>
        <v>2.0527683706232961E-4</v>
      </c>
      <c r="O1984" s="2">
        <f t="shared" si="280"/>
        <v>3.0200976139337066E-4</v>
      </c>
      <c r="P1984" s="2">
        <f t="shared" si="281"/>
        <v>2.9645213852976118E-4</v>
      </c>
      <c r="Q1984" s="2">
        <f t="shared" si="282"/>
        <v>7.707566521822154E-4</v>
      </c>
      <c r="R1984" s="2">
        <f t="shared" si="283"/>
        <v>1.0477503143263103E-3</v>
      </c>
      <c r="S1984" s="2">
        <f t="shared" si="284"/>
        <v>1.8132868322593403E-3</v>
      </c>
      <c r="T1984" s="2">
        <f t="shared" si="285"/>
        <v>1.6043662290816966E-3</v>
      </c>
    </row>
    <row r="1985" spans="2:20" x14ac:dyDescent="0.25">
      <c r="B1985" s="1">
        <v>40256</v>
      </c>
      <c r="C1985">
        <v>0.99966540000000004</v>
      </c>
      <c r="D1985">
        <v>0.99854889999999996</v>
      </c>
      <c r="E1985">
        <v>0.99683710000000003</v>
      </c>
      <c r="F1985">
        <v>0.99023229999999995</v>
      </c>
      <c r="G1985">
        <v>0.96776649999999997</v>
      </c>
      <c r="H1985">
        <v>0.93914010000000003</v>
      </c>
      <c r="I1985">
        <v>0.9074721</v>
      </c>
      <c r="J1985">
        <v>0.8750329</v>
      </c>
      <c r="L1985" s="1">
        <f t="shared" si="277"/>
        <v>40256</v>
      </c>
      <c r="M1985" s="2">
        <f t="shared" si="278"/>
        <v>0</v>
      </c>
      <c r="N1985" s="2">
        <f t="shared" si="279"/>
        <v>6.9100510147195491E-6</v>
      </c>
      <c r="O1985" s="2">
        <f t="shared" si="280"/>
        <v>1.6452171481410368E-5</v>
      </c>
      <c r="P1985" s="2">
        <f t="shared" si="281"/>
        <v>7.9779578113759514E-6</v>
      </c>
      <c r="Q1985" s="2">
        <f t="shared" si="282"/>
        <v>8.6594884590460687E-5</v>
      </c>
      <c r="R1985" s="2">
        <f t="shared" si="283"/>
        <v>2.6932516000033882E-4</v>
      </c>
      <c r="S1985" s="2">
        <f t="shared" si="284"/>
        <v>5.9617935010076202E-5</v>
      </c>
      <c r="T1985" s="2">
        <f t="shared" si="285"/>
        <v>2.7397008365494474E-4</v>
      </c>
    </row>
    <row r="1986" spans="2:20" x14ac:dyDescent="0.25">
      <c r="B1986" s="1">
        <v>40255</v>
      </c>
      <c r="C1986">
        <v>0.99966540000000004</v>
      </c>
      <c r="D1986">
        <v>0.99854200000000004</v>
      </c>
      <c r="E1986">
        <v>0.9968207</v>
      </c>
      <c r="F1986">
        <v>0.9902244</v>
      </c>
      <c r="G1986">
        <v>0.96768270000000001</v>
      </c>
      <c r="H1986">
        <v>0.93888720000000003</v>
      </c>
      <c r="I1986">
        <v>0.90741799999999995</v>
      </c>
      <c r="J1986">
        <v>0.87479320000000005</v>
      </c>
      <c r="L1986" s="1">
        <f t="shared" si="277"/>
        <v>40255</v>
      </c>
      <c r="M1986" s="2">
        <f t="shared" si="278"/>
        <v>-8.0026456747183396E-6</v>
      </c>
      <c r="N1986" s="2">
        <f t="shared" si="279"/>
        <v>-1.4950682053822598E-4</v>
      </c>
      <c r="O1986" s="2">
        <f t="shared" si="280"/>
        <v>-5.0159459420357851E-7</v>
      </c>
      <c r="P1986" s="2">
        <f t="shared" si="281"/>
        <v>-5.5238478511995377E-5</v>
      </c>
      <c r="Q1986" s="2">
        <f t="shared" si="282"/>
        <v>-4.5087261246774612E-4</v>
      </c>
      <c r="R1986" s="2">
        <f t="shared" si="283"/>
        <v>-7.0281931807743422E-4</v>
      </c>
      <c r="S1986" s="2">
        <f t="shared" si="284"/>
        <v>-1.0254620571742057E-3</v>
      </c>
      <c r="T1986" s="2">
        <f t="shared" si="285"/>
        <v>-9.3030139354552724E-4</v>
      </c>
    </row>
    <row r="1987" spans="2:20" x14ac:dyDescent="0.25">
      <c r="B1987" s="1">
        <v>40254</v>
      </c>
      <c r="C1987">
        <v>0.99967340000000005</v>
      </c>
      <c r="D1987">
        <v>0.99869129999999995</v>
      </c>
      <c r="E1987">
        <v>0.99682119999999996</v>
      </c>
      <c r="F1987">
        <v>0.99027909999999997</v>
      </c>
      <c r="G1987">
        <v>0.96811910000000001</v>
      </c>
      <c r="H1987">
        <v>0.93954729999999997</v>
      </c>
      <c r="I1987">
        <v>0.90834899999999996</v>
      </c>
      <c r="J1987">
        <v>0.87560740000000004</v>
      </c>
      <c r="L1987" s="1">
        <f t="shared" si="277"/>
        <v>40254</v>
      </c>
      <c r="M1987" s="2">
        <f t="shared" si="278"/>
        <v>1.0003317100183116E-5</v>
      </c>
      <c r="N1987" s="2">
        <f t="shared" si="279"/>
        <v>-4.4657447347741623E-5</v>
      </c>
      <c r="O1987" s="2">
        <f t="shared" si="280"/>
        <v>7.9656374081960772E-5</v>
      </c>
      <c r="P1987" s="2">
        <f t="shared" si="281"/>
        <v>4.4230933142582046E-5</v>
      </c>
      <c r="Q1987" s="2">
        <f t="shared" si="282"/>
        <v>7.4791490442010665E-4</v>
      </c>
      <c r="R1987" s="2">
        <f t="shared" si="283"/>
        <v>9.1777771785075035E-4</v>
      </c>
      <c r="S1987" s="2">
        <f t="shared" si="284"/>
        <v>1.3876540257404828E-3</v>
      </c>
      <c r="T1987" s="2">
        <f t="shared" si="285"/>
        <v>1.604745268802076E-3</v>
      </c>
    </row>
    <row r="1988" spans="2:20" x14ac:dyDescent="0.25">
      <c r="B1988" s="1">
        <v>40253</v>
      </c>
      <c r="C1988">
        <v>0.99966339999999998</v>
      </c>
      <c r="D1988">
        <v>0.99873590000000001</v>
      </c>
      <c r="E1988">
        <v>0.99674180000000001</v>
      </c>
      <c r="F1988">
        <v>0.99023530000000004</v>
      </c>
      <c r="G1988">
        <v>0.96739529999999996</v>
      </c>
      <c r="H1988">
        <v>0.9386854</v>
      </c>
      <c r="I1988">
        <v>0.90708940000000005</v>
      </c>
      <c r="J1988">
        <v>0.87420339999999996</v>
      </c>
      <c r="L1988" s="1">
        <f t="shared" ref="L1988:L2051" si="286">B1988</f>
        <v>40253</v>
      </c>
      <c r="M1988" s="2">
        <f t="shared" ref="M1988:M2051" si="287">LN(C1988/C1989)</f>
        <v>1.000341716735807E-5</v>
      </c>
      <c r="N1988" s="2">
        <f t="shared" ref="N1988:N2051" si="288">LN(D1988/D1989)</f>
        <v>3.2040553728105668E-6</v>
      </c>
      <c r="O1988" s="2">
        <f t="shared" ref="O1988:O2051" si="289">LN(E1988/E1989)</f>
        <v>1.8761303497846875E-5</v>
      </c>
      <c r="P1988" s="2">
        <f t="shared" ref="P1988:P2051" si="290">LN(F1988/F1989)</f>
        <v>4.3323974923895512E-5</v>
      </c>
      <c r="Q1988" s="2">
        <f t="shared" ref="Q1988:Q2051" si="291">LN(G1988/G1989)</f>
        <v>8.4561686332401882E-4</v>
      </c>
      <c r="R1988" s="2">
        <f t="shared" ref="R1988:R2051" si="292">LN(H1988/H1989)</f>
        <v>1.787711927160015E-3</v>
      </c>
      <c r="S1988" s="2">
        <f t="shared" ref="S1988:S2051" si="293">LN(I1988/I1989)</f>
        <v>1.6573284621830037E-3</v>
      </c>
      <c r="T1988" s="2">
        <f t="shared" ref="T1988:T2051" si="294">LN(J1988/J1989)</f>
        <v>1.6205006971256447E-3</v>
      </c>
    </row>
    <row r="1989" spans="2:20" x14ac:dyDescent="0.25">
      <c r="B1989" s="1">
        <v>40252</v>
      </c>
      <c r="C1989">
        <v>0.99965340000000003</v>
      </c>
      <c r="D1989">
        <v>0.99873270000000003</v>
      </c>
      <c r="E1989">
        <v>0.99672309999999997</v>
      </c>
      <c r="F1989">
        <v>0.99019239999999997</v>
      </c>
      <c r="G1989">
        <v>0.96657760000000004</v>
      </c>
      <c r="H1989">
        <v>0.93700879999999998</v>
      </c>
      <c r="I1989">
        <v>0.90558729999999998</v>
      </c>
      <c r="J1989">
        <v>0.87278789999999995</v>
      </c>
      <c r="L1989" s="1">
        <f t="shared" si="286"/>
        <v>40252</v>
      </c>
      <c r="M1989" s="2">
        <f t="shared" si="287"/>
        <v>-2.1907353203992955E-5</v>
      </c>
      <c r="N1989" s="2">
        <f t="shared" si="288"/>
        <v>2.7735533380398383E-5</v>
      </c>
      <c r="O1989" s="2">
        <f t="shared" si="289"/>
        <v>-1.7365401752983755E-4</v>
      </c>
      <c r="P1989" s="2">
        <f t="shared" si="290"/>
        <v>2.1915173031489096E-5</v>
      </c>
      <c r="Q1989" s="2">
        <f t="shared" si="291"/>
        <v>3.8234968781231229E-4</v>
      </c>
      <c r="R1989" s="2">
        <f t="shared" si="292"/>
        <v>-7.9718592344141644E-5</v>
      </c>
      <c r="S1989" s="2">
        <f t="shared" si="293"/>
        <v>3.1796578154292643E-4</v>
      </c>
      <c r="T1989" s="2">
        <f t="shared" si="294"/>
        <v>6.766819052222659E-4</v>
      </c>
    </row>
    <row r="1990" spans="2:20" x14ac:dyDescent="0.25">
      <c r="B1990" s="1">
        <v>40249</v>
      </c>
      <c r="C1990">
        <v>0.99967530000000004</v>
      </c>
      <c r="D1990">
        <v>0.99870499999999995</v>
      </c>
      <c r="E1990">
        <v>0.99689620000000001</v>
      </c>
      <c r="F1990">
        <v>0.99017069999999996</v>
      </c>
      <c r="G1990">
        <v>0.96620810000000001</v>
      </c>
      <c r="H1990">
        <v>0.93708349999999996</v>
      </c>
      <c r="I1990">
        <v>0.90529939999999998</v>
      </c>
      <c r="J1990">
        <v>0.87219749999999996</v>
      </c>
      <c r="L1990" s="1">
        <f t="shared" si="286"/>
        <v>40249</v>
      </c>
      <c r="M1990" s="2">
        <f t="shared" si="287"/>
        <v>2.9810123520308251E-5</v>
      </c>
      <c r="N1990" s="2">
        <f t="shared" si="288"/>
        <v>-1.5519978092145476E-5</v>
      </c>
      <c r="O1990" s="2">
        <f t="shared" si="289"/>
        <v>-3.5910817194681363E-5</v>
      </c>
      <c r="P1990" s="2">
        <f t="shared" si="290"/>
        <v>-1.1058087843694917E-4</v>
      </c>
      <c r="Q1990" s="2">
        <f t="shared" si="291"/>
        <v>-6.3868527988158574E-4</v>
      </c>
      <c r="R1990" s="2">
        <f t="shared" si="292"/>
        <v>-5.0047649320978432E-5</v>
      </c>
      <c r="S1990" s="2">
        <f t="shared" si="293"/>
        <v>1.6106466206535934E-4</v>
      </c>
      <c r="T1990" s="2">
        <f t="shared" si="294"/>
        <v>-6.5808617100450795E-5</v>
      </c>
    </row>
    <row r="1991" spans="2:20" x14ac:dyDescent="0.25">
      <c r="B1991" s="1">
        <v>40248</v>
      </c>
      <c r="C1991">
        <v>0.99964549999999996</v>
      </c>
      <c r="D1991">
        <v>0.99872050000000001</v>
      </c>
      <c r="E1991">
        <v>0.99693200000000004</v>
      </c>
      <c r="F1991">
        <v>0.99028020000000005</v>
      </c>
      <c r="G1991">
        <v>0.96682539999999995</v>
      </c>
      <c r="H1991">
        <v>0.93713040000000003</v>
      </c>
      <c r="I1991">
        <v>0.9051536</v>
      </c>
      <c r="J1991">
        <v>0.87225490000000006</v>
      </c>
      <c r="L1991" s="1">
        <f t="shared" si="286"/>
        <v>40248</v>
      </c>
      <c r="M1991" s="2">
        <f t="shared" si="287"/>
        <v>-3.6412245442194492E-5</v>
      </c>
      <c r="N1991" s="2">
        <f t="shared" si="288"/>
        <v>-4.0051165364161251E-6</v>
      </c>
      <c r="O1991" s="2">
        <f t="shared" si="289"/>
        <v>-4.7344134491806722E-5</v>
      </c>
      <c r="P1991" s="2">
        <f t="shared" si="290"/>
        <v>-2.2112507924133566E-4</v>
      </c>
      <c r="Q1991" s="2">
        <f t="shared" si="291"/>
        <v>-8.887003725338E-4</v>
      </c>
      <c r="R1991" s="2">
        <f t="shared" si="292"/>
        <v>-8.9893705793597106E-4</v>
      </c>
      <c r="S1991" s="2">
        <f t="shared" si="293"/>
        <v>-1.4311080998052851E-3</v>
      </c>
      <c r="T1991" s="2">
        <f t="shared" si="294"/>
        <v>-1.6925670285481633E-3</v>
      </c>
    </row>
    <row r="1992" spans="2:20" x14ac:dyDescent="0.25">
      <c r="B1992" s="1">
        <v>40247</v>
      </c>
      <c r="C1992">
        <v>0.99968190000000001</v>
      </c>
      <c r="D1992">
        <v>0.99872450000000002</v>
      </c>
      <c r="E1992">
        <v>0.99697919999999995</v>
      </c>
      <c r="F1992">
        <v>0.99049920000000002</v>
      </c>
      <c r="G1992">
        <v>0.96768500000000002</v>
      </c>
      <c r="H1992">
        <v>0.93797319999999995</v>
      </c>
      <c r="I1992">
        <v>0.90644990000000003</v>
      </c>
      <c r="J1992">
        <v>0.87373250000000002</v>
      </c>
      <c r="L1992" s="1">
        <f t="shared" si="286"/>
        <v>40247</v>
      </c>
      <c r="M1992" s="2">
        <f t="shared" si="287"/>
        <v>5.9018948033926092E-6</v>
      </c>
      <c r="N1992" s="2">
        <f t="shared" si="288"/>
        <v>-3.9349416970356394E-5</v>
      </c>
      <c r="O1992" s="2">
        <f t="shared" si="289"/>
        <v>-4.3329955208471583E-5</v>
      </c>
      <c r="P1992" s="2">
        <f t="shared" si="290"/>
        <v>-3.5763446233102591E-4</v>
      </c>
      <c r="Q1992" s="2">
        <f t="shared" si="291"/>
        <v>-7.0349389358623443E-4</v>
      </c>
      <c r="R1992" s="2">
        <f t="shared" si="292"/>
        <v>-1.3886273520381371E-3</v>
      </c>
      <c r="S1992" s="2">
        <f t="shared" si="293"/>
        <v>-2.0940057295639014E-3</v>
      </c>
      <c r="T1992" s="2">
        <f t="shared" si="294"/>
        <v>-2.6154560590490542E-3</v>
      </c>
    </row>
    <row r="1993" spans="2:20" x14ac:dyDescent="0.25">
      <c r="B1993" s="1">
        <v>40246</v>
      </c>
      <c r="C1993">
        <v>0.99967600000000001</v>
      </c>
      <c r="D1993">
        <v>0.99876379999999998</v>
      </c>
      <c r="E1993">
        <v>0.99702239999999998</v>
      </c>
      <c r="F1993">
        <v>0.99085350000000005</v>
      </c>
      <c r="G1993">
        <v>0.96836599999999995</v>
      </c>
      <c r="H1993">
        <v>0.93927660000000002</v>
      </c>
      <c r="I1993">
        <v>0.90834999999999999</v>
      </c>
      <c r="J1993">
        <v>0.87602069999999999</v>
      </c>
      <c r="L1993" s="1">
        <f t="shared" si="286"/>
        <v>40246</v>
      </c>
      <c r="M1993" s="2">
        <f t="shared" si="287"/>
        <v>2.630887003699127E-5</v>
      </c>
      <c r="N1993" s="2">
        <f t="shared" si="288"/>
        <v>-3.0537284499959292E-5</v>
      </c>
      <c r="O1993" s="2">
        <f t="shared" si="289"/>
        <v>-6.8200755771162427E-5</v>
      </c>
      <c r="P1993" s="2">
        <f t="shared" si="290"/>
        <v>1.5845051144367433E-5</v>
      </c>
      <c r="Q1993" s="2">
        <f t="shared" si="291"/>
        <v>1.1783429259015199E-4</v>
      </c>
      <c r="R1993" s="2">
        <f t="shared" si="292"/>
        <v>4.531108372235E-4</v>
      </c>
      <c r="S1993" s="2">
        <f t="shared" si="293"/>
        <v>1.2930688232998522E-3</v>
      </c>
      <c r="T1993" s="2">
        <f t="shared" si="294"/>
        <v>1.8792317010459623E-3</v>
      </c>
    </row>
    <row r="1994" spans="2:20" x14ac:dyDescent="0.25">
      <c r="B1994" s="1">
        <v>40245</v>
      </c>
      <c r="C1994">
        <v>0.99964969999999997</v>
      </c>
      <c r="D1994">
        <v>0.99879430000000002</v>
      </c>
      <c r="E1994">
        <v>0.99709040000000004</v>
      </c>
      <c r="F1994">
        <v>0.99083779999999999</v>
      </c>
      <c r="G1994">
        <v>0.96825190000000005</v>
      </c>
      <c r="H1994">
        <v>0.93885110000000005</v>
      </c>
      <c r="I1994">
        <v>0.90717619999999999</v>
      </c>
      <c r="J1994">
        <v>0.87437600000000004</v>
      </c>
      <c r="L1994" s="1">
        <f t="shared" si="286"/>
        <v>40245</v>
      </c>
      <c r="M1994" s="2">
        <f t="shared" si="287"/>
        <v>-6.4022222113958359E-6</v>
      </c>
      <c r="N1994" s="2">
        <f t="shared" si="288"/>
        <v>2.6832711760559789E-5</v>
      </c>
      <c r="O1994" s="2">
        <f t="shared" si="289"/>
        <v>3.4500977464173944E-5</v>
      </c>
      <c r="P1994" s="2">
        <f t="shared" si="290"/>
        <v>1.0395297329091106E-5</v>
      </c>
      <c r="Q1994" s="2">
        <f t="shared" si="291"/>
        <v>1.5555013445237175E-4</v>
      </c>
      <c r="R1994" s="2">
        <f t="shared" si="292"/>
        <v>3.8906174502154181E-4</v>
      </c>
      <c r="S1994" s="2">
        <f t="shared" si="293"/>
        <v>1.8994806581551746E-4</v>
      </c>
      <c r="T1994" s="2">
        <f t="shared" si="294"/>
        <v>1.7955823299841245E-5</v>
      </c>
    </row>
    <row r="1995" spans="2:20" x14ac:dyDescent="0.25">
      <c r="B1995" s="1">
        <v>40242</v>
      </c>
      <c r="C1995">
        <v>0.99965610000000005</v>
      </c>
      <c r="D1995">
        <v>0.99876750000000003</v>
      </c>
      <c r="E1995">
        <v>0.99705600000000005</v>
      </c>
      <c r="F1995">
        <v>0.99082749999999997</v>
      </c>
      <c r="G1995">
        <v>0.96810130000000005</v>
      </c>
      <c r="H1995">
        <v>0.93848589999999998</v>
      </c>
      <c r="I1995">
        <v>0.90700389999999997</v>
      </c>
      <c r="J1995">
        <v>0.87436029999999998</v>
      </c>
      <c r="L1995" s="1">
        <f t="shared" si="286"/>
        <v>40242</v>
      </c>
      <c r="M1995" s="2">
        <f t="shared" si="287"/>
        <v>-2.6008910652051408E-6</v>
      </c>
      <c r="N1995" s="2">
        <f t="shared" si="288"/>
        <v>-2.7433435873345134E-5</v>
      </c>
      <c r="O1995" s="2">
        <f t="shared" si="289"/>
        <v>-4.7538827647216215E-5</v>
      </c>
      <c r="P1995" s="2">
        <f t="shared" si="290"/>
        <v>-2.0415193435231852E-4</v>
      </c>
      <c r="Q1995" s="2">
        <f t="shared" si="291"/>
        <v>-6.4961764320919111E-4</v>
      </c>
      <c r="R1995" s="2">
        <f t="shared" si="292"/>
        <v>-8.1385251480310292E-4</v>
      </c>
      <c r="S1995" s="2">
        <f t="shared" si="293"/>
        <v>-6.5182440391168574E-4</v>
      </c>
      <c r="T1995" s="2">
        <f t="shared" si="294"/>
        <v>-1.0768933818457145E-3</v>
      </c>
    </row>
    <row r="1996" spans="2:20" x14ac:dyDescent="0.25">
      <c r="B1996" s="1">
        <v>40241</v>
      </c>
      <c r="C1996">
        <v>0.99965870000000001</v>
      </c>
      <c r="D1996">
        <v>0.99879490000000004</v>
      </c>
      <c r="E1996">
        <v>0.99710339999999997</v>
      </c>
      <c r="F1996">
        <v>0.99102979999999996</v>
      </c>
      <c r="G1996">
        <v>0.96873039999999999</v>
      </c>
      <c r="H1996">
        <v>0.93925000000000003</v>
      </c>
      <c r="I1996">
        <v>0.90759529999999999</v>
      </c>
      <c r="J1996">
        <v>0.87530240000000004</v>
      </c>
      <c r="L1996" s="1">
        <f t="shared" si="286"/>
        <v>40241</v>
      </c>
      <c r="M1996" s="2">
        <f t="shared" si="287"/>
        <v>4.201442775442357E-6</v>
      </c>
      <c r="N1996" s="2">
        <f t="shared" si="288"/>
        <v>1.1814307126018867E-5</v>
      </c>
      <c r="O1996" s="2">
        <f t="shared" si="289"/>
        <v>-7.4111934226654745E-5</v>
      </c>
      <c r="P1996" s="2">
        <f t="shared" si="290"/>
        <v>-2.6171368128002117E-4</v>
      </c>
      <c r="Q1996" s="2">
        <f t="shared" si="291"/>
        <v>-7.1129684853842121E-4</v>
      </c>
      <c r="R1996" s="2">
        <f t="shared" si="292"/>
        <v>-6.4775396300131589E-4</v>
      </c>
      <c r="S1996" s="2">
        <f t="shared" si="293"/>
        <v>-7.2373914253085988E-4</v>
      </c>
      <c r="T1996" s="2">
        <f t="shared" si="294"/>
        <v>-3.0617521130207531E-5</v>
      </c>
    </row>
    <row r="1997" spans="2:20" x14ac:dyDescent="0.25">
      <c r="B1997" s="1">
        <v>40240</v>
      </c>
      <c r="C1997">
        <v>0.9996545</v>
      </c>
      <c r="D1997">
        <v>0.99878310000000003</v>
      </c>
      <c r="E1997">
        <v>0.99717730000000004</v>
      </c>
      <c r="F1997">
        <v>0.99128919999999998</v>
      </c>
      <c r="G1997">
        <v>0.9694197</v>
      </c>
      <c r="H1997">
        <v>0.93985859999999999</v>
      </c>
      <c r="I1997">
        <v>0.90825239999999996</v>
      </c>
      <c r="J1997">
        <v>0.87532920000000003</v>
      </c>
      <c r="L1997" s="1">
        <f t="shared" si="286"/>
        <v>40240</v>
      </c>
      <c r="M1997" s="2">
        <f t="shared" si="287"/>
        <v>2.9510631206984901E-5</v>
      </c>
      <c r="N1997" s="2">
        <f t="shared" si="288"/>
        <v>-1.8222008542436946E-5</v>
      </c>
      <c r="O1997" s="2">
        <f t="shared" si="289"/>
        <v>1.7649975907359071E-5</v>
      </c>
      <c r="P1997" s="2">
        <f t="shared" si="290"/>
        <v>-2.3189332123556069E-4</v>
      </c>
      <c r="Q1997" s="2">
        <f t="shared" si="291"/>
        <v>-3.8046454777439497E-4</v>
      </c>
      <c r="R1997" s="2">
        <f t="shared" si="292"/>
        <v>-8.8080835862271634E-4</v>
      </c>
      <c r="S1997" s="2">
        <f t="shared" si="293"/>
        <v>-8.0946921566811439E-4</v>
      </c>
      <c r="T1997" s="2">
        <f t="shared" si="294"/>
        <v>-1.2251879174798824E-3</v>
      </c>
    </row>
    <row r="1998" spans="2:20" x14ac:dyDescent="0.25">
      <c r="B1998" s="1">
        <v>40239</v>
      </c>
      <c r="C1998">
        <v>0.99962499999999999</v>
      </c>
      <c r="D1998">
        <v>0.9988013</v>
      </c>
      <c r="E1998">
        <v>0.99715969999999998</v>
      </c>
      <c r="F1998">
        <v>0.99151909999999999</v>
      </c>
      <c r="G1998">
        <v>0.9697886</v>
      </c>
      <c r="H1998">
        <v>0.94068680000000005</v>
      </c>
      <c r="I1998">
        <v>0.90898789999999996</v>
      </c>
      <c r="J1998">
        <v>0.87640229999999997</v>
      </c>
      <c r="L1998" s="1">
        <f t="shared" si="286"/>
        <v>40239</v>
      </c>
      <c r="M1998" s="2">
        <f t="shared" si="287"/>
        <v>-3.1011581275043657E-6</v>
      </c>
      <c r="N1998" s="2">
        <f t="shared" si="288"/>
        <v>-1.9623330177873193E-5</v>
      </c>
      <c r="O1998" s="2">
        <f t="shared" si="289"/>
        <v>-4.1617342183178404E-5</v>
      </c>
      <c r="P1998" s="2">
        <f t="shared" si="290"/>
        <v>1.1901001418944022E-5</v>
      </c>
      <c r="Q1998" s="2">
        <f t="shared" si="291"/>
        <v>1.2188966113354064E-4</v>
      </c>
      <c r="R1998" s="2">
        <f t="shared" si="292"/>
        <v>1.5532411714559474E-4</v>
      </c>
      <c r="S1998" s="2">
        <f t="shared" si="293"/>
        <v>-2.899508192890347E-4</v>
      </c>
      <c r="T1998" s="2">
        <f t="shared" si="294"/>
        <v>-6.6853328448603522E-4</v>
      </c>
    </row>
    <row r="1999" spans="2:20" x14ac:dyDescent="0.25">
      <c r="B1999" s="1">
        <v>40238</v>
      </c>
      <c r="C1999">
        <v>0.99962810000000002</v>
      </c>
      <c r="D1999">
        <v>0.99882090000000001</v>
      </c>
      <c r="E1999">
        <v>0.99720120000000001</v>
      </c>
      <c r="F1999">
        <v>0.99150729999999998</v>
      </c>
      <c r="G1999">
        <v>0.96967040000000004</v>
      </c>
      <c r="H1999">
        <v>0.94054070000000001</v>
      </c>
      <c r="I1999">
        <v>0.90925149999999999</v>
      </c>
      <c r="J1999">
        <v>0.8769884</v>
      </c>
      <c r="L1999" s="1">
        <f t="shared" si="286"/>
        <v>40238</v>
      </c>
      <c r="M1999" s="2">
        <f t="shared" si="287"/>
        <v>4.3116964376301958E-5</v>
      </c>
      <c r="N1999" s="2">
        <f t="shared" si="288"/>
        <v>4.1249487015336843E-5</v>
      </c>
      <c r="O1999" s="2">
        <f t="shared" si="289"/>
        <v>1.0179005594151721E-4</v>
      </c>
      <c r="P1999" s="2">
        <f t="shared" si="290"/>
        <v>3.3671582753381964E-4</v>
      </c>
      <c r="Q1999" s="2">
        <f t="shared" si="291"/>
        <v>8.881185842310261E-4</v>
      </c>
      <c r="R1999" s="2">
        <f t="shared" si="292"/>
        <v>1.9441757124495261E-3</v>
      </c>
      <c r="S1999" s="2">
        <f t="shared" si="293"/>
        <v>2.6922057974926392E-3</v>
      </c>
      <c r="T1999" s="2">
        <f t="shared" si="294"/>
        <v>3.7936679655154858E-3</v>
      </c>
    </row>
    <row r="2000" spans="2:20" x14ac:dyDescent="0.25">
      <c r="B2000" s="1">
        <v>40235</v>
      </c>
      <c r="C2000">
        <v>0.99958499999999995</v>
      </c>
      <c r="D2000">
        <v>0.99877970000000005</v>
      </c>
      <c r="E2000">
        <v>0.99709970000000003</v>
      </c>
      <c r="F2000">
        <v>0.99117350000000004</v>
      </c>
      <c r="G2000">
        <v>0.96880960000000005</v>
      </c>
      <c r="H2000">
        <v>0.93871389999999999</v>
      </c>
      <c r="I2000">
        <v>0.90680689999999997</v>
      </c>
      <c r="J2000">
        <v>0.87366770000000005</v>
      </c>
      <c r="L2000" s="1">
        <f t="shared" si="286"/>
        <v>40235</v>
      </c>
      <c r="M2000" s="2">
        <f t="shared" si="287"/>
        <v>-5.8922717670868157E-5</v>
      </c>
      <c r="N2000" s="2">
        <f t="shared" si="288"/>
        <v>5.0061214853475166E-6</v>
      </c>
      <c r="O2000" s="2">
        <f t="shared" si="289"/>
        <v>-2.4069780700551989E-6</v>
      </c>
      <c r="P2000" s="2">
        <f t="shared" si="290"/>
        <v>7.3450988801409333E-5</v>
      </c>
      <c r="Q2000" s="2">
        <f t="shared" si="291"/>
        <v>3.2250958155714083E-4</v>
      </c>
      <c r="R2000" s="2">
        <f t="shared" si="292"/>
        <v>3.5363137648836374E-4</v>
      </c>
      <c r="S2000" s="2">
        <f t="shared" si="293"/>
        <v>7.6594689829739848E-4</v>
      </c>
      <c r="T2000" s="2">
        <f t="shared" si="294"/>
        <v>6.8573596929899993E-4</v>
      </c>
    </row>
    <row r="2001" spans="2:20" x14ac:dyDescent="0.25">
      <c r="B2001" s="1">
        <v>40234</v>
      </c>
      <c r="C2001">
        <v>0.99964390000000003</v>
      </c>
      <c r="D2001">
        <v>0.99877470000000002</v>
      </c>
      <c r="E2001">
        <v>0.99710209999999999</v>
      </c>
      <c r="F2001">
        <v>0.99110069999999995</v>
      </c>
      <c r="G2001">
        <v>0.96849719999999995</v>
      </c>
      <c r="H2001">
        <v>0.93838200000000005</v>
      </c>
      <c r="I2001">
        <v>0.90611260000000005</v>
      </c>
      <c r="J2001">
        <v>0.87306879999999998</v>
      </c>
      <c r="L2001" s="1">
        <f t="shared" si="286"/>
        <v>40234</v>
      </c>
      <c r="M2001" s="2">
        <f t="shared" si="287"/>
        <v>-3.0010682301602536E-7</v>
      </c>
      <c r="N2001" s="2">
        <f t="shared" si="288"/>
        <v>-1.0913312604557949E-5</v>
      </c>
      <c r="O2001" s="2">
        <f t="shared" si="289"/>
        <v>-1.7049392944265008E-6</v>
      </c>
      <c r="P2001" s="2">
        <f t="shared" si="290"/>
        <v>1.5639300027587725E-5</v>
      </c>
      <c r="Q2001" s="2">
        <f t="shared" si="291"/>
        <v>1.2990039714283607E-4</v>
      </c>
      <c r="R2001" s="2">
        <f t="shared" si="292"/>
        <v>2.5408659629546569E-4</v>
      </c>
      <c r="S2001" s="2">
        <f t="shared" si="293"/>
        <v>5.9613007380287099E-4</v>
      </c>
      <c r="T2001" s="2">
        <f t="shared" si="294"/>
        <v>4.605508498601201E-4</v>
      </c>
    </row>
    <row r="2002" spans="2:20" x14ac:dyDescent="0.25">
      <c r="B2002" s="1">
        <v>40233</v>
      </c>
      <c r="C2002">
        <v>0.99964419999999998</v>
      </c>
      <c r="D2002">
        <v>0.99878560000000005</v>
      </c>
      <c r="E2002">
        <v>0.99710379999999998</v>
      </c>
      <c r="F2002">
        <v>0.9910852</v>
      </c>
      <c r="G2002">
        <v>0.96837139999999999</v>
      </c>
      <c r="H2002">
        <v>0.93814359999999997</v>
      </c>
      <c r="I2002">
        <v>0.90557259999999995</v>
      </c>
      <c r="J2002">
        <v>0.87266679999999996</v>
      </c>
      <c r="L2002" s="1">
        <f t="shared" si="286"/>
        <v>40233</v>
      </c>
      <c r="M2002" s="2">
        <f t="shared" si="287"/>
        <v>-5.0516698305483976E-5</v>
      </c>
      <c r="N2002" s="2">
        <f t="shared" si="288"/>
        <v>-9.7113224384405252E-5</v>
      </c>
      <c r="O2002" s="2">
        <f t="shared" si="289"/>
        <v>-1.3087048799423058E-4</v>
      </c>
      <c r="P2002" s="2">
        <f t="shared" si="290"/>
        <v>-1.1239572508531193E-4</v>
      </c>
      <c r="Q2002" s="2">
        <f t="shared" si="291"/>
        <v>2.3010348561648239E-4</v>
      </c>
      <c r="R2002" s="2">
        <f t="shared" si="292"/>
        <v>-2.4303020291005795E-5</v>
      </c>
      <c r="S2002" s="2">
        <f t="shared" si="293"/>
        <v>2.1358934095888E-4</v>
      </c>
      <c r="T2002" s="2">
        <f t="shared" si="294"/>
        <v>6.5762632517599076E-4</v>
      </c>
    </row>
    <row r="2003" spans="2:20" x14ac:dyDescent="0.25">
      <c r="B2003" s="1">
        <v>40232</v>
      </c>
      <c r="C2003">
        <v>0.99969470000000005</v>
      </c>
      <c r="D2003">
        <v>0.99888259999999995</v>
      </c>
      <c r="E2003">
        <v>0.99723430000000002</v>
      </c>
      <c r="F2003">
        <v>0.99119659999999998</v>
      </c>
      <c r="G2003">
        <v>0.96814860000000003</v>
      </c>
      <c r="H2003">
        <v>0.93816639999999996</v>
      </c>
      <c r="I2003">
        <v>0.90537920000000005</v>
      </c>
      <c r="J2003">
        <v>0.87209309999999995</v>
      </c>
      <c r="L2003" s="1">
        <f t="shared" si="286"/>
        <v>40232</v>
      </c>
      <c r="M2003" s="2">
        <f t="shared" si="287"/>
        <v>1.0003058936328917E-6</v>
      </c>
      <c r="N2003" s="2">
        <f t="shared" si="288"/>
        <v>1.3915646056736989E-5</v>
      </c>
      <c r="O2003" s="2">
        <f t="shared" si="289"/>
        <v>4.9437949191547052E-5</v>
      </c>
      <c r="P2003" s="2">
        <f t="shared" si="290"/>
        <v>2.4781202091785185E-4</v>
      </c>
      <c r="Q2003" s="2">
        <f t="shared" si="291"/>
        <v>9.6426307824976553E-4</v>
      </c>
      <c r="R2003" s="2">
        <f t="shared" si="292"/>
        <v>2.4261782899380291E-3</v>
      </c>
      <c r="S2003" s="2">
        <f t="shared" si="293"/>
        <v>3.1041773096319538E-3</v>
      </c>
      <c r="T2003" s="2">
        <f t="shared" si="294"/>
        <v>4.9184325851975661E-3</v>
      </c>
    </row>
    <row r="2004" spans="2:20" x14ac:dyDescent="0.25">
      <c r="B2004" s="1">
        <v>40231</v>
      </c>
      <c r="C2004">
        <v>0.99969370000000002</v>
      </c>
      <c r="D2004">
        <v>0.99886870000000005</v>
      </c>
      <c r="E2004">
        <v>0.99718499999999999</v>
      </c>
      <c r="F2004">
        <v>0.99095100000000003</v>
      </c>
      <c r="G2004">
        <v>0.96721550000000001</v>
      </c>
      <c r="H2004">
        <v>0.93589299999999997</v>
      </c>
      <c r="I2004">
        <v>0.90257310000000002</v>
      </c>
      <c r="J2004">
        <v>0.86781430000000004</v>
      </c>
      <c r="L2004" s="1">
        <f t="shared" si="286"/>
        <v>40231</v>
      </c>
      <c r="M2004" s="2">
        <f t="shared" si="287"/>
        <v>1.1403557910247346E-5</v>
      </c>
      <c r="N2004" s="2">
        <f t="shared" si="288"/>
        <v>3.3538503882524345E-5</v>
      </c>
      <c r="O2004" s="2">
        <f t="shared" si="289"/>
        <v>3.7104517861352221E-6</v>
      </c>
      <c r="P2004" s="2">
        <f t="shared" si="290"/>
        <v>2.92652455551065E-5</v>
      </c>
      <c r="Q2004" s="2">
        <f t="shared" si="291"/>
        <v>-9.9455825774147103E-5</v>
      </c>
      <c r="R2004" s="2">
        <f t="shared" si="292"/>
        <v>3.5565944529962923E-4</v>
      </c>
      <c r="S2004" s="2">
        <f t="shared" si="293"/>
        <v>9.0759587889196124E-4</v>
      </c>
      <c r="T2004" s="2">
        <f t="shared" si="294"/>
        <v>6.4758315891144333E-4</v>
      </c>
    </row>
    <row r="2005" spans="2:20" x14ac:dyDescent="0.25">
      <c r="B2005" s="1">
        <v>40228</v>
      </c>
      <c r="C2005">
        <v>0.99968230000000002</v>
      </c>
      <c r="D2005">
        <v>0.99883520000000003</v>
      </c>
      <c r="E2005">
        <v>0.99718130000000005</v>
      </c>
      <c r="F2005">
        <v>0.99092199999999997</v>
      </c>
      <c r="G2005">
        <v>0.9673117</v>
      </c>
      <c r="H2005">
        <v>0.93556019999999995</v>
      </c>
      <c r="I2005">
        <v>0.90175430000000001</v>
      </c>
      <c r="J2005">
        <v>0.86725249999999998</v>
      </c>
      <c r="L2005" s="1">
        <f t="shared" si="286"/>
        <v>40228</v>
      </c>
      <c r="M2005" s="2">
        <f t="shared" si="287"/>
        <v>-1.9006020156907203E-6</v>
      </c>
      <c r="N2005" s="2">
        <f t="shared" si="288"/>
        <v>5.0058320460698061E-7</v>
      </c>
      <c r="O2005" s="2">
        <f t="shared" si="289"/>
        <v>-4.0113058648649417E-7</v>
      </c>
      <c r="P2005" s="2">
        <f t="shared" si="290"/>
        <v>-1.7890826952563234E-4</v>
      </c>
      <c r="Q2005" s="2">
        <f t="shared" si="291"/>
        <v>-5.875386480832743E-4</v>
      </c>
      <c r="R2005" s="2">
        <f t="shared" si="292"/>
        <v>-1.133650831363205E-3</v>
      </c>
      <c r="S2005" s="2">
        <f t="shared" si="293"/>
        <v>-1.4392673968472935E-3</v>
      </c>
      <c r="T2005" s="2">
        <f t="shared" si="294"/>
        <v>-7.5693237276337408E-4</v>
      </c>
    </row>
    <row r="2006" spans="2:20" x14ac:dyDescent="0.25">
      <c r="B2006" s="1">
        <v>40227</v>
      </c>
      <c r="C2006">
        <v>0.99968420000000002</v>
      </c>
      <c r="D2006">
        <v>0.99883469999999996</v>
      </c>
      <c r="E2006">
        <v>0.99718169999999995</v>
      </c>
      <c r="F2006">
        <v>0.99109930000000002</v>
      </c>
      <c r="G2006">
        <v>0.96788019999999997</v>
      </c>
      <c r="H2006">
        <v>0.93662140000000005</v>
      </c>
      <c r="I2006">
        <v>0.90305310000000005</v>
      </c>
      <c r="J2006">
        <v>0.86790920000000005</v>
      </c>
      <c r="L2006" s="1">
        <f t="shared" si="286"/>
        <v>40227</v>
      </c>
      <c r="M2006" s="2">
        <f t="shared" si="287"/>
        <v>-2.2206766402612164E-5</v>
      </c>
      <c r="N2006" s="2">
        <f t="shared" si="288"/>
        <v>-6.4673274842941126E-5</v>
      </c>
      <c r="O2006" s="2">
        <f t="shared" si="289"/>
        <v>-6.6284619260025614E-5</v>
      </c>
      <c r="P2006" s="2">
        <f t="shared" si="290"/>
        <v>-8.4754014087569902E-6</v>
      </c>
      <c r="Q2006" s="2">
        <f t="shared" si="291"/>
        <v>-4.3022928992126887E-4</v>
      </c>
      <c r="R2006" s="2">
        <f t="shared" si="292"/>
        <v>-7.3311184594030635E-4</v>
      </c>
      <c r="S2006" s="2">
        <f t="shared" si="293"/>
        <v>-5.5297070382093725E-4</v>
      </c>
      <c r="T2006" s="2">
        <f t="shared" si="294"/>
        <v>-7.2112875146005523E-4</v>
      </c>
    </row>
    <row r="2007" spans="2:20" x14ac:dyDescent="0.25">
      <c r="B2007" s="1">
        <v>40226</v>
      </c>
      <c r="C2007">
        <v>0.9997064</v>
      </c>
      <c r="D2007">
        <v>0.99889930000000005</v>
      </c>
      <c r="E2007">
        <v>0.99724780000000002</v>
      </c>
      <c r="F2007">
        <v>0.99110770000000004</v>
      </c>
      <c r="G2007">
        <v>0.96829670000000001</v>
      </c>
      <c r="H2007">
        <v>0.93730829999999998</v>
      </c>
      <c r="I2007">
        <v>0.90355260000000004</v>
      </c>
      <c r="J2007">
        <v>0.86853530000000001</v>
      </c>
      <c r="L2007" s="1">
        <f t="shared" si="286"/>
        <v>40226</v>
      </c>
      <c r="M2007" s="2">
        <f t="shared" si="287"/>
        <v>2.3006781248879011E-6</v>
      </c>
      <c r="N2007" s="2">
        <f t="shared" si="288"/>
        <v>2.9031997616017723E-6</v>
      </c>
      <c r="O2007" s="2">
        <f t="shared" si="289"/>
        <v>2.0356231035367608E-5</v>
      </c>
      <c r="P2007" s="2">
        <f t="shared" si="290"/>
        <v>-2.1065118229698235E-4</v>
      </c>
      <c r="Q2007" s="2">
        <f t="shared" si="291"/>
        <v>-5.5050610885819533E-4</v>
      </c>
      <c r="R2007" s="2">
        <f t="shared" si="292"/>
        <v>-7.9803140147631296E-4</v>
      </c>
      <c r="S2007" s="2">
        <f t="shared" si="293"/>
        <v>-5.7257525493364925E-4</v>
      </c>
      <c r="T2007" s="2">
        <f t="shared" si="294"/>
        <v>1.9609646051141539E-4</v>
      </c>
    </row>
    <row r="2008" spans="2:20" x14ac:dyDescent="0.25">
      <c r="B2008" s="1">
        <v>40225</v>
      </c>
      <c r="C2008">
        <v>0.99970409999999998</v>
      </c>
      <c r="D2008">
        <v>0.99889640000000002</v>
      </c>
      <c r="E2008">
        <v>0.99722750000000004</v>
      </c>
      <c r="F2008">
        <v>0.99131650000000004</v>
      </c>
      <c r="G2008">
        <v>0.96882990000000002</v>
      </c>
      <c r="H2008">
        <v>0.93805660000000002</v>
      </c>
      <c r="I2008">
        <v>0.90407009999999999</v>
      </c>
      <c r="J2008">
        <v>0.86836500000000005</v>
      </c>
      <c r="L2008" s="1">
        <f t="shared" si="286"/>
        <v>40225</v>
      </c>
      <c r="M2008" s="2">
        <f t="shared" si="287"/>
        <v>-5.1014965240162002E-6</v>
      </c>
      <c r="N2008" s="2">
        <f t="shared" si="288"/>
        <v>6.5072024971285891E-6</v>
      </c>
      <c r="O2008" s="2">
        <f t="shared" si="289"/>
        <v>-5.314720979933859E-6</v>
      </c>
      <c r="P2008" s="2">
        <f t="shared" si="290"/>
        <v>-2.3201200814521265E-5</v>
      </c>
      <c r="Q2008" s="2">
        <f t="shared" si="291"/>
        <v>1.9611478041404112E-5</v>
      </c>
      <c r="R2008" s="2">
        <f t="shared" si="292"/>
        <v>1.2185508226205602E-4</v>
      </c>
      <c r="S2008" s="2">
        <f t="shared" si="293"/>
        <v>4.1222113426111459E-4</v>
      </c>
      <c r="T2008" s="2">
        <f t="shared" si="294"/>
        <v>1.9889928258561462E-4</v>
      </c>
    </row>
    <row r="2009" spans="2:20" x14ac:dyDescent="0.25">
      <c r="B2009" s="1">
        <v>40224</v>
      </c>
      <c r="C2009">
        <v>0.99970919999999996</v>
      </c>
      <c r="D2009">
        <v>0.9988899</v>
      </c>
      <c r="E2009">
        <v>0.99723280000000003</v>
      </c>
      <c r="F2009">
        <v>0.99133950000000004</v>
      </c>
      <c r="G2009">
        <v>0.96881090000000003</v>
      </c>
      <c r="H2009">
        <v>0.93794230000000001</v>
      </c>
      <c r="I2009">
        <v>0.90369750000000004</v>
      </c>
      <c r="J2009">
        <v>0.86819230000000003</v>
      </c>
      <c r="L2009" s="1">
        <f t="shared" si="286"/>
        <v>40224</v>
      </c>
      <c r="M2009" s="2">
        <f t="shared" si="287"/>
        <v>2.5507742876656567E-5</v>
      </c>
      <c r="N2009" s="2">
        <f t="shared" si="288"/>
        <v>-1.5316886101413307E-5</v>
      </c>
      <c r="O2009" s="2">
        <f t="shared" si="289"/>
        <v>1.6846759867047306E-5</v>
      </c>
      <c r="P2009" s="2">
        <f t="shared" si="290"/>
        <v>-8.5742205970077708E-6</v>
      </c>
      <c r="Q2009" s="2">
        <f t="shared" si="291"/>
        <v>-2.0817169440702564E-4</v>
      </c>
      <c r="R2009" s="2">
        <f t="shared" si="292"/>
        <v>-2.0937262380194205E-4</v>
      </c>
      <c r="S2009" s="2">
        <f t="shared" si="293"/>
        <v>-2.5646886986914035E-4</v>
      </c>
      <c r="T2009" s="2">
        <f t="shared" si="294"/>
        <v>-4.7662409638826096E-4</v>
      </c>
    </row>
    <row r="2010" spans="2:20" x14ac:dyDescent="0.25">
      <c r="B2010" s="1">
        <v>40221</v>
      </c>
      <c r="C2010">
        <v>0.99968369999999995</v>
      </c>
      <c r="D2010">
        <v>0.99890520000000005</v>
      </c>
      <c r="E2010">
        <v>0.99721599999999999</v>
      </c>
      <c r="F2010">
        <v>0.99134800000000001</v>
      </c>
      <c r="G2010">
        <v>0.9690126</v>
      </c>
      <c r="H2010">
        <v>0.93813869999999999</v>
      </c>
      <c r="I2010">
        <v>0.90392930000000005</v>
      </c>
      <c r="J2010">
        <v>0.86860619999999999</v>
      </c>
      <c r="L2010" s="1">
        <f t="shared" si="286"/>
        <v>40221</v>
      </c>
      <c r="M2010" s="2">
        <f t="shared" si="287"/>
        <v>-1.6405054397624507E-5</v>
      </c>
      <c r="N2010" s="2">
        <f t="shared" si="288"/>
        <v>2.2725137411861197E-5</v>
      </c>
      <c r="O2010" s="2">
        <f t="shared" si="289"/>
        <v>3.4094978381755918E-6</v>
      </c>
      <c r="P2010" s="2">
        <f t="shared" si="290"/>
        <v>-8.9974446107620655E-5</v>
      </c>
      <c r="Q2010" s="2">
        <f t="shared" si="291"/>
        <v>-2.6786569399113821E-4</v>
      </c>
      <c r="R2010" s="2">
        <f t="shared" si="292"/>
        <v>-3.253786818918078E-4</v>
      </c>
      <c r="S2010" s="2">
        <f t="shared" si="293"/>
        <v>-5.2490327656094132E-4</v>
      </c>
      <c r="T2010" s="2">
        <f t="shared" si="294"/>
        <v>-2.7327408420946286E-4</v>
      </c>
    </row>
    <row r="2011" spans="2:20" x14ac:dyDescent="0.25">
      <c r="B2011" s="1">
        <v>40220</v>
      </c>
      <c r="C2011">
        <v>0.99970009999999998</v>
      </c>
      <c r="D2011">
        <v>0.99888250000000001</v>
      </c>
      <c r="E2011">
        <v>0.9972126</v>
      </c>
      <c r="F2011">
        <v>0.99143720000000002</v>
      </c>
      <c r="G2011">
        <v>0.96927220000000003</v>
      </c>
      <c r="H2011">
        <v>0.93844399999999994</v>
      </c>
      <c r="I2011">
        <v>0.90440390000000004</v>
      </c>
      <c r="J2011">
        <v>0.86884360000000005</v>
      </c>
      <c r="L2011" s="1">
        <f t="shared" si="286"/>
        <v>40220</v>
      </c>
      <c r="M2011" s="2">
        <f t="shared" si="287"/>
        <v>-9.4027756994809826E-6</v>
      </c>
      <c r="N2011" s="2">
        <f t="shared" si="288"/>
        <v>-9.049704003777229E-5</v>
      </c>
      <c r="O2011" s="2">
        <f t="shared" si="289"/>
        <v>-2.3572936312887664E-4</v>
      </c>
      <c r="P2011" s="2">
        <f t="shared" si="290"/>
        <v>-6.2203451045263853E-4</v>
      </c>
      <c r="Q2011" s="2">
        <f t="shared" si="291"/>
        <v>-1.8654331511410568E-3</v>
      </c>
      <c r="R2011" s="2">
        <f t="shared" si="292"/>
        <v>-2.3538944089742976E-3</v>
      </c>
      <c r="S2011" s="2">
        <f t="shared" si="293"/>
        <v>-3.1520237085236632E-3</v>
      </c>
      <c r="T2011" s="2">
        <f t="shared" si="294"/>
        <v>-3.967403366042517E-3</v>
      </c>
    </row>
    <row r="2012" spans="2:20" x14ac:dyDescent="0.25">
      <c r="B2012" s="1">
        <v>40219</v>
      </c>
      <c r="C2012">
        <v>0.99970950000000003</v>
      </c>
      <c r="D2012">
        <v>0.99897290000000005</v>
      </c>
      <c r="E2012">
        <v>0.99744770000000005</v>
      </c>
      <c r="F2012">
        <v>0.99205410000000005</v>
      </c>
      <c r="G2012">
        <v>0.971082</v>
      </c>
      <c r="H2012">
        <v>0.94065560000000004</v>
      </c>
      <c r="I2012">
        <v>0.90725909999999999</v>
      </c>
      <c r="J2012">
        <v>0.87229749999999995</v>
      </c>
      <c r="L2012" s="1">
        <f t="shared" si="286"/>
        <v>40219</v>
      </c>
      <c r="M2012" s="2">
        <f t="shared" si="287"/>
        <v>-1.7004925476558786E-6</v>
      </c>
      <c r="N2012" s="2">
        <f t="shared" si="288"/>
        <v>-1.9119455001923862E-5</v>
      </c>
      <c r="O2012" s="2">
        <f t="shared" si="289"/>
        <v>2.606686934147696E-5</v>
      </c>
      <c r="P2012" s="2">
        <f t="shared" si="290"/>
        <v>4.6671930959895647E-5</v>
      </c>
      <c r="Q2012" s="2">
        <f t="shared" si="291"/>
        <v>4.3816403176605425E-4</v>
      </c>
      <c r="R2012" s="2">
        <f t="shared" si="292"/>
        <v>-3.0616475493146762E-5</v>
      </c>
      <c r="S2012" s="2">
        <f t="shared" si="293"/>
        <v>-5.4556075405059275E-4</v>
      </c>
      <c r="T2012" s="2">
        <f t="shared" si="294"/>
        <v>-1.7184633269597092E-3</v>
      </c>
    </row>
    <row r="2013" spans="2:20" x14ac:dyDescent="0.25">
      <c r="B2013" s="1">
        <v>40218</v>
      </c>
      <c r="C2013">
        <v>0.99971120000000002</v>
      </c>
      <c r="D2013">
        <v>0.99899199999999999</v>
      </c>
      <c r="E2013">
        <v>0.99742169999999997</v>
      </c>
      <c r="F2013">
        <v>0.9920078</v>
      </c>
      <c r="G2013">
        <v>0.97065659999999998</v>
      </c>
      <c r="H2013">
        <v>0.94068439999999998</v>
      </c>
      <c r="I2013">
        <v>0.90775419999999996</v>
      </c>
      <c r="J2013">
        <v>0.87379779999999996</v>
      </c>
      <c r="L2013" s="1">
        <f t="shared" si="286"/>
        <v>40218</v>
      </c>
      <c r="M2013" s="2">
        <f t="shared" si="287"/>
        <v>0</v>
      </c>
      <c r="N2013" s="2">
        <f t="shared" si="288"/>
        <v>-6.4064371881124309E-6</v>
      </c>
      <c r="O2013" s="2">
        <f t="shared" si="289"/>
        <v>3.8098301237181633E-6</v>
      </c>
      <c r="P2013" s="2">
        <f t="shared" si="290"/>
        <v>-6.7033516430468613E-5</v>
      </c>
      <c r="Q2013" s="2">
        <f t="shared" si="291"/>
        <v>-3.780874329188361E-5</v>
      </c>
      <c r="R2013" s="2">
        <f t="shared" si="292"/>
        <v>7.7925025640001553E-5</v>
      </c>
      <c r="S2013" s="2">
        <f t="shared" si="293"/>
        <v>-8.1519532906180924E-6</v>
      </c>
      <c r="T2013" s="2">
        <f t="shared" si="294"/>
        <v>-5.3030244899862687E-4</v>
      </c>
    </row>
    <row r="2014" spans="2:20" x14ac:dyDescent="0.25">
      <c r="B2014" s="1">
        <v>40217</v>
      </c>
      <c r="C2014">
        <v>0.99971120000000002</v>
      </c>
      <c r="D2014">
        <v>0.99899839999999995</v>
      </c>
      <c r="E2014">
        <v>0.99741789999999997</v>
      </c>
      <c r="F2014">
        <v>0.99207429999999996</v>
      </c>
      <c r="G2014">
        <v>0.97069329999999998</v>
      </c>
      <c r="H2014">
        <v>0.94061110000000003</v>
      </c>
      <c r="I2014">
        <v>0.90776159999999995</v>
      </c>
      <c r="J2014">
        <v>0.87426130000000002</v>
      </c>
      <c r="L2014" s="1">
        <f t="shared" si="286"/>
        <v>40217</v>
      </c>
      <c r="M2014" s="2">
        <f t="shared" si="287"/>
        <v>2.8108512664821466E-5</v>
      </c>
      <c r="N2014" s="2">
        <f t="shared" si="288"/>
        <v>1.0020538107262972E-4</v>
      </c>
      <c r="O2014" s="2">
        <f t="shared" si="289"/>
        <v>3.1180997320252895E-5</v>
      </c>
      <c r="P2014" s="2">
        <f t="shared" si="290"/>
        <v>1.3607944338354217E-5</v>
      </c>
      <c r="Q2014" s="2">
        <f t="shared" si="291"/>
        <v>-1.6100597142368247E-4</v>
      </c>
      <c r="R2014" s="2">
        <f t="shared" si="292"/>
        <v>-4.5662009035286861E-4</v>
      </c>
      <c r="S2014" s="2">
        <f t="shared" si="293"/>
        <v>-9.5133908140670098E-4</v>
      </c>
      <c r="T2014" s="2">
        <f t="shared" si="294"/>
        <v>-8.9864081488518952E-4</v>
      </c>
    </row>
    <row r="2015" spans="2:20" x14ac:dyDescent="0.25">
      <c r="B2015" s="1">
        <v>40214</v>
      </c>
      <c r="C2015">
        <v>0.99968310000000005</v>
      </c>
      <c r="D2015">
        <v>0.99889830000000002</v>
      </c>
      <c r="E2015">
        <v>0.99738680000000002</v>
      </c>
      <c r="F2015">
        <v>0.99206079999999996</v>
      </c>
      <c r="G2015">
        <v>0.97084959999999998</v>
      </c>
      <c r="H2015">
        <v>0.94104069999999995</v>
      </c>
      <c r="I2015">
        <v>0.90862560000000003</v>
      </c>
      <c r="J2015">
        <v>0.87504729999999997</v>
      </c>
      <c r="L2015" s="1">
        <f t="shared" si="286"/>
        <v>40214</v>
      </c>
      <c r="M2015" s="2">
        <f t="shared" si="287"/>
        <v>-1.1403548784487091E-5</v>
      </c>
      <c r="N2015" s="2">
        <f t="shared" si="288"/>
        <v>-1.1112180616882952E-5</v>
      </c>
      <c r="O2015" s="2">
        <f t="shared" si="289"/>
        <v>-1.1931107379827496E-5</v>
      </c>
      <c r="P2015" s="2">
        <f t="shared" si="290"/>
        <v>1.4022301126939091E-4</v>
      </c>
      <c r="Q2015" s="2">
        <f t="shared" si="291"/>
        <v>1.0686043611718619E-3</v>
      </c>
      <c r="R2015" s="2">
        <f t="shared" si="292"/>
        <v>1.8804316630652543E-3</v>
      </c>
      <c r="S2015" s="2">
        <f t="shared" si="293"/>
        <v>2.6246530312566282E-3</v>
      </c>
      <c r="T2015" s="2">
        <f t="shared" si="294"/>
        <v>3.0156941495189794E-3</v>
      </c>
    </row>
    <row r="2016" spans="2:20" x14ac:dyDescent="0.25">
      <c r="B2016" s="1">
        <v>40213</v>
      </c>
      <c r="C2016">
        <v>0.99969450000000004</v>
      </c>
      <c r="D2016">
        <v>0.99890939999999995</v>
      </c>
      <c r="E2016">
        <v>0.99739869999999997</v>
      </c>
      <c r="F2016">
        <v>0.99192170000000002</v>
      </c>
      <c r="G2016">
        <v>0.96981269999999997</v>
      </c>
      <c r="H2016">
        <v>0.93927280000000002</v>
      </c>
      <c r="I2016">
        <v>0.90624389999999999</v>
      </c>
      <c r="J2016">
        <v>0.87241239999999998</v>
      </c>
      <c r="L2016" s="1">
        <f t="shared" si="286"/>
        <v>40213</v>
      </c>
      <c r="M2016" s="2">
        <f t="shared" si="287"/>
        <v>-1.4204238545004403E-5</v>
      </c>
      <c r="N2016" s="2">
        <f t="shared" si="288"/>
        <v>-4.2545496032630125E-5</v>
      </c>
      <c r="O2016" s="2">
        <f t="shared" si="289"/>
        <v>-1.6542896558249688E-5</v>
      </c>
      <c r="P2016" s="2">
        <f t="shared" si="290"/>
        <v>2.5922744217358703E-4</v>
      </c>
      <c r="Q2016" s="2">
        <f t="shared" si="291"/>
        <v>1.0214402740774914E-3</v>
      </c>
      <c r="R2016" s="2">
        <f t="shared" si="292"/>
        <v>1.92706838576446E-3</v>
      </c>
      <c r="S2016" s="2">
        <f t="shared" si="293"/>
        <v>2.1309452491011412E-3</v>
      </c>
      <c r="T2016" s="2">
        <f t="shared" si="294"/>
        <v>3.151178213749363E-3</v>
      </c>
    </row>
    <row r="2017" spans="2:20" x14ac:dyDescent="0.25">
      <c r="B2017" s="1">
        <v>40212</v>
      </c>
      <c r="C2017">
        <v>0.99970870000000001</v>
      </c>
      <c r="D2017">
        <v>0.9989519</v>
      </c>
      <c r="E2017">
        <v>0.99741519999999995</v>
      </c>
      <c r="F2017">
        <v>0.99166460000000001</v>
      </c>
      <c r="G2017">
        <v>0.96882259999999998</v>
      </c>
      <c r="H2017">
        <v>0.93746450000000003</v>
      </c>
      <c r="I2017">
        <v>0.90431479999999997</v>
      </c>
      <c r="J2017">
        <v>0.86966759999999999</v>
      </c>
      <c r="L2017" s="1">
        <f t="shared" si="286"/>
        <v>40212</v>
      </c>
      <c r="M2017" s="2">
        <f t="shared" si="287"/>
        <v>0</v>
      </c>
      <c r="N2017" s="2">
        <f t="shared" si="288"/>
        <v>-1.3814383536353713E-5</v>
      </c>
      <c r="O2017" s="2">
        <f t="shared" si="289"/>
        <v>-3.7195452835152784E-5</v>
      </c>
      <c r="P2017" s="2">
        <f t="shared" si="290"/>
        <v>-1.5780300339427131E-4</v>
      </c>
      <c r="Q2017" s="2">
        <f t="shared" si="291"/>
        <v>-1.4863291777554E-5</v>
      </c>
      <c r="R2017" s="2">
        <f t="shared" si="292"/>
        <v>-3.0887065892196272E-4</v>
      </c>
      <c r="S2017" s="2">
        <f t="shared" si="293"/>
        <v>2.0691838492802007E-4</v>
      </c>
      <c r="T2017" s="2">
        <f t="shared" si="294"/>
        <v>-3.9455568851379713E-4</v>
      </c>
    </row>
    <row r="2018" spans="2:20" x14ac:dyDescent="0.25">
      <c r="B2018" s="1">
        <v>40211</v>
      </c>
      <c r="C2018">
        <v>0.99970870000000001</v>
      </c>
      <c r="D2018">
        <v>0.99896569999999996</v>
      </c>
      <c r="E2018">
        <v>0.99745229999999996</v>
      </c>
      <c r="F2018">
        <v>0.99182110000000001</v>
      </c>
      <c r="G2018">
        <v>0.96883699999999995</v>
      </c>
      <c r="H2018">
        <v>0.93775410000000003</v>
      </c>
      <c r="I2018">
        <v>0.90412769999999998</v>
      </c>
      <c r="J2018">
        <v>0.87001079999999997</v>
      </c>
      <c r="L2018" s="1">
        <f t="shared" si="286"/>
        <v>40211</v>
      </c>
      <c r="M2018" s="2">
        <f t="shared" si="287"/>
        <v>3.3009670182824671E-6</v>
      </c>
      <c r="N2018" s="2">
        <f t="shared" si="288"/>
        <v>-1.2312659260827848E-5</v>
      </c>
      <c r="O2018" s="2">
        <f t="shared" si="289"/>
        <v>2.3961332626061511E-5</v>
      </c>
      <c r="P2018" s="2">
        <f t="shared" si="290"/>
        <v>-1.1393118808403297E-5</v>
      </c>
      <c r="Q2018" s="2">
        <f t="shared" si="291"/>
        <v>-3.5335098667142387E-4</v>
      </c>
      <c r="R2018" s="2">
        <f t="shared" si="292"/>
        <v>1.4289562413386889E-5</v>
      </c>
      <c r="S2018" s="2">
        <f t="shared" si="293"/>
        <v>-3.1915176235657147E-4</v>
      </c>
      <c r="T2018" s="2">
        <f t="shared" si="294"/>
        <v>-2.6352522079086288E-4</v>
      </c>
    </row>
    <row r="2019" spans="2:20" x14ac:dyDescent="0.25">
      <c r="B2019" s="1">
        <v>40210</v>
      </c>
      <c r="C2019">
        <v>0.99970539999999997</v>
      </c>
      <c r="D2019">
        <v>0.99897800000000003</v>
      </c>
      <c r="E2019">
        <v>0.99742839999999999</v>
      </c>
      <c r="F2019">
        <v>0.99183239999999995</v>
      </c>
      <c r="G2019">
        <v>0.96917940000000002</v>
      </c>
      <c r="H2019">
        <v>0.93774069999999998</v>
      </c>
      <c r="I2019">
        <v>0.90441629999999995</v>
      </c>
      <c r="J2019">
        <v>0.87024009999999996</v>
      </c>
      <c r="L2019" s="1">
        <f t="shared" si="286"/>
        <v>40210</v>
      </c>
      <c r="M2019" s="2">
        <f t="shared" si="287"/>
        <v>2.2306820311139551E-5</v>
      </c>
      <c r="N2019" s="2">
        <f t="shared" si="288"/>
        <v>4.0041723481144438E-5</v>
      </c>
      <c r="O2019" s="2">
        <f t="shared" si="289"/>
        <v>-2.305927270793095E-6</v>
      </c>
      <c r="P2019" s="2">
        <f t="shared" si="290"/>
        <v>-9.2249234510209378E-5</v>
      </c>
      <c r="Q2019" s="2">
        <f t="shared" si="291"/>
        <v>-4.6440882840070928E-4</v>
      </c>
      <c r="R2019" s="2">
        <f t="shared" si="292"/>
        <v>-7.29999325657578E-4</v>
      </c>
      <c r="S2019" s="2">
        <f t="shared" si="293"/>
        <v>-8.8813436957346087E-4</v>
      </c>
      <c r="T2019" s="2">
        <f t="shared" si="294"/>
        <v>-9.4090661311529978E-4</v>
      </c>
    </row>
    <row r="2020" spans="2:20" x14ac:dyDescent="0.25">
      <c r="B2020" s="1">
        <v>40207</v>
      </c>
      <c r="C2020">
        <v>0.99968310000000005</v>
      </c>
      <c r="D2020">
        <v>0.99893799999999999</v>
      </c>
      <c r="E2020">
        <v>0.9974307</v>
      </c>
      <c r="F2020">
        <v>0.99192389999999997</v>
      </c>
      <c r="G2020">
        <v>0.96962959999999998</v>
      </c>
      <c r="H2020">
        <v>0.93842550000000002</v>
      </c>
      <c r="I2020">
        <v>0.90521989999999997</v>
      </c>
      <c r="J2020">
        <v>0.87105929999999998</v>
      </c>
      <c r="L2020" s="1">
        <f t="shared" si="286"/>
        <v>40207</v>
      </c>
      <c r="M2020" s="2">
        <f t="shared" si="287"/>
        <v>-7.0021944877098175E-6</v>
      </c>
      <c r="N2020" s="2">
        <f t="shared" si="288"/>
        <v>6.0063805787421508E-7</v>
      </c>
      <c r="O2020" s="2">
        <f t="shared" si="289"/>
        <v>-1.9650294930557386E-5</v>
      </c>
      <c r="P2020" s="2">
        <f t="shared" si="290"/>
        <v>-1.5473780214384769E-4</v>
      </c>
      <c r="Q2020" s="2">
        <f t="shared" si="291"/>
        <v>-3.1429744263046939E-4</v>
      </c>
      <c r="R2020" s="2">
        <f t="shared" si="292"/>
        <v>-5.7760943746319499E-4</v>
      </c>
      <c r="S2020" s="2">
        <f t="shared" si="293"/>
        <v>-2.3759359225428278E-4</v>
      </c>
      <c r="T2020" s="2">
        <f t="shared" si="294"/>
        <v>8.9664964795329498E-5</v>
      </c>
    </row>
    <row r="2021" spans="2:20" x14ac:dyDescent="0.25">
      <c r="B2021" s="1">
        <v>40206</v>
      </c>
      <c r="C2021">
        <v>0.99969010000000003</v>
      </c>
      <c r="D2021">
        <v>0.99893739999999998</v>
      </c>
      <c r="E2021">
        <v>0.99745030000000001</v>
      </c>
      <c r="F2021">
        <v>0.9920774</v>
      </c>
      <c r="G2021">
        <v>0.96993439999999997</v>
      </c>
      <c r="H2021">
        <v>0.93896769999999996</v>
      </c>
      <c r="I2021">
        <v>0.90543499999999999</v>
      </c>
      <c r="J2021">
        <v>0.87098120000000001</v>
      </c>
      <c r="L2021" s="1">
        <f t="shared" si="286"/>
        <v>40206</v>
      </c>
      <c r="M2021" s="2">
        <f t="shared" si="287"/>
        <v>-1.8005417830706443E-5</v>
      </c>
      <c r="N2021" s="2">
        <f t="shared" si="288"/>
        <v>-2.792928804965023E-5</v>
      </c>
      <c r="O2021" s="2">
        <f t="shared" si="289"/>
        <v>-4.4011249442845336E-5</v>
      </c>
      <c r="P2021" s="2">
        <f t="shared" si="290"/>
        <v>1.4817502050694233E-5</v>
      </c>
      <c r="Q2021" s="2">
        <f t="shared" si="291"/>
        <v>-1.145372693000393E-4</v>
      </c>
      <c r="R2021" s="2">
        <f t="shared" si="292"/>
        <v>-2.2586085587179147E-4</v>
      </c>
      <c r="S2021" s="2">
        <f t="shared" si="293"/>
        <v>-3.8018693221125672E-4</v>
      </c>
      <c r="T2021" s="2">
        <f t="shared" si="294"/>
        <v>-4.0199445807368041E-4</v>
      </c>
    </row>
    <row r="2022" spans="2:20" x14ac:dyDescent="0.25">
      <c r="B2022" s="1">
        <v>40205</v>
      </c>
      <c r="C2022">
        <v>0.99970809999999999</v>
      </c>
      <c r="D2022">
        <v>0.99896529999999994</v>
      </c>
      <c r="E2022">
        <v>0.9974942</v>
      </c>
      <c r="F2022">
        <v>0.99206269999999996</v>
      </c>
      <c r="G2022">
        <v>0.9700455</v>
      </c>
      <c r="H2022">
        <v>0.93917980000000001</v>
      </c>
      <c r="I2022">
        <v>0.90577929999999995</v>
      </c>
      <c r="J2022">
        <v>0.87133139999999998</v>
      </c>
      <c r="L2022" s="1">
        <f t="shared" si="286"/>
        <v>40205</v>
      </c>
      <c r="M2022" s="2">
        <f t="shared" si="287"/>
        <v>9.7028793294802031E-6</v>
      </c>
      <c r="N2022" s="2">
        <f t="shared" si="288"/>
        <v>-1.491532176462157E-5</v>
      </c>
      <c r="O2022" s="2">
        <f t="shared" si="289"/>
        <v>-5.9647690682103538E-5</v>
      </c>
      <c r="P2022" s="2">
        <f t="shared" si="290"/>
        <v>-2.1810758696697935E-4</v>
      </c>
      <c r="Q2022" s="2">
        <f t="shared" si="291"/>
        <v>-4.2741436555761633E-4</v>
      </c>
      <c r="R2022" s="2">
        <f t="shared" si="292"/>
        <v>-9.20060636710812E-4</v>
      </c>
      <c r="S2022" s="2">
        <f t="shared" si="293"/>
        <v>-1.0667989443786769E-3</v>
      </c>
      <c r="T2022" s="2">
        <f t="shared" si="294"/>
        <v>-1.1784204773229552E-3</v>
      </c>
    </row>
    <row r="2023" spans="2:20" x14ac:dyDescent="0.25">
      <c r="B2023" s="1">
        <v>40204</v>
      </c>
      <c r="C2023">
        <v>0.99969839999999999</v>
      </c>
      <c r="D2023">
        <v>0.99898019999999998</v>
      </c>
      <c r="E2023">
        <v>0.99755369999999999</v>
      </c>
      <c r="F2023">
        <v>0.99227909999999997</v>
      </c>
      <c r="G2023">
        <v>0.9704602</v>
      </c>
      <c r="H2023">
        <v>0.94004430000000005</v>
      </c>
      <c r="I2023">
        <v>0.9067461</v>
      </c>
      <c r="J2023">
        <v>0.87235879999999999</v>
      </c>
      <c r="L2023" s="1">
        <f t="shared" si="286"/>
        <v>40204</v>
      </c>
      <c r="M2023" s="2">
        <f t="shared" si="287"/>
        <v>1.2503849310192877E-5</v>
      </c>
      <c r="N2023" s="2">
        <f t="shared" si="288"/>
        <v>-4.0040753478856432E-6</v>
      </c>
      <c r="O2023" s="2">
        <f t="shared" si="289"/>
        <v>2.0349988730514492E-5</v>
      </c>
      <c r="P2023" s="2">
        <f t="shared" si="290"/>
        <v>-7.3867617271351522E-5</v>
      </c>
      <c r="Q2023" s="2">
        <f t="shared" si="291"/>
        <v>-1.3539051374180817E-4</v>
      </c>
      <c r="R2023" s="2">
        <f t="shared" si="292"/>
        <v>3.5579120241100717E-4</v>
      </c>
      <c r="S2023" s="2">
        <f t="shared" si="293"/>
        <v>2.9781237180475056E-4</v>
      </c>
      <c r="T2023" s="2">
        <f t="shared" si="294"/>
        <v>2.4224618854438973E-4</v>
      </c>
    </row>
    <row r="2024" spans="2:20" x14ac:dyDescent="0.25">
      <c r="B2024" s="1">
        <v>40203</v>
      </c>
      <c r="C2024">
        <v>0.99968590000000002</v>
      </c>
      <c r="D2024">
        <v>0.99898419999999999</v>
      </c>
      <c r="E2024">
        <v>0.99753340000000001</v>
      </c>
      <c r="F2024">
        <v>0.99235240000000002</v>
      </c>
      <c r="G2024">
        <v>0.9705916</v>
      </c>
      <c r="H2024">
        <v>0.93970989999999999</v>
      </c>
      <c r="I2024">
        <v>0.90647610000000001</v>
      </c>
      <c r="J2024">
        <v>0.87214749999999996</v>
      </c>
      <c r="L2024" s="1">
        <f t="shared" si="286"/>
        <v>40203</v>
      </c>
      <c r="M2024" s="2">
        <f t="shared" si="287"/>
        <v>2.0506651333125245E-5</v>
      </c>
      <c r="N2024" s="2">
        <f t="shared" si="288"/>
        <v>2.2623236326911985E-5</v>
      </c>
      <c r="O2024" s="2">
        <f t="shared" si="289"/>
        <v>1.6340438500475855E-5</v>
      </c>
      <c r="P2024" s="2">
        <f t="shared" si="290"/>
        <v>-1.2697021752535175E-5</v>
      </c>
      <c r="Q2024" s="2">
        <f t="shared" si="291"/>
        <v>2.3182006519120204E-5</v>
      </c>
      <c r="R2024" s="2">
        <f t="shared" si="292"/>
        <v>3.0737612468081661E-4</v>
      </c>
      <c r="S2024" s="2">
        <f t="shared" si="293"/>
        <v>7.0131233249353514E-4</v>
      </c>
      <c r="T2024" s="2">
        <f t="shared" si="294"/>
        <v>1.1783617639572936E-3</v>
      </c>
    </row>
    <row r="2025" spans="2:20" x14ac:dyDescent="0.25">
      <c r="B2025" s="1">
        <v>40200</v>
      </c>
      <c r="C2025">
        <v>0.99966540000000004</v>
      </c>
      <c r="D2025">
        <v>0.99896160000000001</v>
      </c>
      <c r="E2025">
        <v>0.99751710000000005</v>
      </c>
      <c r="F2025">
        <v>0.99236500000000005</v>
      </c>
      <c r="G2025">
        <v>0.97056909999999996</v>
      </c>
      <c r="H2025">
        <v>0.93942110000000001</v>
      </c>
      <c r="I2025">
        <v>0.9058406</v>
      </c>
      <c r="J2025">
        <v>0.87112040000000002</v>
      </c>
      <c r="L2025" s="1">
        <f t="shared" si="286"/>
        <v>40200</v>
      </c>
      <c r="M2025" s="2">
        <f t="shared" si="287"/>
        <v>1.4705028384796225E-5</v>
      </c>
      <c r="N2025" s="2">
        <f t="shared" si="288"/>
        <v>3.4035921514858062E-5</v>
      </c>
      <c r="O2025" s="2">
        <f t="shared" si="289"/>
        <v>-4.4109422243374523E-6</v>
      </c>
      <c r="P2025" s="2">
        <f t="shared" si="290"/>
        <v>3.3959855725379782E-5</v>
      </c>
      <c r="Q2025" s="2">
        <f t="shared" si="291"/>
        <v>2.6946585693189343E-4</v>
      </c>
      <c r="R2025" s="2">
        <f t="shared" si="292"/>
        <v>2.796794085237513E-4</v>
      </c>
      <c r="S2025" s="2">
        <f t="shared" si="293"/>
        <v>1.0553780605069983E-3</v>
      </c>
      <c r="T2025" s="2">
        <f t="shared" si="294"/>
        <v>7.018714255786799E-4</v>
      </c>
    </row>
    <row r="2026" spans="2:20" x14ac:dyDescent="0.25">
      <c r="B2026" s="1">
        <v>40199</v>
      </c>
      <c r="C2026">
        <v>0.9996507</v>
      </c>
      <c r="D2026">
        <v>0.99892760000000003</v>
      </c>
      <c r="E2026">
        <v>0.99752149999999995</v>
      </c>
      <c r="F2026">
        <v>0.99233130000000003</v>
      </c>
      <c r="G2026">
        <v>0.97030760000000005</v>
      </c>
      <c r="H2026">
        <v>0.93915839999999995</v>
      </c>
      <c r="I2026">
        <v>0.9048851</v>
      </c>
      <c r="J2026">
        <v>0.87050919999999998</v>
      </c>
      <c r="L2026" s="1">
        <f t="shared" si="286"/>
        <v>40199</v>
      </c>
      <c r="M2026" s="2">
        <f t="shared" si="287"/>
        <v>-2.2707674059497175E-5</v>
      </c>
      <c r="N2026" s="2">
        <f t="shared" si="288"/>
        <v>-4.3946163254218049E-5</v>
      </c>
      <c r="O2026" s="2">
        <f t="shared" si="289"/>
        <v>-6.1550663734145531E-5</v>
      </c>
      <c r="P2026" s="2">
        <f t="shared" si="290"/>
        <v>-7.8599692111040812E-5</v>
      </c>
      <c r="Q2026" s="2">
        <f t="shared" si="291"/>
        <v>-4.5294961019727434E-4</v>
      </c>
      <c r="R2026" s="2">
        <f t="shared" si="292"/>
        <v>-1.7514148309118885E-4</v>
      </c>
      <c r="S2026" s="2">
        <f t="shared" si="293"/>
        <v>-9.3228039538175193E-4</v>
      </c>
      <c r="T2026" s="2">
        <f t="shared" si="294"/>
        <v>-5.9258090463173898E-4</v>
      </c>
    </row>
    <row r="2027" spans="2:20" x14ac:dyDescent="0.25">
      <c r="B2027" s="1">
        <v>40198</v>
      </c>
      <c r="C2027">
        <v>0.99967340000000005</v>
      </c>
      <c r="D2027">
        <v>0.99897150000000001</v>
      </c>
      <c r="E2027">
        <v>0.99758290000000005</v>
      </c>
      <c r="F2027">
        <v>0.99240930000000005</v>
      </c>
      <c r="G2027">
        <v>0.97074720000000003</v>
      </c>
      <c r="H2027">
        <v>0.93932289999999996</v>
      </c>
      <c r="I2027">
        <v>0.90572909999999995</v>
      </c>
      <c r="J2027">
        <v>0.87102520000000005</v>
      </c>
      <c r="L2027" s="1">
        <f t="shared" si="286"/>
        <v>40198</v>
      </c>
      <c r="M2027" s="2">
        <f t="shared" si="287"/>
        <v>6.9022780970231211E-6</v>
      </c>
      <c r="N2027" s="2">
        <f t="shared" si="288"/>
        <v>-5.0051352688199789E-6</v>
      </c>
      <c r="O2027" s="2">
        <f t="shared" si="289"/>
        <v>1.1026713315818712E-5</v>
      </c>
      <c r="P2027" s="2">
        <f t="shared" si="290"/>
        <v>-2.5593950961714838E-5</v>
      </c>
      <c r="Q2027" s="2">
        <f t="shared" si="291"/>
        <v>7.5640458760018142E-4</v>
      </c>
      <c r="R2027" s="2">
        <f t="shared" si="292"/>
        <v>6.7241233484688985E-4</v>
      </c>
      <c r="S2027" s="2">
        <f t="shared" si="293"/>
        <v>1.7769431117652874E-3</v>
      </c>
      <c r="T2027" s="2">
        <f t="shared" si="294"/>
        <v>2.6615560422260233E-3</v>
      </c>
    </row>
    <row r="2028" spans="2:20" x14ac:dyDescent="0.25">
      <c r="B2028" s="1">
        <v>40197</v>
      </c>
      <c r="C2028">
        <v>0.99966650000000001</v>
      </c>
      <c r="D2028">
        <v>0.99897650000000004</v>
      </c>
      <c r="E2028">
        <v>0.99757189999999996</v>
      </c>
      <c r="F2028">
        <v>0.9924347</v>
      </c>
      <c r="G2028">
        <v>0.97001320000000002</v>
      </c>
      <c r="H2028">
        <v>0.93869150000000001</v>
      </c>
      <c r="I2028">
        <v>0.90412110000000001</v>
      </c>
      <c r="J2028">
        <v>0.86870999999999998</v>
      </c>
      <c r="L2028" s="1">
        <f t="shared" si="286"/>
        <v>40197</v>
      </c>
      <c r="M2028" s="2">
        <f t="shared" si="287"/>
        <v>1.0303489276853197E-5</v>
      </c>
      <c r="N2028" s="2">
        <f t="shared" si="288"/>
        <v>-1.301331066424935E-6</v>
      </c>
      <c r="O2028" s="2">
        <f t="shared" si="289"/>
        <v>-1.0525501711975057E-5</v>
      </c>
      <c r="P2028" s="2">
        <f t="shared" si="290"/>
        <v>-2.0019464386498599E-4</v>
      </c>
      <c r="Q2028" s="2">
        <f t="shared" si="291"/>
        <v>-5.3047061159344018E-4</v>
      </c>
      <c r="R2028" s="2">
        <f t="shared" si="292"/>
        <v>-5.0738624012049854E-4</v>
      </c>
      <c r="S2028" s="2">
        <f t="shared" si="293"/>
        <v>-1.3669130848218067E-3</v>
      </c>
      <c r="T2028" s="2">
        <f t="shared" si="294"/>
        <v>-2.0207263502952117E-3</v>
      </c>
    </row>
    <row r="2029" spans="2:20" x14ac:dyDescent="0.25">
      <c r="B2029" s="1">
        <v>40196</v>
      </c>
      <c r="C2029">
        <v>0.99965619999999999</v>
      </c>
      <c r="D2029">
        <v>0.99897780000000003</v>
      </c>
      <c r="E2029">
        <v>0.99758239999999998</v>
      </c>
      <c r="F2029">
        <v>0.9926334</v>
      </c>
      <c r="G2029">
        <v>0.9705279</v>
      </c>
      <c r="H2029">
        <v>0.93916790000000006</v>
      </c>
      <c r="I2029">
        <v>0.90535779999999999</v>
      </c>
      <c r="J2029">
        <v>0.8704672</v>
      </c>
      <c r="L2029" s="1">
        <f t="shared" si="286"/>
        <v>40196</v>
      </c>
      <c r="M2029" s="2">
        <f t="shared" si="287"/>
        <v>2.9710655728917005E-5</v>
      </c>
      <c r="N2029" s="2">
        <f t="shared" si="288"/>
        <v>8.7793592415543844E-5</v>
      </c>
      <c r="O2029" s="2">
        <f t="shared" si="289"/>
        <v>3.7290847968157026E-5</v>
      </c>
      <c r="P2029" s="2">
        <f t="shared" si="290"/>
        <v>5.571194808646665E-5</v>
      </c>
      <c r="Q2029" s="2">
        <f t="shared" si="291"/>
        <v>1.8290688344027185E-4</v>
      </c>
      <c r="R2029" s="2">
        <f t="shared" si="292"/>
        <v>5.9314759189990271E-4</v>
      </c>
      <c r="S2029" s="2">
        <f t="shared" si="293"/>
        <v>6.3077832278196589E-4</v>
      </c>
      <c r="T2029" s="2">
        <f t="shared" si="294"/>
        <v>7.0998578758805575E-4</v>
      </c>
    </row>
    <row r="2030" spans="2:20" x14ac:dyDescent="0.25">
      <c r="B2030" s="1">
        <v>40193</v>
      </c>
      <c r="C2030">
        <v>0.99962649999999997</v>
      </c>
      <c r="D2030">
        <v>0.9988901</v>
      </c>
      <c r="E2030">
        <v>0.99754520000000002</v>
      </c>
      <c r="F2030">
        <v>0.99257810000000002</v>
      </c>
      <c r="G2030">
        <v>0.97035039999999995</v>
      </c>
      <c r="H2030">
        <v>0.93861099999999997</v>
      </c>
      <c r="I2030">
        <v>0.90478689999999995</v>
      </c>
      <c r="J2030">
        <v>0.86984939999999999</v>
      </c>
      <c r="L2030" s="1">
        <f t="shared" si="286"/>
        <v>40193</v>
      </c>
      <c r="M2030" s="2">
        <f t="shared" si="287"/>
        <v>-2.7509896687182839E-5</v>
      </c>
      <c r="N2030" s="2">
        <f t="shared" si="288"/>
        <v>-2.2224420193762119E-5</v>
      </c>
      <c r="O2030" s="2">
        <f t="shared" si="289"/>
        <v>-2.2555114551002818E-5</v>
      </c>
      <c r="P2030" s="2">
        <f t="shared" si="290"/>
        <v>5.7427860547854036E-5</v>
      </c>
      <c r="Q2030" s="2">
        <f t="shared" si="291"/>
        <v>5.0324383039589702E-4</v>
      </c>
      <c r="R2030" s="2">
        <f t="shared" si="292"/>
        <v>7.0575957929667923E-4</v>
      </c>
      <c r="S2030" s="2">
        <f t="shared" si="293"/>
        <v>1.0313821605400504E-3</v>
      </c>
      <c r="T2030" s="2">
        <f t="shared" si="294"/>
        <v>1.1348630393091567E-3</v>
      </c>
    </row>
    <row r="2031" spans="2:20" x14ac:dyDescent="0.25">
      <c r="B2031" s="1">
        <v>40192</v>
      </c>
      <c r="C2031">
        <v>0.99965400000000004</v>
      </c>
      <c r="D2031">
        <v>0.99891229999999998</v>
      </c>
      <c r="E2031">
        <v>0.99756769999999995</v>
      </c>
      <c r="F2031">
        <v>0.99252110000000004</v>
      </c>
      <c r="G2031">
        <v>0.96986220000000001</v>
      </c>
      <c r="H2031">
        <v>0.93794880000000003</v>
      </c>
      <c r="I2031">
        <v>0.90385420000000005</v>
      </c>
      <c r="J2031">
        <v>0.86886280000000005</v>
      </c>
      <c r="L2031" s="1">
        <f t="shared" si="286"/>
        <v>40192</v>
      </c>
      <c r="M2031" s="2">
        <f t="shared" si="287"/>
        <v>-7.8026692932169981E-6</v>
      </c>
      <c r="N2031" s="2">
        <f t="shared" si="288"/>
        <v>1.0010893854529811E-6</v>
      </c>
      <c r="O2031" s="2">
        <f t="shared" si="289"/>
        <v>-5.413019938174979E-5</v>
      </c>
      <c r="P2031" s="2">
        <f t="shared" si="290"/>
        <v>-3.1938357562100274E-5</v>
      </c>
      <c r="Q2031" s="2">
        <f t="shared" si="291"/>
        <v>-4.0417296216214781E-5</v>
      </c>
      <c r="R2031" s="2">
        <f t="shared" si="292"/>
        <v>-2.0564040026827143E-4</v>
      </c>
      <c r="S2031" s="2">
        <f t="shared" si="293"/>
        <v>-2.1096310154399231E-4</v>
      </c>
      <c r="T2031" s="2">
        <f t="shared" si="294"/>
        <v>-3.0644561931959813E-4</v>
      </c>
    </row>
    <row r="2032" spans="2:20" x14ac:dyDescent="0.25">
      <c r="B2032" s="1">
        <v>40191</v>
      </c>
      <c r="C2032">
        <v>0.99966180000000004</v>
      </c>
      <c r="D2032">
        <v>0.99891129999999995</v>
      </c>
      <c r="E2032">
        <v>0.99762169999999994</v>
      </c>
      <c r="F2032">
        <v>0.99255280000000001</v>
      </c>
      <c r="G2032">
        <v>0.96990140000000002</v>
      </c>
      <c r="H2032">
        <v>0.93814169999999997</v>
      </c>
      <c r="I2032">
        <v>0.90404490000000004</v>
      </c>
      <c r="J2032">
        <v>0.86912909999999999</v>
      </c>
      <c r="L2032" s="1">
        <f t="shared" si="286"/>
        <v>40191</v>
      </c>
      <c r="M2032" s="2">
        <f t="shared" si="287"/>
        <v>-8.9029713667203293E-6</v>
      </c>
      <c r="N2032" s="2">
        <f t="shared" si="288"/>
        <v>2.7029463466373116E-6</v>
      </c>
      <c r="O2032" s="2">
        <f t="shared" si="289"/>
        <v>-1.303090670471344E-5</v>
      </c>
      <c r="P2032" s="2">
        <f t="shared" si="290"/>
        <v>-1.7871507535416738E-4</v>
      </c>
      <c r="Q2032" s="2">
        <f t="shared" si="291"/>
        <v>-2.4648952294331042E-4</v>
      </c>
      <c r="R2032" s="2">
        <f t="shared" si="292"/>
        <v>-5.864131870285034E-4</v>
      </c>
      <c r="S2032" s="2">
        <f t="shared" si="293"/>
        <v>-5.7955986589494819E-4</v>
      </c>
      <c r="T2032" s="2">
        <f t="shared" si="294"/>
        <v>-2.0466671236414813E-4</v>
      </c>
    </row>
    <row r="2033" spans="2:20" x14ac:dyDescent="0.25">
      <c r="B2033" s="1">
        <v>40190</v>
      </c>
      <c r="C2033">
        <v>0.99967070000000002</v>
      </c>
      <c r="D2033">
        <v>0.99890860000000004</v>
      </c>
      <c r="E2033">
        <v>0.99763469999999999</v>
      </c>
      <c r="F2033">
        <v>0.99273020000000001</v>
      </c>
      <c r="G2033">
        <v>0.97014049999999996</v>
      </c>
      <c r="H2033">
        <v>0.93869199999999997</v>
      </c>
      <c r="I2033">
        <v>0.90456899999999996</v>
      </c>
      <c r="J2033">
        <v>0.86930700000000005</v>
      </c>
      <c r="L2033" s="1">
        <f t="shared" si="286"/>
        <v>40190</v>
      </c>
      <c r="M2033" s="2">
        <f t="shared" si="287"/>
        <v>2.5308654295628435E-5</v>
      </c>
      <c r="N2033" s="2">
        <f t="shared" si="288"/>
        <v>-1.9521115014603315E-5</v>
      </c>
      <c r="O2033" s="2">
        <f t="shared" si="289"/>
        <v>3.0973740735711223E-5</v>
      </c>
      <c r="P2033" s="2">
        <f t="shared" si="290"/>
        <v>6.9809923121177896E-5</v>
      </c>
      <c r="Q2033" s="2">
        <f t="shared" si="291"/>
        <v>9.5042296986049037E-5</v>
      </c>
      <c r="R2033" s="2">
        <f t="shared" si="292"/>
        <v>7.4173227719221638E-4</v>
      </c>
      <c r="S2033" s="2">
        <f t="shared" si="293"/>
        <v>3.6399646400961085E-4</v>
      </c>
      <c r="T2033" s="2">
        <f t="shared" si="294"/>
        <v>1.639314337419609E-3</v>
      </c>
    </row>
    <row r="2034" spans="2:20" x14ac:dyDescent="0.25">
      <c r="B2034" s="1">
        <v>40189</v>
      </c>
      <c r="C2034">
        <v>0.99964540000000002</v>
      </c>
      <c r="D2034">
        <v>0.99892809999999999</v>
      </c>
      <c r="E2034">
        <v>0.99760380000000004</v>
      </c>
      <c r="F2034">
        <v>0.99266089999999996</v>
      </c>
      <c r="G2034">
        <v>0.97004829999999997</v>
      </c>
      <c r="H2034">
        <v>0.93799600000000005</v>
      </c>
      <c r="I2034">
        <v>0.90423980000000004</v>
      </c>
      <c r="J2034">
        <v>0.86788310000000002</v>
      </c>
      <c r="L2034" s="1">
        <f t="shared" si="286"/>
        <v>40189</v>
      </c>
      <c r="M2034" s="2">
        <f t="shared" si="287"/>
        <v>-5.5019358560845062E-6</v>
      </c>
      <c r="N2034" s="2">
        <f t="shared" si="288"/>
        <v>1.7719149971755373E-5</v>
      </c>
      <c r="O2034" s="2">
        <f t="shared" si="289"/>
        <v>1.3131551836403696E-5</v>
      </c>
      <c r="P2034" s="2">
        <f t="shared" si="290"/>
        <v>7.8378274952403999E-5</v>
      </c>
      <c r="Q2034" s="2">
        <f t="shared" si="291"/>
        <v>3.6551251214954247E-4</v>
      </c>
      <c r="R2034" s="2">
        <f t="shared" si="292"/>
        <v>4.9159412378035644E-4</v>
      </c>
      <c r="S2034" s="2">
        <f t="shared" si="293"/>
        <v>1.6061732200587701E-3</v>
      </c>
      <c r="T2034" s="2">
        <f t="shared" si="294"/>
        <v>1.2606413668377727E-3</v>
      </c>
    </row>
    <row r="2035" spans="2:20" x14ac:dyDescent="0.25">
      <c r="B2035" s="1">
        <v>40186</v>
      </c>
      <c r="C2035">
        <v>0.99965090000000001</v>
      </c>
      <c r="D2035">
        <v>0.99891039999999998</v>
      </c>
      <c r="E2035">
        <v>0.99759070000000005</v>
      </c>
      <c r="F2035">
        <v>0.99258310000000005</v>
      </c>
      <c r="G2035">
        <v>0.96969380000000005</v>
      </c>
      <c r="H2035">
        <v>0.93753500000000001</v>
      </c>
      <c r="I2035">
        <v>0.90278860000000005</v>
      </c>
      <c r="J2035">
        <v>0.8667897</v>
      </c>
      <c r="L2035" s="1">
        <f t="shared" si="286"/>
        <v>40186</v>
      </c>
      <c r="M2035" s="2">
        <f t="shared" si="287"/>
        <v>-3.9013543551564107E-6</v>
      </c>
      <c r="N2035" s="2">
        <f t="shared" si="288"/>
        <v>9.9108479186689667E-6</v>
      </c>
      <c r="O2035" s="2">
        <f t="shared" si="289"/>
        <v>8.9215343537715814E-6</v>
      </c>
      <c r="P2035" s="2">
        <f t="shared" si="290"/>
        <v>1.0468185315375485E-4</v>
      </c>
      <c r="Q2035" s="2">
        <f t="shared" si="291"/>
        <v>3.935005721980458E-4</v>
      </c>
      <c r="R2035" s="2">
        <f t="shared" si="292"/>
        <v>6.2534548213512102E-4</v>
      </c>
      <c r="S2035" s="2">
        <f t="shared" si="293"/>
        <v>9.5594069631690373E-4</v>
      </c>
      <c r="T2035" s="2">
        <f t="shared" si="294"/>
        <v>1.3925915880782852E-4</v>
      </c>
    </row>
    <row r="2036" spans="2:20" x14ac:dyDescent="0.25">
      <c r="B2036" s="1">
        <v>40185</v>
      </c>
      <c r="C2036">
        <v>0.99965479999999995</v>
      </c>
      <c r="D2036">
        <v>0.99890049999999997</v>
      </c>
      <c r="E2036">
        <v>0.99758179999999996</v>
      </c>
      <c r="F2036">
        <v>0.99247920000000001</v>
      </c>
      <c r="G2036">
        <v>0.96931230000000002</v>
      </c>
      <c r="H2036">
        <v>0.93694889999999997</v>
      </c>
      <c r="I2036">
        <v>0.90192600000000001</v>
      </c>
      <c r="J2036">
        <v>0.86666900000000002</v>
      </c>
      <c r="L2036" s="1">
        <f t="shared" si="286"/>
        <v>40185</v>
      </c>
      <c r="M2036" s="2">
        <f t="shared" si="287"/>
        <v>-1.280433811000029E-5</v>
      </c>
      <c r="N2036" s="2">
        <f t="shared" si="288"/>
        <v>3.9444145893132953E-5</v>
      </c>
      <c r="O2036" s="2">
        <f t="shared" si="289"/>
        <v>-2.7265562773957539E-5</v>
      </c>
      <c r="P2036" s="2">
        <f t="shared" si="290"/>
        <v>1.9851252714498044E-4</v>
      </c>
      <c r="Q2036" s="2">
        <f t="shared" si="291"/>
        <v>6.9392839202332484E-4</v>
      </c>
      <c r="R2036" s="2">
        <f t="shared" si="292"/>
        <v>9.4863385802865816E-4</v>
      </c>
      <c r="S2036" s="2">
        <f t="shared" si="293"/>
        <v>1.5174614131804114E-3</v>
      </c>
      <c r="T2036" s="2">
        <f t="shared" si="294"/>
        <v>2.5008485611618361E-3</v>
      </c>
    </row>
    <row r="2037" spans="2:20" x14ac:dyDescent="0.25">
      <c r="B2037" s="1">
        <v>40183</v>
      </c>
      <c r="C2037">
        <v>0.99966759999999999</v>
      </c>
      <c r="D2037">
        <v>0.99886109999999995</v>
      </c>
      <c r="E2037">
        <v>0.99760899999999997</v>
      </c>
      <c r="F2037">
        <v>0.9922822</v>
      </c>
      <c r="G2037">
        <v>0.9686399</v>
      </c>
      <c r="H2037">
        <v>0.93606049999999996</v>
      </c>
      <c r="I2037">
        <v>0.90055839999999998</v>
      </c>
      <c r="J2037">
        <v>0.8645043</v>
      </c>
      <c r="L2037" s="1">
        <f t="shared" si="286"/>
        <v>40183</v>
      </c>
      <c r="M2037" s="2">
        <f t="shared" si="287"/>
        <v>1.5805378570586607E-5</v>
      </c>
      <c r="N2037" s="2">
        <f t="shared" si="288"/>
        <v>-4.5951279338302992E-5</v>
      </c>
      <c r="O2037" s="2">
        <f t="shared" si="289"/>
        <v>1.2630278566908965E-5</v>
      </c>
      <c r="P2037" s="2">
        <f t="shared" si="290"/>
        <v>-3.8496372024006611E-5</v>
      </c>
      <c r="Q2037" s="2">
        <f t="shared" si="291"/>
        <v>2.3262123085944619E-4</v>
      </c>
      <c r="R2037" s="2">
        <f t="shared" si="292"/>
        <v>3.1220804207468441E-4</v>
      </c>
      <c r="S2037" s="2">
        <f t="shared" si="293"/>
        <v>3.3295998734978485E-4</v>
      </c>
      <c r="T2037" s="2">
        <f t="shared" si="294"/>
        <v>-9.2534298192811378E-5</v>
      </c>
    </row>
    <row r="2038" spans="2:20" x14ac:dyDescent="0.25">
      <c r="B2038" s="1">
        <v>40182</v>
      </c>
      <c r="C2038">
        <v>0.99965179999999998</v>
      </c>
      <c r="D2038">
        <v>0.99890699999999999</v>
      </c>
      <c r="E2038">
        <v>0.99759640000000005</v>
      </c>
      <c r="F2038">
        <v>0.99232039999999999</v>
      </c>
      <c r="G2038">
        <v>0.96841460000000001</v>
      </c>
      <c r="H2038">
        <v>0.9357683</v>
      </c>
      <c r="I2038">
        <v>0.90025860000000002</v>
      </c>
      <c r="J2038">
        <v>0.86458429999999997</v>
      </c>
      <c r="L2038" s="1">
        <f t="shared" si="286"/>
        <v>40182</v>
      </c>
      <c r="M2038" s="2">
        <f t="shared" si="287"/>
        <v>1.7206139150812567E-5</v>
      </c>
      <c r="N2038" s="2">
        <f t="shared" si="288"/>
        <v>5.0156077012416659E-5</v>
      </c>
      <c r="O2038" s="2">
        <f t="shared" si="289"/>
        <v>7.5885270129167213E-5</v>
      </c>
      <c r="P2038" s="2">
        <f t="shared" si="290"/>
        <v>6.7218452588960578E-5</v>
      </c>
      <c r="Q2038" s="2">
        <f t="shared" si="291"/>
        <v>-4.9511983819786509E-4</v>
      </c>
      <c r="R2038" s="2">
        <f t="shared" si="292"/>
        <v>-1.0133057719344525E-3</v>
      </c>
      <c r="S2038" s="2">
        <f t="shared" si="293"/>
        <v>-2.1388735287339506E-3</v>
      </c>
      <c r="T2038" s="2">
        <f t="shared" si="294"/>
        <v>-2.589451215113862E-3</v>
      </c>
    </row>
    <row r="2039" spans="2:20" x14ac:dyDescent="0.25">
      <c r="B2039" s="1">
        <v>40177</v>
      </c>
      <c r="C2039">
        <v>0.99963460000000004</v>
      </c>
      <c r="D2039">
        <v>0.99885690000000005</v>
      </c>
      <c r="E2039">
        <v>0.99752070000000004</v>
      </c>
      <c r="F2039">
        <v>0.99225370000000002</v>
      </c>
      <c r="G2039">
        <v>0.96889420000000004</v>
      </c>
      <c r="H2039">
        <v>0.93671700000000002</v>
      </c>
      <c r="I2039">
        <v>0.90218620000000005</v>
      </c>
      <c r="J2039">
        <v>0.86682599999999999</v>
      </c>
      <c r="L2039" s="1">
        <f t="shared" si="286"/>
        <v>40177</v>
      </c>
      <c r="M2039" s="2">
        <f t="shared" si="287"/>
        <v>-3.9014179702957299E-6</v>
      </c>
      <c r="N2039" s="2">
        <f t="shared" si="288"/>
        <v>6.0068844904631291E-6</v>
      </c>
      <c r="O2039" s="2">
        <f t="shared" si="289"/>
        <v>-3.0374848184396705E-5</v>
      </c>
      <c r="P2039" s="2">
        <f t="shared" si="290"/>
        <v>-1.0017097601706177E-4</v>
      </c>
      <c r="Q2039" s="2">
        <f t="shared" si="291"/>
        <v>-1.0547551042844413E-4</v>
      </c>
      <c r="R2039" s="2">
        <f t="shared" si="292"/>
        <v>1.8107427917114565E-4</v>
      </c>
      <c r="S2039" s="2">
        <f t="shared" si="293"/>
        <v>-4.5665805231302546E-5</v>
      </c>
      <c r="T2039" s="2">
        <f t="shared" si="294"/>
        <v>-4.5558166166436949E-4</v>
      </c>
    </row>
    <row r="2040" spans="2:20" x14ac:dyDescent="0.25">
      <c r="B2040" s="1">
        <v>40176</v>
      </c>
      <c r="C2040">
        <v>0.99963849999999999</v>
      </c>
      <c r="D2040">
        <v>0.99885089999999999</v>
      </c>
      <c r="E2040">
        <v>0.99755099999999997</v>
      </c>
      <c r="F2040">
        <v>0.99235309999999999</v>
      </c>
      <c r="G2040">
        <v>0.96899639999999998</v>
      </c>
      <c r="H2040">
        <v>0.93654740000000003</v>
      </c>
      <c r="I2040">
        <v>0.90222740000000001</v>
      </c>
      <c r="J2040">
        <v>0.86722100000000002</v>
      </c>
      <c r="L2040" s="1">
        <f t="shared" si="286"/>
        <v>40176</v>
      </c>
      <c r="M2040" s="2">
        <f t="shared" si="287"/>
        <v>-3.6612565436557644E-5</v>
      </c>
      <c r="N2040" s="2">
        <f t="shared" si="288"/>
        <v>-1.5617824623592344E-5</v>
      </c>
      <c r="O2040" s="2">
        <f t="shared" si="289"/>
        <v>-3.9997155094884089E-5</v>
      </c>
      <c r="P2040" s="2">
        <f t="shared" si="290"/>
        <v>-2.8191634787667885E-4</v>
      </c>
      <c r="Q2040" s="2">
        <f t="shared" si="291"/>
        <v>-9.8733858816323875E-4</v>
      </c>
      <c r="R2040" s="2">
        <f t="shared" si="292"/>
        <v>-1.4919236132322912E-3</v>
      </c>
      <c r="S2040" s="2">
        <f t="shared" si="293"/>
        <v>-1.3682305648265822E-3</v>
      </c>
      <c r="T2040" s="2">
        <f t="shared" si="294"/>
        <v>-1.2202818579921575E-3</v>
      </c>
    </row>
    <row r="2041" spans="2:20" x14ac:dyDescent="0.25">
      <c r="B2041" s="1">
        <v>40175</v>
      </c>
      <c r="C2041">
        <v>0.99967510000000004</v>
      </c>
      <c r="D2041">
        <v>0.99886649999999999</v>
      </c>
      <c r="E2041">
        <v>0.99759089999999995</v>
      </c>
      <c r="F2041">
        <v>0.99263290000000004</v>
      </c>
      <c r="G2041">
        <v>0.96995359999999997</v>
      </c>
      <c r="H2041">
        <v>0.93794569999999999</v>
      </c>
      <c r="I2041">
        <v>0.90346269999999995</v>
      </c>
      <c r="J2041">
        <v>0.86827989999999999</v>
      </c>
      <c r="L2041" s="1">
        <f t="shared" si="286"/>
        <v>40175</v>
      </c>
      <c r="M2041" s="2">
        <f t="shared" si="287"/>
        <v>4.3615121369555439E-5</v>
      </c>
      <c r="N2041" s="2">
        <f t="shared" si="288"/>
        <v>3.2537409889924821E-5</v>
      </c>
      <c r="O2041" s="2">
        <f t="shared" si="289"/>
        <v>4.9119537315889775E-5</v>
      </c>
      <c r="P2041" s="2">
        <f t="shared" si="290"/>
        <v>-4.1907867775097524E-5</v>
      </c>
      <c r="Q2041" s="2">
        <f t="shared" si="291"/>
        <v>-2.0102033867772361E-4</v>
      </c>
      <c r="R2041" s="2">
        <f t="shared" si="292"/>
        <v>-2.5062276049145983E-4</v>
      </c>
      <c r="S2041" s="2">
        <f t="shared" si="293"/>
        <v>-6.8689809910183462E-4</v>
      </c>
      <c r="T2041" s="2">
        <f t="shared" si="294"/>
        <v>-2.4440328968502651E-3</v>
      </c>
    </row>
    <row r="2042" spans="2:20" x14ac:dyDescent="0.25">
      <c r="B2042" s="1">
        <v>40170</v>
      </c>
      <c r="C2042">
        <v>0.99963150000000001</v>
      </c>
      <c r="D2042">
        <v>0.998834</v>
      </c>
      <c r="E2042">
        <v>0.99754189999999998</v>
      </c>
      <c r="F2042">
        <v>0.99267450000000002</v>
      </c>
      <c r="G2042">
        <v>0.97014860000000003</v>
      </c>
      <c r="H2042">
        <v>0.93818080000000004</v>
      </c>
      <c r="I2042">
        <v>0.90408350000000004</v>
      </c>
      <c r="J2042">
        <v>0.87040459999999997</v>
      </c>
      <c r="L2042" s="1">
        <f t="shared" si="286"/>
        <v>40170</v>
      </c>
      <c r="M2042" s="2">
        <f t="shared" si="287"/>
        <v>-2.2207937117600549E-5</v>
      </c>
      <c r="N2042" s="2">
        <f t="shared" si="288"/>
        <v>1.4917504946442531E-5</v>
      </c>
      <c r="O2042" s="2">
        <f t="shared" si="289"/>
        <v>4.310605166265346E-6</v>
      </c>
      <c r="P2042" s="2">
        <f t="shared" si="290"/>
        <v>7.7168251609285467E-5</v>
      </c>
      <c r="Q2042" s="2">
        <f t="shared" si="291"/>
        <v>1.0009276886555429E-4</v>
      </c>
      <c r="R2042" s="2">
        <f t="shared" si="292"/>
        <v>2.072309980641941E-4</v>
      </c>
      <c r="S2042" s="2">
        <f t="shared" si="293"/>
        <v>4.7363035447527309E-4</v>
      </c>
      <c r="T2042" s="2">
        <f t="shared" si="294"/>
        <v>9.7323944261160219E-4</v>
      </c>
    </row>
    <row r="2043" spans="2:20" x14ac:dyDescent="0.25">
      <c r="B2043" s="1">
        <v>40169</v>
      </c>
      <c r="C2043">
        <v>0.99965369999999998</v>
      </c>
      <c r="D2043">
        <v>0.99881909999999996</v>
      </c>
      <c r="E2043">
        <v>0.99753760000000002</v>
      </c>
      <c r="F2043">
        <v>0.99259790000000003</v>
      </c>
      <c r="G2043">
        <v>0.97005149999999996</v>
      </c>
      <c r="H2043">
        <v>0.9379864</v>
      </c>
      <c r="I2043">
        <v>0.9036554</v>
      </c>
      <c r="J2043">
        <v>0.86955789999999999</v>
      </c>
      <c r="L2043" s="1">
        <f t="shared" si="286"/>
        <v>40169</v>
      </c>
      <c r="M2043" s="2">
        <f t="shared" si="287"/>
        <v>1.3604803856355919E-5</v>
      </c>
      <c r="N2043" s="2">
        <f t="shared" si="288"/>
        <v>-2.0023625876244501E-6</v>
      </c>
      <c r="O2043" s="2">
        <f t="shared" si="289"/>
        <v>5.3130970498371555E-6</v>
      </c>
      <c r="P2043" s="2">
        <f t="shared" si="290"/>
        <v>-1.6420205795160227E-4</v>
      </c>
      <c r="Q2043" s="2">
        <f t="shared" si="291"/>
        <v>-3.8464785561549036E-4</v>
      </c>
      <c r="R2043" s="2">
        <f t="shared" si="292"/>
        <v>2.8465636621234996E-5</v>
      </c>
      <c r="S2043" s="2">
        <f t="shared" si="293"/>
        <v>-2.0337543540490194E-4</v>
      </c>
      <c r="T2043" s="2">
        <f t="shared" si="294"/>
        <v>-5.5817389031050037E-4</v>
      </c>
    </row>
    <row r="2044" spans="2:20" x14ac:dyDescent="0.25">
      <c r="B2044" s="1">
        <v>40168</v>
      </c>
      <c r="C2044">
        <v>0.99964010000000003</v>
      </c>
      <c r="D2044">
        <v>0.99882110000000002</v>
      </c>
      <c r="E2044">
        <v>0.99753230000000004</v>
      </c>
      <c r="F2044">
        <v>0.99276089999999995</v>
      </c>
      <c r="G2044">
        <v>0.97042470000000003</v>
      </c>
      <c r="H2044">
        <v>0.93795969999999995</v>
      </c>
      <c r="I2044">
        <v>0.90383919999999995</v>
      </c>
      <c r="J2044">
        <v>0.87004340000000002</v>
      </c>
      <c r="L2044" s="1">
        <f t="shared" si="286"/>
        <v>40168</v>
      </c>
      <c r="M2044" s="2">
        <f t="shared" si="287"/>
        <v>-1.2204317887799187E-5</v>
      </c>
      <c r="N2044" s="2">
        <f t="shared" si="288"/>
        <v>-9.0106185629852327E-7</v>
      </c>
      <c r="O2044" s="2">
        <f t="shared" si="289"/>
        <v>-6.2552408964646511E-5</v>
      </c>
      <c r="P2044" s="2">
        <f t="shared" si="290"/>
        <v>-8.4306777000355091E-5</v>
      </c>
      <c r="Q2044" s="2">
        <f t="shared" si="291"/>
        <v>-5.9749792318506962E-4</v>
      </c>
      <c r="R2044" s="2">
        <f t="shared" si="292"/>
        <v>-9.927267284490387E-4</v>
      </c>
      <c r="S2044" s="2">
        <f t="shared" si="293"/>
        <v>-1.6329169363426905E-3</v>
      </c>
      <c r="T2044" s="2">
        <f t="shared" si="294"/>
        <v>-1.730140198991913E-3</v>
      </c>
    </row>
    <row r="2045" spans="2:20" x14ac:dyDescent="0.25">
      <c r="B2045" s="1">
        <v>40165</v>
      </c>
      <c r="C2045">
        <v>0.99965230000000005</v>
      </c>
      <c r="D2045">
        <v>0.99882199999999999</v>
      </c>
      <c r="E2045">
        <v>0.99759469999999995</v>
      </c>
      <c r="F2045">
        <v>0.99284459999999997</v>
      </c>
      <c r="G2045">
        <v>0.97100470000000005</v>
      </c>
      <c r="H2045">
        <v>0.93889129999999998</v>
      </c>
      <c r="I2045">
        <v>0.90531629999999996</v>
      </c>
      <c r="J2045">
        <v>0.87155000000000005</v>
      </c>
      <c r="L2045" s="1">
        <f t="shared" si="286"/>
        <v>40165</v>
      </c>
      <c r="M2045" s="2">
        <f t="shared" si="287"/>
        <v>-4.8016580124726798E-6</v>
      </c>
      <c r="N2045" s="2">
        <f t="shared" si="288"/>
        <v>9.3110116680668553E-6</v>
      </c>
      <c r="O2045" s="2">
        <f t="shared" si="289"/>
        <v>-6.1146890117538789E-6</v>
      </c>
      <c r="P2045" s="2">
        <f t="shared" si="290"/>
        <v>1.0978616224020689E-5</v>
      </c>
      <c r="Q2045" s="2">
        <f t="shared" si="291"/>
        <v>2.3720514973073507E-4</v>
      </c>
      <c r="R2045" s="2">
        <f t="shared" si="292"/>
        <v>-2.268375931373913E-4</v>
      </c>
      <c r="S2045" s="2">
        <f t="shared" si="293"/>
        <v>1.4437985425698271E-4</v>
      </c>
      <c r="T2045" s="2">
        <f t="shared" si="294"/>
        <v>-2.1648737898307427E-4</v>
      </c>
    </row>
    <row r="2046" spans="2:20" x14ac:dyDescent="0.25">
      <c r="B2046" s="1">
        <v>40164</v>
      </c>
      <c r="C2046">
        <v>0.99965709999999997</v>
      </c>
      <c r="D2046">
        <v>0.9988127</v>
      </c>
      <c r="E2046">
        <v>0.99760079999999995</v>
      </c>
      <c r="F2046">
        <v>0.99283370000000004</v>
      </c>
      <c r="G2046">
        <v>0.97077440000000004</v>
      </c>
      <c r="H2046">
        <v>0.9391043</v>
      </c>
      <c r="I2046">
        <v>0.90518560000000003</v>
      </c>
      <c r="J2046">
        <v>0.87173869999999998</v>
      </c>
      <c r="L2046" s="1">
        <f t="shared" si="286"/>
        <v>40164</v>
      </c>
      <c r="M2046" s="2">
        <f t="shared" si="287"/>
        <v>-7.7026115705584251E-6</v>
      </c>
      <c r="N2046" s="2">
        <f t="shared" si="288"/>
        <v>1.0011892126106117E-6</v>
      </c>
      <c r="O2046" s="2">
        <f t="shared" si="289"/>
        <v>2.2855094491707665E-5</v>
      </c>
      <c r="P2046" s="2">
        <f t="shared" si="290"/>
        <v>2.9082613008270367E-4</v>
      </c>
      <c r="Q2046" s="2">
        <f t="shared" si="291"/>
        <v>8.7143675912157382E-4</v>
      </c>
      <c r="R2046" s="2">
        <f t="shared" si="292"/>
        <v>1.3780058543267899E-3</v>
      </c>
      <c r="S2046" s="2">
        <f t="shared" si="293"/>
        <v>1.1763621350302322E-3</v>
      </c>
      <c r="T2046" s="2">
        <f t="shared" si="294"/>
        <v>1.6866743382144579E-3</v>
      </c>
    </row>
    <row r="2047" spans="2:20" x14ac:dyDescent="0.25">
      <c r="B2047" s="1">
        <v>40163</v>
      </c>
      <c r="C2047">
        <v>0.99966480000000002</v>
      </c>
      <c r="D2047">
        <v>0.99881169999999997</v>
      </c>
      <c r="E2047">
        <v>0.99757799999999996</v>
      </c>
      <c r="F2047">
        <v>0.99254500000000001</v>
      </c>
      <c r="G2047">
        <v>0.96992880000000004</v>
      </c>
      <c r="H2047">
        <v>0.93781110000000001</v>
      </c>
      <c r="I2047">
        <v>0.90412139999999996</v>
      </c>
      <c r="J2047">
        <v>0.87026959999999998</v>
      </c>
      <c r="L2047" s="1">
        <f t="shared" si="286"/>
        <v>40163</v>
      </c>
      <c r="M2047" s="2">
        <f t="shared" si="287"/>
        <v>0</v>
      </c>
      <c r="N2047" s="2">
        <f t="shared" si="288"/>
        <v>-8.309840097275448E-6</v>
      </c>
      <c r="O2047" s="2">
        <f t="shared" si="289"/>
        <v>-5.5133381432708839E-6</v>
      </c>
      <c r="P2047" s="2">
        <f t="shared" si="290"/>
        <v>3.3555745426229336E-4</v>
      </c>
      <c r="Q2047" s="2">
        <f t="shared" si="291"/>
        <v>1.5170345802186411E-3</v>
      </c>
      <c r="R2047" s="2">
        <f t="shared" si="292"/>
        <v>2.2884713494864743E-3</v>
      </c>
      <c r="S2047" s="2">
        <f t="shared" si="293"/>
        <v>3.1576541126372847E-3</v>
      </c>
      <c r="T2047" s="2">
        <f t="shared" si="294"/>
        <v>3.9504791439058783E-3</v>
      </c>
    </row>
    <row r="2048" spans="2:20" x14ac:dyDescent="0.25">
      <c r="B2048" s="1">
        <v>40162</v>
      </c>
      <c r="C2048">
        <v>0.99966480000000002</v>
      </c>
      <c r="D2048">
        <v>0.99882000000000004</v>
      </c>
      <c r="E2048">
        <v>0.99758349999999996</v>
      </c>
      <c r="F2048">
        <v>0.99221199999999998</v>
      </c>
      <c r="G2048">
        <v>0.9684585</v>
      </c>
      <c r="H2048">
        <v>0.93566740000000004</v>
      </c>
      <c r="I2048">
        <v>0.90127100000000004</v>
      </c>
      <c r="J2048">
        <v>0.86683840000000001</v>
      </c>
      <c r="L2048" s="1">
        <f t="shared" si="286"/>
        <v>40162</v>
      </c>
      <c r="M2048" s="2">
        <f t="shared" si="287"/>
        <v>1.9506728846767379E-5</v>
      </c>
      <c r="N2048" s="2">
        <f t="shared" si="288"/>
        <v>4.7757492866891949E-5</v>
      </c>
      <c r="O2048" s="2">
        <f t="shared" si="289"/>
        <v>2.4311697128821916E-4</v>
      </c>
      <c r="P2048" s="2">
        <f t="shared" si="290"/>
        <v>1.5622881808381234E-4</v>
      </c>
      <c r="Q2048" s="2">
        <f t="shared" si="291"/>
        <v>-2.5088273686697858E-4</v>
      </c>
      <c r="R2048" s="2">
        <f t="shared" si="292"/>
        <v>-5.4748059862862815E-4</v>
      </c>
      <c r="S2048" s="2">
        <f t="shared" si="293"/>
        <v>-7.4699893752928057E-4</v>
      </c>
      <c r="T2048" s="2">
        <f t="shared" si="294"/>
        <v>-6.6887443846147347E-4</v>
      </c>
    </row>
    <row r="2049" spans="2:20" x14ac:dyDescent="0.25">
      <c r="B2049" s="1">
        <v>40161</v>
      </c>
      <c r="C2049">
        <v>0.99964529999999996</v>
      </c>
      <c r="D2049">
        <v>0.99877229999999995</v>
      </c>
      <c r="E2049">
        <v>0.99734100000000003</v>
      </c>
      <c r="F2049">
        <v>0.99205699999999997</v>
      </c>
      <c r="G2049">
        <v>0.96870149999999999</v>
      </c>
      <c r="H2049">
        <v>0.93617980000000001</v>
      </c>
      <c r="I2049">
        <v>0.90194450000000004</v>
      </c>
      <c r="J2049">
        <v>0.86741840000000003</v>
      </c>
      <c r="L2049" s="1">
        <f t="shared" si="286"/>
        <v>40161</v>
      </c>
      <c r="M2049" s="2">
        <f t="shared" si="287"/>
        <v>-2.6909182760246335E-5</v>
      </c>
      <c r="N2049" s="2">
        <f t="shared" si="288"/>
        <v>1.4517928916440091E-5</v>
      </c>
      <c r="O2049" s="2">
        <f t="shared" si="289"/>
        <v>4.411828111887781E-5</v>
      </c>
      <c r="P2049" s="2">
        <f t="shared" si="290"/>
        <v>8.3869665782150581E-5</v>
      </c>
      <c r="Q2049" s="2">
        <f t="shared" si="291"/>
        <v>2.298185558553891E-4</v>
      </c>
      <c r="R2049" s="2">
        <f t="shared" si="292"/>
        <v>6.6547820503874363E-4</v>
      </c>
      <c r="S2049" s="2">
        <f t="shared" si="293"/>
        <v>7.5942590965113403E-4</v>
      </c>
      <c r="T2049" s="2">
        <f t="shared" si="294"/>
        <v>9.787841321503947E-4</v>
      </c>
    </row>
    <row r="2050" spans="2:20" x14ac:dyDescent="0.25">
      <c r="B2050" s="1">
        <v>40158</v>
      </c>
      <c r="C2050">
        <v>0.99967220000000001</v>
      </c>
      <c r="D2050">
        <v>0.99875780000000003</v>
      </c>
      <c r="E2050">
        <v>0.99729699999999999</v>
      </c>
      <c r="F2050">
        <v>0.99197380000000002</v>
      </c>
      <c r="G2050">
        <v>0.96847890000000003</v>
      </c>
      <c r="H2050">
        <v>0.93555699999999997</v>
      </c>
      <c r="I2050">
        <v>0.90125980000000006</v>
      </c>
      <c r="J2050">
        <v>0.86656979999999995</v>
      </c>
      <c r="L2050" s="1">
        <f t="shared" si="286"/>
        <v>40158</v>
      </c>
      <c r="M2050" s="2">
        <f t="shared" si="287"/>
        <v>-1.1703768028226262E-5</v>
      </c>
      <c r="N2050" s="2">
        <f t="shared" si="288"/>
        <v>-1.9824429645324803E-5</v>
      </c>
      <c r="O2050" s="2">
        <f t="shared" si="289"/>
        <v>-3.9004670989815035E-5</v>
      </c>
      <c r="P2050" s="2">
        <f t="shared" si="290"/>
        <v>3.0242738803146382E-7</v>
      </c>
      <c r="Q2050" s="2">
        <f t="shared" si="291"/>
        <v>-2.8225851598421284E-4</v>
      </c>
      <c r="R2050" s="2">
        <f t="shared" si="292"/>
        <v>-6.1238870312274097E-4</v>
      </c>
      <c r="S2050" s="2">
        <f t="shared" si="293"/>
        <v>-2.3375654246158125E-4</v>
      </c>
      <c r="T2050" s="2">
        <f t="shared" si="294"/>
        <v>-4.3010941917373595E-4</v>
      </c>
    </row>
    <row r="2051" spans="2:20" x14ac:dyDescent="0.25">
      <c r="B2051" s="1">
        <v>40157</v>
      </c>
      <c r="C2051">
        <v>0.99968389999999996</v>
      </c>
      <c r="D2051">
        <v>0.99877760000000004</v>
      </c>
      <c r="E2051">
        <v>0.99733590000000005</v>
      </c>
      <c r="F2051">
        <v>0.99197349999999995</v>
      </c>
      <c r="G2051">
        <v>0.96875230000000001</v>
      </c>
      <c r="H2051">
        <v>0.93613009999999997</v>
      </c>
      <c r="I2051">
        <v>0.90147049999999995</v>
      </c>
      <c r="J2051">
        <v>0.86694260000000001</v>
      </c>
      <c r="L2051" s="1">
        <f t="shared" si="286"/>
        <v>40157</v>
      </c>
      <c r="M2051" s="2">
        <f t="shared" si="287"/>
        <v>3.0009936292027291E-5</v>
      </c>
      <c r="N2051" s="2">
        <f t="shared" si="288"/>
        <v>-4.134969199810785E-5</v>
      </c>
      <c r="O2051" s="2">
        <f t="shared" si="289"/>
        <v>-7.54982925261348E-5</v>
      </c>
      <c r="P2051" s="2">
        <f t="shared" si="290"/>
        <v>-2.2558541930878457E-4</v>
      </c>
      <c r="Q2051" s="2">
        <f t="shared" si="291"/>
        <v>-6.9529206098325135E-4</v>
      </c>
      <c r="R2051" s="2">
        <f t="shared" si="292"/>
        <v>-1.1321074601503953E-3</v>
      </c>
      <c r="S2051" s="2">
        <f t="shared" si="293"/>
        <v>-2.1713116815624575E-3</v>
      </c>
      <c r="T2051" s="2">
        <f t="shared" si="294"/>
        <v>-2.9208373508877181E-3</v>
      </c>
    </row>
    <row r="2052" spans="2:20" x14ac:dyDescent="0.25">
      <c r="B2052" s="1">
        <v>40156</v>
      </c>
      <c r="C2052">
        <v>0.99965389999999998</v>
      </c>
      <c r="D2052">
        <v>0.99881889999999995</v>
      </c>
      <c r="E2052">
        <v>0.99741120000000005</v>
      </c>
      <c r="F2052">
        <v>0.99219729999999995</v>
      </c>
      <c r="G2052">
        <v>0.96942609999999996</v>
      </c>
      <c r="H2052">
        <v>0.93719050000000004</v>
      </c>
      <c r="I2052">
        <v>0.90342999999999996</v>
      </c>
      <c r="J2052">
        <v>0.86947850000000004</v>
      </c>
      <c r="L2052" s="1">
        <f t="shared" ref="L2052:L2115" si="295">B2052</f>
        <v>40156</v>
      </c>
      <c r="M2052" s="2">
        <f t="shared" ref="M2052:M2115" si="296">LN(C2052/C2053)</f>
        <v>1.9106795332356326E-5</v>
      </c>
      <c r="N2052" s="2">
        <f t="shared" ref="N2052:N2115" si="297">LN(D2052/D2053)</f>
        <v>-4.1048398114188804E-6</v>
      </c>
      <c r="O2052" s="2">
        <f t="shared" ref="O2052:O2115" si="298">LN(E2052/E2053)</f>
        <v>-2.175608610289917E-5</v>
      </c>
      <c r="P2052" s="2">
        <f t="shared" ref="P2052:P2115" si="299">LN(F2052/F2053)</f>
        <v>-1.6124524903144761E-4</v>
      </c>
      <c r="Q2052" s="2">
        <f t="shared" ref="Q2052:Q2115" si="300">LN(G2052/G2053)</f>
        <v>2.936188575984328E-4</v>
      </c>
      <c r="R2052" s="2">
        <f t="shared" ref="R2052:R2115" si="301">LN(H2052/H2053)</f>
        <v>2.2911520812131568E-4</v>
      </c>
      <c r="S2052" s="2">
        <f t="shared" ref="S2052:S2115" si="302">LN(I2052/I2053)</f>
        <v>-2.2533794700038952E-4</v>
      </c>
      <c r="T2052" s="2">
        <f t="shared" ref="T2052:T2115" si="303">LN(J2052/J2053)</f>
        <v>2.9803912677174306E-4</v>
      </c>
    </row>
    <row r="2053" spans="2:20" x14ac:dyDescent="0.25">
      <c r="B2053" s="1">
        <v>40155</v>
      </c>
      <c r="C2053">
        <v>0.99963480000000005</v>
      </c>
      <c r="D2053">
        <v>0.99882300000000002</v>
      </c>
      <c r="E2053">
        <v>0.99743289999999996</v>
      </c>
      <c r="F2053">
        <v>0.9923573</v>
      </c>
      <c r="G2053">
        <v>0.96914149999999999</v>
      </c>
      <c r="H2053">
        <v>0.93697580000000003</v>
      </c>
      <c r="I2053">
        <v>0.90363360000000004</v>
      </c>
      <c r="J2053">
        <v>0.86921939999999998</v>
      </c>
      <c r="L2053" s="1">
        <f t="shared" si="295"/>
        <v>40155</v>
      </c>
      <c r="M2053" s="2">
        <f t="shared" si="296"/>
        <v>1.4305326588671601E-5</v>
      </c>
      <c r="N2053" s="2">
        <f t="shared" si="297"/>
        <v>-3.804470633417704E-6</v>
      </c>
      <c r="O2053" s="2">
        <f t="shared" si="298"/>
        <v>3.7396698517499043E-5</v>
      </c>
      <c r="P2053" s="2">
        <f t="shared" si="299"/>
        <v>2.8622820262788211E-4</v>
      </c>
      <c r="Q2053" s="2">
        <f t="shared" si="300"/>
        <v>9.0192615388738834E-4</v>
      </c>
      <c r="R2053" s="2">
        <f t="shared" si="301"/>
        <v>1.5396448700138972E-3</v>
      </c>
      <c r="S2053" s="2">
        <f t="shared" si="302"/>
        <v>2.6924323854974064E-3</v>
      </c>
      <c r="T2053" s="2">
        <f t="shared" si="303"/>
        <v>2.9716710937211831E-3</v>
      </c>
    </row>
    <row r="2054" spans="2:20" x14ac:dyDescent="0.25">
      <c r="B2054" s="1">
        <v>40154</v>
      </c>
      <c r="C2054">
        <v>0.99962050000000002</v>
      </c>
      <c r="D2054">
        <v>0.99882680000000001</v>
      </c>
      <c r="E2054">
        <v>0.99739560000000005</v>
      </c>
      <c r="F2054">
        <v>0.99207330000000005</v>
      </c>
      <c r="G2054">
        <v>0.96826780000000001</v>
      </c>
      <c r="H2054">
        <v>0.93553430000000004</v>
      </c>
      <c r="I2054">
        <v>0.90120389999999995</v>
      </c>
      <c r="J2054">
        <v>0.86664019999999997</v>
      </c>
      <c r="L2054" s="1">
        <f t="shared" si="295"/>
        <v>40154</v>
      </c>
      <c r="M2054" s="2">
        <f t="shared" si="296"/>
        <v>-1.7006439488051699E-6</v>
      </c>
      <c r="N2054" s="2">
        <f t="shared" si="297"/>
        <v>4.235058142320264E-5</v>
      </c>
      <c r="O2054" s="2">
        <f t="shared" si="298"/>
        <v>6.6675867627018619E-5</v>
      </c>
      <c r="P2054" s="2">
        <f t="shared" si="299"/>
        <v>1.0362674462337689E-4</v>
      </c>
      <c r="Q2054" s="2">
        <f t="shared" si="300"/>
        <v>4.1311738591783042E-5</v>
      </c>
      <c r="R2054" s="2">
        <f t="shared" si="301"/>
        <v>6.3224506354272385E-4</v>
      </c>
      <c r="S2054" s="2">
        <f t="shared" si="302"/>
        <v>1.7425217593123111E-3</v>
      </c>
      <c r="T2054" s="2">
        <f t="shared" si="303"/>
        <v>2.0730181516515752E-3</v>
      </c>
    </row>
    <row r="2055" spans="2:20" x14ac:dyDescent="0.25">
      <c r="B2055" s="1">
        <v>40151</v>
      </c>
      <c r="C2055">
        <v>0.99962220000000002</v>
      </c>
      <c r="D2055">
        <v>0.99878449999999996</v>
      </c>
      <c r="E2055">
        <v>0.99732909999999997</v>
      </c>
      <c r="F2055">
        <v>0.99197049999999998</v>
      </c>
      <c r="G2055">
        <v>0.96822779999999997</v>
      </c>
      <c r="H2055">
        <v>0.93494299999999997</v>
      </c>
      <c r="I2055">
        <v>0.89963490000000002</v>
      </c>
      <c r="J2055">
        <v>0.86484550000000004</v>
      </c>
      <c r="L2055" s="1">
        <f t="shared" si="295"/>
        <v>40151</v>
      </c>
      <c r="M2055" s="2">
        <f t="shared" si="296"/>
        <v>3.1612442660023913E-5</v>
      </c>
      <c r="N2055" s="2">
        <f t="shared" si="297"/>
        <v>1.191455303083261E-5</v>
      </c>
      <c r="O2055" s="2">
        <f t="shared" si="298"/>
        <v>-2.6269819928856492E-5</v>
      </c>
      <c r="P2055" s="2">
        <f t="shared" si="299"/>
        <v>-1.1945206294558649E-4</v>
      </c>
      <c r="Q2055" s="2">
        <f t="shared" si="300"/>
        <v>-6.4189490150612773E-4</v>
      </c>
      <c r="R2055" s="2">
        <f t="shared" si="301"/>
        <v>-1.3121599630684711E-3</v>
      </c>
      <c r="S2055" s="2">
        <f t="shared" si="302"/>
        <v>-1.7255443251514885E-3</v>
      </c>
      <c r="T2055" s="2">
        <f t="shared" si="303"/>
        <v>-2.5566082824556935E-3</v>
      </c>
    </row>
    <row r="2056" spans="2:20" x14ac:dyDescent="0.25">
      <c r="B2056" s="1">
        <v>40150</v>
      </c>
      <c r="C2056">
        <v>0.9995906</v>
      </c>
      <c r="D2056">
        <v>0.99877260000000001</v>
      </c>
      <c r="E2056">
        <v>0.99735529999999994</v>
      </c>
      <c r="F2056">
        <v>0.992089</v>
      </c>
      <c r="G2056">
        <v>0.96884950000000003</v>
      </c>
      <c r="H2056">
        <v>0.93617059999999996</v>
      </c>
      <c r="I2056">
        <v>0.90118860000000001</v>
      </c>
      <c r="J2056">
        <v>0.86705940000000004</v>
      </c>
      <c r="L2056" s="1">
        <f t="shared" si="295"/>
        <v>40150</v>
      </c>
      <c r="M2056" s="2">
        <f t="shared" si="296"/>
        <v>-6.0923086822627652E-5</v>
      </c>
      <c r="N2056" s="2">
        <f t="shared" si="297"/>
        <v>-8.3699233860429895E-5</v>
      </c>
      <c r="O2056" s="2">
        <f t="shared" si="298"/>
        <v>-9.825504068801604E-5</v>
      </c>
      <c r="P2056" s="2">
        <f t="shared" si="299"/>
        <v>-2.2082273844323307E-4</v>
      </c>
      <c r="Q2056" s="2">
        <f t="shared" si="300"/>
        <v>-7.708236375435206E-4</v>
      </c>
      <c r="R2056" s="2">
        <f t="shared" si="301"/>
        <v>-1.0305842481595309E-3</v>
      </c>
      <c r="S2056" s="2">
        <f t="shared" si="302"/>
        <v>-2.5181635842353917E-3</v>
      </c>
      <c r="T2056" s="2">
        <f t="shared" si="303"/>
        <v>-2.7676030716573662E-3</v>
      </c>
    </row>
    <row r="2057" spans="2:20" x14ac:dyDescent="0.25">
      <c r="B2057" s="1">
        <v>40149</v>
      </c>
      <c r="C2057">
        <v>0.99965150000000003</v>
      </c>
      <c r="D2057">
        <v>0.99885619999999997</v>
      </c>
      <c r="E2057">
        <v>0.99745329999999999</v>
      </c>
      <c r="F2057">
        <v>0.99230810000000003</v>
      </c>
      <c r="G2057">
        <v>0.96959660000000003</v>
      </c>
      <c r="H2057">
        <v>0.93713590000000002</v>
      </c>
      <c r="I2057">
        <v>0.90346079999999995</v>
      </c>
      <c r="J2057">
        <v>0.86946239999999997</v>
      </c>
      <c r="L2057" s="1">
        <f t="shared" si="295"/>
        <v>40149</v>
      </c>
      <c r="M2057" s="2">
        <f t="shared" si="296"/>
        <v>2.4208729669065098E-5</v>
      </c>
      <c r="N2057" s="2">
        <f t="shared" si="297"/>
        <v>1.932228729292313E-5</v>
      </c>
      <c r="O2057" s="2">
        <f t="shared" si="298"/>
        <v>2.9375240273851917E-5</v>
      </c>
      <c r="P2057" s="2">
        <f t="shared" si="299"/>
        <v>-1.0077510161558675E-6</v>
      </c>
      <c r="Q2057" s="2">
        <f t="shared" si="300"/>
        <v>-3.9809578210405328E-5</v>
      </c>
      <c r="R2057" s="2">
        <f t="shared" si="301"/>
        <v>-3.8855543644955972E-4</v>
      </c>
      <c r="S2057" s="2">
        <f t="shared" si="302"/>
        <v>-7.1721624499089255E-5</v>
      </c>
      <c r="T2057" s="2">
        <f t="shared" si="303"/>
        <v>-9.5571733818219768E-5</v>
      </c>
    </row>
    <row r="2058" spans="2:20" x14ac:dyDescent="0.25">
      <c r="B2058" s="1">
        <v>40148</v>
      </c>
      <c r="C2058">
        <v>0.9996273</v>
      </c>
      <c r="D2058">
        <v>0.99883690000000003</v>
      </c>
      <c r="E2058">
        <v>0.99742399999999998</v>
      </c>
      <c r="F2058">
        <v>0.99230910000000005</v>
      </c>
      <c r="G2058">
        <v>0.96963520000000003</v>
      </c>
      <c r="H2058">
        <v>0.93750009999999995</v>
      </c>
      <c r="I2058">
        <v>0.90352560000000004</v>
      </c>
      <c r="J2058">
        <v>0.86954549999999997</v>
      </c>
      <c r="L2058" s="1">
        <f t="shared" si="295"/>
        <v>40148</v>
      </c>
      <c r="M2058" s="2">
        <f t="shared" si="296"/>
        <v>-3.4012618681748929E-6</v>
      </c>
      <c r="N2058" s="2">
        <f t="shared" si="297"/>
        <v>-4.7054618647863098E-6</v>
      </c>
      <c r="O2058" s="2">
        <f t="shared" si="298"/>
        <v>1.0126136063603831E-5</v>
      </c>
      <c r="P2058" s="2">
        <f t="shared" si="299"/>
        <v>-1.813949269867564E-6</v>
      </c>
      <c r="Q2058" s="2">
        <f t="shared" si="300"/>
        <v>-1.8902230101778175E-4</v>
      </c>
      <c r="R2058" s="2">
        <f t="shared" si="301"/>
        <v>5.3761439385748152E-5</v>
      </c>
      <c r="S2058" s="2">
        <f t="shared" si="302"/>
        <v>2.0156413169785596E-4</v>
      </c>
      <c r="T2058" s="2">
        <f t="shared" si="303"/>
        <v>1.2122009535798043E-4</v>
      </c>
    </row>
    <row r="2059" spans="2:20" x14ac:dyDescent="0.25">
      <c r="B2059" s="1">
        <v>40147</v>
      </c>
      <c r="C2059">
        <v>0.99963069999999998</v>
      </c>
      <c r="D2059">
        <v>0.9988416</v>
      </c>
      <c r="E2059">
        <v>0.99741389999999996</v>
      </c>
      <c r="F2059">
        <v>0.9923109</v>
      </c>
      <c r="G2059">
        <v>0.96981850000000003</v>
      </c>
      <c r="H2059">
        <v>0.93744970000000005</v>
      </c>
      <c r="I2059">
        <v>0.90334349999999997</v>
      </c>
      <c r="J2059">
        <v>0.86944010000000005</v>
      </c>
      <c r="L2059" s="1">
        <f t="shared" si="295"/>
        <v>40147</v>
      </c>
      <c r="M2059" s="2">
        <f t="shared" si="296"/>
        <v>3.6814272897751241E-5</v>
      </c>
      <c r="N2059" s="2">
        <f t="shared" si="297"/>
        <v>3.7243835999284483E-5</v>
      </c>
      <c r="O2059" s="2">
        <f t="shared" si="298"/>
        <v>3.5592677998229717E-5</v>
      </c>
      <c r="P2059" s="2">
        <f t="shared" si="299"/>
        <v>8.022001249715472E-5</v>
      </c>
      <c r="Q2059" s="2">
        <f t="shared" si="300"/>
        <v>3.3042567976273272E-4</v>
      </c>
      <c r="R2059" s="2">
        <f t="shared" si="301"/>
        <v>6.1408811794511824E-4</v>
      </c>
      <c r="S2059" s="2">
        <f t="shared" si="302"/>
        <v>3.8752459190068307E-4</v>
      </c>
      <c r="T2059" s="2">
        <f t="shared" si="303"/>
        <v>-3.9143971080654583E-4</v>
      </c>
    </row>
    <row r="2060" spans="2:20" x14ac:dyDescent="0.25">
      <c r="B2060" s="1">
        <v>40144</v>
      </c>
      <c r="C2060">
        <v>0.99959390000000004</v>
      </c>
      <c r="D2060">
        <v>0.99880440000000004</v>
      </c>
      <c r="E2060">
        <v>0.9973784</v>
      </c>
      <c r="F2060">
        <v>0.99223130000000004</v>
      </c>
      <c r="G2060">
        <v>0.96949810000000003</v>
      </c>
      <c r="H2060">
        <v>0.93687419999999999</v>
      </c>
      <c r="I2060">
        <v>0.9029935</v>
      </c>
      <c r="J2060">
        <v>0.86978049999999996</v>
      </c>
      <c r="L2060" s="1">
        <f t="shared" si="295"/>
        <v>40144</v>
      </c>
      <c r="M2060" s="2">
        <f t="shared" si="296"/>
        <v>-6.2123299363348416E-5</v>
      </c>
      <c r="N2060" s="2">
        <f t="shared" si="297"/>
        <v>-7.8991325862362718E-5</v>
      </c>
      <c r="O2060" s="2">
        <f t="shared" si="298"/>
        <v>-8.2312411339408438E-5</v>
      </c>
      <c r="P2060" s="2">
        <f t="shared" si="299"/>
        <v>-1.4682998177690778E-4</v>
      </c>
      <c r="Q2060" s="2">
        <f t="shared" si="300"/>
        <v>6.1167539818870627E-5</v>
      </c>
      <c r="R2060" s="2">
        <f t="shared" si="301"/>
        <v>2.9602805404906448E-4</v>
      </c>
      <c r="S2060" s="2">
        <f t="shared" si="302"/>
        <v>5.2605575000216041E-4</v>
      </c>
      <c r="T2060" s="2">
        <f t="shared" si="303"/>
        <v>6.8546523171711404E-4</v>
      </c>
    </row>
    <row r="2061" spans="2:20" x14ac:dyDescent="0.25">
      <c r="B2061" s="1">
        <v>40143</v>
      </c>
      <c r="C2061">
        <v>0.99965599999999999</v>
      </c>
      <c r="D2061">
        <v>0.99888330000000003</v>
      </c>
      <c r="E2061">
        <v>0.99746049999999997</v>
      </c>
      <c r="F2061">
        <v>0.99237699999999995</v>
      </c>
      <c r="G2061">
        <v>0.96943880000000004</v>
      </c>
      <c r="H2061">
        <v>0.93659689999999995</v>
      </c>
      <c r="I2061">
        <v>0.90251859999999995</v>
      </c>
      <c r="J2061">
        <v>0.86918450000000003</v>
      </c>
      <c r="L2061" s="1">
        <f t="shared" si="295"/>
        <v>40143</v>
      </c>
      <c r="M2061" s="2">
        <f t="shared" si="296"/>
        <v>5.4018728294569348E-6</v>
      </c>
      <c r="N2061" s="2">
        <f t="shared" si="297"/>
        <v>4.5952369626128882E-5</v>
      </c>
      <c r="O2061" s="2">
        <f t="shared" si="298"/>
        <v>-1.4637063973630142E-5</v>
      </c>
      <c r="P2061" s="2">
        <f t="shared" si="299"/>
        <v>2.8279542761322366E-4</v>
      </c>
      <c r="Q2061" s="2">
        <f t="shared" si="300"/>
        <v>1.044344912002559E-3</v>
      </c>
      <c r="R2061" s="2">
        <f t="shared" si="301"/>
        <v>1.6477427573704175E-3</v>
      </c>
      <c r="S2061" s="2">
        <f t="shared" si="302"/>
        <v>2.7757584871591591E-3</v>
      </c>
      <c r="T2061" s="2">
        <f t="shared" si="303"/>
        <v>4.4450564797110246E-3</v>
      </c>
    </row>
    <row r="2062" spans="2:20" x14ac:dyDescent="0.25">
      <c r="B2062" s="1">
        <v>40142</v>
      </c>
      <c r="C2062">
        <v>0.99965059999999994</v>
      </c>
      <c r="D2062">
        <v>0.99883739999999999</v>
      </c>
      <c r="E2062">
        <v>0.99747509999999995</v>
      </c>
      <c r="F2062">
        <v>0.99209639999999999</v>
      </c>
      <c r="G2062">
        <v>0.96842689999999998</v>
      </c>
      <c r="H2062">
        <v>0.93505490000000002</v>
      </c>
      <c r="I2062">
        <v>0.90001690000000001</v>
      </c>
      <c r="J2062">
        <v>0.86532949999999997</v>
      </c>
      <c r="L2062" s="1">
        <f t="shared" si="295"/>
        <v>40142</v>
      </c>
      <c r="M2062" s="2">
        <f t="shared" si="296"/>
        <v>-4.7016317013479541E-6</v>
      </c>
      <c r="N2062" s="2">
        <f t="shared" si="297"/>
        <v>-3.2037195183499616E-6</v>
      </c>
      <c r="O2062" s="2">
        <f t="shared" si="298"/>
        <v>-1.8045400423437894E-5</v>
      </c>
      <c r="P2062" s="2">
        <f t="shared" si="299"/>
        <v>-1.6519207496586036E-4</v>
      </c>
      <c r="Q2062" s="2">
        <f t="shared" si="300"/>
        <v>-3.2170717346835835E-4</v>
      </c>
      <c r="R2062" s="2">
        <f t="shared" si="301"/>
        <v>-6.8849254823285687E-4</v>
      </c>
      <c r="S2062" s="2">
        <f t="shared" si="302"/>
        <v>-7.0607074358721897E-4</v>
      </c>
      <c r="T2062" s="2">
        <f t="shared" si="303"/>
        <v>-8.7904731261463631E-4</v>
      </c>
    </row>
    <row r="2063" spans="2:20" x14ac:dyDescent="0.25">
      <c r="B2063" s="1">
        <v>40141</v>
      </c>
      <c r="C2063">
        <v>0.99965530000000002</v>
      </c>
      <c r="D2063">
        <v>0.99884059999999997</v>
      </c>
      <c r="E2063">
        <v>0.99749310000000002</v>
      </c>
      <c r="F2063">
        <v>0.99226029999999998</v>
      </c>
      <c r="G2063">
        <v>0.96873849999999995</v>
      </c>
      <c r="H2063">
        <v>0.9356989</v>
      </c>
      <c r="I2063">
        <v>0.90065260000000003</v>
      </c>
      <c r="J2063">
        <v>0.86609049999999999</v>
      </c>
      <c r="L2063" s="1">
        <f t="shared" si="295"/>
        <v>40141</v>
      </c>
      <c r="M2063" s="2">
        <f t="shared" si="296"/>
        <v>8.8030731529398013E-6</v>
      </c>
      <c r="N2063" s="2">
        <f t="shared" si="297"/>
        <v>-1.6218672558131332E-5</v>
      </c>
      <c r="O2063" s="2">
        <f t="shared" si="298"/>
        <v>-8.8220772483756052E-6</v>
      </c>
      <c r="P2063" s="2">
        <f t="shared" si="299"/>
        <v>3.1746206116897663E-5</v>
      </c>
      <c r="Q2063" s="2">
        <f t="shared" si="300"/>
        <v>1.9997075352427989E-4</v>
      </c>
      <c r="R2063" s="2">
        <f t="shared" si="301"/>
        <v>6.4550134431228792E-4</v>
      </c>
      <c r="S2063" s="2">
        <f t="shared" si="302"/>
        <v>6.8096041926498415E-4</v>
      </c>
      <c r="T2063" s="2">
        <f t="shared" si="303"/>
        <v>8.5420159441171686E-4</v>
      </c>
    </row>
    <row r="2064" spans="2:20" x14ac:dyDescent="0.25">
      <c r="B2064" s="1">
        <v>40140</v>
      </c>
      <c r="C2064">
        <v>0.99964649999999999</v>
      </c>
      <c r="D2064">
        <v>0.99885679999999999</v>
      </c>
      <c r="E2064">
        <v>0.99750190000000005</v>
      </c>
      <c r="F2064">
        <v>0.99222880000000002</v>
      </c>
      <c r="G2064">
        <v>0.96854479999999998</v>
      </c>
      <c r="H2064">
        <v>0.93509509999999996</v>
      </c>
      <c r="I2064">
        <v>0.90003949999999999</v>
      </c>
      <c r="J2064">
        <v>0.86535099999999998</v>
      </c>
      <c r="L2064" s="1">
        <f t="shared" si="295"/>
        <v>40140</v>
      </c>
      <c r="M2064" s="2">
        <f t="shared" si="296"/>
        <v>4.2916091395120578E-5</v>
      </c>
      <c r="N2064" s="2">
        <f t="shared" si="297"/>
        <v>3.6942914741138386E-5</v>
      </c>
      <c r="O2064" s="2">
        <f t="shared" si="298"/>
        <v>2.4862417099405816E-5</v>
      </c>
      <c r="P2064" s="2">
        <f t="shared" si="299"/>
        <v>-8.4654310144095742E-5</v>
      </c>
      <c r="Q2064" s="2">
        <f t="shared" si="300"/>
        <v>-3.0979828415539427E-4</v>
      </c>
      <c r="R2064" s="2">
        <f t="shared" si="301"/>
        <v>6.2990229637369021E-5</v>
      </c>
      <c r="S2064" s="2">
        <f t="shared" si="302"/>
        <v>-5.9624048162058884E-4</v>
      </c>
      <c r="T2064" s="2">
        <f t="shared" si="303"/>
        <v>-1.4946916067322422E-3</v>
      </c>
    </row>
    <row r="2065" spans="2:20" x14ac:dyDescent="0.25">
      <c r="B2065" s="1">
        <v>40137</v>
      </c>
      <c r="C2065">
        <v>0.99960360000000004</v>
      </c>
      <c r="D2065">
        <v>0.99881989999999998</v>
      </c>
      <c r="E2065">
        <v>0.99747710000000001</v>
      </c>
      <c r="F2065">
        <v>0.99231279999999999</v>
      </c>
      <c r="G2065">
        <v>0.96884490000000001</v>
      </c>
      <c r="H2065">
        <v>0.93503619999999998</v>
      </c>
      <c r="I2065">
        <v>0.9005763</v>
      </c>
      <c r="J2065">
        <v>0.86664540000000001</v>
      </c>
      <c r="L2065" s="1">
        <f t="shared" si="295"/>
        <v>40137</v>
      </c>
      <c r="M2065" s="2">
        <f t="shared" si="296"/>
        <v>-4.8217951552695033E-5</v>
      </c>
      <c r="N2065" s="2">
        <f t="shared" si="297"/>
        <v>-2.2025750305499239E-5</v>
      </c>
      <c r="O2065" s="2">
        <f t="shared" si="298"/>
        <v>-3.568940553358185E-5</v>
      </c>
      <c r="P2065" s="2">
        <f t="shared" si="299"/>
        <v>-9.4723708145346203E-5</v>
      </c>
      <c r="Q2065" s="2">
        <f t="shared" si="300"/>
        <v>-4.322771024381753E-4</v>
      </c>
      <c r="R2065" s="2">
        <f t="shared" si="301"/>
        <v>-1.5393965860110164E-3</v>
      </c>
      <c r="S2065" s="2">
        <f t="shared" si="302"/>
        <v>-1.253965552428258E-3</v>
      </c>
      <c r="T2065" s="2">
        <f t="shared" si="303"/>
        <v>-1.1748768699550321E-3</v>
      </c>
    </row>
    <row r="2066" spans="2:20" x14ac:dyDescent="0.25">
      <c r="B2066" s="1">
        <v>40136</v>
      </c>
      <c r="C2066">
        <v>0.99965179999999998</v>
      </c>
      <c r="D2066">
        <v>0.99884189999999995</v>
      </c>
      <c r="E2066">
        <v>0.99751270000000003</v>
      </c>
      <c r="F2066">
        <v>0.99240680000000003</v>
      </c>
      <c r="G2066">
        <v>0.96926380000000001</v>
      </c>
      <c r="H2066">
        <v>0.93647670000000005</v>
      </c>
      <c r="I2066">
        <v>0.90170629999999996</v>
      </c>
      <c r="J2066">
        <v>0.8676642</v>
      </c>
      <c r="L2066" s="1">
        <f t="shared" si="295"/>
        <v>40136</v>
      </c>
      <c r="M2066" s="2">
        <f t="shared" si="296"/>
        <v>-2.490836298414009E-5</v>
      </c>
      <c r="N2066" s="2">
        <f t="shared" si="297"/>
        <v>-8.4097039575156101E-6</v>
      </c>
      <c r="O2066" s="2">
        <f t="shared" si="298"/>
        <v>-5.0724884676903523E-5</v>
      </c>
      <c r="P2066" s="2">
        <f t="shared" si="299"/>
        <v>1.7826940363290431E-4</v>
      </c>
      <c r="Q2066" s="2">
        <f t="shared" si="300"/>
        <v>5.5005314611149682E-4</v>
      </c>
      <c r="R2066" s="2">
        <f t="shared" si="301"/>
        <v>1.1884557197939904E-3</v>
      </c>
      <c r="S2066" s="2">
        <f t="shared" si="302"/>
        <v>1.2093284652637943E-3</v>
      </c>
      <c r="T2066" s="2">
        <f t="shared" si="303"/>
        <v>1.7484015270080955E-3</v>
      </c>
    </row>
    <row r="2067" spans="2:20" x14ac:dyDescent="0.25">
      <c r="B2067" s="1">
        <v>40135</v>
      </c>
      <c r="C2067">
        <v>0.99967669999999997</v>
      </c>
      <c r="D2067">
        <v>0.99885029999999997</v>
      </c>
      <c r="E2067">
        <v>0.99756330000000004</v>
      </c>
      <c r="F2067">
        <v>0.9922299</v>
      </c>
      <c r="G2067">
        <v>0.9687308</v>
      </c>
      <c r="H2067">
        <v>0.93536439999999998</v>
      </c>
      <c r="I2067">
        <v>0.90061650000000004</v>
      </c>
      <c r="J2067">
        <v>0.86614849999999999</v>
      </c>
      <c r="L2067" s="1">
        <f t="shared" si="295"/>
        <v>40135</v>
      </c>
      <c r="M2067" s="2">
        <f t="shared" si="296"/>
        <v>1.0103317424282515E-5</v>
      </c>
      <c r="N2067" s="2">
        <f t="shared" si="297"/>
        <v>-2.6830487484536098E-5</v>
      </c>
      <c r="O2067" s="2">
        <f t="shared" si="298"/>
        <v>2.9973484495477618E-5</v>
      </c>
      <c r="P2067" s="2">
        <f t="shared" si="299"/>
        <v>1.7234057703355662E-5</v>
      </c>
      <c r="Q2067" s="2">
        <f t="shared" si="300"/>
        <v>5.4054387463037062E-4</v>
      </c>
      <c r="R2067" s="2">
        <f t="shared" si="301"/>
        <v>4.1029861856279248E-4</v>
      </c>
      <c r="S2067" s="2">
        <f t="shared" si="302"/>
        <v>-2.7536313793115758E-5</v>
      </c>
      <c r="T2067" s="2">
        <f t="shared" si="303"/>
        <v>-6.844058458960584E-4</v>
      </c>
    </row>
    <row r="2068" spans="2:20" x14ac:dyDescent="0.25">
      <c r="B2068" s="1">
        <v>40134</v>
      </c>
      <c r="C2068">
        <v>0.99966659999999996</v>
      </c>
      <c r="D2068">
        <v>0.99887709999999996</v>
      </c>
      <c r="E2068">
        <v>0.99753340000000001</v>
      </c>
      <c r="F2068">
        <v>0.99221280000000001</v>
      </c>
      <c r="G2068">
        <v>0.96820729999999999</v>
      </c>
      <c r="H2068">
        <v>0.9349807</v>
      </c>
      <c r="I2068">
        <v>0.90064129999999998</v>
      </c>
      <c r="J2068">
        <v>0.86674150000000005</v>
      </c>
      <c r="L2068" s="1">
        <f t="shared" si="295"/>
        <v>40134</v>
      </c>
      <c r="M2068" s="2">
        <f t="shared" si="296"/>
        <v>-2.5508179199070886E-5</v>
      </c>
      <c r="N2068" s="2">
        <f t="shared" si="297"/>
        <v>-5.0056082835946083E-6</v>
      </c>
      <c r="O2068" s="2">
        <f t="shared" si="298"/>
        <v>-9.4231989735053926E-6</v>
      </c>
      <c r="P2068" s="2">
        <f t="shared" si="299"/>
        <v>1.2800492846540314E-4</v>
      </c>
      <c r="Q2068" s="2">
        <f t="shared" si="300"/>
        <v>4.5196816372200017E-4</v>
      </c>
      <c r="R2068" s="2">
        <f t="shared" si="301"/>
        <v>1.281060537862679E-3</v>
      </c>
      <c r="S2068" s="2">
        <f t="shared" si="302"/>
        <v>1.6876662105130391E-3</v>
      </c>
      <c r="T2068" s="2">
        <f t="shared" si="303"/>
        <v>2.8940881500382309E-3</v>
      </c>
    </row>
    <row r="2069" spans="2:20" x14ac:dyDescent="0.25">
      <c r="B2069" s="1">
        <v>40133</v>
      </c>
      <c r="C2069">
        <v>0.99969209999999997</v>
      </c>
      <c r="D2069">
        <v>0.99888209999999999</v>
      </c>
      <c r="E2069">
        <v>0.99754279999999995</v>
      </c>
      <c r="F2069">
        <v>0.99208580000000002</v>
      </c>
      <c r="G2069">
        <v>0.96776980000000001</v>
      </c>
      <c r="H2069">
        <v>0.93378369999999999</v>
      </c>
      <c r="I2069">
        <v>0.89912259999999999</v>
      </c>
      <c r="J2069">
        <v>0.86423669999999997</v>
      </c>
      <c r="L2069" s="1">
        <f t="shared" si="295"/>
        <v>40133</v>
      </c>
      <c r="M2069" s="2">
        <f t="shared" si="296"/>
        <v>1.8105738614282384E-5</v>
      </c>
      <c r="N2069" s="2">
        <f t="shared" si="297"/>
        <v>1.0511806335509017E-5</v>
      </c>
      <c r="O2069" s="2">
        <f t="shared" si="298"/>
        <v>1.3232602486230815E-5</v>
      </c>
      <c r="P2069" s="2">
        <f t="shared" si="299"/>
        <v>-2.2276050973228183E-5</v>
      </c>
      <c r="Q2069" s="2">
        <f t="shared" si="300"/>
        <v>6.1397076864543802E-4</v>
      </c>
      <c r="R2069" s="2">
        <f t="shared" si="301"/>
        <v>8.2354893802579951E-4</v>
      </c>
      <c r="S2069" s="2">
        <f t="shared" si="302"/>
        <v>1.8009303846279799E-3</v>
      </c>
      <c r="T2069" s="2">
        <f t="shared" si="303"/>
        <v>1.6285416018978318E-3</v>
      </c>
    </row>
    <row r="2070" spans="2:20" x14ac:dyDescent="0.25">
      <c r="B2070" s="1">
        <v>40130</v>
      </c>
      <c r="C2070">
        <v>0.99967399999999995</v>
      </c>
      <c r="D2070">
        <v>0.99887159999999997</v>
      </c>
      <c r="E2070">
        <v>0.99752960000000002</v>
      </c>
      <c r="F2070">
        <v>0.99210790000000004</v>
      </c>
      <c r="G2070">
        <v>0.96717580000000003</v>
      </c>
      <c r="H2070">
        <v>0.93301500000000004</v>
      </c>
      <c r="I2070">
        <v>0.89750479999999999</v>
      </c>
      <c r="J2070">
        <v>0.8628304</v>
      </c>
      <c r="L2070" s="1">
        <f t="shared" si="295"/>
        <v>40130</v>
      </c>
      <c r="M2070" s="2">
        <f t="shared" si="296"/>
        <v>-1.1003581116167135E-6</v>
      </c>
      <c r="N2070" s="2">
        <f t="shared" si="297"/>
        <v>-6.9077708969704902E-6</v>
      </c>
      <c r="O2070" s="2">
        <f t="shared" si="298"/>
        <v>2.4861726696405394E-5</v>
      </c>
      <c r="P2070" s="2">
        <f t="shared" si="299"/>
        <v>3.2255076372258813E-5</v>
      </c>
      <c r="Q2070" s="2">
        <f t="shared" si="300"/>
        <v>-6.052909808950532E-4</v>
      </c>
      <c r="R2070" s="2">
        <f t="shared" si="301"/>
        <v>-9.8310206966393523E-4</v>
      </c>
      <c r="S2070" s="2">
        <f t="shared" si="302"/>
        <v>-8.2338910720601457E-4</v>
      </c>
      <c r="T2070" s="2">
        <f t="shared" si="303"/>
        <v>-7.7551795542908002E-4</v>
      </c>
    </row>
    <row r="2071" spans="2:20" x14ac:dyDescent="0.25">
      <c r="B2071" s="1">
        <v>40129</v>
      </c>
      <c r="C2071">
        <v>0.99967510000000004</v>
      </c>
      <c r="D2071">
        <v>0.9988785</v>
      </c>
      <c r="E2071">
        <v>0.99750479999999997</v>
      </c>
      <c r="F2071">
        <v>0.99207590000000001</v>
      </c>
      <c r="G2071">
        <v>0.96776139999999999</v>
      </c>
      <c r="H2071">
        <v>0.93393269999999995</v>
      </c>
      <c r="I2071">
        <v>0.89824409999999999</v>
      </c>
      <c r="J2071">
        <v>0.86349980000000004</v>
      </c>
      <c r="L2071" s="1">
        <f t="shared" si="295"/>
        <v>40129</v>
      </c>
      <c r="M2071" s="2">
        <f t="shared" si="296"/>
        <v>3.2511091161645874E-5</v>
      </c>
      <c r="N2071" s="2">
        <f t="shared" si="297"/>
        <v>4.3049205248330471E-5</v>
      </c>
      <c r="O2071" s="2">
        <f t="shared" si="298"/>
        <v>3.8095127341469911E-6</v>
      </c>
      <c r="P2071" s="2">
        <f t="shared" si="299"/>
        <v>-1.2699834687396916E-4</v>
      </c>
      <c r="Q2071" s="2">
        <f t="shared" si="300"/>
        <v>-2.2503015220029613E-4</v>
      </c>
      <c r="R2071" s="2">
        <f t="shared" si="301"/>
        <v>6.9600584758698384E-5</v>
      </c>
      <c r="S2071" s="2">
        <f t="shared" si="302"/>
        <v>-4.1227507300403357E-4</v>
      </c>
      <c r="T2071" s="2">
        <f t="shared" si="303"/>
        <v>-6.8372698919914627E-4</v>
      </c>
    </row>
    <row r="2072" spans="2:20" x14ac:dyDescent="0.25">
      <c r="B2072" s="1">
        <v>40128</v>
      </c>
      <c r="C2072">
        <v>0.99964260000000005</v>
      </c>
      <c r="D2072">
        <v>0.99883549999999999</v>
      </c>
      <c r="E2072">
        <v>0.99750099999999997</v>
      </c>
      <c r="F2072">
        <v>0.99220189999999997</v>
      </c>
      <c r="G2072">
        <v>0.96797920000000004</v>
      </c>
      <c r="H2072">
        <v>0.93386769999999997</v>
      </c>
      <c r="I2072">
        <v>0.89861449999999998</v>
      </c>
      <c r="J2072">
        <v>0.86409040000000004</v>
      </c>
      <c r="L2072" s="1">
        <f t="shared" si="295"/>
        <v>40128</v>
      </c>
      <c r="M2072" s="2">
        <f t="shared" si="296"/>
        <v>-1.2004218282376367E-5</v>
      </c>
      <c r="N2072" s="2">
        <f t="shared" si="297"/>
        <v>-5.1658823914283972E-5</v>
      </c>
      <c r="O2072" s="2">
        <f t="shared" si="298"/>
        <v>-5.2028669512786015E-5</v>
      </c>
      <c r="P2072" s="2">
        <f t="shared" si="299"/>
        <v>-1.6043834369731196E-4</v>
      </c>
      <c r="Q2072" s="2">
        <f t="shared" si="300"/>
        <v>1.9919767211218342E-4</v>
      </c>
      <c r="R2072" s="2">
        <f t="shared" si="301"/>
        <v>-1.3437831499004823E-4</v>
      </c>
      <c r="S2072" s="2">
        <f t="shared" si="302"/>
        <v>-6.4244958493944423E-4</v>
      </c>
      <c r="T2072" s="2">
        <f t="shared" si="303"/>
        <v>-1.578218328888122E-3</v>
      </c>
    </row>
    <row r="2073" spans="2:20" x14ac:dyDescent="0.25">
      <c r="B2073" s="1">
        <v>40127</v>
      </c>
      <c r="C2073">
        <v>0.99965459999999995</v>
      </c>
      <c r="D2073">
        <v>0.99888710000000003</v>
      </c>
      <c r="E2073">
        <v>0.99755289999999996</v>
      </c>
      <c r="F2073">
        <v>0.9923611</v>
      </c>
      <c r="G2073">
        <v>0.96778640000000005</v>
      </c>
      <c r="H2073">
        <v>0.93399319999999997</v>
      </c>
      <c r="I2073">
        <v>0.89919199999999999</v>
      </c>
      <c r="J2073">
        <v>0.86545519999999998</v>
      </c>
      <c r="L2073" s="1">
        <f t="shared" si="295"/>
        <v>40127</v>
      </c>
      <c r="M2073" s="2">
        <f t="shared" si="296"/>
        <v>4.111504605676407E-5</v>
      </c>
      <c r="N2073" s="2">
        <f t="shared" si="297"/>
        <v>6.2171120673491665E-5</v>
      </c>
      <c r="O2073" s="2">
        <f t="shared" si="298"/>
        <v>6.3156539820525889E-5</v>
      </c>
      <c r="P2073" s="2">
        <f t="shared" si="299"/>
        <v>5.2804753729917826E-5</v>
      </c>
      <c r="Q2073" s="2">
        <f t="shared" si="300"/>
        <v>-4.1901294553110135E-4</v>
      </c>
      <c r="R2073" s="2">
        <f t="shared" si="301"/>
        <v>-5.3412246289240696E-4</v>
      </c>
      <c r="S2073" s="2">
        <f t="shared" si="302"/>
        <v>-7.4639172442353375E-4</v>
      </c>
      <c r="T2073" s="2">
        <f t="shared" si="303"/>
        <v>2.3285256221927805E-4</v>
      </c>
    </row>
    <row r="2074" spans="2:20" x14ac:dyDescent="0.25">
      <c r="B2074" s="1">
        <v>40126</v>
      </c>
      <c r="C2074">
        <v>0.99961350000000004</v>
      </c>
      <c r="D2074">
        <v>0.99882499999999996</v>
      </c>
      <c r="E2074">
        <v>0.99748990000000004</v>
      </c>
      <c r="F2074">
        <v>0.99230870000000004</v>
      </c>
      <c r="G2074">
        <v>0.96819200000000005</v>
      </c>
      <c r="H2074">
        <v>0.9344922</v>
      </c>
      <c r="I2074">
        <v>0.89986339999999998</v>
      </c>
      <c r="J2074">
        <v>0.86525370000000001</v>
      </c>
      <c r="L2074" s="1">
        <f t="shared" si="295"/>
        <v>40126</v>
      </c>
      <c r="M2074" s="2">
        <f t="shared" si="296"/>
        <v>1.1104353461864926E-5</v>
      </c>
      <c r="N2074" s="2">
        <f t="shared" si="297"/>
        <v>5.2061307395253449E-6</v>
      </c>
      <c r="O2074" s="2">
        <f t="shared" si="298"/>
        <v>1.5839884830237551E-5</v>
      </c>
      <c r="P2074" s="2">
        <f t="shared" si="299"/>
        <v>1.1398312427192556E-4</v>
      </c>
      <c r="Q2074" s="2">
        <f t="shared" si="300"/>
        <v>4.936189673876906E-4</v>
      </c>
      <c r="R2074" s="2">
        <f t="shared" si="301"/>
        <v>1.4862956270243462E-3</v>
      </c>
      <c r="S2074" s="2">
        <f t="shared" si="302"/>
        <v>2.0706785559088088E-3</v>
      </c>
      <c r="T2074" s="2">
        <f t="shared" si="303"/>
        <v>2.3648758961652191E-3</v>
      </c>
    </row>
    <row r="2075" spans="2:20" x14ac:dyDescent="0.25">
      <c r="B2075" s="1">
        <v>40123</v>
      </c>
      <c r="C2075">
        <v>0.9996024</v>
      </c>
      <c r="D2075">
        <v>0.99881980000000004</v>
      </c>
      <c r="E2075">
        <v>0.99747410000000003</v>
      </c>
      <c r="F2075">
        <v>0.99219559999999996</v>
      </c>
      <c r="G2075">
        <v>0.96771419999999997</v>
      </c>
      <c r="H2075">
        <v>0.9331043</v>
      </c>
      <c r="I2075">
        <v>0.89800199999999997</v>
      </c>
      <c r="J2075">
        <v>0.86320989999999997</v>
      </c>
      <c r="L2075" s="1">
        <f t="shared" si="295"/>
        <v>40123</v>
      </c>
      <c r="M2075" s="2">
        <f t="shared" si="296"/>
        <v>3.6014384144497624E-6</v>
      </c>
      <c r="N2075" s="2">
        <f t="shared" si="297"/>
        <v>-2.7331884010923965E-5</v>
      </c>
      <c r="O2075" s="2">
        <f t="shared" si="298"/>
        <v>-1.6842400744177438E-5</v>
      </c>
      <c r="P2075" s="2">
        <f t="shared" si="299"/>
        <v>-4.9686548939287863E-5</v>
      </c>
      <c r="Q2075" s="2">
        <f t="shared" si="300"/>
        <v>1.8002802987896754E-4</v>
      </c>
      <c r="R2075" s="2">
        <f t="shared" si="301"/>
        <v>-4.5204448034505857E-4</v>
      </c>
      <c r="S2075" s="2">
        <f t="shared" si="302"/>
        <v>5.4344340005779377E-5</v>
      </c>
      <c r="T2075" s="2">
        <f t="shared" si="303"/>
        <v>-6.892639839189861E-5</v>
      </c>
    </row>
    <row r="2076" spans="2:20" x14ac:dyDescent="0.25">
      <c r="B2076" s="1">
        <v>40122</v>
      </c>
      <c r="C2076">
        <v>0.99959880000000001</v>
      </c>
      <c r="D2076">
        <v>0.99884709999999999</v>
      </c>
      <c r="E2076">
        <v>0.99749089999999996</v>
      </c>
      <c r="F2076">
        <v>0.99224489999999999</v>
      </c>
      <c r="G2076">
        <v>0.96753999999999996</v>
      </c>
      <c r="H2076">
        <v>0.93352619999999997</v>
      </c>
      <c r="I2076">
        <v>0.89795320000000001</v>
      </c>
      <c r="J2076">
        <v>0.86326939999999996</v>
      </c>
      <c r="L2076" s="1">
        <f t="shared" si="295"/>
        <v>40122</v>
      </c>
      <c r="M2076" s="2">
        <f t="shared" si="296"/>
        <v>-2.5010002751016818E-6</v>
      </c>
      <c r="N2076" s="2">
        <f t="shared" si="297"/>
        <v>-5.0057699002567514E-7</v>
      </c>
      <c r="O2076" s="2">
        <f t="shared" si="298"/>
        <v>-7.1677283038564996E-5</v>
      </c>
      <c r="P2076" s="2">
        <f t="shared" si="299"/>
        <v>-1.2556595393411872E-4</v>
      </c>
      <c r="Q2076" s="2">
        <f t="shared" si="300"/>
        <v>-6.8418204224888687E-4</v>
      </c>
      <c r="R2076" s="2">
        <f t="shared" si="301"/>
        <v>-1.1788111924497854E-3</v>
      </c>
      <c r="S2076" s="2">
        <f t="shared" si="302"/>
        <v>-1.8690624077920236E-3</v>
      </c>
      <c r="T2076" s="2">
        <f t="shared" si="303"/>
        <v>-1.5712751735101177E-3</v>
      </c>
    </row>
    <row r="2077" spans="2:20" x14ac:dyDescent="0.25">
      <c r="B2077" s="1">
        <v>40121</v>
      </c>
      <c r="C2077">
        <v>0.99960130000000003</v>
      </c>
      <c r="D2077">
        <v>0.99884759999999995</v>
      </c>
      <c r="E2077">
        <v>0.99756239999999996</v>
      </c>
      <c r="F2077">
        <v>0.99236950000000002</v>
      </c>
      <c r="G2077">
        <v>0.96820220000000001</v>
      </c>
      <c r="H2077">
        <v>0.93462730000000005</v>
      </c>
      <c r="I2077">
        <v>0.89963309999999996</v>
      </c>
      <c r="J2077">
        <v>0.86462689999999998</v>
      </c>
      <c r="L2077" s="1">
        <f t="shared" si="295"/>
        <v>40121</v>
      </c>
      <c r="M2077" s="2">
        <f t="shared" si="296"/>
        <v>-3.0511699713538896E-5</v>
      </c>
      <c r="N2077" s="2">
        <f t="shared" si="297"/>
        <v>-7.6385112148331333E-5</v>
      </c>
      <c r="O2077" s="2">
        <f t="shared" si="298"/>
        <v>-7.2373805726061316E-5</v>
      </c>
      <c r="P2077" s="2">
        <f t="shared" si="299"/>
        <v>-2.3687966618733935E-4</v>
      </c>
      <c r="Q2077" s="2">
        <f t="shared" si="300"/>
        <v>-2.5404688561552109E-4</v>
      </c>
      <c r="R2077" s="2">
        <f t="shared" si="301"/>
        <v>-5.7161531547244616E-4</v>
      </c>
      <c r="S2077" s="2">
        <f t="shared" si="302"/>
        <v>-1.4639695665390733E-3</v>
      </c>
      <c r="T2077" s="2">
        <f t="shared" si="303"/>
        <v>-2.8601470889992051E-3</v>
      </c>
    </row>
    <row r="2078" spans="2:20" x14ac:dyDescent="0.25">
      <c r="B2078" s="1">
        <v>40120</v>
      </c>
      <c r="C2078">
        <v>0.99963179999999996</v>
      </c>
      <c r="D2078">
        <v>0.99892389999999998</v>
      </c>
      <c r="E2078">
        <v>0.99763460000000004</v>
      </c>
      <c r="F2078">
        <v>0.99260459999999995</v>
      </c>
      <c r="G2078">
        <v>0.96844819999999998</v>
      </c>
      <c r="H2078">
        <v>0.93516169999999998</v>
      </c>
      <c r="I2078">
        <v>0.9009511</v>
      </c>
      <c r="J2078">
        <v>0.86710339999999997</v>
      </c>
      <c r="L2078" s="1">
        <f t="shared" si="295"/>
        <v>40120</v>
      </c>
      <c r="M2078" s="2">
        <f t="shared" si="296"/>
        <v>2.1408111534277689E-5</v>
      </c>
      <c r="N2078" s="2">
        <f t="shared" si="297"/>
        <v>-9.8105090174299577E-6</v>
      </c>
      <c r="O2078" s="2">
        <f t="shared" si="298"/>
        <v>8.119238128798301E-6</v>
      </c>
      <c r="P2078" s="2">
        <f t="shared" si="299"/>
        <v>1.7328298724207829E-5</v>
      </c>
      <c r="Q2078" s="2">
        <f t="shared" si="300"/>
        <v>-1.4816421722922907E-4</v>
      </c>
      <c r="R2078" s="2">
        <f t="shared" si="301"/>
        <v>-1.476640927930708E-4</v>
      </c>
      <c r="S2078" s="2">
        <f t="shared" si="302"/>
        <v>-5.6606685593740377E-6</v>
      </c>
      <c r="T2078" s="2">
        <f t="shared" si="303"/>
        <v>5.1795009664886229E-4</v>
      </c>
    </row>
    <row r="2079" spans="2:20" x14ac:dyDescent="0.25">
      <c r="B2079" s="1">
        <v>40119</v>
      </c>
      <c r="C2079">
        <v>0.99961040000000001</v>
      </c>
      <c r="D2079">
        <v>0.99893370000000004</v>
      </c>
      <c r="E2079">
        <v>0.99762649999999997</v>
      </c>
      <c r="F2079">
        <v>0.99258740000000001</v>
      </c>
      <c r="G2079">
        <v>0.96859170000000006</v>
      </c>
      <c r="H2079">
        <v>0.93529980000000001</v>
      </c>
      <c r="I2079">
        <v>0.90095619999999998</v>
      </c>
      <c r="J2079">
        <v>0.86665440000000005</v>
      </c>
      <c r="L2079" s="1">
        <f t="shared" si="295"/>
        <v>40119</v>
      </c>
      <c r="M2079" s="2">
        <f t="shared" si="296"/>
        <v>-3.1911923893064226E-5</v>
      </c>
      <c r="N2079" s="2">
        <f t="shared" si="297"/>
        <v>-6.3067049733879447E-6</v>
      </c>
      <c r="O2079" s="2">
        <f t="shared" si="298"/>
        <v>-2.7364576297136806E-5</v>
      </c>
      <c r="P2079" s="2">
        <f t="shared" si="299"/>
        <v>9.5411767083648593E-5</v>
      </c>
      <c r="Q2079" s="2">
        <f t="shared" si="300"/>
        <v>2.3118707541095872E-4</v>
      </c>
      <c r="R2079" s="2">
        <f t="shared" si="301"/>
        <v>7.294439393909579E-4</v>
      </c>
      <c r="S2079" s="2">
        <f t="shared" si="302"/>
        <v>9.6321865035439854E-4</v>
      </c>
      <c r="T2079" s="2">
        <f t="shared" si="303"/>
        <v>1.5088899117605477E-3</v>
      </c>
    </row>
    <row r="2080" spans="2:20" x14ac:dyDescent="0.25">
      <c r="B2080" s="1">
        <v>40116</v>
      </c>
      <c r="C2080">
        <v>0.99964229999999998</v>
      </c>
      <c r="D2080">
        <v>0.99894000000000005</v>
      </c>
      <c r="E2080">
        <v>0.99765380000000004</v>
      </c>
      <c r="F2080">
        <v>0.99249270000000001</v>
      </c>
      <c r="G2080">
        <v>0.9683678</v>
      </c>
      <c r="H2080">
        <v>0.93461780000000005</v>
      </c>
      <c r="I2080">
        <v>0.90008880000000002</v>
      </c>
      <c r="J2080">
        <v>0.86534770000000005</v>
      </c>
      <c r="L2080" s="1">
        <f t="shared" si="295"/>
        <v>40116</v>
      </c>
      <c r="M2080" s="2">
        <f t="shared" si="296"/>
        <v>3.7414082665049588E-5</v>
      </c>
      <c r="N2080" s="2">
        <f t="shared" si="297"/>
        <v>1.3614523974449851E-5</v>
      </c>
      <c r="O2080" s="2">
        <f t="shared" si="298"/>
        <v>6.986635531368723E-5</v>
      </c>
      <c r="P2080" s="2">
        <f t="shared" si="299"/>
        <v>7.1741136247119709E-5</v>
      </c>
      <c r="Q2080" s="2">
        <f t="shared" si="300"/>
        <v>3.7906006572760415E-4</v>
      </c>
      <c r="R2080" s="2">
        <f t="shared" si="301"/>
        <v>1.9196854599770732E-4</v>
      </c>
      <c r="S2080" s="2">
        <f t="shared" si="302"/>
        <v>6.881688579115664E-4</v>
      </c>
      <c r="T2080" s="2">
        <f t="shared" si="303"/>
        <v>4.5136554445391334E-4</v>
      </c>
    </row>
    <row r="2081" spans="2:20" x14ac:dyDescent="0.25">
      <c r="B2081" s="1">
        <v>40115</v>
      </c>
      <c r="C2081">
        <v>0.99960490000000002</v>
      </c>
      <c r="D2081">
        <v>0.99892639999999999</v>
      </c>
      <c r="E2081">
        <v>0.99758409999999997</v>
      </c>
      <c r="F2081">
        <v>0.99242149999999996</v>
      </c>
      <c r="G2081">
        <v>0.96800079999999999</v>
      </c>
      <c r="H2081">
        <v>0.9344384</v>
      </c>
      <c r="I2081">
        <v>0.89946959999999998</v>
      </c>
      <c r="J2081">
        <v>0.86495719999999998</v>
      </c>
      <c r="L2081" s="1">
        <f t="shared" si="295"/>
        <v>40115</v>
      </c>
      <c r="M2081" s="2">
        <f t="shared" si="296"/>
        <v>-5.7721140383660336E-5</v>
      </c>
      <c r="N2081" s="2">
        <f t="shared" si="297"/>
        <v>-6.1065373535541054E-6</v>
      </c>
      <c r="O2081" s="2">
        <f t="shared" si="298"/>
        <v>-9.5726695246328239E-5</v>
      </c>
      <c r="P2081" s="2">
        <f t="shared" si="299"/>
        <v>-3.8574955600586755E-4</v>
      </c>
      <c r="Q2081" s="2">
        <f t="shared" si="300"/>
        <v>-6.9087642122528728E-4</v>
      </c>
      <c r="R2081" s="2">
        <f t="shared" si="301"/>
        <v>-8.9585885502638414E-4</v>
      </c>
      <c r="S2081" s="2">
        <f t="shared" si="302"/>
        <v>-1.6471697582645692E-3</v>
      </c>
      <c r="T2081" s="2">
        <f t="shared" si="303"/>
        <v>-1.9921015537199176E-3</v>
      </c>
    </row>
    <row r="2082" spans="2:20" x14ac:dyDescent="0.25">
      <c r="B2082" s="1">
        <v>40114</v>
      </c>
      <c r="C2082">
        <v>0.99966259999999996</v>
      </c>
      <c r="D2082">
        <v>0.9989325</v>
      </c>
      <c r="E2082">
        <v>0.9976796</v>
      </c>
      <c r="F2082">
        <v>0.99280440000000003</v>
      </c>
      <c r="G2082">
        <v>0.96866980000000003</v>
      </c>
      <c r="H2082">
        <v>0.93527590000000005</v>
      </c>
      <c r="I2082">
        <v>0.90095239999999999</v>
      </c>
      <c r="J2082">
        <v>0.86668199999999995</v>
      </c>
      <c r="L2082" s="1">
        <f t="shared" si="295"/>
        <v>40114</v>
      </c>
      <c r="M2082" s="2">
        <f t="shared" si="296"/>
        <v>1.3604682732005676E-5</v>
      </c>
      <c r="N2082" s="2">
        <f t="shared" si="297"/>
        <v>3.0232729955678162E-5</v>
      </c>
      <c r="O2082" s="2">
        <f t="shared" si="298"/>
        <v>1.5235468170109541E-5</v>
      </c>
      <c r="P2082" s="2">
        <f t="shared" si="299"/>
        <v>8.3605058215151907E-5</v>
      </c>
      <c r="Q2082" s="2">
        <f t="shared" si="300"/>
        <v>2.3973890256388702E-4</v>
      </c>
      <c r="R2082" s="2">
        <f t="shared" si="301"/>
        <v>6.8003057303303506E-4</v>
      </c>
      <c r="S2082" s="2">
        <f t="shared" si="302"/>
        <v>1.2033399768704E-3</v>
      </c>
      <c r="T2082" s="2">
        <f t="shared" si="303"/>
        <v>1.3912119208186352E-3</v>
      </c>
    </row>
    <row r="2083" spans="2:20" x14ac:dyDescent="0.25">
      <c r="B2083" s="1">
        <v>40113</v>
      </c>
      <c r="C2083">
        <v>0.99964900000000001</v>
      </c>
      <c r="D2083">
        <v>0.99890230000000002</v>
      </c>
      <c r="E2083">
        <v>0.99766440000000001</v>
      </c>
      <c r="F2083">
        <v>0.99272139999999998</v>
      </c>
      <c r="G2083">
        <v>0.96843760000000001</v>
      </c>
      <c r="H2083">
        <v>0.93464009999999997</v>
      </c>
      <c r="I2083">
        <v>0.89986889999999997</v>
      </c>
      <c r="J2083">
        <v>0.8654771</v>
      </c>
      <c r="L2083" s="1">
        <f t="shared" si="295"/>
        <v>40113</v>
      </c>
      <c r="M2083" s="2">
        <f t="shared" si="296"/>
        <v>-1.3604682732008058E-5</v>
      </c>
      <c r="N2083" s="2">
        <f t="shared" si="297"/>
        <v>-6.6070345120486425E-5</v>
      </c>
      <c r="O2083" s="2">
        <f t="shared" si="298"/>
        <v>7.6178211307954719E-6</v>
      </c>
      <c r="P2083" s="2">
        <f t="shared" si="299"/>
        <v>3.028498434999216E-4</v>
      </c>
      <c r="Q2083" s="2">
        <f t="shared" si="300"/>
        <v>9.8547402438215934E-4</v>
      </c>
      <c r="R2083" s="2">
        <f t="shared" si="301"/>
        <v>1.4126637126628261E-3</v>
      </c>
      <c r="S2083" s="2">
        <f t="shared" si="302"/>
        <v>2.3463140445627991E-3</v>
      </c>
      <c r="T2083" s="2">
        <f t="shared" si="303"/>
        <v>3.6128530882423905E-3</v>
      </c>
    </row>
    <row r="2084" spans="2:20" x14ac:dyDescent="0.25">
      <c r="B2084" s="1">
        <v>40112</v>
      </c>
      <c r="C2084">
        <v>0.99966259999999996</v>
      </c>
      <c r="D2084">
        <v>0.99896830000000003</v>
      </c>
      <c r="E2084">
        <v>0.99765680000000001</v>
      </c>
      <c r="F2084">
        <v>0.99242079999999999</v>
      </c>
      <c r="G2084">
        <v>0.96748369999999995</v>
      </c>
      <c r="H2084">
        <v>0.9333207</v>
      </c>
      <c r="I2084">
        <v>0.89776</v>
      </c>
      <c r="J2084">
        <v>0.86235589999999995</v>
      </c>
      <c r="L2084" s="1">
        <f t="shared" si="295"/>
        <v>40112</v>
      </c>
      <c r="M2084" s="2">
        <f t="shared" si="296"/>
        <v>8.9134044807430814E-5</v>
      </c>
      <c r="N2084" s="2">
        <f t="shared" si="297"/>
        <v>8.4590846389892907E-5</v>
      </c>
      <c r="O2084" s="2">
        <f t="shared" si="298"/>
        <v>1.1216911063925885E-4</v>
      </c>
      <c r="P2084" s="2">
        <f t="shared" si="299"/>
        <v>1.4531182461740449E-4</v>
      </c>
      <c r="Q2084" s="2">
        <f t="shared" si="300"/>
        <v>8.3519106543051831E-5</v>
      </c>
      <c r="R2084" s="2">
        <f t="shared" si="301"/>
        <v>1.1550823421533832E-4</v>
      </c>
      <c r="S2084" s="2">
        <f t="shared" si="302"/>
        <v>-1.5069707449532997E-4</v>
      </c>
      <c r="T2084" s="2">
        <f t="shared" si="303"/>
        <v>-1.6685453784210424E-4</v>
      </c>
    </row>
    <row r="2085" spans="2:20" x14ac:dyDescent="0.25">
      <c r="B2085" s="1">
        <v>40109</v>
      </c>
      <c r="C2085">
        <v>0.9995735</v>
      </c>
      <c r="D2085">
        <v>0.99888379999999999</v>
      </c>
      <c r="E2085">
        <v>0.99754489999999996</v>
      </c>
      <c r="F2085">
        <v>0.99227659999999995</v>
      </c>
      <c r="G2085">
        <v>0.96740289999999995</v>
      </c>
      <c r="H2085">
        <v>0.93321290000000001</v>
      </c>
      <c r="I2085">
        <v>0.89789529999999995</v>
      </c>
      <c r="J2085">
        <v>0.86249980000000004</v>
      </c>
      <c r="L2085" s="1">
        <f t="shared" si="295"/>
        <v>40109</v>
      </c>
      <c r="M2085" s="2">
        <f t="shared" si="296"/>
        <v>-5.8623285185733377E-5</v>
      </c>
      <c r="N2085" s="2">
        <f t="shared" si="297"/>
        <v>-1.3143808246665178E-4</v>
      </c>
      <c r="O2085" s="2">
        <f t="shared" si="298"/>
        <v>-6.3854736010700874E-5</v>
      </c>
      <c r="P2085" s="2">
        <f t="shared" si="299"/>
        <v>3.7288059582141807E-6</v>
      </c>
      <c r="Q2085" s="2">
        <f t="shared" si="300"/>
        <v>-1.4161527729321889E-5</v>
      </c>
      <c r="R2085" s="2">
        <f t="shared" si="301"/>
        <v>-6.4144845282877228E-4</v>
      </c>
      <c r="S2085" s="2">
        <f t="shared" si="302"/>
        <v>-1.29207734488856E-3</v>
      </c>
      <c r="T2085" s="2">
        <f t="shared" si="303"/>
        <v>-2.3711003125202103E-3</v>
      </c>
    </row>
    <row r="2086" spans="2:20" x14ac:dyDescent="0.25">
      <c r="B2086" s="1">
        <v>40108</v>
      </c>
      <c r="C2086">
        <v>0.99963210000000002</v>
      </c>
      <c r="D2086">
        <v>0.99901510000000004</v>
      </c>
      <c r="E2086">
        <v>0.99760859999999996</v>
      </c>
      <c r="F2086">
        <v>0.99227290000000001</v>
      </c>
      <c r="G2086">
        <v>0.96741659999999996</v>
      </c>
      <c r="H2086">
        <v>0.93381170000000002</v>
      </c>
      <c r="I2086">
        <v>0.89905619999999997</v>
      </c>
      <c r="J2086">
        <v>0.86454730000000002</v>
      </c>
      <c r="L2086" s="1">
        <f t="shared" si="295"/>
        <v>40108</v>
      </c>
      <c r="M2086" s="2">
        <f t="shared" si="296"/>
        <v>2.5309631581570681E-5</v>
      </c>
      <c r="N2086" s="2">
        <f t="shared" si="297"/>
        <v>1.6988173139033874E-4</v>
      </c>
      <c r="O2086" s="2">
        <f t="shared" si="298"/>
        <v>2.8341782839710005E-4</v>
      </c>
      <c r="P2086" s="2">
        <f t="shared" si="299"/>
        <v>6.7806755569898148E-4</v>
      </c>
      <c r="Q2086" s="2">
        <f t="shared" si="300"/>
        <v>7.2849343599169184E-4</v>
      </c>
      <c r="R2086" s="2">
        <f t="shared" si="301"/>
        <v>8.0080313849127584E-4</v>
      </c>
      <c r="S2086" s="2">
        <f t="shared" si="302"/>
        <v>6.407658700720403E-4</v>
      </c>
      <c r="T2086" s="2">
        <f t="shared" si="303"/>
        <v>1.3989351115807152E-3</v>
      </c>
    </row>
    <row r="2087" spans="2:20" x14ac:dyDescent="0.25">
      <c r="B2087" s="1">
        <v>40107</v>
      </c>
      <c r="C2087">
        <v>0.99960680000000002</v>
      </c>
      <c r="D2087">
        <v>0.99884539999999999</v>
      </c>
      <c r="E2087">
        <v>0.99732589999999999</v>
      </c>
      <c r="F2087">
        <v>0.99160029999999999</v>
      </c>
      <c r="G2087">
        <v>0.96671209999999996</v>
      </c>
      <c r="H2087">
        <v>0.93306420000000001</v>
      </c>
      <c r="I2087">
        <v>0.89848030000000001</v>
      </c>
      <c r="J2087">
        <v>0.86333870000000001</v>
      </c>
      <c r="L2087" s="1">
        <f t="shared" si="295"/>
        <v>40107</v>
      </c>
      <c r="M2087" s="2">
        <f t="shared" si="296"/>
        <v>1.6406585603890468E-5</v>
      </c>
      <c r="N2087" s="2">
        <f t="shared" si="297"/>
        <v>-4.2247887987333815E-5</v>
      </c>
      <c r="O2087" s="2">
        <f t="shared" si="298"/>
        <v>-3.8201426702625628E-5</v>
      </c>
      <c r="P2087" s="2">
        <f t="shared" si="299"/>
        <v>-1.058838336342784E-4</v>
      </c>
      <c r="Q2087" s="2">
        <f t="shared" si="300"/>
        <v>-1.6849512534037735E-4</v>
      </c>
      <c r="R2087" s="2">
        <f t="shared" si="301"/>
        <v>-1.0243778266989707E-3</v>
      </c>
      <c r="S2087" s="2">
        <f t="shared" si="302"/>
        <v>-1.0086395996741139E-3</v>
      </c>
      <c r="T2087" s="2">
        <f t="shared" si="303"/>
        <v>-2.4338546005869713E-3</v>
      </c>
    </row>
    <row r="2088" spans="2:20" x14ac:dyDescent="0.25">
      <c r="B2088" s="1">
        <v>40106</v>
      </c>
      <c r="C2088">
        <v>0.99959039999999999</v>
      </c>
      <c r="D2088">
        <v>0.99888759999999999</v>
      </c>
      <c r="E2088">
        <v>0.99736400000000003</v>
      </c>
      <c r="F2088">
        <v>0.99170530000000001</v>
      </c>
      <c r="G2088">
        <v>0.96687500000000004</v>
      </c>
      <c r="H2088">
        <v>0.93402050000000003</v>
      </c>
      <c r="I2088">
        <v>0.89938700000000005</v>
      </c>
      <c r="J2088">
        <v>0.8654425</v>
      </c>
      <c r="L2088" s="1">
        <f t="shared" si="295"/>
        <v>40106</v>
      </c>
      <c r="M2088" s="2">
        <f t="shared" si="296"/>
        <v>-6.9726129895519975E-5</v>
      </c>
      <c r="N2088" s="2">
        <f t="shared" si="297"/>
        <v>8.4093899248876327E-6</v>
      </c>
      <c r="O2088" s="2">
        <f t="shared" si="298"/>
        <v>4.1108446137549914E-6</v>
      </c>
      <c r="P2088" s="2">
        <f t="shared" si="299"/>
        <v>8.4504480098658965E-5</v>
      </c>
      <c r="Q2088" s="2">
        <f t="shared" si="300"/>
        <v>-8.0255344418169233E-5</v>
      </c>
      <c r="R2088" s="2">
        <f t="shared" si="301"/>
        <v>6.3241303550560081E-4</v>
      </c>
      <c r="S2088" s="2">
        <f t="shared" si="302"/>
        <v>1.0218842738267105E-3</v>
      </c>
      <c r="T2088" s="2">
        <f t="shared" si="303"/>
        <v>1.5325290701307707E-3</v>
      </c>
    </row>
    <row r="2089" spans="2:20" x14ac:dyDescent="0.25">
      <c r="B2089" s="1">
        <v>40105</v>
      </c>
      <c r="C2089">
        <v>0.99966010000000005</v>
      </c>
      <c r="D2089">
        <v>0.99887919999999997</v>
      </c>
      <c r="E2089">
        <v>0.99735989999999997</v>
      </c>
      <c r="F2089">
        <v>0.99162150000000004</v>
      </c>
      <c r="G2089">
        <v>0.96695260000000005</v>
      </c>
      <c r="H2089">
        <v>0.93342999999999998</v>
      </c>
      <c r="I2089">
        <v>0.89846839999999994</v>
      </c>
      <c r="J2089">
        <v>0.86411720000000003</v>
      </c>
      <c r="L2089" s="1">
        <f t="shared" si="295"/>
        <v>40105</v>
      </c>
      <c r="M2089" s="2">
        <f t="shared" si="296"/>
        <v>8.6633197895720531E-5</v>
      </c>
      <c r="N2089" s="2">
        <f t="shared" si="297"/>
        <v>2.713077579718293E-5</v>
      </c>
      <c r="O2089" s="2">
        <f t="shared" si="298"/>
        <v>6.8683684237887547E-5</v>
      </c>
      <c r="P2089" s="2">
        <f t="shared" si="299"/>
        <v>1.4220146037637602E-4</v>
      </c>
      <c r="Q2089" s="2">
        <f t="shared" si="300"/>
        <v>4.1830859950705765E-4</v>
      </c>
      <c r="R2089" s="2">
        <f t="shared" si="301"/>
        <v>7.2468749283260026E-4</v>
      </c>
      <c r="S2089" s="2">
        <f t="shared" si="302"/>
        <v>2.6916087756658895E-4</v>
      </c>
      <c r="T2089" s="2">
        <f t="shared" si="303"/>
        <v>-4.0958276122745257E-4</v>
      </c>
    </row>
    <row r="2090" spans="2:20" x14ac:dyDescent="0.25">
      <c r="B2090" s="1">
        <v>40102</v>
      </c>
      <c r="C2090">
        <v>0.9995735</v>
      </c>
      <c r="D2090">
        <v>0.99885210000000002</v>
      </c>
      <c r="E2090">
        <v>0.99729140000000005</v>
      </c>
      <c r="F2090">
        <v>0.99148049999999999</v>
      </c>
      <c r="G2090">
        <v>0.96654819999999997</v>
      </c>
      <c r="H2090">
        <v>0.93275379999999997</v>
      </c>
      <c r="I2090">
        <v>0.89822659999999999</v>
      </c>
      <c r="J2090">
        <v>0.8644712</v>
      </c>
      <c r="L2090" s="1">
        <f t="shared" si="295"/>
        <v>40102</v>
      </c>
      <c r="M2090" s="2">
        <f t="shared" si="296"/>
        <v>-1.5506493344358184E-5</v>
      </c>
      <c r="N2090" s="2">
        <f t="shared" si="297"/>
        <v>-7.0878852753282628E-5</v>
      </c>
      <c r="O2090" s="2">
        <f t="shared" si="298"/>
        <v>-3.1986127448731807E-5</v>
      </c>
      <c r="P2090" s="2">
        <f t="shared" si="299"/>
        <v>-8.2499480138691945E-5</v>
      </c>
      <c r="Q2090" s="2">
        <f t="shared" si="300"/>
        <v>-5.6866661007204736E-4</v>
      </c>
      <c r="R2090" s="2">
        <f t="shared" si="301"/>
        <v>-9.8776848987596551E-4</v>
      </c>
      <c r="S2090" s="2">
        <f t="shared" si="302"/>
        <v>-6.8444817398594484E-4</v>
      </c>
      <c r="T2090" s="2">
        <f t="shared" si="303"/>
        <v>5.9070885563308197E-4</v>
      </c>
    </row>
    <row r="2091" spans="2:20" x14ac:dyDescent="0.25">
      <c r="B2091" s="1">
        <v>40101</v>
      </c>
      <c r="C2091">
        <v>0.99958899999999995</v>
      </c>
      <c r="D2091">
        <v>0.99892289999999995</v>
      </c>
      <c r="E2091">
        <v>0.99732330000000002</v>
      </c>
      <c r="F2091">
        <v>0.99156230000000001</v>
      </c>
      <c r="G2091">
        <v>0.96709800000000001</v>
      </c>
      <c r="H2091">
        <v>0.93367560000000005</v>
      </c>
      <c r="I2091">
        <v>0.89884160000000002</v>
      </c>
      <c r="J2091">
        <v>0.86396070000000003</v>
      </c>
      <c r="L2091" s="1">
        <f t="shared" si="295"/>
        <v>40101</v>
      </c>
      <c r="M2091" s="2">
        <f t="shared" si="296"/>
        <v>-1.2805180976467067E-5</v>
      </c>
      <c r="N2091" s="2">
        <f t="shared" si="297"/>
        <v>1.0511376988800914E-5</v>
      </c>
      <c r="O2091" s="2">
        <f t="shared" si="298"/>
        <v>-5.2139426038913461E-6</v>
      </c>
      <c r="P2091" s="2">
        <f t="shared" si="299"/>
        <v>1.0589910467661835E-4</v>
      </c>
      <c r="Q2091" s="2">
        <f t="shared" si="300"/>
        <v>-1.7028881986492163E-4</v>
      </c>
      <c r="R2091" s="2">
        <f t="shared" si="301"/>
        <v>-9.1959679969088649E-4</v>
      </c>
      <c r="S2091" s="2">
        <f t="shared" si="302"/>
        <v>-1.7729336328268447E-3</v>
      </c>
      <c r="T2091" s="2">
        <f t="shared" si="303"/>
        <v>-2.1084041646957921E-3</v>
      </c>
    </row>
    <row r="2092" spans="2:20" x14ac:dyDescent="0.25">
      <c r="B2092" s="1">
        <v>40100</v>
      </c>
      <c r="C2092">
        <v>0.99960179999999998</v>
      </c>
      <c r="D2092">
        <v>0.99891240000000003</v>
      </c>
      <c r="E2092">
        <v>0.99732849999999995</v>
      </c>
      <c r="F2092">
        <v>0.99145729999999999</v>
      </c>
      <c r="G2092">
        <v>0.96726270000000003</v>
      </c>
      <c r="H2092">
        <v>0.93453459999999999</v>
      </c>
      <c r="I2092">
        <v>0.90043660000000003</v>
      </c>
      <c r="J2092">
        <v>0.8657842</v>
      </c>
      <c r="L2092" s="1">
        <f t="shared" si="295"/>
        <v>40100</v>
      </c>
      <c r="M2092" s="2">
        <f t="shared" si="296"/>
        <v>1.6406667670230005E-5</v>
      </c>
      <c r="N2092" s="2">
        <f t="shared" si="297"/>
        <v>9.9513176417727927E-5</v>
      </c>
      <c r="O2092" s="2">
        <f t="shared" si="298"/>
        <v>2.2159443816763203E-5</v>
      </c>
      <c r="P2092" s="2">
        <f t="shared" si="299"/>
        <v>-1.3504460451018696E-4</v>
      </c>
      <c r="Q2092" s="2">
        <f t="shared" si="300"/>
        <v>-3.732111902792506E-5</v>
      </c>
      <c r="R2092" s="2">
        <f t="shared" si="301"/>
        <v>-3.3123303081287558E-4</v>
      </c>
      <c r="S2092" s="2">
        <f t="shared" si="302"/>
        <v>-1.197701103404657E-3</v>
      </c>
      <c r="T2092" s="2">
        <f t="shared" si="303"/>
        <v>-1.3916415239430583E-3</v>
      </c>
    </row>
    <row r="2093" spans="2:20" x14ac:dyDescent="0.25">
      <c r="B2093" s="1">
        <v>40099</v>
      </c>
      <c r="C2093">
        <v>0.99958539999999996</v>
      </c>
      <c r="D2093">
        <v>0.99881299999999995</v>
      </c>
      <c r="E2093">
        <v>0.99730640000000004</v>
      </c>
      <c r="F2093">
        <v>0.99159120000000001</v>
      </c>
      <c r="G2093">
        <v>0.96729880000000001</v>
      </c>
      <c r="H2093">
        <v>0.93484420000000001</v>
      </c>
      <c r="I2093">
        <v>0.90151570000000003</v>
      </c>
      <c r="J2093">
        <v>0.86698989999999998</v>
      </c>
      <c r="L2093" s="1">
        <f t="shared" si="295"/>
        <v>40099</v>
      </c>
      <c r="M2093" s="2">
        <f t="shared" si="296"/>
        <v>-5.0319596977709281E-5</v>
      </c>
      <c r="N2093" s="2">
        <f t="shared" si="297"/>
        <v>4.4053260398914386E-5</v>
      </c>
      <c r="O2093" s="2">
        <f t="shared" si="298"/>
        <v>-4.7627157375114042E-5</v>
      </c>
      <c r="P2093" s="2">
        <f t="shared" si="299"/>
        <v>7.1604651186321609E-5</v>
      </c>
      <c r="Q2093" s="2">
        <f t="shared" si="300"/>
        <v>9.3874056236621848E-5</v>
      </c>
      <c r="R2093" s="2">
        <f t="shared" si="301"/>
        <v>4.3963510673853751E-4</v>
      </c>
      <c r="S2093" s="2">
        <f t="shared" si="302"/>
        <v>1.6626947861583796E-3</v>
      </c>
      <c r="T2093" s="2">
        <f t="shared" si="303"/>
        <v>1.0173688669700368E-3</v>
      </c>
    </row>
    <row r="2094" spans="2:20" x14ac:dyDescent="0.25">
      <c r="B2094" s="1">
        <v>40098</v>
      </c>
      <c r="C2094">
        <v>0.99963570000000002</v>
      </c>
      <c r="D2094">
        <v>0.99876900000000002</v>
      </c>
      <c r="E2094">
        <v>0.99735390000000002</v>
      </c>
      <c r="F2094">
        <v>0.99152019999999996</v>
      </c>
      <c r="G2094">
        <v>0.96720799999999996</v>
      </c>
      <c r="H2094">
        <v>0.93443330000000002</v>
      </c>
      <c r="I2094">
        <v>0.90001799999999998</v>
      </c>
      <c r="J2094">
        <v>0.86610830000000005</v>
      </c>
      <c r="L2094" s="1">
        <f t="shared" si="295"/>
        <v>40098</v>
      </c>
      <c r="M2094" s="2">
        <f t="shared" si="296"/>
        <v>-1.3413987327846988E-4</v>
      </c>
      <c r="N2094" s="2">
        <f t="shared" si="297"/>
        <v>-1.1513511118000796E-4</v>
      </c>
      <c r="O2094" s="2">
        <f t="shared" si="298"/>
        <v>1.9192622390832277E-4</v>
      </c>
      <c r="P2094" s="2">
        <f t="shared" si="299"/>
        <v>2.4036690413766211E-4</v>
      </c>
      <c r="Q2094" s="2">
        <f t="shared" si="300"/>
        <v>2.3513736049075168E-4</v>
      </c>
      <c r="R2094" s="2">
        <f t="shared" si="301"/>
        <v>8.7813670228575013E-4</v>
      </c>
      <c r="S2094" s="2">
        <f t="shared" si="302"/>
        <v>1.2564305322100102E-3</v>
      </c>
      <c r="T2094" s="2">
        <f t="shared" si="303"/>
        <v>2.1610703930640077E-3</v>
      </c>
    </row>
    <row r="2095" spans="2:20" x14ac:dyDescent="0.25">
      <c r="B2095" s="1">
        <v>40095</v>
      </c>
      <c r="C2095">
        <v>0.99976980000000004</v>
      </c>
      <c r="D2095">
        <v>0.99888399999999999</v>
      </c>
      <c r="E2095">
        <v>0.99716249999999995</v>
      </c>
      <c r="F2095">
        <v>0.99128190000000005</v>
      </c>
      <c r="G2095">
        <v>0.96698059999999997</v>
      </c>
      <c r="H2095">
        <v>0.93361309999999997</v>
      </c>
      <c r="I2095">
        <v>0.89888789999999996</v>
      </c>
      <c r="J2095">
        <v>0.86423859999999997</v>
      </c>
      <c r="L2095" s="1">
        <f t="shared" si="295"/>
        <v>40095</v>
      </c>
      <c r="M2095" s="2">
        <f t="shared" si="296"/>
        <v>1.1223213217724916E-4</v>
      </c>
      <c r="N2095" s="2">
        <f t="shared" si="297"/>
        <v>1.4467190664508878E-4</v>
      </c>
      <c r="O2095" s="2">
        <f t="shared" si="298"/>
        <v>-2.2391034695218881E-4</v>
      </c>
      <c r="P2095" s="2">
        <f t="shared" si="299"/>
        <v>-4.5476214348863113E-4</v>
      </c>
      <c r="Q2095" s="2">
        <f t="shared" si="300"/>
        <v>-8.90830899769402E-4</v>
      </c>
      <c r="R2095" s="2">
        <f t="shared" si="301"/>
        <v>-1.8647721727327318E-3</v>
      </c>
      <c r="S2095" s="2">
        <f t="shared" si="302"/>
        <v>-2.6704021036444603E-3</v>
      </c>
      <c r="T2095" s="2">
        <f t="shared" si="303"/>
        <v>-4.4258876397884495E-3</v>
      </c>
    </row>
    <row r="2096" spans="2:20" x14ac:dyDescent="0.25">
      <c r="B2096" s="1">
        <v>40094</v>
      </c>
      <c r="C2096">
        <v>0.99965760000000004</v>
      </c>
      <c r="D2096">
        <v>0.9987395</v>
      </c>
      <c r="E2096">
        <v>0.99738579999999999</v>
      </c>
      <c r="F2096">
        <v>0.99173279999999997</v>
      </c>
      <c r="G2096">
        <v>0.96784239999999999</v>
      </c>
      <c r="H2096">
        <v>0.93535570000000001</v>
      </c>
      <c r="I2096">
        <v>0.90129150000000002</v>
      </c>
      <c r="J2096">
        <v>0.86807210000000001</v>
      </c>
      <c r="L2096" s="1">
        <f t="shared" si="295"/>
        <v>40094</v>
      </c>
      <c r="M2096" s="2">
        <f t="shared" si="296"/>
        <v>6.4022126047941542E-6</v>
      </c>
      <c r="N2096" s="2">
        <f t="shared" si="297"/>
        <v>8.6112247367524947E-5</v>
      </c>
      <c r="O2096" s="2">
        <f t="shared" si="298"/>
        <v>7.4597788611207482E-5</v>
      </c>
      <c r="P2096" s="2">
        <f t="shared" si="299"/>
        <v>1.787939761175941E-4</v>
      </c>
      <c r="Q2096" s="2">
        <f t="shared" si="300"/>
        <v>2.4480121751978631E-4</v>
      </c>
      <c r="R2096" s="2">
        <f t="shared" si="301"/>
        <v>1.2381083345630299E-4</v>
      </c>
      <c r="S2096" s="2">
        <f t="shared" si="302"/>
        <v>-9.4970312418292714E-5</v>
      </c>
      <c r="T2096" s="2">
        <f t="shared" si="303"/>
        <v>6.2030212879583195E-4</v>
      </c>
    </row>
    <row r="2097" spans="2:20" x14ac:dyDescent="0.25">
      <c r="B2097" s="1">
        <v>40093</v>
      </c>
      <c r="C2097">
        <v>0.99965119999999996</v>
      </c>
      <c r="D2097">
        <v>0.99865349999999997</v>
      </c>
      <c r="E2097">
        <v>0.99731139999999996</v>
      </c>
      <c r="F2097">
        <v>0.99155550000000003</v>
      </c>
      <c r="G2097">
        <v>0.96760550000000001</v>
      </c>
      <c r="H2097">
        <v>0.93523990000000001</v>
      </c>
      <c r="I2097">
        <v>0.90137710000000004</v>
      </c>
      <c r="J2097">
        <v>0.86753380000000002</v>
      </c>
      <c r="L2097" s="1">
        <f t="shared" si="295"/>
        <v>40093</v>
      </c>
      <c r="M2097" s="2">
        <f t="shared" si="296"/>
        <v>6.602324678589287E-6</v>
      </c>
      <c r="N2097" s="2">
        <f t="shared" si="297"/>
        <v>-3.2443159137434371E-5</v>
      </c>
      <c r="O2097" s="2">
        <f t="shared" si="298"/>
        <v>-6.0962049338477406E-5</v>
      </c>
      <c r="P2097" s="2">
        <f t="shared" si="299"/>
        <v>-1.2656080116270487E-4</v>
      </c>
      <c r="Q2097" s="2">
        <f t="shared" si="300"/>
        <v>1.4056302750422539E-4</v>
      </c>
      <c r="R2097" s="2">
        <f t="shared" si="301"/>
        <v>4.4843469719455794E-4</v>
      </c>
      <c r="S2097" s="2">
        <f t="shared" si="302"/>
        <v>5.9793076460538822E-4</v>
      </c>
      <c r="T2097" s="2">
        <f t="shared" si="303"/>
        <v>8.779303274149753E-4</v>
      </c>
    </row>
    <row r="2098" spans="2:20" x14ac:dyDescent="0.25">
      <c r="B2098" s="1">
        <v>40092</v>
      </c>
      <c r="C2098">
        <v>0.99964459999999999</v>
      </c>
      <c r="D2098">
        <v>0.99868590000000002</v>
      </c>
      <c r="E2098">
        <v>0.99737220000000004</v>
      </c>
      <c r="F2098">
        <v>0.99168100000000003</v>
      </c>
      <c r="G2098">
        <v>0.96746949999999998</v>
      </c>
      <c r="H2098">
        <v>0.9348206</v>
      </c>
      <c r="I2098">
        <v>0.90083829999999998</v>
      </c>
      <c r="J2098">
        <v>0.86677249999999995</v>
      </c>
      <c r="L2098" s="1">
        <f t="shared" si="295"/>
        <v>40092</v>
      </c>
      <c r="M2098" s="2">
        <f t="shared" si="296"/>
        <v>1.5005445476518146E-5</v>
      </c>
      <c r="N2098" s="2">
        <f t="shared" si="297"/>
        <v>-9.9129775747244774E-6</v>
      </c>
      <c r="O2098" s="2">
        <f t="shared" si="298"/>
        <v>5.3139781538968869E-6</v>
      </c>
      <c r="P2098" s="2">
        <f t="shared" si="299"/>
        <v>-1.3834137187325994E-4</v>
      </c>
      <c r="Q2098" s="2">
        <f t="shared" si="300"/>
        <v>-4.1522403265910693E-4</v>
      </c>
      <c r="R2098" s="2">
        <f t="shared" si="301"/>
        <v>-2.6247581153729399E-4</v>
      </c>
      <c r="S2098" s="2">
        <f t="shared" si="302"/>
        <v>-6.2622041086848304E-4</v>
      </c>
      <c r="T2098" s="2">
        <f t="shared" si="303"/>
        <v>-1.0365282849227806E-3</v>
      </c>
    </row>
    <row r="2099" spans="2:20" x14ac:dyDescent="0.25">
      <c r="B2099" s="1">
        <v>40091</v>
      </c>
      <c r="C2099">
        <v>0.99962960000000001</v>
      </c>
      <c r="D2099">
        <v>0.99869580000000002</v>
      </c>
      <c r="E2099">
        <v>0.99736689999999995</v>
      </c>
      <c r="F2099">
        <v>0.99181819999999998</v>
      </c>
      <c r="G2099">
        <v>0.96787129999999999</v>
      </c>
      <c r="H2099">
        <v>0.93506599999999995</v>
      </c>
      <c r="I2099">
        <v>0.90140260000000005</v>
      </c>
      <c r="J2099">
        <v>0.86767139999999998</v>
      </c>
      <c r="L2099" s="1">
        <f t="shared" si="295"/>
        <v>40091</v>
      </c>
      <c r="M2099" s="2">
        <f t="shared" si="296"/>
        <v>-2.1107595569090362E-5</v>
      </c>
      <c r="N2099" s="2">
        <f t="shared" si="297"/>
        <v>-6.368102776117971E-5</v>
      </c>
      <c r="O2099" s="2">
        <f t="shared" si="298"/>
        <v>-1.354474975339425E-4</v>
      </c>
      <c r="P2099" s="2">
        <f t="shared" si="299"/>
        <v>-1.019288087133761E-4</v>
      </c>
      <c r="Q2099" s="2">
        <f t="shared" si="300"/>
        <v>-9.0607115778736528E-5</v>
      </c>
      <c r="R2099" s="2">
        <f t="shared" si="301"/>
        <v>4.6094065375712679E-5</v>
      </c>
      <c r="S2099" s="2">
        <f t="shared" si="302"/>
        <v>2.8692739679989576E-4</v>
      </c>
      <c r="T2099" s="2">
        <f t="shared" si="303"/>
        <v>1.2078681951662883E-3</v>
      </c>
    </row>
    <row r="2100" spans="2:20" x14ac:dyDescent="0.25">
      <c r="B2100" s="1">
        <v>40088</v>
      </c>
      <c r="C2100">
        <v>0.9996507</v>
      </c>
      <c r="D2100">
        <v>0.99875939999999996</v>
      </c>
      <c r="E2100">
        <v>0.997502</v>
      </c>
      <c r="F2100">
        <v>0.99191929999999995</v>
      </c>
      <c r="G2100">
        <v>0.96795900000000001</v>
      </c>
      <c r="H2100">
        <v>0.93502289999999999</v>
      </c>
      <c r="I2100">
        <v>0.90114399999999995</v>
      </c>
      <c r="J2100">
        <v>0.86662399999999995</v>
      </c>
      <c r="L2100" s="1">
        <f t="shared" si="295"/>
        <v>40088</v>
      </c>
      <c r="M2100" s="2">
        <f t="shared" si="296"/>
        <v>-1.5384190683878377E-4</v>
      </c>
      <c r="N2100" s="2">
        <f t="shared" si="297"/>
        <v>-2.4930618540460676E-5</v>
      </c>
      <c r="O2100" s="2">
        <f t="shared" si="298"/>
        <v>1.3233143732110915E-5</v>
      </c>
      <c r="P2100" s="2">
        <f t="shared" si="299"/>
        <v>1.8650884725341442E-5</v>
      </c>
      <c r="Q2100" s="2">
        <f t="shared" si="300"/>
        <v>4.7916399666182437E-4</v>
      </c>
      <c r="R2100" s="2">
        <f t="shared" si="301"/>
        <v>5.5928706266543437E-4</v>
      </c>
      <c r="S2100" s="2">
        <f t="shared" si="302"/>
        <v>1.6617138575233184E-3</v>
      </c>
      <c r="T2100" s="2">
        <f t="shared" si="303"/>
        <v>1.9361606841515251E-3</v>
      </c>
    </row>
    <row r="2101" spans="2:20" x14ac:dyDescent="0.25">
      <c r="B2101" s="1">
        <v>40087</v>
      </c>
      <c r="C2101">
        <v>0.99980449999999998</v>
      </c>
      <c r="D2101">
        <v>0.99878429999999996</v>
      </c>
      <c r="E2101">
        <v>0.99748879999999995</v>
      </c>
      <c r="F2101">
        <v>0.99190080000000003</v>
      </c>
      <c r="G2101">
        <v>0.96749529999999995</v>
      </c>
      <c r="H2101">
        <v>0.93450009999999994</v>
      </c>
      <c r="I2101">
        <v>0.8996478</v>
      </c>
      <c r="J2101">
        <v>0.86494769999999999</v>
      </c>
      <c r="L2101" s="1">
        <f t="shared" si="295"/>
        <v>40087</v>
      </c>
      <c r="M2101" s="2">
        <f t="shared" si="296"/>
        <v>1.402372472426307E-4</v>
      </c>
      <c r="N2101" s="2">
        <f t="shared" si="297"/>
        <v>-2.6038268593261532E-4</v>
      </c>
      <c r="O2101" s="2">
        <f t="shared" si="298"/>
        <v>1.1529616137715417E-4</v>
      </c>
      <c r="P2101" s="2">
        <f t="shared" si="299"/>
        <v>1.1977721452437341E-4</v>
      </c>
      <c r="Q2101" s="2">
        <f t="shared" si="300"/>
        <v>-5.0323497443484626E-4</v>
      </c>
      <c r="R2101" s="2">
        <f t="shared" si="301"/>
        <v>-5.5169363692503617E-4</v>
      </c>
      <c r="S2101" s="2">
        <f t="shared" si="302"/>
        <v>-5.3317765246311795E-4</v>
      </c>
      <c r="T2101" s="2">
        <f t="shared" si="303"/>
        <v>-3.638864266014439E-4</v>
      </c>
    </row>
    <row r="2102" spans="2:20" x14ac:dyDescent="0.25">
      <c r="B2102" s="1">
        <v>40086</v>
      </c>
      <c r="C2102">
        <v>0.99966429999999995</v>
      </c>
      <c r="D2102">
        <v>0.99904440000000005</v>
      </c>
      <c r="E2102">
        <v>0.99737379999999998</v>
      </c>
      <c r="F2102">
        <v>0.99178200000000005</v>
      </c>
      <c r="G2102">
        <v>0.96798229999999996</v>
      </c>
      <c r="H2102">
        <v>0.93501579999999995</v>
      </c>
      <c r="I2102">
        <v>0.90012760000000003</v>
      </c>
      <c r="J2102">
        <v>0.86526250000000005</v>
      </c>
      <c r="L2102" s="1">
        <f t="shared" si="295"/>
        <v>40086</v>
      </c>
      <c r="M2102" s="2">
        <f t="shared" si="296"/>
        <v>9.2031318257957508E-6</v>
      </c>
      <c r="N2102" s="2">
        <f t="shared" si="297"/>
        <v>1.240262030218704E-4</v>
      </c>
      <c r="O2102" s="2">
        <f t="shared" si="298"/>
        <v>-1.9228654323141982E-4</v>
      </c>
      <c r="P2102" s="2">
        <f t="shared" si="299"/>
        <v>-1.3691587831192605E-4</v>
      </c>
      <c r="Q2102" s="2">
        <f t="shared" si="300"/>
        <v>5.9254172156710774E-4</v>
      </c>
      <c r="R2102" s="2">
        <f t="shared" si="301"/>
        <v>1.1796060212852107E-3</v>
      </c>
      <c r="S2102" s="2">
        <f t="shared" si="302"/>
        <v>9.8323277179838942E-4</v>
      </c>
      <c r="T2102" s="2">
        <f t="shared" si="303"/>
        <v>1.0745864937392205E-3</v>
      </c>
    </row>
    <row r="2103" spans="2:20" x14ac:dyDescent="0.25">
      <c r="B2103" s="1">
        <v>40085</v>
      </c>
      <c r="C2103">
        <v>0.99965510000000002</v>
      </c>
      <c r="D2103">
        <v>0.99892049999999999</v>
      </c>
      <c r="E2103">
        <v>0.99756560000000005</v>
      </c>
      <c r="F2103">
        <v>0.99191779999999996</v>
      </c>
      <c r="G2103">
        <v>0.96740890000000002</v>
      </c>
      <c r="H2103">
        <v>0.93391349999999995</v>
      </c>
      <c r="I2103">
        <v>0.89924300000000001</v>
      </c>
      <c r="J2103">
        <v>0.86433320000000002</v>
      </c>
      <c r="L2103" s="1">
        <f t="shared" si="295"/>
        <v>40085</v>
      </c>
      <c r="M2103" s="2">
        <f t="shared" si="296"/>
        <v>-2.7509109643306784E-5</v>
      </c>
      <c r="N2103" s="2">
        <f t="shared" si="297"/>
        <v>-6.5568633991146928E-5</v>
      </c>
      <c r="O2103" s="2">
        <f t="shared" si="298"/>
        <v>-8.8214360896999201E-6</v>
      </c>
      <c r="P2103" s="2">
        <f t="shared" si="299"/>
        <v>-1.4697718462737354E-4</v>
      </c>
      <c r="Q2103" s="2">
        <f t="shared" si="300"/>
        <v>-5.6299529027804753E-4</v>
      </c>
      <c r="R2103" s="2">
        <f t="shared" si="301"/>
        <v>-7.2282493781507826E-4</v>
      </c>
      <c r="S2103" s="2">
        <f t="shared" si="302"/>
        <v>1.5669962376886783E-4</v>
      </c>
      <c r="T2103" s="2">
        <f t="shared" si="303"/>
        <v>1.3638299193131016E-3</v>
      </c>
    </row>
    <row r="2104" spans="2:20" x14ac:dyDescent="0.25">
      <c r="B2104" s="1">
        <v>40084</v>
      </c>
      <c r="C2104">
        <v>0.99968259999999998</v>
      </c>
      <c r="D2104">
        <v>0.99898600000000004</v>
      </c>
      <c r="E2104">
        <v>0.99757439999999997</v>
      </c>
      <c r="F2104">
        <v>0.99206360000000005</v>
      </c>
      <c r="G2104">
        <v>0.96795370000000003</v>
      </c>
      <c r="H2104">
        <v>0.9345888</v>
      </c>
      <c r="I2104">
        <v>0.89910210000000002</v>
      </c>
      <c r="J2104">
        <v>0.86315520000000001</v>
      </c>
      <c r="L2104" s="1">
        <f t="shared" si="295"/>
        <v>40084</v>
      </c>
      <c r="M2104" s="2">
        <f t="shared" si="296"/>
        <v>-4.75139524810338E-5</v>
      </c>
      <c r="N2104" s="2">
        <f t="shared" si="297"/>
        <v>1.9041118562056908E-4</v>
      </c>
      <c r="O2104" s="2">
        <f t="shared" si="298"/>
        <v>1.0195248030790738E-4</v>
      </c>
      <c r="P2104" s="2">
        <f t="shared" si="299"/>
        <v>1.9002603313030662E-4</v>
      </c>
      <c r="Q2104" s="2">
        <f t="shared" si="300"/>
        <v>4.840245640857841E-4</v>
      </c>
      <c r="R2104" s="2">
        <f t="shared" si="301"/>
        <v>9.2104280881689666E-4</v>
      </c>
      <c r="S2104" s="2">
        <f t="shared" si="302"/>
        <v>9.5151249639333882E-4</v>
      </c>
      <c r="T2104" s="2">
        <f t="shared" si="303"/>
        <v>9.2250752624092208E-4</v>
      </c>
    </row>
    <row r="2105" spans="2:20" x14ac:dyDescent="0.25">
      <c r="B2105" s="1">
        <v>40081</v>
      </c>
      <c r="C2105">
        <v>0.99973009999999995</v>
      </c>
      <c r="D2105">
        <v>0.99879580000000001</v>
      </c>
      <c r="E2105">
        <v>0.99747269999999999</v>
      </c>
      <c r="F2105">
        <v>0.99187510000000001</v>
      </c>
      <c r="G2105">
        <v>0.96748529999999999</v>
      </c>
      <c r="H2105">
        <v>0.93372840000000001</v>
      </c>
      <c r="I2105">
        <v>0.89824700000000002</v>
      </c>
      <c r="J2105">
        <v>0.86235930000000005</v>
      </c>
      <c r="L2105" s="1">
        <f t="shared" si="295"/>
        <v>40081</v>
      </c>
      <c r="M2105" s="2">
        <f t="shared" si="296"/>
        <v>6.3119027251682319E-5</v>
      </c>
      <c r="N2105" s="2">
        <f t="shared" si="297"/>
        <v>1.101326823459254E-6</v>
      </c>
      <c r="O2105" s="2">
        <f t="shared" si="298"/>
        <v>7.0177383860030259E-7</v>
      </c>
      <c r="P2105" s="2">
        <f t="shared" si="299"/>
        <v>-1.2994743498371836E-4</v>
      </c>
      <c r="Q2105" s="2">
        <f t="shared" si="300"/>
        <v>-7.0673768808784303E-4</v>
      </c>
      <c r="R2105" s="2">
        <f t="shared" si="301"/>
        <v>-3.5432292809499963E-4</v>
      </c>
      <c r="S2105" s="2">
        <f t="shared" si="302"/>
        <v>-9.3249334093323916E-4</v>
      </c>
      <c r="T2105" s="2">
        <f t="shared" si="303"/>
        <v>-6.4708459474717927E-4</v>
      </c>
    </row>
    <row r="2106" spans="2:20" x14ac:dyDescent="0.25">
      <c r="B2106" s="1">
        <v>40080</v>
      </c>
      <c r="C2106">
        <v>0.99966699999999997</v>
      </c>
      <c r="D2106">
        <v>0.99879470000000004</v>
      </c>
      <c r="E2106">
        <v>0.99747200000000003</v>
      </c>
      <c r="F2106">
        <v>0.992004</v>
      </c>
      <c r="G2106">
        <v>0.96816930000000001</v>
      </c>
      <c r="H2106">
        <v>0.93405930000000004</v>
      </c>
      <c r="I2106">
        <v>0.89908500000000002</v>
      </c>
      <c r="J2106">
        <v>0.8629175</v>
      </c>
      <c r="L2106" s="1">
        <f t="shared" si="295"/>
        <v>40080</v>
      </c>
      <c r="M2106" s="2">
        <f t="shared" si="296"/>
        <v>-7.0023072602913814E-6</v>
      </c>
      <c r="N2106" s="2">
        <f t="shared" si="297"/>
        <v>5.5768771274654527E-5</v>
      </c>
      <c r="O2106" s="2">
        <f t="shared" si="298"/>
        <v>-1.6742184445391147E-5</v>
      </c>
      <c r="P2106" s="2">
        <f t="shared" si="299"/>
        <v>7.2482173222603458E-5</v>
      </c>
      <c r="Q2106" s="2">
        <f t="shared" si="300"/>
        <v>2.4926433320205283E-4</v>
      </c>
      <c r="R2106" s="2">
        <f t="shared" si="301"/>
        <v>-4.0663667135379096E-4</v>
      </c>
      <c r="S2106" s="2">
        <f t="shared" si="302"/>
        <v>8.9675770647367576E-4</v>
      </c>
      <c r="T2106" s="2">
        <f t="shared" si="303"/>
        <v>1.736899390605404E-3</v>
      </c>
    </row>
    <row r="2107" spans="2:20" x14ac:dyDescent="0.25">
      <c r="B2107" s="1">
        <v>40079</v>
      </c>
      <c r="C2107">
        <v>0.99967399999999995</v>
      </c>
      <c r="D2107">
        <v>0.99873900000000004</v>
      </c>
      <c r="E2107">
        <v>0.99748870000000001</v>
      </c>
      <c r="F2107">
        <v>0.99193209999999998</v>
      </c>
      <c r="G2107">
        <v>0.96792800000000001</v>
      </c>
      <c r="H2107">
        <v>0.93443920000000003</v>
      </c>
      <c r="I2107">
        <v>0.8982791</v>
      </c>
      <c r="J2107">
        <v>0.86141999999999996</v>
      </c>
      <c r="L2107" s="1">
        <f t="shared" si="295"/>
        <v>40079</v>
      </c>
      <c r="M2107" s="2">
        <f t="shared" si="296"/>
        <v>2.5008465366815757E-5</v>
      </c>
      <c r="N2107" s="2">
        <f t="shared" si="297"/>
        <v>3.8048050882554518E-6</v>
      </c>
      <c r="O2107" s="2">
        <f t="shared" si="298"/>
        <v>4.8222260316908071E-5</v>
      </c>
      <c r="P2107" s="2">
        <f t="shared" si="299"/>
        <v>-4.4860935392309176E-5</v>
      </c>
      <c r="Q2107" s="2">
        <f t="shared" si="300"/>
        <v>5.5584191415632383E-5</v>
      </c>
      <c r="R2107" s="2">
        <f t="shared" si="301"/>
        <v>2.6286598567061136E-4</v>
      </c>
      <c r="S2107" s="2">
        <f t="shared" si="302"/>
        <v>1.5675644233716728E-4</v>
      </c>
      <c r="T2107" s="2">
        <f t="shared" si="303"/>
        <v>4.681739351651298E-4</v>
      </c>
    </row>
    <row r="2108" spans="2:20" x14ac:dyDescent="0.25">
      <c r="B2108" s="1">
        <v>40078</v>
      </c>
      <c r="C2108">
        <v>0.99964900000000001</v>
      </c>
      <c r="D2108">
        <v>0.99873520000000005</v>
      </c>
      <c r="E2108">
        <v>0.99744060000000001</v>
      </c>
      <c r="F2108">
        <v>0.99197659999999999</v>
      </c>
      <c r="G2108">
        <v>0.96787420000000002</v>
      </c>
      <c r="H2108">
        <v>0.93419359999999996</v>
      </c>
      <c r="I2108">
        <v>0.89813829999999995</v>
      </c>
      <c r="J2108">
        <v>0.86101680000000003</v>
      </c>
      <c r="L2108" s="1">
        <f t="shared" si="295"/>
        <v>40078</v>
      </c>
      <c r="M2108" s="2">
        <f t="shared" si="296"/>
        <v>-4.2013864581500752E-5</v>
      </c>
      <c r="N2108" s="2">
        <f t="shared" si="297"/>
        <v>-2.1026373380880137E-5</v>
      </c>
      <c r="O2108" s="2">
        <f t="shared" si="298"/>
        <v>3.288470442474387E-5</v>
      </c>
      <c r="P2108" s="2">
        <f t="shared" si="299"/>
        <v>1.2298752836124488E-5</v>
      </c>
      <c r="Q2108" s="2">
        <f t="shared" si="300"/>
        <v>-2.8687629976104133E-4</v>
      </c>
      <c r="R2108" s="2">
        <f t="shared" si="301"/>
        <v>-2.6147477594377173E-4</v>
      </c>
      <c r="S2108" s="2">
        <f t="shared" si="302"/>
        <v>-3.433180206105718E-4</v>
      </c>
      <c r="T2108" s="2">
        <f t="shared" si="303"/>
        <v>-5.7345965569211065E-4</v>
      </c>
    </row>
    <row r="2109" spans="2:20" x14ac:dyDescent="0.25">
      <c r="B2109" s="1">
        <v>40077</v>
      </c>
      <c r="C2109">
        <v>0.999691</v>
      </c>
      <c r="D2109">
        <v>0.99875619999999998</v>
      </c>
      <c r="E2109">
        <v>0.99740779999999996</v>
      </c>
      <c r="F2109">
        <v>0.99196439999999997</v>
      </c>
      <c r="G2109">
        <v>0.96815189999999995</v>
      </c>
      <c r="H2109">
        <v>0.93443790000000004</v>
      </c>
      <c r="I2109">
        <v>0.89844670000000004</v>
      </c>
      <c r="J2109">
        <v>0.86151069999999996</v>
      </c>
      <c r="L2109" s="1">
        <f t="shared" si="295"/>
        <v>40077</v>
      </c>
      <c r="M2109" s="2">
        <f t="shared" si="296"/>
        <v>2.700871031065582E-5</v>
      </c>
      <c r="N2109" s="2">
        <f t="shared" si="297"/>
        <v>2.7434498884088634E-5</v>
      </c>
      <c r="O2109" s="2">
        <f t="shared" si="298"/>
        <v>4.9127468585515946E-6</v>
      </c>
      <c r="P2109" s="2">
        <f t="shared" si="299"/>
        <v>5.6253600925824351E-5</v>
      </c>
      <c r="Q2109" s="2">
        <f t="shared" si="300"/>
        <v>-3.5737554968394218E-5</v>
      </c>
      <c r="R2109" s="2">
        <f t="shared" si="301"/>
        <v>-7.5229563905675458E-5</v>
      </c>
      <c r="S2109" s="2">
        <f t="shared" si="302"/>
        <v>9.2831184220914571E-5</v>
      </c>
      <c r="T2109" s="2">
        <f t="shared" si="303"/>
        <v>-3.7125554140013904E-4</v>
      </c>
    </row>
    <row r="2110" spans="2:20" x14ac:dyDescent="0.25">
      <c r="B2110" s="1">
        <v>40074</v>
      </c>
      <c r="C2110">
        <v>0.999664</v>
      </c>
      <c r="D2110">
        <v>0.99872879999999997</v>
      </c>
      <c r="E2110">
        <v>0.99740289999999998</v>
      </c>
      <c r="F2110">
        <v>0.99190860000000003</v>
      </c>
      <c r="G2110">
        <v>0.96818649999999995</v>
      </c>
      <c r="H2110">
        <v>0.93450820000000001</v>
      </c>
      <c r="I2110">
        <v>0.89836329999999998</v>
      </c>
      <c r="J2110">
        <v>0.8618306</v>
      </c>
      <c r="L2110" s="1">
        <f t="shared" si="295"/>
        <v>40074</v>
      </c>
      <c r="M2110" s="2">
        <f t="shared" si="296"/>
        <v>1.3904768640531766E-5</v>
      </c>
      <c r="N2110" s="2">
        <f t="shared" si="297"/>
        <v>8.2308012851631894E-5</v>
      </c>
      <c r="O2110" s="2">
        <f t="shared" si="298"/>
        <v>1.2894316952955561E-4</v>
      </c>
      <c r="P2110" s="2">
        <f t="shared" si="299"/>
        <v>-1.9457248619632318E-5</v>
      </c>
      <c r="Q2110" s="2">
        <f t="shared" si="300"/>
        <v>6.6105151629584571E-5</v>
      </c>
      <c r="R2110" s="2">
        <f t="shared" si="301"/>
        <v>-1.319323538832409E-4</v>
      </c>
      <c r="S2110" s="2">
        <f t="shared" si="302"/>
        <v>1.3904027832240079E-4</v>
      </c>
      <c r="T2110" s="2">
        <f t="shared" si="303"/>
        <v>5.4190059870283774E-4</v>
      </c>
    </row>
    <row r="2111" spans="2:20" x14ac:dyDescent="0.25">
      <c r="B2111" s="1">
        <v>40073</v>
      </c>
      <c r="C2111">
        <v>0.99965009999999999</v>
      </c>
      <c r="D2111">
        <v>0.99864660000000005</v>
      </c>
      <c r="E2111">
        <v>0.99727429999999995</v>
      </c>
      <c r="F2111">
        <v>0.99192789999999997</v>
      </c>
      <c r="G2111">
        <v>0.9681225</v>
      </c>
      <c r="H2111">
        <v>0.93463149999999995</v>
      </c>
      <c r="I2111">
        <v>0.89823839999999999</v>
      </c>
      <c r="J2111">
        <v>0.86136369999999995</v>
      </c>
      <c r="L2111" s="1">
        <f t="shared" si="295"/>
        <v>40073</v>
      </c>
      <c r="M2111" s="2">
        <f t="shared" si="296"/>
        <v>-6.9023913335554071E-6</v>
      </c>
      <c r="N2111" s="2">
        <f t="shared" si="297"/>
        <v>3.96544535007918E-5</v>
      </c>
      <c r="O2111" s="2">
        <f t="shared" si="298"/>
        <v>5.7458260174530904E-5</v>
      </c>
      <c r="P2111" s="2">
        <f t="shared" si="299"/>
        <v>-2.6077124225046256E-4</v>
      </c>
      <c r="Q2111" s="2">
        <f t="shared" si="300"/>
        <v>-8.3993338128529355E-4</v>
      </c>
      <c r="R2111" s="2">
        <f t="shared" si="301"/>
        <v>-1.2009286585060587E-3</v>
      </c>
      <c r="S2111" s="2">
        <f t="shared" si="302"/>
        <v>-1.8187971058235524E-3</v>
      </c>
      <c r="T2111" s="2">
        <f t="shared" si="303"/>
        <v>-1.759959467061339E-3</v>
      </c>
    </row>
    <row r="2112" spans="2:20" x14ac:dyDescent="0.25">
      <c r="B2112" s="1">
        <v>40072</v>
      </c>
      <c r="C2112">
        <v>0.99965700000000002</v>
      </c>
      <c r="D2112">
        <v>0.99860700000000002</v>
      </c>
      <c r="E2112">
        <v>0.99721700000000002</v>
      </c>
      <c r="F2112">
        <v>0.99218660000000003</v>
      </c>
      <c r="G2112">
        <v>0.96893600000000002</v>
      </c>
      <c r="H2112">
        <v>0.93575459999999999</v>
      </c>
      <c r="I2112">
        <v>0.89987360000000005</v>
      </c>
      <c r="J2112">
        <v>0.86288100000000001</v>
      </c>
      <c r="L2112" s="1">
        <f t="shared" si="295"/>
        <v>40072</v>
      </c>
      <c r="M2112" s="2">
        <f t="shared" si="296"/>
        <v>-7.9524115729957199E-5</v>
      </c>
      <c r="N2112" s="2">
        <f t="shared" si="297"/>
        <v>-2.9336568242454761E-4</v>
      </c>
      <c r="O2112" s="2">
        <f t="shared" si="298"/>
        <v>8.1961584972074341E-4</v>
      </c>
      <c r="P2112" s="2">
        <f t="shared" si="299"/>
        <v>4.5415076680473446E-4</v>
      </c>
      <c r="Q2112" s="2">
        <f t="shared" si="300"/>
        <v>5.8307739319982295E-4</v>
      </c>
      <c r="R2112" s="2">
        <f t="shared" si="301"/>
        <v>3.1337911005415749E-4</v>
      </c>
      <c r="S2112" s="2">
        <f t="shared" si="302"/>
        <v>1.3558378732083515E-4</v>
      </c>
      <c r="T2112" s="2">
        <f t="shared" si="303"/>
        <v>-9.5953008130863964E-5</v>
      </c>
    </row>
    <row r="2113" spans="2:20" x14ac:dyDescent="0.25">
      <c r="B2113" s="1">
        <v>40071</v>
      </c>
      <c r="C2113">
        <v>0.99973650000000003</v>
      </c>
      <c r="D2113">
        <v>0.99890000000000001</v>
      </c>
      <c r="E2113">
        <v>0.99639999999999995</v>
      </c>
      <c r="F2113">
        <v>0.99173610000000001</v>
      </c>
      <c r="G2113">
        <v>0.96837119999999999</v>
      </c>
      <c r="H2113">
        <v>0.9354614</v>
      </c>
      <c r="I2113">
        <v>0.89975159999999998</v>
      </c>
      <c r="J2113">
        <v>0.86296379999999995</v>
      </c>
      <c r="L2113" s="1">
        <f t="shared" si="295"/>
        <v>40071</v>
      </c>
      <c r="M2113" s="2">
        <f t="shared" si="296"/>
        <v>-1.5503965139370263E-5</v>
      </c>
      <c r="N2113" s="2">
        <f t="shared" si="297"/>
        <v>7.3247361928465934E-4</v>
      </c>
      <c r="O2113" s="2">
        <f t="shared" si="298"/>
        <v>-2.8699213376942627E-4</v>
      </c>
      <c r="P2113" s="2">
        <f t="shared" si="299"/>
        <v>2.4273515339168645E-4</v>
      </c>
      <c r="Q2113" s="2">
        <f t="shared" si="300"/>
        <v>-9.5004439393883332E-6</v>
      </c>
      <c r="R2113" s="2">
        <f t="shared" si="301"/>
        <v>2.4536357846722905E-4</v>
      </c>
      <c r="S2113" s="2">
        <f t="shared" si="302"/>
        <v>-1.6892124709381477E-4</v>
      </c>
      <c r="T2113" s="2">
        <f t="shared" si="303"/>
        <v>-8.7092022292089124E-4</v>
      </c>
    </row>
    <row r="2114" spans="2:20" x14ac:dyDescent="0.25">
      <c r="B2114" s="1">
        <v>40070</v>
      </c>
      <c r="C2114">
        <v>0.99975199999999997</v>
      </c>
      <c r="D2114">
        <v>0.99816859999999996</v>
      </c>
      <c r="E2114">
        <v>0.99668599999999996</v>
      </c>
      <c r="F2114">
        <v>0.99149540000000003</v>
      </c>
      <c r="G2114">
        <v>0.96838040000000003</v>
      </c>
      <c r="H2114">
        <v>0.9352319</v>
      </c>
      <c r="I2114">
        <v>0.89990360000000003</v>
      </c>
      <c r="J2114">
        <v>0.86371569999999998</v>
      </c>
      <c r="L2114" s="1">
        <f t="shared" si="295"/>
        <v>40070</v>
      </c>
      <c r="M2114" s="2">
        <f t="shared" si="296"/>
        <v>1.0123022743236078E-4</v>
      </c>
      <c r="N2114" s="2">
        <f t="shared" si="297"/>
        <v>-4.1587530430332127E-4</v>
      </c>
      <c r="O2114" s="2">
        <f t="shared" si="298"/>
        <v>-4.2822774806799751E-4</v>
      </c>
      <c r="P2114" s="2">
        <f t="shared" si="299"/>
        <v>-6.2723933726783001E-4</v>
      </c>
      <c r="Q2114" s="2">
        <f t="shared" si="300"/>
        <v>-6.8338209477390266E-4</v>
      </c>
      <c r="R2114" s="2">
        <f t="shared" si="301"/>
        <v>-6.8152375352734389E-4</v>
      </c>
      <c r="S2114" s="2">
        <f t="shared" si="302"/>
        <v>-1.391624847503821E-3</v>
      </c>
      <c r="T2114" s="2">
        <f t="shared" si="303"/>
        <v>-2.6329307111182328E-3</v>
      </c>
    </row>
    <row r="2115" spans="2:20" x14ac:dyDescent="0.25">
      <c r="B2115" s="1">
        <v>40067</v>
      </c>
      <c r="C2115">
        <v>0.99965079999999995</v>
      </c>
      <c r="D2115">
        <v>0.99858380000000002</v>
      </c>
      <c r="E2115">
        <v>0.99711289999999997</v>
      </c>
      <c r="F2115">
        <v>0.99211749999999999</v>
      </c>
      <c r="G2115">
        <v>0.96904239999999997</v>
      </c>
      <c r="H2115">
        <v>0.93586950000000002</v>
      </c>
      <c r="I2115">
        <v>0.90115679999999998</v>
      </c>
      <c r="J2115">
        <v>0.86599280000000001</v>
      </c>
      <c r="L2115" s="1">
        <f t="shared" si="295"/>
        <v>40067</v>
      </c>
      <c r="M2115" s="2">
        <f t="shared" si="296"/>
        <v>-1.9606654499128029E-5</v>
      </c>
      <c r="N2115" s="2">
        <f t="shared" si="297"/>
        <v>-3.6450958443922384E-5</v>
      </c>
      <c r="O2115" s="2">
        <f t="shared" si="298"/>
        <v>-1.8653681565288642E-5</v>
      </c>
      <c r="P2115" s="2">
        <f t="shared" si="299"/>
        <v>-7.1863905316088005E-5</v>
      </c>
      <c r="Q2115" s="2">
        <f t="shared" si="300"/>
        <v>5.6184633489557878E-4</v>
      </c>
      <c r="R2115" s="2">
        <f t="shared" si="301"/>
        <v>9.6662737982494728E-4</v>
      </c>
      <c r="S2115" s="2">
        <f t="shared" si="302"/>
        <v>1.9407232617344196E-3</v>
      </c>
      <c r="T2115" s="2">
        <f t="shared" si="303"/>
        <v>2.814488409507084E-3</v>
      </c>
    </row>
    <row r="2116" spans="2:20" x14ac:dyDescent="0.25">
      <c r="B2116" s="1">
        <v>40066</v>
      </c>
      <c r="C2116">
        <v>0.99967039999999996</v>
      </c>
      <c r="D2116">
        <v>0.99862019999999996</v>
      </c>
      <c r="E2116">
        <v>0.99713149999999995</v>
      </c>
      <c r="F2116">
        <v>0.99218879999999998</v>
      </c>
      <c r="G2116">
        <v>0.96849810000000003</v>
      </c>
      <c r="H2116">
        <v>0.9349653</v>
      </c>
      <c r="I2116">
        <v>0.89940960000000003</v>
      </c>
      <c r="J2116">
        <v>0.86355890000000002</v>
      </c>
      <c r="L2116" s="1">
        <f t="shared" ref="L2116:L2179" si="304">B2116</f>
        <v>40066</v>
      </c>
      <c r="M2116" s="2">
        <f t="shared" ref="M2116:M2179" si="305">LN(C2116/C2117)</f>
        <v>-2.8009192617890282E-6</v>
      </c>
      <c r="N2116" s="2">
        <f t="shared" ref="N2116:N2179" si="306">LN(D2116/D2117)</f>
        <v>-4.0955673099916614E-5</v>
      </c>
      <c r="O2116" s="2">
        <f t="shared" ref="O2116:O2179" si="307">LN(E2116/E2117)</f>
        <v>-4.773579402232325E-5</v>
      </c>
      <c r="P2116" s="2">
        <f t="shared" ref="P2116:P2179" si="308">LN(F2116/F2117)</f>
        <v>1.2095203782643802E-4</v>
      </c>
      <c r="Q2116" s="2">
        <f t="shared" ref="Q2116:Q2179" si="309">LN(G2116/G2117)</f>
        <v>6.9575186198054834E-4</v>
      </c>
      <c r="R2116" s="2">
        <f t="shared" ref="R2116:R2179" si="310">LN(H2116/H2117)</f>
        <v>1.0744136196485636E-3</v>
      </c>
      <c r="S2116" s="2">
        <f t="shared" ref="S2116:S2179" si="311">LN(I2116/I2117)</f>
        <v>1.3031474803912632E-3</v>
      </c>
      <c r="T2116" s="2">
        <f t="shared" ref="T2116:T2179" si="312">LN(J2116/J2117)</f>
        <v>1.6065074060567308E-3</v>
      </c>
    </row>
    <row r="2117" spans="2:20" x14ac:dyDescent="0.25">
      <c r="B2117" s="1">
        <v>40065</v>
      </c>
      <c r="C2117">
        <v>0.99967320000000004</v>
      </c>
      <c r="D2117">
        <v>0.99866109999999997</v>
      </c>
      <c r="E2117">
        <v>0.99717909999999998</v>
      </c>
      <c r="F2117">
        <v>0.99206879999999997</v>
      </c>
      <c r="G2117">
        <v>0.96782449999999998</v>
      </c>
      <c r="H2117">
        <v>0.93396129999999999</v>
      </c>
      <c r="I2117">
        <v>0.89823830000000005</v>
      </c>
      <c r="J2117">
        <v>0.86217270000000001</v>
      </c>
      <c r="L2117" s="1">
        <f t="shared" si="304"/>
        <v>40065</v>
      </c>
      <c r="M2117" s="2">
        <f t="shared" si="305"/>
        <v>9.703218072335597E-6</v>
      </c>
      <c r="N2117" s="2">
        <f t="shared" si="306"/>
        <v>-1.3417875293702692E-5</v>
      </c>
      <c r="O2117" s="2">
        <f t="shared" si="307"/>
        <v>-2.6674892429502234E-5</v>
      </c>
      <c r="P2117" s="2">
        <f t="shared" si="308"/>
        <v>-2.1336969333287176E-4</v>
      </c>
      <c r="Q2117" s="2">
        <f t="shared" si="309"/>
        <v>-4.2984092467417796E-4</v>
      </c>
      <c r="R2117" s="2">
        <f t="shared" si="310"/>
        <v>-9.2220387454035248E-4</v>
      </c>
      <c r="S2117" s="2">
        <f t="shared" si="311"/>
        <v>-9.1136934479548208E-4</v>
      </c>
      <c r="T2117" s="2">
        <f t="shared" si="312"/>
        <v>-8.7160311615449508E-4</v>
      </c>
    </row>
    <row r="2118" spans="2:20" x14ac:dyDescent="0.25">
      <c r="B2118" s="1">
        <v>40064</v>
      </c>
      <c r="C2118">
        <v>0.99966350000000004</v>
      </c>
      <c r="D2118">
        <v>0.99867450000000002</v>
      </c>
      <c r="E2118">
        <v>0.99720569999999997</v>
      </c>
      <c r="F2118">
        <v>0.99228050000000001</v>
      </c>
      <c r="G2118">
        <v>0.96824060000000001</v>
      </c>
      <c r="H2118">
        <v>0.93482299999999996</v>
      </c>
      <c r="I2118">
        <v>0.89905729999999995</v>
      </c>
      <c r="J2118">
        <v>0.86292449999999998</v>
      </c>
      <c r="L2118" s="1">
        <f t="shared" si="304"/>
        <v>40064</v>
      </c>
      <c r="M2118" s="2">
        <f t="shared" si="305"/>
        <v>1.0703659046021823E-5</v>
      </c>
      <c r="N2118" s="2">
        <f t="shared" si="306"/>
        <v>9.6127878919583753E-6</v>
      </c>
      <c r="O2118" s="2">
        <f t="shared" si="307"/>
        <v>1.6947499604899384E-5</v>
      </c>
      <c r="P2118" s="2">
        <f t="shared" si="308"/>
        <v>-1.410890380739021E-6</v>
      </c>
      <c r="Q2118" s="2">
        <f t="shared" si="309"/>
        <v>-5.7685958404166398E-4</v>
      </c>
      <c r="R2118" s="2">
        <f t="shared" si="310"/>
        <v>-5.2616439145222629E-4</v>
      </c>
      <c r="S2118" s="2">
        <f t="shared" si="311"/>
        <v>-1.5033341588457602E-3</v>
      </c>
      <c r="T2118" s="2">
        <f t="shared" si="312"/>
        <v>-2.5331636808529779E-3</v>
      </c>
    </row>
    <row r="2119" spans="2:20" x14ac:dyDescent="0.25">
      <c r="B2119" s="1">
        <v>40063</v>
      </c>
      <c r="C2119">
        <v>0.99965280000000001</v>
      </c>
      <c r="D2119">
        <v>0.99866489999999997</v>
      </c>
      <c r="E2119">
        <v>0.99718879999999999</v>
      </c>
      <c r="F2119">
        <v>0.99228190000000005</v>
      </c>
      <c r="G2119">
        <v>0.96879930000000003</v>
      </c>
      <c r="H2119">
        <v>0.93531500000000001</v>
      </c>
      <c r="I2119">
        <v>0.90040989999999999</v>
      </c>
      <c r="J2119">
        <v>0.86511320000000003</v>
      </c>
      <c r="L2119" s="1">
        <f t="shared" si="304"/>
        <v>40063</v>
      </c>
      <c r="M2119" s="2">
        <f t="shared" si="305"/>
        <v>-3.301091671308171E-5</v>
      </c>
      <c r="N2119" s="2">
        <f t="shared" si="306"/>
        <v>-3.6147608211318181E-5</v>
      </c>
      <c r="O2119" s="2">
        <f t="shared" si="307"/>
        <v>-5.0140943677681212E-7</v>
      </c>
      <c r="P2119" s="2">
        <f t="shared" si="308"/>
        <v>1.2890313078606246E-4</v>
      </c>
      <c r="Q2119" s="2">
        <f t="shared" si="309"/>
        <v>5.5114316620915595E-4</v>
      </c>
      <c r="R2119" s="2">
        <f t="shared" si="310"/>
        <v>1.0916719254455542E-3</v>
      </c>
      <c r="S2119" s="2">
        <f t="shared" si="311"/>
        <v>1.0475160622924172E-3</v>
      </c>
      <c r="T2119" s="2">
        <f t="shared" si="312"/>
        <v>1.8358950537680256E-3</v>
      </c>
    </row>
    <row r="2120" spans="2:20" x14ac:dyDescent="0.25">
      <c r="B2120" s="1">
        <v>40060</v>
      </c>
      <c r="C2120">
        <v>0.99968579999999996</v>
      </c>
      <c r="D2120">
        <v>0.99870099999999995</v>
      </c>
      <c r="E2120">
        <v>0.99718929999999995</v>
      </c>
      <c r="F2120">
        <v>0.99215399999999998</v>
      </c>
      <c r="G2120">
        <v>0.9682655</v>
      </c>
      <c r="H2120">
        <v>0.93429450000000003</v>
      </c>
      <c r="I2120">
        <v>0.89946720000000002</v>
      </c>
      <c r="J2120">
        <v>0.86352640000000003</v>
      </c>
      <c r="L2120" s="1">
        <f t="shared" si="304"/>
        <v>40060</v>
      </c>
      <c r="M2120" s="2">
        <f t="shared" si="305"/>
        <v>9.0028327412855374E-7</v>
      </c>
      <c r="N2120" s="2">
        <f t="shared" si="306"/>
        <v>5.567386810250782E-5</v>
      </c>
      <c r="O2120" s="2">
        <f t="shared" si="307"/>
        <v>1.3869943378598933E-4</v>
      </c>
      <c r="P2120" s="2">
        <f t="shared" si="308"/>
        <v>2.6350187693420247E-4</v>
      </c>
      <c r="Q2120" s="2">
        <f t="shared" si="309"/>
        <v>3.8137309028082552E-4</v>
      </c>
      <c r="R2120" s="2">
        <f t="shared" si="310"/>
        <v>-2.5727335124964154E-4</v>
      </c>
      <c r="S2120" s="2">
        <f t="shared" si="311"/>
        <v>3.3353083928120623E-7</v>
      </c>
      <c r="T2120" s="2">
        <f t="shared" si="312"/>
        <v>-6.0616713221200069E-4</v>
      </c>
    </row>
    <row r="2121" spans="2:20" x14ac:dyDescent="0.25">
      <c r="B2121" s="1">
        <v>40059</v>
      </c>
      <c r="C2121">
        <v>0.99968489999999999</v>
      </c>
      <c r="D2121">
        <v>0.99864540000000002</v>
      </c>
      <c r="E2121">
        <v>0.99705100000000002</v>
      </c>
      <c r="F2121">
        <v>0.99189260000000001</v>
      </c>
      <c r="G2121">
        <v>0.96789630000000004</v>
      </c>
      <c r="H2121">
        <v>0.93453489999999995</v>
      </c>
      <c r="I2121">
        <v>0.89946689999999996</v>
      </c>
      <c r="J2121">
        <v>0.86404999999999998</v>
      </c>
      <c r="L2121" s="1">
        <f t="shared" si="304"/>
        <v>40059</v>
      </c>
      <c r="M2121" s="2">
        <f t="shared" si="305"/>
        <v>2.1106873454109561E-5</v>
      </c>
      <c r="N2121" s="2">
        <f t="shared" si="306"/>
        <v>4.796612370892938E-5</v>
      </c>
      <c r="O2121" s="2">
        <f t="shared" si="307"/>
        <v>1.6289360054738824E-4</v>
      </c>
      <c r="P2121" s="2">
        <f t="shared" si="308"/>
        <v>8.0908413613348855E-4</v>
      </c>
      <c r="Q2121" s="2">
        <f t="shared" si="309"/>
        <v>6.8450173702478854E-4</v>
      </c>
      <c r="R2121" s="2">
        <f t="shared" si="310"/>
        <v>-1.023986373423171E-4</v>
      </c>
      <c r="S2121" s="2">
        <f t="shared" si="311"/>
        <v>-7.0817219064055263E-5</v>
      </c>
      <c r="T2121" s="2">
        <f t="shared" si="312"/>
        <v>4.0584589965683113E-4</v>
      </c>
    </row>
    <row r="2122" spans="2:20" x14ac:dyDescent="0.25">
      <c r="B2122" s="1">
        <v>40058</v>
      </c>
      <c r="C2122">
        <v>0.99966379999999999</v>
      </c>
      <c r="D2122">
        <v>0.99859750000000003</v>
      </c>
      <c r="E2122">
        <v>0.99688860000000001</v>
      </c>
      <c r="F2122">
        <v>0.99109040000000004</v>
      </c>
      <c r="G2122">
        <v>0.96723400000000004</v>
      </c>
      <c r="H2122">
        <v>0.93463059999999998</v>
      </c>
      <c r="I2122">
        <v>0.89953059999999996</v>
      </c>
      <c r="J2122">
        <v>0.86369940000000001</v>
      </c>
      <c r="L2122" s="1">
        <f t="shared" si="304"/>
        <v>40058</v>
      </c>
      <c r="M2122" s="2">
        <f t="shared" si="305"/>
        <v>2.8109845475188837E-5</v>
      </c>
      <c r="N2122" s="2">
        <f t="shared" si="306"/>
        <v>-2.4033678393617492E-6</v>
      </c>
      <c r="O2122" s="2">
        <f t="shared" si="307"/>
        <v>-1.2137691781283603E-5</v>
      </c>
      <c r="P2122" s="2">
        <f t="shared" si="308"/>
        <v>-6.2353619097953855E-5</v>
      </c>
      <c r="Q2122" s="2">
        <f t="shared" si="309"/>
        <v>9.3547485684399381E-4</v>
      </c>
      <c r="R2122" s="2">
        <f t="shared" si="310"/>
        <v>1.4089279998512306E-3</v>
      </c>
      <c r="S2122" s="2">
        <f t="shared" si="311"/>
        <v>1.0578886005925493E-3</v>
      </c>
      <c r="T2122" s="2">
        <f t="shared" si="312"/>
        <v>1.8525135251387252E-5</v>
      </c>
    </row>
    <row r="2123" spans="2:20" x14ac:dyDescent="0.25">
      <c r="B2123" s="1">
        <v>40057</v>
      </c>
      <c r="C2123">
        <v>0.99963570000000002</v>
      </c>
      <c r="D2123">
        <v>0.99859989999999998</v>
      </c>
      <c r="E2123">
        <v>0.99690069999999997</v>
      </c>
      <c r="F2123">
        <v>0.99115220000000004</v>
      </c>
      <c r="G2123">
        <v>0.96632960000000001</v>
      </c>
      <c r="H2123">
        <v>0.93331470000000005</v>
      </c>
      <c r="I2123">
        <v>0.89857949999999998</v>
      </c>
      <c r="J2123">
        <v>0.86368339999999999</v>
      </c>
      <c r="L2123" s="1">
        <f t="shared" si="304"/>
        <v>40057</v>
      </c>
      <c r="M2123" s="2">
        <f t="shared" si="305"/>
        <v>-2.2607980618154704E-5</v>
      </c>
      <c r="N2123" s="2">
        <f t="shared" si="306"/>
        <v>-1.3819252983532812E-5</v>
      </c>
      <c r="O2123" s="2">
        <f t="shared" si="307"/>
        <v>-9.7301093369180476E-6</v>
      </c>
      <c r="P2123" s="2">
        <f t="shared" si="308"/>
        <v>1.0513569728832188E-4</v>
      </c>
      <c r="Q2123" s="2">
        <f t="shared" si="309"/>
        <v>2.384563934172399E-4</v>
      </c>
      <c r="R2123" s="2">
        <f t="shared" si="310"/>
        <v>1.2023536701274283E-3</v>
      </c>
      <c r="S2123" s="2">
        <f t="shared" si="311"/>
        <v>1.3775656132280286E-3</v>
      </c>
      <c r="T2123" s="2">
        <f t="shared" si="312"/>
        <v>6.7756102407449394E-4</v>
      </c>
    </row>
    <row r="2124" spans="2:20" x14ac:dyDescent="0.25">
      <c r="B2124" s="1">
        <v>40056</v>
      </c>
      <c r="C2124">
        <v>0.9996583</v>
      </c>
      <c r="D2124">
        <v>0.99861370000000005</v>
      </c>
      <c r="E2124">
        <v>0.99691039999999997</v>
      </c>
      <c r="F2124">
        <v>0.99104800000000004</v>
      </c>
      <c r="G2124">
        <v>0.96609920000000005</v>
      </c>
      <c r="H2124">
        <v>0.93219320000000006</v>
      </c>
      <c r="I2124">
        <v>0.89734250000000004</v>
      </c>
      <c r="J2124">
        <v>0.86309840000000004</v>
      </c>
      <c r="L2124" s="1">
        <f t="shared" si="304"/>
        <v>40056</v>
      </c>
      <c r="M2124" s="2">
        <f t="shared" si="305"/>
        <v>1.1403961736388804E-5</v>
      </c>
      <c r="N2124" s="2">
        <f t="shared" si="306"/>
        <v>6.3087657145015871E-6</v>
      </c>
      <c r="O2124" s="2">
        <f t="shared" si="307"/>
        <v>-1.0030941442109202E-5</v>
      </c>
      <c r="P2124" s="2">
        <f t="shared" si="308"/>
        <v>1.2209372166529129E-5</v>
      </c>
      <c r="Q2124" s="2">
        <f t="shared" si="309"/>
        <v>2.4741720889099006E-4</v>
      </c>
      <c r="R2124" s="2">
        <f t="shared" si="310"/>
        <v>4.810245669040771E-4</v>
      </c>
      <c r="S2124" s="2">
        <f t="shared" si="311"/>
        <v>1.3291382893732492E-3</v>
      </c>
      <c r="T2124" s="2">
        <f t="shared" si="312"/>
        <v>1.4077825486824725E-3</v>
      </c>
    </row>
    <row r="2125" spans="2:20" x14ac:dyDescent="0.25">
      <c r="B2125" s="1">
        <v>40053</v>
      </c>
      <c r="C2125">
        <v>0.9996469</v>
      </c>
      <c r="D2125">
        <v>0.99860740000000003</v>
      </c>
      <c r="E2125">
        <v>0.99692040000000004</v>
      </c>
      <c r="F2125">
        <v>0.99103589999999997</v>
      </c>
      <c r="G2125">
        <v>0.96586019999999995</v>
      </c>
      <c r="H2125">
        <v>0.93174489999999999</v>
      </c>
      <c r="I2125">
        <v>0.89615060000000002</v>
      </c>
      <c r="J2125">
        <v>0.86188419999999999</v>
      </c>
      <c r="L2125" s="1">
        <f t="shared" si="304"/>
        <v>40053</v>
      </c>
      <c r="M2125" s="2">
        <f t="shared" si="305"/>
        <v>-4.2014747176005506E-6</v>
      </c>
      <c r="N2125" s="2">
        <f t="shared" si="306"/>
        <v>-1.9627140410394036E-5</v>
      </c>
      <c r="O2125" s="2">
        <f t="shared" si="307"/>
        <v>-6.9611961489590577E-5</v>
      </c>
      <c r="P2125" s="2">
        <f t="shared" si="308"/>
        <v>-1.5598621864126139E-4</v>
      </c>
      <c r="Q2125" s="2">
        <f t="shared" si="309"/>
        <v>-6.145998603038006E-4</v>
      </c>
      <c r="R2125" s="2">
        <f t="shared" si="310"/>
        <v>-8.1190979945833003E-4</v>
      </c>
      <c r="S2125" s="2">
        <f t="shared" si="311"/>
        <v>-1.6390053860564561E-3</v>
      </c>
      <c r="T2125" s="2">
        <f t="shared" si="312"/>
        <v>-9.5477678866629152E-4</v>
      </c>
    </row>
    <row r="2126" spans="2:20" x14ac:dyDescent="0.25">
      <c r="B2126" s="1">
        <v>40052</v>
      </c>
      <c r="C2126">
        <v>0.99965110000000001</v>
      </c>
      <c r="D2126">
        <v>0.99862700000000004</v>
      </c>
      <c r="E2126">
        <v>0.99698980000000004</v>
      </c>
      <c r="F2126">
        <v>0.99119049999999997</v>
      </c>
      <c r="G2126">
        <v>0.96645400000000004</v>
      </c>
      <c r="H2126">
        <v>0.93250169999999999</v>
      </c>
      <c r="I2126">
        <v>0.89762059999999999</v>
      </c>
      <c r="J2126">
        <v>0.86270749999999996</v>
      </c>
      <c r="L2126" s="1">
        <f t="shared" si="304"/>
        <v>40052</v>
      </c>
      <c r="M2126" s="2">
        <f t="shared" si="305"/>
        <v>-1.4705022500693053E-5</v>
      </c>
      <c r="N2126" s="2">
        <f t="shared" si="306"/>
        <v>2.8439451208600519E-5</v>
      </c>
      <c r="O2126" s="2">
        <f t="shared" si="307"/>
        <v>2.4674578915980581E-5</v>
      </c>
      <c r="P2126" s="2">
        <f t="shared" si="308"/>
        <v>2.3002906337431945E-5</v>
      </c>
      <c r="Q2126" s="2">
        <f t="shared" si="309"/>
        <v>3.9319768018503287E-5</v>
      </c>
      <c r="R2126" s="2">
        <f t="shared" si="310"/>
        <v>-5.7908573944443621E-6</v>
      </c>
      <c r="S2126" s="2">
        <f t="shared" si="311"/>
        <v>5.0847319902360343E-4</v>
      </c>
      <c r="T2126" s="2">
        <f t="shared" si="312"/>
        <v>9.7624161949899201E-4</v>
      </c>
    </row>
    <row r="2127" spans="2:20" x14ac:dyDescent="0.25">
      <c r="B2127" s="1">
        <v>40051</v>
      </c>
      <c r="C2127">
        <v>0.99966580000000005</v>
      </c>
      <c r="D2127">
        <v>0.9985986</v>
      </c>
      <c r="E2127">
        <v>0.9969652</v>
      </c>
      <c r="F2127">
        <v>0.99116769999999998</v>
      </c>
      <c r="G2127">
        <v>0.96641600000000005</v>
      </c>
      <c r="H2127">
        <v>0.93250710000000003</v>
      </c>
      <c r="I2127">
        <v>0.89716430000000003</v>
      </c>
      <c r="J2127">
        <v>0.86186569999999996</v>
      </c>
      <c r="L2127" s="1">
        <f t="shared" si="304"/>
        <v>40051</v>
      </c>
      <c r="M2127" s="2">
        <f t="shared" si="305"/>
        <v>6.102057919135936E-6</v>
      </c>
      <c r="N2127" s="2">
        <f t="shared" si="306"/>
        <v>-4.4761728669430696E-5</v>
      </c>
      <c r="O2127" s="2">
        <f t="shared" si="307"/>
        <v>6.3494703354365526E-5</v>
      </c>
      <c r="P2127" s="2">
        <f t="shared" si="308"/>
        <v>9.4640330492626554E-5</v>
      </c>
      <c r="Q2127" s="2">
        <f t="shared" si="309"/>
        <v>4.8106799676981941E-4</v>
      </c>
      <c r="R2127" s="2">
        <f t="shared" si="310"/>
        <v>8.0653886572427252E-4</v>
      </c>
      <c r="S2127" s="2">
        <f t="shared" si="311"/>
        <v>1.4893532199378283E-3</v>
      </c>
      <c r="T2127" s="2">
        <f t="shared" si="312"/>
        <v>2.5172463980333384E-3</v>
      </c>
    </row>
    <row r="2128" spans="2:20" x14ac:dyDescent="0.25">
      <c r="B2128" s="1">
        <v>40050</v>
      </c>
      <c r="C2128">
        <v>0.99965970000000004</v>
      </c>
      <c r="D2128">
        <v>0.99864330000000001</v>
      </c>
      <c r="E2128">
        <v>0.99690190000000001</v>
      </c>
      <c r="F2128">
        <v>0.99107389999999995</v>
      </c>
      <c r="G2128">
        <v>0.96595120000000001</v>
      </c>
      <c r="H2128">
        <v>0.93175529999999995</v>
      </c>
      <c r="I2128">
        <v>0.89582910000000004</v>
      </c>
      <c r="J2128">
        <v>0.85969890000000004</v>
      </c>
      <c r="L2128" s="1">
        <f t="shared" si="304"/>
        <v>40050</v>
      </c>
      <c r="M2128" s="2">
        <f t="shared" si="305"/>
        <v>1.2304262812097657E-5</v>
      </c>
      <c r="N2128" s="2">
        <f t="shared" si="306"/>
        <v>3.0942457695916868E-5</v>
      </c>
      <c r="O2128" s="2">
        <f t="shared" si="307"/>
        <v>5.8884157274668556E-5</v>
      </c>
      <c r="P2128" s="2">
        <f t="shared" si="308"/>
        <v>9.6364763002331632E-5</v>
      </c>
      <c r="Q2128" s="2">
        <f t="shared" si="309"/>
        <v>2.2022170627045934E-4</v>
      </c>
      <c r="R2128" s="2">
        <f t="shared" si="310"/>
        <v>1.0563069896776065E-3</v>
      </c>
      <c r="S2128" s="2">
        <f t="shared" si="311"/>
        <v>1.2117908077362823E-3</v>
      </c>
      <c r="T2128" s="2">
        <f t="shared" si="312"/>
        <v>1.2471439666395148E-3</v>
      </c>
    </row>
    <row r="2129" spans="2:20" x14ac:dyDescent="0.25">
      <c r="B2129" s="1">
        <v>40049</v>
      </c>
      <c r="C2129">
        <v>0.99964739999999996</v>
      </c>
      <c r="D2129">
        <v>0.99861239999999996</v>
      </c>
      <c r="E2129">
        <v>0.99684320000000004</v>
      </c>
      <c r="F2129">
        <v>0.99097840000000004</v>
      </c>
      <c r="G2129">
        <v>0.96573850000000006</v>
      </c>
      <c r="H2129">
        <v>0.93077160000000003</v>
      </c>
      <c r="I2129">
        <v>0.89474419999999999</v>
      </c>
      <c r="J2129">
        <v>0.85862740000000004</v>
      </c>
      <c r="L2129" s="1">
        <f t="shared" si="304"/>
        <v>40049</v>
      </c>
      <c r="M2129" s="2">
        <f t="shared" si="305"/>
        <v>7.5026735776577613E-6</v>
      </c>
      <c r="N2129" s="2">
        <f t="shared" si="306"/>
        <v>2.8640150629098177E-5</v>
      </c>
      <c r="O2129" s="2">
        <f t="shared" si="307"/>
        <v>2.6784912190971484E-5</v>
      </c>
      <c r="P2129" s="2">
        <f t="shared" si="308"/>
        <v>-6.5892302637353056E-5</v>
      </c>
      <c r="Q2129" s="2">
        <f t="shared" si="309"/>
        <v>-2.8140304970658461E-4</v>
      </c>
      <c r="R2129" s="2">
        <f t="shared" si="310"/>
        <v>-4.4082731883964541E-4</v>
      </c>
      <c r="S2129" s="2">
        <f t="shared" si="311"/>
        <v>-8.0772588009262651E-4</v>
      </c>
      <c r="T2129" s="2">
        <f t="shared" si="312"/>
        <v>-1.3670624849995382E-3</v>
      </c>
    </row>
    <row r="2130" spans="2:20" x14ac:dyDescent="0.25">
      <c r="B2130" s="1">
        <v>40046</v>
      </c>
      <c r="C2130">
        <v>0.99963990000000003</v>
      </c>
      <c r="D2130">
        <v>0.99858380000000002</v>
      </c>
      <c r="E2130">
        <v>0.99681649999999999</v>
      </c>
      <c r="F2130">
        <v>0.99104369999999997</v>
      </c>
      <c r="G2130">
        <v>0.96601029999999999</v>
      </c>
      <c r="H2130">
        <v>0.93118199999999995</v>
      </c>
      <c r="I2130">
        <v>0.89546720000000002</v>
      </c>
      <c r="J2130">
        <v>0.85980199999999996</v>
      </c>
      <c r="L2130" s="1">
        <f t="shared" si="304"/>
        <v>40046</v>
      </c>
      <c r="M2130" s="2">
        <f t="shared" si="305"/>
        <v>-1.4004945146373106E-5</v>
      </c>
      <c r="N2130" s="2">
        <f t="shared" si="306"/>
        <v>-3.6851511046230511E-5</v>
      </c>
      <c r="O2130" s="2">
        <f t="shared" si="307"/>
        <v>-7.1123901628359067E-5</v>
      </c>
      <c r="P2130" s="2">
        <f t="shared" si="308"/>
        <v>-3.9838943855693396E-4</v>
      </c>
      <c r="Q2130" s="2">
        <f t="shared" si="309"/>
        <v>-1.1808634068270626E-3</v>
      </c>
      <c r="R2130" s="2">
        <f t="shared" si="310"/>
        <v>-2.3315174600243216E-3</v>
      </c>
      <c r="S2130" s="2">
        <f t="shared" si="311"/>
        <v>-2.9536426586493194E-3</v>
      </c>
      <c r="T2130" s="2">
        <f t="shared" si="312"/>
        <v>-3.8182331859882464E-3</v>
      </c>
    </row>
    <row r="2131" spans="2:20" x14ac:dyDescent="0.25">
      <c r="B2131" s="1">
        <v>40045</v>
      </c>
      <c r="C2131">
        <v>0.99965389999999998</v>
      </c>
      <c r="D2131">
        <v>0.99862059999999997</v>
      </c>
      <c r="E2131">
        <v>0.99688739999999998</v>
      </c>
      <c r="F2131">
        <v>0.99143859999999995</v>
      </c>
      <c r="G2131">
        <v>0.96715169999999995</v>
      </c>
      <c r="H2131">
        <v>0.93335559999999995</v>
      </c>
      <c r="I2131">
        <v>0.89811600000000003</v>
      </c>
      <c r="J2131">
        <v>0.86309119999999995</v>
      </c>
      <c r="L2131" s="1">
        <f t="shared" si="304"/>
        <v>40045</v>
      </c>
      <c r="M2131" s="2">
        <f t="shared" si="305"/>
        <v>-1.9306495671102295E-5</v>
      </c>
      <c r="N2131" s="2">
        <f t="shared" si="306"/>
        <v>-2.0027624099604993E-7</v>
      </c>
      <c r="O2131" s="2">
        <f t="shared" si="307"/>
        <v>-3.4106100668104126E-6</v>
      </c>
      <c r="P2131" s="2">
        <f t="shared" si="308"/>
        <v>-1.6167117399361699E-4</v>
      </c>
      <c r="Q2131" s="2">
        <f t="shared" si="309"/>
        <v>-4.3272367454544867E-4</v>
      </c>
      <c r="R2131" s="2">
        <f t="shared" si="310"/>
        <v>-3.1954845707901809E-4</v>
      </c>
      <c r="S2131" s="2">
        <f t="shared" si="311"/>
        <v>-2.5349859083315302E-4</v>
      </c>
      <c r="T2131" s="2">
        <f t="shared" si="312"/>
        <v>5.0401505938214684E-5</v>
      </c>
    </row>
    <row r="2132" spans="2:20" x14ac:dyDescent="0.25">
      <c r="B2132" s="1">
        <v>40044</v>
      </c>
      <c r="C2132">
        <v>0.99967320000000004</v>
      </c>
      <c r="D2132">
        <v>0.99862079999999998</v>
      </c>
      <c r="E2132">
        <v>0.99689079999999997</v>
      </c>
      <c r="F2132">
        <v>0.99159889999999995</v>
      </c>
      <c r="G2132">
        <v>0.96757029999999999</v>
      </c>
      <c r="H2132">
        <v>0.93365390000000004</v>
      </c>
      <c r="I2132">
        <v>0.89834369999999997</v>
      </c>
      <c r="J2132">
        <v>0.86304769999999997</v>
      </c>
      <c r="L2132" s="1">
        <f t="shared" si="304"/>
        <v>40044</v>
      </c>
      <c r="M2132" s="2">
        <f t="shared" si="305"/>
        <v>1.2504164512335018E-5</v>
      </c>
      <c r="N2132" s="2">
        <f t="shared" si="306"/>
        <v>-4.3659263090697858E-5</v>
      </c>
      <c r="O2132" s="2">
        <f t="shared" si="307"/>
        <v>1.8357244313293555E-5</v>
      </c>
      <c r="P2132" s="2">
        <f t="shared" si="308"/>
        <v>5.4457651207813025E-6</v>
      </c>
      <c r="Q2132" s="2">
        <f t="shared" si="309"/>
        <v>5.251643249217623E-4</v>
      </c>
      <c r="R2132" s="2">
        <f t="shared" si="310"/>
        <v>6.0490378881900681E-4</v>
      </c>
      <c r="S2132" s="2">
        <f t="shared" si="311"/>
        <v>5.6542231470470023E-4</v>
      </c>
      <c r="T2132" s="2">
        <f t="shared" si="312"/>
        <v>7.1261308416579224E-4</v>
      </c>
    </row>
    <row r="2133" spans="2:20" x14ac:dyDescent="0.25">
      <c r="B2133" s="1">
        <v>40043</v>
      </c>
      <c r="C2133">
        <v>0.99966069999999996</v>
      </c>
      <c r="D2133">
        <v>0.99866440000000001</v>
      </c>
      <c r="E2133">
        <v>0.99687250000000005</v>
      </c>
      <c r="F2133">
        <v>0.99159350000000002</v>
      </c>
      <c r="G2133">
        <v>0.96706230000000004</v>
      </c>
      <c r="H2133">
        <v>0.93308930000000001</v>
      </c>
      <c r="I2133">
        <v>0.89783590000000002</v>
      </c>
      <c r="J2133">
        <v>0.86243289999999995</v>
      </c>
      <c r="L2133" s="1">
        <f t="shared" si="304"/>
        <v>40043</v>
      </c>
      <c r="M2133" s="2">
        <f t="shared" si="305"/>
        <v>8.9030604270496514E-6</v>
      </c>
      <c r="N2133" s="2">
        <f t="shared" si="306"/>
        <v>8.6115386007014253E-6</v>
      </c>
      <c r="O2133" s="2">
        <f t="shared" si="307"/>
        <v>6.3400287870564608E-5</v>
      </c>
      <c r="P2133" s="2">
        <f t="shared" si="308"/>
        <v>5.6702608250360431E-4</v>
      </c>
      <c r="Q2133" s="2">
        <f t="shared" si="309"/>
        <v>9.5209809901664023E-4</v>
      </c>
      <c r="R2133" s="2">
        <f t="shared" si="310"/>
        <v>1.546814110085139E-3</v>
      </c>
      <c r="S2133" s="2">
        <f t="shared" si="311"/>
        <v>1.6670606409685069E-3</v>
      </c>
      <c r="T2133" s="2">
        <f t="shared" si="312"/>
        <v>1.6919969235797139E-3</v>
      </c>
    </row>
    <row r="2134" spans="2:20" x14ac:dyDescent="0.25">
      <c r="B2134" s="1">
        <v>40042</v>
      </c>
      <c r="C2134">
        <v>0.99965179999999998</v>
      </c>
      <c r="D2134">
        <v>0.99865579999999998</v>
      </c>
      <c r="E2134">
        <v>0.99680930000000001</v>
      </c>
      <c r="F2134">
        <v>0.99103140000000001</v>
      </c>
      <c r="G2134">
        <v>0.96614199999999995</v>
      </c>
      <c r="H2134">
        <v>0.93164709999999995</v>
      </c>
      <c r="I2134">
        <v>0.89634040000000004</v>
      </c>
      <c r="J2134">
        <v>0.86097489999999999</v>
      </c>
      <c r="L2134" s="1">
        <f t="shared" si="304"/>
        <v>40042</v>
      </c>
      <c r="M2134" s="2">
        <f t="shared" si="305"/>
        <v>-8.2028225913655243E-6</v>
      </c>
      <c r="N2134" s="2">
        <f t="shared" si="306"/>
        <v>5.9079589067752145E-6</v>
      </c>
      <c r="O2134" s="2">
        <f t="shared" si="307"/>
        <v>5.1163377454108877E-6</v>
      </c>
      <c r="P2134" s="2">
        <f t="shared" si="308"/>
        <v>-1.3469907112820237E-4</v>
      </c>
      <c r="Q2134" s="2">
        <f t="shared" si="309"/>
        <v>-3.4005780896447397E-4</v>
      </c>
      <c r="R2134" s="2">
        <f t="shared" si="310"/>
        <v>-6.7642223729064436E-4</v>
      </c>
      <c r="S2134" s="2">
        <f t="shared" si="311"/>
        <v>-2.9515678717364585E-4</v>
      </c>
      <c r="T2134" s="2">
        <f t="shared" si="312"/>
        <v>1.903837178536493E-4</v>
      </c>
    </row>
    <row r="2135" spans="2:20" x14ac:dyDescent="0.25">
      <c r="B2135" s="1">
        <v>40039</v>
      </c>
      <c r="C2135">
        <v>0.99965999999999999</v>
      </c>
      <c r="D2135">
        <v>0.99864989999999998</v>
      </c>
      <c r="E2135">
        <v>0.99680420000000003</v>
      </c>
      <c r="F2135">
        <v>0.99116490000000002</v>
      </c>
      <c r="G2135">
        <v>0.96647059999999996</v>
      </c>
      <c r="H2135">
        <v>0.93227749999999998</v>
      </c>
      <c r="I2135">
        <v>0.89660499999999999</v>
      </c>
      <c r="J2135">
        <v>0.86081099999999999</v>
      </c>
      <c r="L2135" s="1">
        <f t="shared" si="304"/>
        <v>40039</v>
      </c>
      <c r="M2135" s="2">
        <f t="shared" si="305"/>
        <v>7.4025442545381688E-6</v>
      </c>
      <c r="N2135" s="2">
        <f t="shared" si="306"/>
        <v>-2.9039163668813786E-6</v>
      </c>
      <c r="O2135" s="2">
        <f t="shared" si="307"/>
        <v>6.9221456745004064E-6</v>
      </c>
      <c r="P2135" s="2">
        <f t="shared" si="308"/>
        <v>-5.8515291525288676E-5</v>
      </c>
      <c r="Q2135" s="2">
        <f t="shared" si="309"/>
        <v>8.6506668721321011E-4</v>
      </c>
      <c r="R2135" s="2">
        <f t="shared" si="310"/>
        <v>1.7646577446199332E-3</v>
      </c>
      <c r="S2135" s="2">
        <f t="shared" si="311"/>
        <v>2.3815846777499499E-3</v>
      </c>
      <c r="T2135" s="2">
        <f t="shared" si="312"/>
        <v>2.6958591727830102E-3</v>
      </c>
    </row>
    <row r="2136" spans="2:20" x14ac:dyDescent="0.25">
      <c r="B2136" s="1">
        <v>40038</v>
      </c>
      <c r="C2136">
        <v>0.9996526</v>
      </c>
      <c r="D2136">
        <v>0.99865280000000001</v>
      </c>
      <c r="E2136">
        <v>0.9967973</v>
      </c>
      <c r="F2136">
        <v>0.99122290000000002</v>
      </c>
      <c r="G2136">
        <v>0.96563489999999996</v>
      </c>
      <c r="H2136">
        <v>0.93063379999999996</v>
      </c>
      <c r="I2136">
        <v>0.89447220000000005</v>
      </c>
      <c r="J2136">
        <v>0.85849350000000002</v>
      </c>
      <c r="L2136" s="1">
        <f t="shared" si="304"/>
        <v>40038</v>
      </c>
      <c r="M2136" s="2">
        <f t="shared" si="305"/>
        <v>-2.4208116982824377E-5</v>
      </c>
      <c r="N2136" s="2">
        <f t="shared" si="306"/>
        <v>1.0113676218864049E-5</v>
      </c>
      <c r="O2136" s="2">
        <f t="shared" si="307"/>
        <v>3.160170852133083E-5</v>
      </c>
      <c r="P2136" s="2">
        <f t="shared" si="308"/>
        <v>-3.0265640000123566E-7</v>
      </c>
      <c r="Q2136" s="2">
        <f t="shared" si="309"/>
        <v>-3.2263719530855472E-4</v>
      </c>
      <c r="R2136" s="2">
        <f t="shared" si="310"/>
        <v>-3.1425254807209384E-4</v>
      </c>
      <c r="S2136" s="2">
        <f t="shared" si="311"/>
        <v>-1.0768151651137075E-3</v>
      </c>
      <c r="T2136" s="2">
        <f t="shared" si="312"/>
        <v>-1.2341920927170897E-3</v>
      </c>
    </row>
    <row r="2137" spans="2:20" x14ac:dyDescent="0.25">
      <c r="B2137" s="1">
        <v>40037</v>
      </c>
      <c r="C2137">
        <v>0.99967680000000003</v>
      </c>
      <c r="D2137">
        <v>0.99864269999999999</v>
      </c>
      <c r="E2137">
        <v>0.99676580000000004</v>
      </c>
      <c r="F2137">
        <v>0.99122319999999997</v>
      </c>
      <c r="G2137">
        <v>0.96594650000000004</v>
      </c>
      <c r="H2137">
        <v>0.93092629999999998</v>
      </c>
      <c r="I2137">
        <v>0.89543589999999995</v>
      </c>
      <c r="J2137">
        <v>0.85955369999999998</v>
      </c>
      <c r="L2137" s="1">
        <f t="shared" si="304"/>
        <v>40037</v>
      </c>
      <c r="M2137" s="2">
        <f t="shared" si="305"/>
        <v>1.1403750693614188E-5</v>
      </c>
      <c r="N2137" s="2">
        <f t="shared" si="306"/>
        <v>-6.0580393229316614E-5</v>
      </c>
      <c r="O2137" s="2">
        <f t="shared" si="307"/>
        <v>-3.8824815964356595E-5</v>
      </c>
      <c r="P2137" s="2">
        <f t="shared" si="308"/>
        <v>-2.3321996581587455E-4</v>
      </c>
      <c r="Q2137" s="2">
        <f t="shared" si="309"/>
        <v>-5.473960041610295E-4</v>
      </c>
      <c r="R2137" s="2">
        <f t="shared" si="310"/>
        <v>-1.5461875396664345E-3</v>
      </c>
      <c r="S2137" s="2">
        <f t="shared" si="311"/>
        <v>-1.5283658402315656E-3</v>
      </c>
      <c r="T2137" s="2">
        <f t="shared" si="312"/>
        <v>-2.5539931114245272E-3</v>
      </c>
    </row>
    <row r="2138" spans="2:20" x14ac:dyDescent="0.25">
      <c r="B2138" s="1">
        <v>40036</v>
      </c>
      <c r="C2138">
        <v>0.99966540000000004</v>
      </c>
      <c r="D2138">
        <v>0.99870320000000001</v>
      </c>
      <c r="E2138">
        <v>0.99680449999999998</v>
      </c>
      <c r="F2138">
        <v>0.99145439999999996</v>
      </c>
      <c r="G2138">
        <v>0.96647539999999998</v>
      </c>
      <c r="H2138">
        <v>0.93236680000000005</v>
      </c>
      <c r="I2138">
        <v>0.89680550000000003</v>
      </c>
      <c r="J2138">
        <v>0.86175179999999996</v>
      </c>
      <c r="L2138" s="1">
        <f t="shared" si="304"/>
        <v>40036</v>
      </c>
      <c r="M2138" s="2">
        <f t="shared" si="305"/>
        <v>4.4415847581792221E-5</v>
      </c>
      <c r="N2138" s="2">
        <f t="shared" si="306"/>
        <v>4.5459984457274075E-5</v>
      </c>
      <c r="O2138" s="2">
        <f t="shared" si="307"/>
        <v>-6.0192326519838265E-7</v>
      </c>
      <c r="P2138" s="2">
        <f t="shared" si="308"/>
        <v>3.9942120241856854E-5</v>
      </c>
      <c r="Q2138" s="2">
        <f t="shared" si="309"/>
        <v>7.2423302601143987E-4</v>
      </c>
      <c r="R2138" s="2">
        <f t="shared" si="310"/>
        <v>1.3278267473745035E-3</v>
      </c>
      <c r="S2138" s="2">
        <f t="shared" si="311"/>
        <v>1.7626925875014103E-3</v>
      </c>
      <c r="T2138" s="2">
        <f t="shared" si="312"/>
        <v>3.232482194692827E-3</v>
      </c>
    </row>
    <row r="2139" spans="2:20" x14ac:dyDescent="0.25">
      <c r="B2139" s="1">
        <v>40035</v>
      </c>
      <c r="C2139">
        <v>0.99962099999999998</v>
      </c>
      <c r="D2139">
        <v>0.99865780000000004</v>
      </c>
      <c r="E2139">
        <v>0.9968051</v>
      </c>
      <c r="F2139">
        <v>0.99141480000000004</v>
      </c>
      <c r="G2139">
        <v>0.96577570000000001</v>
      </c>
      <c r="H2139">
        <v>0.9311296</v>
      </c>
      <c r="I2139">
        <v>0.89522610000000002</v>
      </c>
      <c r="J2139">
        <v>0.85897069999999998</v>
      </c>
      <c r="L2139" s="1">
        <f t="shared" si="304"/>
        <v>40035</v>
      </c>
      <c r="M2139" s="2">
        <f t="shared" si="305"/>
        <v>-8.3031124218198595E-6</v>
      </c>
      <c r="N2139" s="2">
        <f t="shared" si="306"/>
        <v>6.188497427787541E-5</v>
      </c>
      <c r="O2139" s="2">
        <f t="shared" si="307"/>
        <v>7.4440592027648949E-5</v>
      </c>
      <c r="P2139" s="2">
        <f t="shared" si="308"/>
        <v>4.0697606354079619E-4</v>
      </c>
      <c r="Q2139" s="2">
        <f t="shared" si="309"/>
        <v>9.5181244672367911E-4</v>
      </c>
      <c r="R2139" s="2">
        <f t="shared" si="310"/>
        <v>1.6896987027326257E-3</v>
      </c>
      <c r="S2139" s="2">
        <f t="shared" si="311"/>
        <v>2.0122416250450059E-3</v>
      </c>
      <c r="T2139" s="2">
        <f t="shared" si="312"/>
        <v>2.5377625218337284E-3</v>
      </c>
    </row>
    <row r="2140" spans="2:20" x14ac:dyDescent="0.25">
      <c r="B2140" s="1">
        <v>40032</v>
      </c>
      <c r="C2140">
        <v>0.99962930000000005</v>
      </c>
      <c r="D2140">
        <v>0.99859600000000004</v>
      </c>
      <c r="E2140">
        <v>0.99673089999999998</v>
      </c>
      <c r="F2140">
        <v>0.99101139999999999</v>
      </c>
      <c r="G2140">
        <v>0.96485690000000002</v>
      </c>
      <c r="H2140">
        <v>0.92955759999999998</v>
      </c>
      <c r="I2140">
        <v>0.89342650000000001</v>
      </c>
      <c r="J2140">
        <v>0.85679360000000004</v>
      </c>
      <c r="L2140" s="1">
        <f t="shared" si="304"/>
        <v>40032</v>
      </c>
      <c r="M2140" s="2">
        <f t="shared" si="305"/>
        <v>6.9025826013413734E-6</v>
      </c>
      <c r="N2140" s="2">
        <f t="shared" si="306"/>
        <v>-3.254516455494734E-5</v>
      </c>
      <c r="O2140" s="2">
        <f t="shared" si="307"/>
        <v>-2.57839590179539E-5</v>
      </c>
      <c r="P2140" s="2">
        <f t="shared" si="308"/>
        <v>-2.724118270213858E-4</v>
      </c>
      <c r="Q2140" s="2">
        <f t="shared" si="309"/>
        <v>-1.4222044179886893E-3</v>
      </c>
      <c r="R2140" s="2">
        <f t="shared" si="310"/>
        <v>-2.7002179995911724E-3</v>
      </c>
      <c r="S2140" s="2">
        <f t="shared" si="311"/>
        <v>-3.1334523328794364E-3</v>
      </c>
      <c r="T2140" s="2">
        <f t="shared" si="312"/>
        <v>-4.7024301533126122E-3</v>
      </c>
    </row>
    <row r="2141" spans="2:20" x14ac:dyDescent="0.25">
      <c r="B2141" s="1">
        <v>40031</v>
      </c>
      <c r="C2141">
        <v>0.99962240000000002</v>
      </c>
      <c r="D2141">
        <v>0.99862850000000003</v>
      </c>
      <c r="E2141">
        <v>0.99675659999999999</v>
      </c>
      <c r="F2141">
        <v>0.99128139999999998</v>
      </c>
      <c r="G2141">
        <v>0.96623009999999998</v>
      </c>
      <c r="H2141">
        <v>0.93207099999999998</v>
      </c>
      <c r="I2141">
        <v>0.89623039999999998</v>
      </c>
      <c r="J2141">
        <v>0.86083209999999999</v>
      </c>
      <c r="L2141" s="1">
        <f t="shared" si="304"/>
        <v>40031</v>
      </c>
      <c r="M2141" s="2">
        <f t="shared" si="305"/>
        <v>-1.6606132645220291E-5</v>
      </c>
      <c r="N2141" s="2">
        <f t="shared" si="306"/>
        <v>2.2731434164860811E-5</v>
      </c>
      <c r="O2141" s="2">
        <f t="shared" si="307"/>
        <v>1.2841733064230476E-5</v>
      </c>
      <c r="P2141" s="2">
        <f t="shared" si="308"/>
        <v>5.084457480403025E-5</v>
      </c>
      <c r="Q2141" s="2">
        <f t="shared" si="309"/>
        <v>-1.1207882164432404E-4</v>
      </c>
      <c r="R2141" s="2">
        <f t="shared" si="310"/>
        <v>-6.7096835387999755E-4</v>
      </c>
      <c r="S2141" s="2">
        <f t="shared" si="311"/>
        <v>-4.8279497278238171E-4</v>
      </c>
      <c r="T2141" s="2">
        <f t="shared" si="312"/>
        <v>-5.7880715086299492E-4</v>
      </c>
    </row>
    <row r="2142" spans="2:20" x14ac:dyDescent="0.25">
      <c r="B2142" s="1">
        <v>40030</v>
      </c>
      <c r="C2142">
        <v>0.99963900000000006</v>
      </c>
      <c r="D2142">
        <v>0.99860579999999999</v>
      </c>
      <c r="E2142">
        <v>0.99674379999999996</v>
      </c>
      <c r="F2142">
        <v>0.99123099999999997</v>
      </c>
      <c r="G2142">
        <v>0.96633840000000004</v>
      </c>
      <c r="H2142">
        <v>0.93269659999999999</v>
      </c>
      <c r="I2142">
        <v>0.89666319999999999</v>
      </c>
      <c r="J2142">
        <v>0.8613305</v>
      </c>
      <c r="L2142" s="1">
        <f t="shared" si="304"/>
        <v>40030</v>
      </c>
      <c r="M2142" s="2">
        <f t="shared" si="305"/>
        <v>-2.5808984108798349E-5</v>
      </c>
      <c r="N2142" s="2">
        <f t="shared" si="306"/>
        <v>-1.1144918041570105E-4</v>
      </c>
      <c r="O2142" s="2">
        <f t="shared" si="307"/>
        <v>-2.0366109410277257E-5</v>
      </c>
      <c r="P2142" s="2">
        <f t="shared" si="308"/>
        <v>-1.1903681076111434E-4</v>
      </c>
      <c r="Q2142" s="2">
        <f t="shared" si="309"/>
        <v>-8.7129241590931287E-5</v>
      </c>
      <c r="R2142" s="2">
        <f t="shared" si="310"/>
        <v>5.0801121462615956E-4</v>
      </c>
      <c r="S2142" s="2">
        <f t="shared" si="311"/>
        <v>5.5889437202440043E-4</v>
      </c>
      <c r="T2142" s="2">
        <f t="shared" si="312"/>
        <v>1.3208065635324766E-3</v>
      </c>
    </row>
    <row r="2143" spans="2:20" x14ac:dyDescent="0.25">
      <c r="B2143" s="1">
        <v>40029</v>
      </c>
      <c r="C2143">
        <v>0.99966480000000002</v>
      </c>
      <c r="D2143">
        <v>0.99871710000000002</v>
      </c>
      <c r="E2143">
        <v>0.99676410000000004</v>
      </c>
      <c r="F2143">
        <v>0.99134900000000004</v>
      </c>
      <c r="G2143">
        <v>0.96642260000000002</v>
      </c>
      <c r="H2143">
        <v>0.93222289999999997</v>
      </c>
      <c r="I2143">
        <v>0.89616220000000002</v>
      </c>
      <c r="J2143">
        <v>0.8601936</v>
      </c>
      <c r="L2143" s="1">
        <f t="shared" si="304"/>
        <v>40029</v>
      </c>
      <c r="M2143" s="2">
        <f t="shared" si="305"/>
        <v>4.8017247804777469E-5</v>
      </c>
      <c r="N2143" s="2">
        <f t="shared" si="306"/>
        <v>1.8924457022655608E-5</v>
      </c>
      <c r="O2143" s="2">
        <f t="shared" si="307"/>
        <v>-1.1095289689732529E-4</v>
      </c>
      <c r="P2143" s="2">
        <f t="shared" si="308"/>
        <v>-2.9127778565329714E-4</v>
      </c>
      <c r="Q2143" s="2">
        <f t="shared" si="309"/>
        <v>-1.6081470768841328E-3</v>
      </c>
      <c r="R2143" s="2">
        <f t="shared" si="310"/>
        <v>-2.1442889875417487E-3</v>
      </c>
      <c r="S2143" s="2">
        <f t="shared" si="311"/>
        <v>-2.6383373918524747E-3</v>
      </c>
      <c r="T2143" s="2">
        <f t="shared" si="312"/>
        <v>-2.9123078505102506E-3</v>
      </c>
    </row>
    <row r="2144" spans="2:20" x14ac:dyDescent="0.25">
      <c r="B2144" s="1">
        <v>40028</v>
      </c>
      <c r="C2144">
        <v>0.99961679999999997</v>
      </c>
      <c r="D2144">
        <v>0.99869819999999998</v>
      </c>
      <c r="E2144">
        <v>0.9968747</v>
      </c>
      <c r="F2144">
        <v>0.99163780000000001</v>
      </c>
      <c r="G2144">
        <v>0.96797800000000001</v>
      </c>
      <c r="H2144">
        <v>0.93422400000000005</v>
      </c>
      <c r="I2144">
        <v>0.89852969999999999</v>
      </c>
      <c r="J2144">
        <v>0.86270239999999998</v>
      </c>
      <c r="L2144" s="1">
        <f t="shared" si="304"/>
        <v>40028</v>
      </c>
      <c r="M2144" s="2">
        <f t="shared" si="305"/>
        <v>-4.0014533283876585E-5</v>
      </c>
      <c r="N2144" s="2">
        <f t="shared" si="306"/>
        <v>-6.638421836301603E-5</v>
      </c>
      <c r="O2144" s="2">
        <f t="shared" si="307"/>
        <v>-1.2448131755623309E-4</v>
      </c>
      <c r="P2144" s="2">
        <f t="shared" si="308"/>
        <v>-8.0531254564855279E-4</v>
      </c>
      <c r="Q2144" s="2">
        <f t="shared" si="309"/>
        <v>-2.4579830283221176E-3</v>
      </c>
      <c r="R2144" s="2">
        <f t="shared" si="310"/>
        <v>-3.7387846222235233E-3</v>
      </c>
      <c r="S2144" s="2">
        <f t="shared" si="311"/>
        <v>-4.8576929944088871E-3</v>
      </c>
      <c r="T2144" s="2">
        <f t="shared" si="312"/>
        <v>-4.4373287560461301E-3</v>
      </c>
    </row>
    <row r="2145" spans="2:20" x14ac:dyDescent="0.25">
      <c r="B2145" s="1">
        <v>40025</v>
      </c>
      <c r="C2145">
        <v>0.99965680000000001</v>
      </c>
      <c r="D2145">
        <v>0.99876450000000006</v>
      </c>
      <c r="E2145">
        <v>0.99699879999999996</v>
      </c>
      <c r="F2145">
        <v>0.99243669999999995</v>
      </c>
      <c r="G2145">
        <v>0.97036020000000001</v>
      </c>
      <c r="H2145">
        <v>0.93772339999999998</v>
      </c>
      <c r="I2145">
        <v>0.90290510000000002</v>
      </c>
      <c r="J2145">
        <v>0.86653899999999995</v>
      </c>
      <c r="L2145" s="1">
        <f t="shared" si="304"/>
        <v>40025</v>
      </c>
      <c r="M2145" s="2">
        <f t="shared" si="305"/>
        <v>0</v>
      </c>
      <c r="N2145" s="2">
        <f t="shared" si="306"/>
        <v>-1.3216241439234277E-5</v>
      </c>
      <c r="O2145" s="2">
        <f t="shared" si="307"/>
        <v>-1.4142344300445245E-5</v>
      </c>
      <c r="P2145" s="2">
        <f t="shared" si="308"/>
        <v>4.1011013175864402E-5</v>
      </c>
      <c r="Q2145" s="2">
        <f t="shared" si="309"/>
        <v>4.4199542685314684E-4</v>
      </c>
      <c r="R2145" s="2">
        <f t="shared" si="310"/>
        <v>1.228942171327243E-3</v>
      </c>
      <c r="S2145" s="2">
        <f t="shared" si="311"/>
        <v>2.4810766138610154E-3</v>
      </c>
      <c r="T2145" s="2">
        <f t="shared" si="312"/>
        <v>2.171444634598715E-3</v>
      </c>
    </row>
    <row r="2146" spans="2:20" x14ac:dyDescent="0.25">
      <c r="B2146" s="1">
        <v>40024</v>
      </c>
      <c r="C2146">
        <v>0.99965680000000001</v>
      </c>
      <c r="D2146">
        <v>0.99877769999999999</v>
      </c>
      <c r="E2146">
        <v>0.99701289999999998</v>
      </c>
      <c r="F2146">
        <v>0.99239599999999994</v>
      </c>
      <c r="G2146">
        <v>0.9699314</v>
      </c>
      <c r="H2146">
        <v>0.93657170000000001</v>
      </c>
      <c r="I2146">
        <v>0.90066769999999996</v>
      </c>
      <c r="J2146">
        <v>0.86465939999999997</v>
      </c>
      <c r="L2146" s="1">
        <f t="shared" si="304"/>
        <v>40024</v>
      </c>
      <c r="M2146" s="2">
        <f t="shared" si="305"/>
        <v>-1.5205102832829707E-5</v>
      </c>
      <c r="N2146" s="2">
        <f t="shared" si="306"/>
        <v>-1.5118365034304211E-5</v>
      </c>
      <c r="O2146" s="2">
        <f t="shared" si="307"/>
        <v>-1.3178499688008144E-4</v>
      </c>
      <c r="P2146" s="2">
        <f t="shared" si="308"/>
        <v>-5.3210561446241297E-4</v>
      </c>
      <c r="Q2146" s="2">
        <f t="shared" si="309"/>
        <v>-2.0796327765866349E-3</v>
      </c>
      <c r="R2146" s="2">
        <f t="shared" si="310"/>
        <v>-2.9218246925096793E-3</v>
      </c>
      <c r="S2146" s="2">
        <f t="shared" si="311"/>
        <v>-3.5278147356791142E-3</v>
      </c>
      <c r="T2146" s="2">
        <f t="shared" si="312"/>
        <v>-3.4067480306055643E-3</v>
      </c>
    </row>
    <row r="2147" spans="2:20" x14ac:dyDescent="0.25">
      <c r="B2147" s="1">
        <v>40023</v>
      </c>
      <c r="C2147">
        <v>0.99967200000000001</v>
      </c>
      <c r="D2147">
        <v>0.99879280000000004</v>
      </c>
      <c r="E2147">
        <v>0.99714429999999998</v>
      </c>
      <c r="F2147">
        <v>0.99292420000000003</v>
      </c>
      <c r="G2147">
        <v>0.9719506</v>
      </c>
      <c r="H2147">
        <v>0.93931220000000004</v>
      </c>
      <c r="I2147">
        <v>0.90385070000000001</v>
      </c>
      <c r="J2147">
        <v>0.86761010000000005</v>
      </c>
      <c r="L2147" s="1">
        <f t="shared" si="304"/>
        <v>40023</v>
      </c>
      <c r="M2147" s="2">
        <f t="shared" si="305"/>
        <v>1.5505205873197624E-5</v>
      </c>
      <c r="N2147" s="2">
        <f t="shared" si="306"/>
        <v>4.9761308430317649E-5</v>
      </c>
      <c r="O2147" s="2">
        <f t="shared" si="307"/>
        <v>1.2947810862699207E-4</v>
      </c>
      <c r="P2147" s="2">
        <f t="shared" si="308"/>
        <v>1.2640232951652587E-4</v>
      </c>
      <c r="Q2147" s="2">
        <f t="shared" si="309"/>
        <v>6.605492129567945E-5</v>
      </c>
      <c r="R2147" s="2">
        <f t="shared" si="310"/>
        <v>-1.8204644154218485E-5</v>
      </c>
      <c r="S2147" s="2">
        <f t="shared" si="311"/>
        <v>1.9850380862754792E-4</v>
      </c>
      <c r="T2147" s="2">
        <f t="shared" si="312"/>
        <v>2.6386299611790508E-4</v>
      </c>
    </row>
    <row r="2148" spans="2:20" x14ac:dyDescent="0.25">
      <c r="B2148" s="1">
        <v>40022</v>
      </c>
      <c r="C2148">
        <v>0.99965649999999995</v>
      </c>
      <c r="D2148">
        <v>0.99874309999999999</v>
      </c>
      <c r="E2148">
        <v>0.99701519999999999</v>
      </c>
      <c r="F2148">
        <v>0.99279870000000003</v>
      </c>
      <c r="G2148">
        <v>0.97188640000000004</v>
      </c>
      <c r="H2148">
        <v>0.93932930000000003</v>
      </c>
      <c r="I2148">
        <v>0.90367129999999996</v>
      </c>
      <c r="J2148">
        <v>0.86738119999999996</v>
      </c>
      <c r="L2148" s="1">
        <f t="shared" si="304"/>
        <v>40022</v>
      </c>
      <c r="M2148" s="2">
        <f t="shared" si="305"/>
        <v>3.101070024156283E-6</v>
      </c>
      <c r="N2148" s="2">
        <f t="shared" si="306"/>
        <v>4.3054207399518044E-6</v>
      </c>
      <c r="O2148" s="2">
        <f t="shared" si="307"/>
        <v>2.6679989277519498E-5</v>
      </c>
      <c r="P2148" s="2">
        <f t="shared" si="308"/>
        <v>8.4915078173674507E-5</v>
      </c>
      <c r="Q2148" s="2">
        <f t="shared" si="309"/>
        <v>3.8633375208705842E-4</v>
      </c>
      <c r="R2148" s="2">
        <f t="shared" si="310"/>
        <v>8.816556354512055E-4</v>
      </c>
      <c r="S2148" s="2">
        <f t="shared" si="311"/>
        <v>2.0241319737223321E-3</v>
      </c>
      <c r="T2148" s="2">
        <f t="shared" si="312"/>
        <v>3.8385452846437817E-3</v>
      </c>
    </row>
    <row r="2149" spans="2:20" x14ac:dyDescent="0.25">
      <c r="B2149" s="1">
        <v>40021</v>
      </c>
      <c r="C2149">
        <v>0.99965340000000003</v>
      </c>
      <c r="D2149">
        <v>0.99873880000000004</v>
      </c>
      <c r="E2149">
        <v>0.9969886</v>
      </c>
      <c r="F2149">
        <v>0.9927144</v>
      </c>
      <c r="G2149">
        <v>0.97151100000000001</v>
      </c>
      <c r="H2149">
        <v>0.93850149999999999</v>
      </c>
      <c r="I2149">
        <v>0.90184399999999998</v>
      </c>
      <c r="J2149">
        <v>0.86405810000000005</v>
      </c>
      <c r="L2149" s="1">
        <f t="shared" si="304"/>
        <v>40021</v>
      </c>
      <c r="M2149" s="2">
        <f t="shared" si="305"/>
        <v>5.2018164743828819E-6</v>
      </c>
      <c r="N2149" s="2">
        <f t="shared" si="306"/>
        <v>2.0926611326033746E-5</v>
      </c>
      <c r="O2149" s="2">
        <f t="shared" si="307"/>
        <v>-3.4102638711122383E-6</v>
      </c>
      <c r="P2149" s="2">
        <f t="shared" si="308"/>
        <v>-1.177510043058451E-4</v>
      </c>
      <c r="Q2149" s="2">
        <f t="shared" si="309"/>
        <v>-6.743917739023028E-4</v>
      </c>
      <c r="R2149" s="2">
        <f t="shared" si="310"/>
        <v>-1.1165829147235485E-3</v>
      </c>
      <c r="S2149" s="2">
        <f t="shared" si="311"/>
        <v>-9.8527252859513374E-4</v>
      </c>
      <c r="T2149" s="2">
        <f t="shared" si="312"/>
        <v>-5.3720380527947048E-4</v>
      </c>
    </row>
    <row r="2150" spans="2:20" x14ac:dyDescent="0.25">
      <c r="B2150" s="1">
        <v>40018</v>
      </c>
      <c r="C2150">
        <v>0.99964819999999999</v>
      </c>
      <c r="D2150">
        <v>0.99871790000000005</v>
      </c>
      <c r="E2150">
        <v>0.99699199999999999</v>
      </c>
      <c r="F2150">
        <v>0.99283129999999997</v>
      </c>
      <c r="G2150">
        <v>0.97216639999999999</v>
      </c>
      <c r="H2150">
        <v>0.93955</v>
      </c>
      <c r="I2150">
        <v>0.90273300000000001</v>
      </c>
      <c r="J2150">
        <v>0.86452240000000002</v>
      </c>
      <c r="L2150" s="1">
        <f t="shared" si="304"/>
        <v>40018</v>
      </c>
      <c r="M2150" s="2">
        <f t="shared" si="305"/>
        <v>-8.6029895389625754E-6</v>
      </c>
      <c r="N2150" s="2">
        <f t="shared" si="306"/>
        <v>-2.5732661181478657E-5</v>
      </c>
      <c r="O2150" s="2">
        <f t="shared" si="307"/>
        <v>-6.689900113856263E-5</v>
      </c>
      <c r="P2150" s="2">
        <f t="shared" si="308"/>
        <v>-2.3374854775218233E-4</v>
      </c>
      <c r="Q2150" s="2">
        <f t="shared" si="309"/>
        <v>-4.5814991641212477E-4</v>
      </c>
      <c r="R2150" s="2">
        <f t="shared" si="310"/>
        <v>-1.3993716545813342E-3</v>
      </c>
      <c r="S2150" s="2">
        <f t="shared" si="311"/>
        <v>-2.570986020085131E-3</v>
      </c>
      <c r="T2150" s="2">
        <f t="shared" si="312"/>
        <v>-4.1316579767429395E-3</v>
      </c>
    </row>
    <row r="2151" spans="2:20" x14ac:dyDescent="0.25">
      <c r="B2151" s="1">
        <v>40017</v>
      </c>
      <c r="C2151">
        <v>0.99965680000000001</v>
      </c>
      <c r="D2151">
        <v>0.99874359999999995</v>
      </c>
      <c r="E2151">
        <v>0.99705869999999996</v>
      </c>
      <c r="F2151">
        <v>0.99306340000000004</v>
      </c>
      <c r="G2151">
        <v>0.97261189999999997</v>
      </c>
      <c r="H2151">
        <v>0.94086570000000003</v>
      </c>
      <c r="I2151">
        <v>0.90505690000000005</v>
      </c>
      <c r="J2151">
        <v>0.86810169999999998</v>
      </c>
      <c r="L2151" s="1">
        <f t="shared" si="304"/>
        <v>40017</v>
      </c>
      <c r="M2151" s="2">
        <f t="shared" si="305"/>
        <v>1.4916231283269339E-4</v>
      </c>
      <c r="N2151" s="2">
        <f t="shared" si="306"/>
        <v>2.1759703168541618E-4</v>
      </c>
      <c r="O2151" s="2">
        <f t="shared" si="307"/>
        <v>1.7904259802230919E-4</v>
      </c>
      <c r="P2151" s="2">
        <f t="shared" si="308"/>
        <v>1.9275551520218248E-4</v>
      </c>
      <c r="Q2151" s="2">
        <f t="shared" si="309"/>
        <v>-5.3408893726836454E-4</v>
      </c>
      <c r="R2151" s="2">
        <f t="shared" si="310"/>
        <v>-7.1546781938270796E-4</v>
      </c>
      <c r="S2151" s="2">
        <f t="shared" si="311"/>
        <v>-1.3531426022615881E-3</v>
      </c>
      <c r="T2151" s="2">
        <f t="shared" si="312"/>
        <v>-1.6458021640813685E-3</v>
      </c>
    </row>
    <row r="2152" spans="2:20" x14ac:dyDescent="0.25">
      <c r="B2152" s="1">
        <v>40016</v>
      </c>
      <c r="C2152">
        <v>0.9995077</v>
      </c>
      <c r="D2152">
        <v>0.99852629999999998</v>
      </c>
      <c r="E2152">
        <v>0.99688019999999999</v>
      </c>
      <c r="F2152">
        <v>0.99287199999999998</v>
      </c>
      <c r="G2152">
        <v>0.97313150000000004</v>
      </c>
      <c r="H2152">
        <v>0.94153909999999996</v>
      </c>
      <c r="I2152">
        <v>0.90628240000000004</v>
      </c>
      <c r="J2152">
        <v>0.86953159999999996</v>
      </c>
      <c r="L2152" s="1">
        <f t="shared" si="304"/>
        <v>40016</v>
      </c>
      <c r="M2152" s="2">
        <f t="shared" si="305"/>
        <v>-1.5556448957272496E-4</v>
      </c>
      <c r="N2152" s="2">
        <f t="shared" si="306"/>
        <v>-1.8946128662632278E-4</v>
      </c>
      <c r="O2152" s="2">
        <f t="shared" si="307"/>
        <v>-2.8354452508476413E-4</v>
      </c>
      <c r="P2152" s="2">
        <f t="shared" si="308"/>
        <v>-5.8499995375318006E-4</v>
      </c>
      <c r="Q2152" s="2">
        <f t="shared" si="309"/>
        <v>-4.1147327789380674E-4</v>
      </c>
      <c r="R2152" s="2">
        <f t="shared" si="310"/>
        <v>-8.9695811537734277E-4</v>
      </c>
      <c r="S2152" s="2">
        <f t="shared" si="311"/>
        <v>-7.3415935437212091E-4</v>
      </c>
      <c r="T2152" s="2">
        <f t="shared" si="312"/>
        <v>-1.0122166879036815E-3</v>
      </c>
    </row>
    <row r="2153" spans="2:20" x14ac:dyDescent="0.25">
      <c r="B2153" s="1">
        <v>40015</v>
      </c>
      <c r="C2153">
        <v>0.99966319999999997</v>
      </c>
      <c r="D2153">
        <v>0.99871549999999998</v>
      </c>
      <c r="E2153">
        <v>0.99716289999999996</v>
      </c>
      <c r="F2153">
        <v>0.99345300000000003</v>
      </c>
      <c r="G2153">
        <v>0.97353199999999995</v>
      </c>
      <c r="H2153">
        <v>0.942384</v>
      </c>
      <c r="I2153">
        <v>0.90694799999999998</v>
      </c>
      <c r="J2153">
        <v>0.87041219999999997</v>
      </c>
      <c r="L2153" s="1">
        <f t="shared" si="304"/>
        <v>40015</v>
      </c>
      <c r="M2153" s="2">
        <f t="shared" si="305"/>
        <v>2.7809752882215783E-5</v>
      </c>
      <c r="N2153" s="2">
        <f t="shared" si="306"/>
        <v>4.0953442200089194E-5</v>
      </c>
      <c r="O2153" s="2">
        <f t="shared" si="307"/>
        <v>6.0974845387866464E-5</v>
      </c>
      <c r="P2153" s="2">
        <f t="shared" si="308"/>
        <v>4.3363238067840686E-4</v>
      </c>
      <c r="Q2153" s="2">
        <f t="shared" si="309"/>
        <v>9.5748893451969507E-4</v>
      </c>
      <c r="R2153" s="2">
        <f t="shared" si="310"/>
        <v>1.7310471356326176E-3</v>
      </c>
      <c r="S2153" s="2">
        <f t="shared" si="311"/>
        <v>1.6056802874281338E-3</v>
      </c>
      <c r="T2153" s="2">
        <f t="shared" si="312"/>
        <v>1.7385034383372395E-3</v>
      </c>
    </row>
    <row r="2154" spans="2:20" x14ac:dyDescent="0.25">
      <c r="B2154" s="1">
        <v>40014</v>
      </c>
      <c r="C2154">
        <v>0.99963539999999995</v>
      </c>
      <c r="D2154">
        <v>0.99867459999999997</v>
      </c>
      <c r="E2154">
        <v>0.99710209999999999</v>
      </c>
      <c r="F2154">
        <v>0.99302230000000002</v>
      </c>
      <c r="G2154">
        <v>0.97260029999999997</v>
      </c>
      <c r="H2154">
        <v>0.94075410000000004</v>
      </c>
      <c r="I2154">
        <v>0.90549290000000004</v>
      </c>
      <c r="J2154">
        <v>0.86890029999999996</v>
      </c>
      <c r="L2154" s="1">
        <f t="shared" si="304"/>
        <v>40014</v>
      </c>
      <c r="M2154" s="2">
        <f t="shared" si="305"/>
        <v>2.3608886385868904E-5</v>
      </c>
      <c r="N2154" s="2">
        <f t="shared" si="306"/>
        <v>3.8050504435017087E-6</v>
      </c>
      <c r="O2154" s="2">
        <f t="shared" si="307"/>
        <v>-6.7194497834317092E-6</v>
      </c>
      <c r="P2154" s="2">
        <f t="shared" si="308"/>
        <v>-1.4691440751766311E-4</v>
      </c>
      <c r="Q2154" s="2">
        <f t="shared" si="309"/>
        <v>-6.9685747860844319E-4</v>
      </c>
      <c r="R2154" s="2">
        <f t="shared" si="310"/>
        <v>-8.3791253976463643E-4</v>
      </c>
      <c r="S2154" s="2">
        <f t="shared" si="311"/>
        <v>-1.1215221203743607E-3</v>
      </c>
      <c r="T2154" s="2">
        <f t="shared" si="312"/>
        <v>-2.008683737082617E-3</v>
      </c>
    </row>
    <row r="2155" spans="2:20" x14ac:dyDescent="0.25">
      <c r="B2155" s="1">
        <v>40011</v>
      </c>
      <c r="C2155">
        <v>0.99961180000000005</v>
      </c>
      <c r="D2155">
        <v>0.99867079999999997</v>
      </c>
      <c r="E2155">
        <v>0.99710880000000002</v>
      </c>
      <c r="F2155">
        <v>0.99316819999999995</v>
      </c>
      <c r="G2155">
        <v>0.97327830000000004</v>
      </c>
      <c r="H2155">
        <v>0.94154269999999995</v>
      </c>
      <c r="I2155">
        <v>0.90650900000000001</v>
      </c>
      <c r="J2155">
        <v>0.87064739999999996</v>
      </c>
      <c r="L2155" s="1">
        <f t="shared" si="304"/>
        <v>40011</v>
      </c>
      <c r="M2155" s="2">
        <f t="shared" si="305"/>
        <v>-2.9410985004938825E-5</v>
      </c>
      <c r="N2155" s="2">
        <f t="shared" si="306"/>
        <v>-3.0840518275372302E-5</v>
      </c>
      <c r="O2155" s="2">
        <f t="shared" si="307"/>
        <v>-1.1332701075631128E-5</v>
      </c>
      <c r="P2155" s="2">
        <f t="shared" si="308"/>
        <v>-6.4236803864563889E-5</v>
      </c>
      <c r="Q2155" s="2">
        <f t="shared" si="309"/>
        <v>-1.4290882775018748E-4</v>
      </c>
      <c r="R2155" s="2">
        <f t="shared" si="310"/>
        <v>1.5178371115883625E-4</v>
      </c>
      <c r="S2155" s="2">
        <f t="shared" si="311"/>
        <v>3.2459440603493716E-4</v>
      </c>
      <c r="T2155" s="2">
        <f t="shared" si="312"/>
        <v>4.0885984563590529E-4</v>
      </c>
    </row>
    <row r="2156" spans="2:20" x14ac:dyDescent="0.25">
      <c r="B2156" s="1">
        <v>40010</v>
      </c>
      <c r="C2156">
        <v>0.99964120000000001</v>
      </c>
      <c r="D2156">
        <v>0.99870159999999997</v>
      </c>
      <c r="E2156">
        <v>0.99712009999999995</v>
      </c>
      <c r="F2156">
        <v>0.993232</v>
      </c>
      <c r="G2156">
        <v>0.97341739999999999</v>
      </c>
      <c r="H2156">
        <v>0.94139980000000001</v>
      </c>
      <c r="I2156">
        <v>0.90621479999999999</v>
      </c>
      <c r="J2156">
        <v>0.8702915</v>
      </c>
      <c r="L2156" s="1">
        <f t="shared" si="304"/>
        <v>40010</v>
      </c>
      <c r="M2156" s="2">
        <f t="shared" si="305"/>
        <v>-2.5008941946917125E-6</v>
      </c>
      <c r="N2156" s="2">
        <f t="shared" si="306"/>
        <v>1.2577119992281498E-4</v>
      </c>
      <c r="O2156" s="2">
        <f t="shared" si="307"/>
        <v>9.8689070235437844E-5</v>
      </c>
      <c r="P2156" s="2">
        <f t="shared" si="308"/>
        <v>2.8819172380319103E-4</v>
      </c>
      <c r="Q2156" s="2">
        <f t="shared" si="309"/>
        <v>7.3006641461718349E-4</v>
      </c>
      <c r="R2156" s="2">
        <f t="shared" si="310"/>
        <v>6.6923859687597961E-5</v>
      </c>
      <c r="S2156" s="2">
        <f t="shared" si="311"/>
        <v>-2.3898762045342911E-4</v>
      </c>
      <c r="T2156" s="2">
        <f t="shared" si="312"/>
        <v>1.3147915345472195E-3</v>
      </c>
    </row>
    <row r="2157" spans="2:20" x14ac:dyDescent="0.25">
      <c r="B2157" s="1">
        <v>40009</v>
      </c>
      <c r="C2157">
        <v>0.99964370000000002</v>
      </c>
      <c r="D2157">
        <v>0.99857600000000002</v>
      </c>
      <c r="E2157">
        <v>0.99702170000000001</v>
      </c>
      <c r="F2157">
        <v>0.99294579999999999</v>
      </c>
      <c r="G2157">
        <v>0.97270699999999999</v>
      </c>
      <c r="H2157">
        <v>0.94133679999999997</v>
      </c>
      <c r="I2157">
        <v>0.9064314</v>
      </c>
      <c r="J2157">
        <v>0.86914800000000003</v>
      </c>
      <c r="L2157" s="1">
        <f t="shared" si="304"/>
        <v>40009</v>
      </c>
      <c r="M2157" s="2">
        <f t="shared" si="305"/>
        <v>5.0017946439088615E-6</v>
      </c>
      <c r="N2157" s="2">
        <f t="shared" si="306"/>
        <v>-2.2932393152860345E-5</v>
      </c>
      <c r="O2157" s="2">
        <f t="shared" si="307"/>
        <v>-2.7180583636906962E-5</v>
      </c>
      <c r="P2157" s="2">
        <f t="shared" si="308"/>
        <v>-1.5407509005856278E-4</v>
      </c>
      <c r="Q2157" s="2">
        <f t="shared" si="309"/>
        <v>-3.975741042915945E-4</v>
      </c>
      <c r="R2157" s="2">
        <f t="shared" si="310"/>
        <v>-1.8758794567710416E-4</v>
      </c>
      <c r="S2157" s="2">
        <f t="shared" si="311"/>
        <v>1.1804603365134735E-5</v>
      </c>
      <c r="T2157" s="2">
        <f t="shared" si="312"/>
        <v>-2.2951316380730013E-3</v>
      </c>
    </row>
    <row r="2158" spans="2:20" x14ac:dyDescent="0.25">
      <c r="B2158" s="1">
        <v>40008</v>
      </c>
      <c r="C2158">
        <v>0.99963869999999999</v>
      </c>
      <c r="D2158">
        <v>0.99859889999999996</v>
      </c>
      <c r="E2158">
        <v>0.99704879999999996</v>
      </c>
      <c r="F2158">
        <v>0.99309879999999995</v>
      </c>
      <c r="G2158">
        <v>0.97309380000000001</v>
      </c>
      <c r="H2158">
        <v>0.94151339999999994</v>
      </c>
      <c r="I2158">
        <v>0.90642069999999997</v>
      </c>
      <c r="J2158">
        <v>0.87114510000000001</v>
      </c>
      <c r="L2158" s="1">
        <f t="shared" si="304"/>
        <v>40008</v>
      </c>
      <c r="M2158" s="2">
        <f t="shared" si="305"/>
        <v>2.37313888047962E-4</v>
      </c>
      <c r="N2158" s="2">
        <f t="shared" si="306"/>
        <v>3.0427253759466764E-4</v>
      </c>
      <c r="O2158" s="2">
        <f t="shared" si="307"/>
        <v>2.4445121201048276E-4</v>
      </c>
      <c r="P2158" s="2">
        <f t="shared" si="308"/>
        <v>4.0568139822333958E-4</v>
      </c>
      <c r="Q2158" s="2">
        <f t="shared" si="309"/>
        <v>-2.6924071755692939E-5</v>
      </c>
      <c r="R2158" s="2">
        <f t="shared" si="310"/>
        <v>-2.5105359807557864E-4</v>
      </c>
      <c r="S2158" s="2">
        <f t="shared" si="311"/>
        <v>-1.2235171482125849E-3</v>
      </c>
      <c r="T2158" s="2">
        <f t="shared" si="312"/>
        <v>-1.6271069033727348E-3</v>
      </c>
    </row>
    <row r="2159" spans="2:20" x14ac:dyDescent="0.25">
      <c r="B2159" s="1">
        <v>40007</v>
      </c>
      <c r="C2159">
        <v>0.99940150000000005</v>
      </c>
      <c r="D2159">
        <v>0.99829509999999999</v>
      </c>
      <c r="E2159">
        <v>0.9968051</v>
      </c>
      <c r="F2159">
        <v>0.99269600000000002</v>
      </c>
      <c r="G2159">
        <v>0.97311999999999999</v>
      </c>
      <c r="H2159">
        <v>0.94174979999999997</v>
      </c>
      <c r="I2159">
        <v>0.90753039999999996</v>
      </c>
      <c r="J2159">
        <v>0.87256370000000005</v>
      </c>
      <c r="L2159" s="1">
        <f t="shared" si="304"/>
        <v>40007</v>
      </c>
      <c r="M2159" s="2">
        <f t="shared" si="305"/>
        <v>-2.2413163251673458E-5</v>
      </c>
      <c r="N2159" s="2">
        <f t="shared" si="306"/>
        <v>2.6245089064488444E-5</v>
      </c>
      <c r="O2159" s="2">
        <f t="shared" si="307"/>
        <v>1.4276628205726416E-4</v>
      </c>
      <c r="P2159" s="2">
        <f t="shared" si="308"/>
        <v>3.8972190591318306E-4</v>
      </c>
      <c r="Q2159" s="2">
        <f t="shared" si="309"/>
        <v>4.6767757824548573E-4</v>
      </c>
      <c r="R2159" s="2">
        <f t="shared" si="310"/>
        <v>9.9651461882868035E-4</v>
      </c>
      <c r="S2159" s="2">
        <f t="shared" si="311"/>
        <v>1.1244510611227139E-3</v>
      </c>
      <c r="T2159" s="2">
        <f t="shared" si="312"/>
        <v>1.4622799810241614E-3</v>
      </c>
    </row>
    <row r="2160" spans="2:20" x14ac:dyDescent="0.25">
      <c r="B2160" s="1">
        <v>40004</v>
      </c>
      <c r="C2160">
        <v>0.99942390000000003</v>
      </c>
      <c r="D2160">
        <v>0.99826890000000001</v>
      </c>
      <c r="E2160">
        <v>0.99666279999999996</v>
      </c>
      <c r="F2160">
        <v>0.9923092</v>
      </c>
      <c r="G2160">
        <v>0.972665</v>
      </c>
      <c r="H2160">
        <v>0.94081179999999998</v>
      </c>
      <c r="I2160">
        <v>0.9065105</v>
      </c>
      <c r="J2160">
        <v>0.87128870000000003</v>
      </c>
      <c r="L2160" s="1">
        <f t="shared" si="304"/>
        <v>40004</v>
      </c>
      <c r="M2160" s="2">
        <f t="shared" si="305"/>
        <v>1.1006346809896724E-6</v>
      </c>
      <c r="N2160" s="2">
        <f t="shared" si="306"/>
        <v>3.205554263903196E-6</v>
      </c>
      <c r="O2160" s="2">
        <f t="shared" si="307"/>
        <v>7.6254767176759198E-6</v>
      </c>
      <c r="P2160" s="2">
        <f t="shared" si="308"/>
        <v>1.3907922720980621E-4</v>
      </c>
      <c r="Q2160" s="2">
        <f t="shared" si="309"/>
        <v>7.4071418639205051E-4</v>
      </c>
      <c r="R2160" s="2">
        <f t="shared" si="310"/>
        <v>7.7441847656091391E-4</v>
      </c>
      <c r="S2160" s="2">
        <f t="shared" si="311"/>
        <v>1.8642633484317517E-3</v>
      </c>
      <c r="T2160" s="2">
        <f t="shared" si="312"/>
        <v>2.583420414863966E-3</v>
      </c>
    </row>
    <row r="2161" spans="2:20" x14ac:dyDescent="0.25">
      <c r="B2161" s="1">
        <v>40003</v>
      </c>
      <c r="C2161">
        <v>0.99942279999999994</v>
      </c>
      <c r="D2161">
        <v>0.99826570000000003</v>
      </c>
      <c r="E2161">
        <v>0.99665519999999996</v>
      </c>
      <c r="F2161">
        <v>0.99217120000000003</v>
      </c>
      <c r="G2161">
        <v>0.97194480000000005</v>
      </c>
      <c r="H2161">
        <v>0.94008349999999996</v>
      </c>
      <c r="I2161">
        <v>0.90482209999999996</v>
      </c>
      <c r="J2161">
        <v>0.8690407</v>
      </c>
      <c r="L2161" s="1">
        <f t="shared" si="304"/>
        <v>40003</v>
      </c>
      <c r="M2161" s="2">
        <f t="shared" si="305"/>
        <v>-2.2160336779748039E-4</v>
      </c>
      <c r="N2161" s="2">
        <f t="shared" si="306"/>
        <v>-3.9250381327242796E-4</v>
      </c>
      <c r="O2161" s="2">
        <f t="shared" si="307"/>
        <v>-2.6625524002446923E-4</v>
      </c>
      <c r="P2161" s="2">
        <f t="shared" si="308"/>
        <v>-2.9264859683117645E-4</v>
      </c>
      <c r="Q2161" s="2">
        <f t="shared" si="309"/>
        <v>-7.4554625976225438E-4</v>
      </c>
      <c r="R2161" s="2">
        <f t="shared" si="310"/>
        <v>-1.3353722720899014E-3</v>
      </c>
      <c r="S2161" s="2">
        <f t="shared" si="311"/>
        <v>-1.256694786829461E-3</v>
      </c>
      <c r="T2161" s="2">
        <f t="shared" si="312"/>
        <v>-9.7968118399029938E-4</v>
      </c>
    </row>
    <row r="2162" spans="2:20" x14ac:dyDescent="0.25">
      <c r="B2162" s="1">
        <v>40002</v>
      </c>
      <c r="C2162">
        <v>0.99964430000000004</v>
      </c>
      <c r="D2162">
        <v>0.99865760000000003</v>
      </c>
      <c r="E2162">
        <v>0.99692060000000005</v>
      </c>
      <c r="F2162">
        <v>0.99246160000000005</v>
      </c>
      <c r="G2162">
        <v>0.97266969999999997</v>
      </c>
      <c r="H2162">
        <v>0.9413397</v>
      </c>
      <c r="I2162">
        <v>0.90595990000000004</v>
      </c>
      <c r="J2162">
        <v>0.86989249999999996</v>
      </c>
      <c r="L2162" s="1">
        <f t="shared" si="304"/>
        <v>40002</v>
      </c>
      <c r="M2162" s="2">
        <f t="shared" si="305"/>
        <v>2.8310470629626109E-5</v>
      </c>
      <c r="N2162" s="2">
        <f t="shared" si="306"/>
        <v>5.2634487460764042E-4</v>
      </c>
      <c r="O2162" s="2">
        <f t="shared" si="307"/>
        <v>1.8067263336783685E-4</v>
      </c>
      <c r="P2162" s="2">
        <f t="shared" si="308"/>
        <v>2.0234567885668841E-4</v>
      </c>
      <c r="Q2162" s="2">
        <f t="shared" si="309"/>
        <v>7.350518916882931E-4</v>
      </c>
      <c r="R2162" s="2">
        <f t="shared" si="310"/>
        <v>6.9733468385635108E-4</v>
      </c>
      <c r="S2162" s="2">
        <f t="shared" si="311"/>
        <v>1.0563439788576854E-3</v>
      </c>
      <c r="T2162" s="2">
        <f t="shared" si="312"/>
        <v>1.8380069558703951E-3</v>
      </c>
    </row>
    <row r="2163" spans="2:20" x14ac:dyDescent="0.25">
      <c r="B2163" s="1">
        <v>40001</v>
      </c>
      <c r="C2163">
        <v>0.99961599999999995</v>
      </c>
      <c r="D2163">
        <v>0.99813209999999997</v>
      </c>
      <c r="E2163">
        <v>0.99674050000000003</v>
      </c>
      <c r="F2163">
        <v>0.99226080000000005</v>
      </c>
      <c r="G2163">
        <v>0.97195500000000001</v>
      </c>
      <c r="H2163">
        <v>0.94068350000000001</v>
      </c>
      <c r="I2163">
        <v>0.90500340000000001</v>
      </c>
      <c r="J2163">
        <v>0.86829509999999999</v>
      </c>
      <c r="L2163" s="1">
        <f t="shared" si="304"/>
        <v>40001</v>
      </c>
      <c r="M2163" s="2">
        <f t="shared" si="305"/>
        <v>1.0134404927759224E-4</v>
      </c>
      <c r="N2163" s="2">
        <f t="shared" si="306"/>
        <v>-1.6940210364596212E-4</v>
      </c>
      <c r="O2163" s="2">
        <f t="shared" si="307"/>
        <v>4.1937572017384518E-5</v>
      </c>
      <c r="P2163" s="2">
        <f t="shared" si="308"/>
        <v>3.3761855264627583E-5</v>
      </c>
      <c r="Q2163" s="2">
        <f t="shared" si="309"/>
        <v>-5.1707131022162001E-4</v>
      </c>
      <c r="R2163" s="2">
        <f t="shared" si="310"/>
        <v>-2.0897513186950397E-4</v>
      </c>
      <c r="S2163" s="2">
        <f t="shared" si="311"/>
        <v>-5.9672575860176766E-4</v>
      </c>
      <c r="T2163" s="2">
        <f t="shared" si="312"/>
        <v>-1.0909690539223848E-3</v>
      </c>
    </row>
    <row r="2164" spans="2:20" x14ac:dyDescent="0.25">
      <c r="B2164" s="1">
        <v>40000</v>
      </c>
      <c r="C2164">
        <v>0.99951469999999998</v>
      </c>
      <c r="D2164">
        <v>0.9983012</v>
      </c>
      <c r="E2164">
        <v>0.99669870000000005</v>
      </c>
      <c r="F2164">
        <v>0.99222730000000003</v>
      </c>
      <c r="G2164">
        <v>0.97245769999999998</v>
      </c>
      <c r="H2164">
        <v>0.9408801</v>
      </c>
      <c r="I2164">
        <v>0.9055436</v>
      </c>
      <c r="J2164">
        <v>0.86924290000000004</v>
      </c>
      <c r="L2164" s="1">
        <f t="shared" si="304"/>
        <v>40000</v>
      </c>
      <c r="M2164" s="2">
        <f t="shared" si="305"/>
        <v>1.4707245524636062E-5</v>
      </c>
      <c r="N2164" s="2">
        <f t="shared" si="306"/>
        <v>-1.991184707389424E-4</v>
      </c>
      <c r="O2164" s="2">
        <f t="shared" si="307"/>
        <v>4.5560752789421713E-4</v>
      </c>
      <c r="P2164" s="2">
        <f t="shared" si="308"/>
        <v>4.7883557782136128E-4</v>
      </c>
      <c r="Q2164" s="2">
        <f t="shared" si="309"/>
        <v>5.5987256158845206E-4</v>
      </c>
      <c r="R2164" s="2">
        <f t="shared" si="310"/>
        <v>6.3864868493860119E-4</v>
      </c>
      <c r="S2164" s="2">
        <f t="shared" si="311"/>
        <v>5.1971243896092043E-4</v>
      </c>
      <c r="T2164" s="2">
        <f t="shared" si="312"/>
        <v>3.4622323897284232E-4</v>
      </c>
    </row>
    <row r="2165" spans="2:20" x14ac:dyDescent="0.25">
      <c r="B2165" s="1">
        <v>39997</v>
      </c>
      <c r="C2165">
        <v>0.99950000000000006</v>
      </c>
      <c r="D2165">
        <v>0.99850000000000005</v>
      </c>
      <c r="E2165">
        <v>0.99624469999999998</v>
      </c>
      <c r="F2165">
        <v>0.99175230000000003</v>
      </c>
      <c r="G2165">
        <v>0.97191340000000004</v>
      </c>
      <c r="H2165">
        <v>0.94027939999999999</v>
      </c>
      <c r="I2165">
        <v>0.90507309999999996</v>
      </c>
      <c r="J2165">
        <v>0.86894199999999999</v>
      </c>
      <c r="L2165" s="1">
        <f t="shared" si="304"/>
        <v>39997</v>
      </c>
      <c r="M2165" s="2">
        <f t="shared" si="305"/>
        <v>-1.1305588917981993E-5</v>
      </c>
      <c r="N2165" s="2">
        <f t="shared" si="306"/>
        <v>2.5731903259609688E-4</v>
      </c>
      <c r="O2165" s="2">
        <f t="shared" si="307"/>
        <v>-3.9420293390809806E-4</v>
      </c>
      <c r="P2165" s="2">
        <f t="shared" si="308"/>
        <v>-4.9163498247774891E-4</v>
      </c>
      <c r="Q2165" s="2">
        <f t="shared" si="309"/>
        <v>-4.9446912054220164E-4</v>
      </c>
      <c r="R2165" s="2">
        <f t="shared" si="310"/>
        <v>-1.5162711907683655E-3</v>
      </c>
      <c r="S2165" s="2">
        <f t="shared" si="311"/>
        <v>-2.4367212223015576E-3</v>
      </c>
      <c r="T2165" s="2">
        <f t="shared" si="312"/>
        <v>-3.3567246975106046E-3</v>
      </c>
    </row>
    <row r="2166" spans="2:20" x14ac:dyDescent="0.25">
      <c r="B2166" s="1">
        <v>39996</v>
      </c>
      <c r="C2166">
        <v>0.99951129999999999</v>
      </c>
      <c r="D2166">
        <v>0.99824310000000005</v>
      </c>
      <c r="E2166">
        <v>0.99663749999999995</v>
      </c>
      <c r="F2166">
        <v>0.99224000000000001</v>
      </c>
      <c r="G2166">
        <v>0.97239410000000004</v>
      </c>
      <c r="H2166">
        <v>0.94170620000000005</v>
      </c>
      <c r="I2166">
        <v>0.90728120000000001</v>
      </c>
      <c r="J2166">
        <v>0.87186370000000002</v>
      </c>
      <c r="L2166" s="1">
        <f t="shared" si="304"/>
        <v>39996</v>
      </c>
      <c r="M2166" s="2">
        <f t="shared" si="305"/>
        <v>1.4678249936711339E-4</v>
      </c>
      <c r="N2166" s="2">
        <f t="shared" si="306"/>
        <v>8.024310874274876E-4</v>
      </c>
      <c r="O2166" s="2">
        <f t="shared" si="307"/>
        <v>1.3254318089823284E-3</v>
      </c>
      <c r="P2166" s="2">
        <f t="shared" si="308"/>
        <v>2.2913840000178976E-3</v>
      </c>
      <c r="Q2166" s="2">
        <f t="shared" si="309"/>
        <v>3.4775746030364877E-3</v>
      </c>
      <c r="R2166" s="2">
        <f t="shared" si="310"/>
        <v>4.5595685977692941E-3</v>
      </c>
      <c r="S2166" s="2">
        <f t="shared" si="311"/>
        <v>5.5221112909942839E-3</v>
      </c>
      <c r="T2166" s="2">
        <f t="shared" si="312"/>
        <v>6.709974811253655E-3</v>
      </c>
    </row>
    <row r="2167" spans="2:20" x14ac:dyDescent="0.25">
      <c r="B2167" s="1">
        <v>39995</v>
      </c>
      <c r="C2167">
        <v>0.99936460000000005</v>
      </c>
      <c r="D2167">
        <v>0.99744239999999995</v>
      </c>
      <c r="E2167">
        <v>0.99531740000000002</v>
      </c>
      <c r="F2167">
        <v>0.98996899999999999</v>
      </c>
      <c r="G2167">
        <v>0.96901839999999995</v>
      </c>
      <c r="H2167">
        <v>0.93742219999999998</v>
      </c>
      <c r="I2167">
        <v>0.90228489999999995</v>
      </c>
      <c r="J2167">
        <v>0.8660331</v>
      </c>
      <c r="L2167" s="1">
        <f t="shared" si="304"/>
        <v>39995</v>
      </c>
      <c r="M2167" s="2">
        <f t="shared" si="305"/>
        <v>1.8411868290917875E-5</v>
      </c>
      <c r="N2167" s="2">
        <f t="shared" si="306"/>
        <v>3.9318269257267922E-4</v>
      </c>
      <c r="O2167" s="2">
        <f t="shared" si="307"/>
        <v>2.1995403159959194E-4</v>
      </c>
      <c r="P2167" s="2">
        <f t="shared" si="308"/>
        <v>1.946715070958239E-4</v>
      </c>
      <c r="Q2167" s="2">
        <f t="shared" si="309"/>
        <v>4.9102968629781017E-4</v>
      </c>
      <c r="R2167" s="2">
        <f t="shared" si="310"/>
        <v>7.1688518538220197E-5</v>
      </c>
      <c r="S2167" s="2">
        <f t="shared" si="311"/>
        <v>-6.6830162255965687E-4</v>
      </c>
      <c r="T2167" s="2">
        <f t="shared" si="312"/>
        <v>-1.7294997467609315E-3</v>
      </c>
    </row>
    <row r="2168" spans="2:20" x14ac:dyDescent="0.25">
      <c r="B2168" s="1">
        <v>39994</v>
      </c>
      <c r="C2168">
        <v>0.99934619999999996</v>
      </c>
      <c r="D2168">
        <v>0.99705029999999994</v>
      </c>
      <c r="E2168">
        <v>0.9950985</v>
      </c>
      <c r="F2168">
        <v>0.98977630000000005</v>
      </c>
      <c r="G2168">
        <v>0.96854269999999998</v>
      </c>
      <c r="H2168">
        <v>0.93735500000000005</v>
      </c>
      <c r="I2168">
        <v>0.90288809999999997</v>
      </c>
      <c r="J2168">
        <v>0.86753219999999998</v>
      </c>
      <c r="L2168" s="1">
        <f t="shared" si="304"/>
        <v>39994</v>
      </c>
      <c r="M2168" s="2">
        <f t="shared" si="305"/>
        <v>2.6317552493096289E-5</v>
      </c>
      <c r="N2168" s="2">
        <f t="shared" si="306"/>
        <v>-5.1308217764983906E-4</v>
      </c>
      <c r="O2168" s="2">
        <f t="shared" si="307"/>
        <v>-1.8338211432686934E-4</v>
      </c>
      <c r="P2168" s="2">
        <f t="shared" si="308"/>
        <v>-2.3931837312065051E-4</v>
      </c>
      <c r="Q2168" s="2">
        <f t="shared" si="309"/>
        <v>-2.8110451858540607E-4</v>
      </c>
      <c r="R2168" s="2">
        <f t="shared" si="310"/>
        <v>2.6034081320031575E-4</v>
      </c>
      <c r="S2168" s="2">
        <f t="shared" si="311"/>
        <v>2.4424613552062835E-4</v>
      </c>
      <c r="T2168" s="2">
        <f t="shared" si="312"/>
        <v>3.1069955551283099E-4</v>
      </c>
    </row>
    <row r="2169" spans="2:20" x14ac:dyDescent="0.25">
      <c r="B2169" s="1">
        <v>39993</v>
      </c>
      <c r="C2169">
        <v>0.99931990000000004</v>
      </c>
      <c r="D2169">
        <v>0.99756199999999995</v>
      </c>
      <c r="E2169">
        <v>0.99528099999999997</v>
      </c>
      <c r="F2169">
        <v>0.99001320000000004</v>
      </c>
      <c r="G2169">
        <v>0.96881499999999998</v>
      </c>
      <c r="H2169">
        <v>0.93711100000000003</v>
      </c>
      <c r="I2169">
        <v>0.90266760000000001</v>
      </c>
      <c r="J2169">
        <v>0.86726270000000005</v>
      </c>
      <c r="L2169" s="1">
        <f t="shared" si="304"/>
        <v>39993</v>
      </c>
      <c r="M2169" s="2">
        <f t="shared" si="305"/>
        <v>2.3416199327799699E-5</v>
      </c>
      <c r="N2169" s="2">
        <f t="shared" si="306"/>
        <v>6.089696002723442E-4</v>
      </c>
      <c r="O2169" s="2">
        <f t="shared" si="307"/>
        <v>2.0729963065268598E-4</v>
      </c>
      <c r="P2169" s="2">
        <f t="shared" si="308"/>
        <v>3.6804261102158718E-4</v>
      </c>
      <c r="Q2169" s="2">
        <f t="shared" si="309"/>
        <v>5.6301101795293632E-4</v>
      </c>
      <c r="R2169" s="2">
        <f t="shared" si="310"/>
        <v>7.6177938087588907E-4</v>
      </c>
      <c r="S2169" s="2">
        <f t="shared" si="311"/>
        <v>5.7113736674467173E-4</v>
      </c>
      <c r="T2169" s="2">
        <f t="shared" si="312"/>
        <v>8.636637538605227E-4</v>
      </c>
    </row>
    <row r="2170" spans="2:20" x14ac:dyDescent="0.25">
      <c r="B2170" s="1">
        <v>39990</v>
      </c>
      <c r="C2170">
        <v>0.99929650000000003</v>
      </c>
      <c r="D2170">
        <v>0.99695469999999997</v>
      </c>
      <c r="E2170">
        <v>0.99507469999999998</v>
      </c>
      <c r="F2170">
        <v>0.98964890000000005</v>
      </c>
      <c r="G2170">
        <v>0.96826970000000001</v>
      </c>
      <c r="H2170">
        <v>0.93639740000000005</v>
      </c>
      <c r="I2170">
        <v>0.90215219999999996</v>
      </c>
      <c r="J2170">
        <v>0.86651400000000001</v>
      </c>
      <c r="L2170" s="1">
        <f t="shared" si="304"/>
        <v>39990</v>
      </c>
      <c r="M2170" s="2">
        <f t="shared" si="305"/>
        <v>-4.002735870495421E-5</v>
      </c>
      <c r="N2170" s="2">
        <f t="shared" si="306"/>
        <v>-1.023110460440141E-5</v>
      </c>
      <c r="O2170" s="2">
        <f t="shared" si="307"/>
        <v>-4.5824655380953046E-5</v>
      </c>
      <c r="P2170" s="2">
        <f t="shared" si="308"/>
        <v>-6.8304720317211004E-5</v>
      </c>
      <c r="Q2170" s="2">
        <f t="shared" si="309"/>
        <v>-4.9395520240141987E-4</v>
      </c>
      <c r="R2170" s="2">
        <f t="shared" si="310"/>
        <v>-1.0222268772374736E-3</v>
      </c>
      <c r="S2170" s="2">
        <f t="shared" si="311"/>
        <v>-1.2163494801766313E-3</v>
      </c>
      <c r="T2170" s="2">
        <f t="shared" si="312"/>
        <v>-1.6629865792676859E-3</v>
      </c>
    </row>
    <row r="2171" spans="2:20" x14ac:dyDescent="0.25">
      <c r="B2171" s="1">
        <v>39989</v>
      </c>
      <c r="C2171">
        <v>0.99933649999999996</v>
      </c>
      <c r="D2171">
        <v>0.99696490000000004</v>
      </c>
      <c r="E2171">
        <v>0.99512029999999996</v>
      </c>
      <c r="F2171">
        <v>0.9897165</v>
      </c>
      <c r="G2171">
        <v>0.9687481</v>
      </c>
      <c r="H2171">
        <v>0.9373551</v>
      </c>
      <c r="I2171">
        <v>0.9032502</v>
      </c>
      <c r="J2171">
        <v>0.86795619999999996</v>
      </c>
      <c r="L2171" s="1">
        <f t="shared" si="304"/>
        <v>39989</v>
      </c>
      <c r="M2171" s="2">
        <f t="shared" si="305"/>
        <v>-2.5016285603324409E-5</v>
      </c>
      <c r="N2171" s="2">
        <f t="shared" si="306"/>
        <v>5.4466790944089944E-5</v>
      </c>
      <c r="O2171" s="2">
        <f t="shared" si="307"/>
        <v>2.0069939333436929E-4</v>
      </c>
      <c r="P2171" s="2">
        <f t="shared" si="308"/>
        <v>4.9652802818171064E-4</v>
      </c>
      <c r="Q2171" s="2">
        <f t="shared" si="309"/>
        <v>8.456752694981052E-4</v>
      </c>
      <c r="R2171" s="2">
        <f t="shared" si="310"/>
        <v>1.1456863572668948E-3</v>
      </c>
      <c r="S2171" s="2">
        <f t="shared" si="311"/>
        <v>2.0195298201427865E-3</v>
      </c>
      <c r="T2171" s="2">
        <f t="shared" si="312"/>
        <v>2.2423718064687893E-3</v>
      </c>
    </row>
    <row r="2172" spans="2:20" x14ac:dyDescent="0.25">
      <c r="B2172" s="1">
        <v>39988</v>
      </c>
      <c r="C2172">
        <v>0.99936150000000001</v>
      </c>
      <c r="D2172">
        <v>0.99691059999999998</v>
      </c>
      <c r="E2172">
        <v>0.99492060000000004</v>
      </c>
      <c r="F2172">
        <v>0.98922520000000003</v>
      </c>
      <c r="G2172">
        <v>0.96792920000000005</v>
      </c>
      <c r="H2172">
        <v>0.93628180000000005</v>
      </c>
      <c r="I2172">
        <v>0.90142789999999995</v>
      </c>
      <c r="J2172">
        <v>0.86601209999999995</v>
      </c>
      <c r="L2172" s="1">
        <f t="shared" si="304"/>
        <v>39988</v>
      </c>
      <c r="M2172" s="2">
        <f t="shared" si="305"/>
        <v>1.8011662552052261E-5</v>
      </c>
      <c r="N2172" s="2">
        <f t="shared" si="306"/>
        <v>-2.4976852527718504E-5</v>
      </c>
      <c r="O2172" s="2">
        <f t="shared" si="307"/>
        <v>1.6143294591981235E-4</v>
      </c>
      <c r="P2172" s="2">
        <f t="shared" si="308"/>
        <v>3.8613425646799945E-4</v>
      </c>
      <c r="Q2172" s="2">
        <f t="shared" si="309"/>
        <v>8.6603739068434734E-4</v>
      </c>
      <c r="R2172" s="2">
        <f t="shared" si="310"/>
        <v>1.3665477989479784E-3</v>
      </c>
      <c r="S2172" s="2">
        <f t="shared" si="311"/>
        <v>1.504301586234979E-3</v>
      </c>
      <c r="T2172" s="2">
        <f t="shared" si="312"/>
        <v>1.4826020609140227E-3</v>
      </c>
    </row>
    <row r="2173" spans="2:20" x14ac:dyDescent="0.25">
      <c r="B2173" s="1">
        <v>39987</v>
      </c>
      <c r="C2173">
        <v>0.99934350000000005</v>
      </c>
      <c r="D2173">
        <v>0.99693549999999997</v>
      </c>
      <c r="E2173">
        <v>0.99475999999999998</v>
      </c>
      <c r="F2173">
        <v>0.98884329999999998</v>
      </c>
      <c r="G2173">
        <v>0.96709129999999999</v>
      </c>
      <c r="H2173">
        <v>0.93500320000000003</v>
      </c>
      <c r="I2173">
        <v>0.90007289999999995</v>
      </c>
      <c r="J2173">
        <v>0.86472910000000003</v>
      </c>
      <c r="L2173" s="1">
        <f t="shared" si="304"/>
        <v>39987</v>
      </c>
      <c r="M2173" s="2">
        <f t="shared" si="305"/>
        <v>-3.7423868947962491E-5</v>
      </c>
      <c r="N2173" s="2">
        <f t="shared" si="306"/>
        <v>1.304004598123678E-5</v>
      </c>
      <c r="O2173" s="2">
        <f t="shared" si="307"/>
        <v>3.7497184574109764E-5</v>
      </c>
      <c r="P2173" s="2">
        <f t="shared" si="308"/>
        <v>-1.8969861739701543E-4</v>
      </c>
      <c r="Q2173" s="2">
        <f t="shared" si="309"/>
        <v>-3.4892374953784006E-4</v>
      </c>
      <c r="R2173" s="2">
        <f t="shared" si="310"/>
        <v>-9.0771313797437941E-4</v>
      </c>
      <c r="S2173" s="2">
        <f t="shared" si="311"/>
        <v>-9.814386958897324E-4</v>
      </c>
      <c r="T2173" s="2">
        <f t="shared" si="312"/>
        <v>-1.0981224436740825E-3</v>
      </c>
    </row>
    <row r="2174" spans="2:20" x14ac:dyDescent="0.25">
      <c r="B2174" s="1">
        <v>39986</v>
      </c>
      <c r="C2174">
        <v>0.99938090000000002</v>
      </c>
      <c r="D2174">
        <v>0.99692250000000004</v>
      </c>
      <c r="E2174">
        <v>0.99472269999999996</v>
      </c>
      <c r="F2174">
        <v>0.98903090000000005</v>
      </c>
      <c r="G2174">
        <v>0.96742879999999998</v>
      </c>
      <c r="H2174">
        <v>0.93585229999999997</v>
      </c>
      <c r="I2174">
        <v>0.90095670000000005</v>
      </c>
      <c r="J2174">
        <v>0.86567919999999998</v>
      </c>
      <c r="L2174" s="1">
        <f t="shared" si="304"/>
        <v>39986</v>
      </c>
      <c r="M2174" s="2">
        <f t="shared" si="305"/>
        <v>5.2734037196485509E-5</v>
      </c>
      <c r="N2174" s="2">
        <f t="shared" si="306"/>
        <v>6.3497423034236471E-5</v>
      </c>
      <c r="O2174" s="2">
        <f t="shared" si="307"/>
        <v>3.0159163481743654E-7</v>
      </c>
      <c r="P2174" s="2">
        <f t="shared" si="308"/>
        <v>1.9111441400616159E-4</v>
      </c>
      <c r="Q2174" s="2">
        <f t="shared" si="309"/>
        <v>4.2017085360320313E-4</v>
      </c>
      <c r="R2174" s="2">
        <f t="shared" si="310"/>
        <v>1.3884687486947454E-3</v>
      </c>
      <c r="S2174" s="2">
        <f t="shared" si="311"/>
        <v>3.4213933552882704E-4</v>
      </c>
      <c r="T2174" s="2">
        <f t="shared" si="312"/>
        <v>3.0021481818020722E-3</v>
      </c>
    </row>
    <row r="2175" spans="2:20" x14ac:dyDescent="0.25">
      <c r="B2175" s="1">
        <v>39982</v>
      </c>
      <c r="C2175">
        <v>0.9993282</v>
      </c>
      <c r="D2175">
        <v>0.99685919999999995</v>
      </c>
      <c r="E2175">
        <v>0.99472240000000001</v>
      </c>
      <c r="F2175">
        <v>0.98884190000000005</v>
      </c>
      <c r="G2175">
        <v>0.96702239999999995</v>
      </c>
      <c r="H2175">
        <v>0.93455379999999999</v>
      </c>
      <c r="I2175">
        <v>0.90064849999999996</v>
      </c>
      <c r="J2175">
        <v>0.86308419999999997</v>
      </c>
      <c r="L2175" s="1">
        <f t="shared" si="304"/>
        <v>39982</v>
      </c>
      <c r="M2175" s="2">
        <f t="shared" si="305"/>
        <v>-4.1027478153616365E-6</v>
      </c>
      <c r="N2175" s="2">
        <f t="shared" si="306"/>
        <v>5.7179753131732062E-6</v>
      </c>
      <c r="O2175" s="2">
        <f t="shared" si="307"/>
        <v>9.6509803387800242E-6</v>
      </c>
      <c r="P2175" s="2">
        <f t="shared" si="308"/>
        <v>2.4162493848745717E-4</v>
      </c>
      <c r="Q2175" s="2">
        <f t="shared" si="309"/>
        <v>3.498979844679895E-4</v>
      </c>
      <c r="R2175" s="2">
        <f t="shared" si="310"/>
        <v>-1.7418560783038939E-4</v>
      </c>
      <c r="S2175" s="2">
        <f t="shared" si="311"/>
        <v>1.0333450747620153E-3</v>
      </c>
      <c r="T2175" s="2">
        <f t="shared" si="312"/>
        <v>-1.6547836842328732E-3</v>
      </c>
    </row>
    <row r="2176" spans="2:20" x14ac:dyDescent="0.25">
      <c r="B2176" s="1">
        <v>39981</v>
      </c>
      <c r="C2176">
        <v>0.99933229999999995</v>
      </c>
      <c r="D2176">
        <v>0.99685349999999995</v>
      </c>
      <c r="E2176">
        <v>0.99471279999999995</v>
      </c>
      <c r="F2176">
        <v>0.98860300000000001</v>
      </c>
      <c r="G2176">
        <v>0.96668410000000005</v>
      </c>
      <c r="H2176">
        <v>0.93471660000000001</v>
      </c>
      <c r="I2176">
        <v>0.89971829999999997</v>
      </c>
      <c r="J2176">
        <v>0.86451359999999999</v>
      </c>
      <c r="L2176" s="1">
        <f t="shared" si="304"/>
        <v>39981</v>
      </c>
      <c r="M2176" s="2">
        <f t="shared" si="305"/>
        <v>-4.5029965191347635E-6</v>
      </c>
      <c r="N2176" s="2">
        <f t="shared" si="306"/>
        <v>-7.7242746919743035E-6</v>
      </c>
      <c r="O2176" s="2">
        <f t="shared" si="307"/>
        <v>1.8157642773629002E-4</v>
      </c>
      <c r="P2176" s="2">
        <f t="shared" si="308"/>
        <v>4.0793143918190823E-4</v>
      </c>
      <c r="Q2176" s="2">
        <f t="shared" si="309"/>
        <v>1.4519929820936538E-3</v>
      </c>
      <c r="R2176" s="2">
        <f t="shared" si="310"/>
        <v>2.245444949358509E-3</v>
      </c>
      <c r="S2176" s="2">
        <f t="shared" si="311"/>
        <v>2.4826330629149186E-3</v>
      </c>
      <c r="T2176" s="2">
        <f t="shared" si="312"/>
        <v>2.8183828620361303E-3</v>
      </c>
    </row>
    <row r="2177" spans="2:20" x14ac:dyDescent="0.25">
      <c r="B2177" s="1">
        <v>39980</v>
      </c>
      <c r="C2177">
        <v>0.99933680000000003</v>
      </c>
      <c r="D2177">
        <v>0.9968612</v>
      </c>
      <c r="E2177">
        <v>0.99453219999999998</v>
      </c>
      <c r="F2177">
        <v>0.98819979999999996</v>
      </c>
      <c r="G2177">
        <v>0.96528150000000001</v>
      </c>
      <c r="H2177">
        <v>0.93262009999999995</v>
      </c>
      <c r="I2177">
        <v>0.89748740000000005</v>
      </c>
      <c r="J2177">
        <v>0.86208050000000003</v>
      </c>
      <c r="L2177" s="1">
        <f t="shared" si="304"/>
        <v>39980</v>
      </c>
      <c r="M2177" s="2">
        <f t="shared" si="305"/>
        <v>-3.8824995537023999E-5</v>
      </c>
      <c r="N2177" s="2">
        <f t="shared" si="306"/>
        <v>-7.2100391733491192E-4</v>
      </c>
      <c r="O2177" s="2">
        <f t="shared" si="307"/>
        <v>-5.8643546533175106E-4</v>
      </c>
      <c r="P2177" s="2">
        <f t="shared" si="308"/>
        <v>4.0060652240974526E-4</v>
      </c>
      <c r="Q2177" s="2">
        <f t="shared" si="309"/>
        <v>-5.3483042935409191E-4</v>
      </c>
      <c r="R2177" s="2">
        <f t="shared" si="310"/>
        <v>-7.5607781234761796E-4</v>
      </c>
      <c r="S2177" s="2">
        <f t="shared" si="311"/>
        <v>-4.758822904977031E-4</v>
      </c>
      <c r="T2177" s="2">
        <f t="shared" si="312"/>
        <v>-7.5744117847118835E-5</v>
      </c>
    </row>
    <row r="2178" spans="2:20" x14ac:dyDescent="0.25">
      <c r="B2178" s="1">
        <v>39979</v>
      </c>
      <c r="C2178">
        <v>0.99937560000000003</v>
      </c>
      <c r="D2178">
        <v>0.99758020000000003</v>
      </c>
      <c r="E2178">
        <v>0.99511559999999999</v>
      </c>
      <c r="F2178">
        <v>0.98780400000000002</v>
      </c>
      <c r="G2178">
        <v>0.96579789999999999</v>
      </c>
      <c r="H2178">
        <v>0.93332550000000003</v>
      </c>
      <c r="I2178">
        <v>0.89791460000000001</v>
      </c>
      <c r="J2178">
        <v>0.86214579999999996</v>
      </c>
      <c r="L2178" s="1">
        <f t="shared" si="304"/>
        <v>39979</v>
      </c>
      <c r="M2178" s="2">
        <f t="shared" si="305"/>
        <v>1.1087537319227378E-4</v>
      </c>
      <c r="N2178" s="2">
        <f t="shared" si="306"/>
        <v>1.7052714533219394E-4</v>
      </c>
      <c r="O2178" s="2">
        <f t="shared" si="307"/>
        <v>8.2707379379393792E-5</v>
      </c>
      <c r="P2178" s="2">
        <f t="shared" si="308"/>
        <v>-8.199681670628074E-4</v>
      </c>
      <c r="Q2178" s="2">
        <f t="shared" si="309"/>
        <v>4.6552662335078653E-4</v>
      </c>
      <c r="R2178" s="2">
        <f t="shared" si="310"/>
        <v>1.8086140081741905E-3</v>
      </c>
      <c r="S2178" s="2">
        <f t="shared" si="311"/>
        <v>2.7944781079449E-3</v>
      </c>
      <c r="T2178" s="2">
        <f t="shared" si="312"/>
        <v>4.0667362496839667E-3</v>
      </c>
    </row>
    <row r="2179" spans="2:20" x14ac:dyDescent="0.25">
      <c r="B2179" s="1">
        <v>39976</v>
      </c>
      <c r="C2179">
        <v>0.99926479999999995</v>
      </c>
      <c r="D2179">
        <v>0.99741009999999997</v>
      </c>
      <c r="E2179">
        <v>0.99503330000000001</v>
      </c>
      <c r="F2179">
        <v>0.98861429999999995</v>
      </c>
      <c r="G2179">
        <v>0.9653484</v>
      </c>
      <c r="H2179">
        <v>0.93163899999999999</v>
      </c>
      <c r="I2179">
        <v>0.89540889999999995</v>
      </c>
      <c r="J2179">
        <v>0.85864680000000004</v>
      </c>
      <c r="L2179" s="1">
        <f t="shared" si="304"/>
        <v>39976</v>
      </c>
      <c r="M2179" s="2">
        <f t="shared" si="305"/>
        <v>-3.5025689592069305E-6</v>
      </c>
      <c r="N2179" s="2">
        <f t="shared" si="306"/>
        <v>-7.4191875026963736E-6</v>
      </c>
      <c r="O2179" s="2">
        <f t="shared" si="307"/>
        <v>4.4522114156547156E-5</v>
      </c>
      <c r="P2179" s="2">
        <f t="shared" si="308"/>
        <v>1.9099261489213264E-4</v>
      </c>
      <c r="Q2179" s="2">
        <f t="shared" si="309"/>
        <v>7.0714501242727119E-4</v>
      </c>
      <c r="R2179" s="2">
        <f t="shared" si="310"/>
        <v>4.3953718108850063E-4</v>
      </c>
      <c r="S2179" s="2">
        <f t="shared" si="311"/>
        <v>1.4538003596582781E-3</v>
      </c>
      <c r="T2179" s="2">
        <f t="shared" si="312"/>
        <v>3.0697622898197938E-3</v>
      </c>
    </row>
    <row r="2180" spans="2:20" x14ac:dyDescent="0.25">
      <c r="B2180" s="1">
        <v>39975</v>
      </c>
      <c r="C2180">
        <v>0.9992683</v>
      </c>
      <c r="D2180">
        <v>0.99741749999999996</v>
      </c>
      <c r="E2180">
        <v>0.99498900000000001</v>
      </c>
      <c r="F2180">
        <v>0.98842549999999996</v>
      </c>
      <c r="G2180">
        <v>0.96466600000000002</v>
      </c>
      <c r="H2180">
        <v>0.93122959999999999</v>
      </c>
      <c r="I2180">
        <v>0.89410809999999996</v>
      </c>
      <c r="J2180">
        <v>0.85601499999999997</v>
      </c>
      <c r="L2180" s="1">
        <f t="shared" ref="L2180:L2243" si="313">B2180</f>
        <v>39975</v>
      </c>
      <c r="M2180" s="2">
        <f t="shared" ref="M2180:M2243" si="314">LN(C2180/C2181)</f>
        <v>-3.9027795600980297E-5</v>
      </c>
      <c r="N2180" s="2">
        <f t="shared" ref="N2180:N2243" si="315">LN(D2180/D2181)</f>
        <v>4.1508053771388597E-5</v>
      </c>
      <c r="O2180" s="2">
        <f t="shared" ref="O2180:O2243" si="316">LN(E2180/E2181)</f>
        <v>1.5539067468113045E-4</v>
      </c>
      <c r="P2180" s="2">
        <f t="shared" ref="P2180:P2243" si="317">LN(F2180/F2181)</f>
        <v>4.2996801807673675E-4</v>
      </c>
      <c r="Q2180" s="2">
        <f t="shared" ref="Q2180:Q2243" si="318">LN(G2180/G2181)</f>
        <v>2.9890458380644368E-4</v>
      </c>
      <c r="R2180" s="2">
        <f t="shared" ref="R2180:R2243" si="319">LN(H2180/H2181)</f>
        <v>-1.0211782827766581E-4</v>
      </c>
      <c r="S2180" s="2">
        <f t="shared" ref="S2180:S2243" si="320">LN(I2180/I2181)</f>
        <v>3.3592184377776233E-4</v>
      </c>
      <c r="T2180" s="2">
        <f t="shared" ref="T2180:T2243" si="321">LN(J2180/J2181)</f>
        <v>1.2346187114755903E-3</v>
      </c>
    </row>
    <row r="2181" spans="2:20" x14ac:dyDescent="0.25">
      <c r="B2181" s="1">
        <v>39974</v>
      </c>
      <c r="C2181">
        <v>0.99930730000000001</v>
      </c>
      <c r="D2181">
        <v>0.99737609999999999</v>
      </c>
      <c r="E2181">
        <v>0.99483440000000001</v>
      </c>
      <c r="F2181">
        <v>0.98800060000000001</v>
      </c>
      <c r="G2181">
        <v>0.9643777</v>
      </c>
      <c r="H2181">
        <v>0.93132470000000001</v>
      </c>
      <c r="I2181">
        <v>0.89380780000000004</v>
      </c>
      <c r="J2181">
        <v>0.85495880000000002</v>
      </c>
      <c r="L2181" s="1">
        <f t="shared" si="313"/>
        <v>39974</v>
      </c>
      <c r="M2181" s="2">
        <f t="shared" si="314"/>
        <v>-1.3709402593976725E-5</v>
      </c>
      <c r="N2181" s="2">
        <f t="shared" si="315"/>
        <v>-9.8854510904148671E-5</v>
      </c>
      <c r="O2181" s="2">
        <f t="shared" si="316"/>
        <v>-7.95075597684492E-5</v>
      </c>
      <c r="P2181" s="2">
        <f t="shared" si="317"/>
        <v>-1.6405526847248724E-4</v>
      </c>
      <c r="Q2181" s="2">
        <f t="shared" si="318"/>
        <v>-9.4045865107531684E-5</v>
      </c>
      <c r="R2181" s="2">
        <f t="shared" si="319"/>
        <v>2.6191933109551694E-4</v>
      </c>
      <c r="S2181" s="2">
        <f t="shared" si="320"/>
        <v>-1.5136336976057137E-4</v>
      </c>
      <c r="T2181" s="2">
        <f t="shared" si="321"/>
        <v>-1.4901890482058753E-3</v>
      </c>
    </row>
    <row r="2182" spans="2:20" x14ac:dyDescent="0.25">
      <c r="B2182" s="1">
        <v>39973</v>
      </c>
      <c r="C2182">
        <v>0.99932100000000001</v>
      </c>
      <c r="D2182">
        <v>0.99747470000000005</v>
      </c>
      <c r="E2182">
        <v>0.99491350000000001</v>
      </c>
      <c r="F2182">
        <v>0.98816269999999995</v>
      </c>
      <c r="G2182">
        <v>0.9644684</v>
      </c>
      <c r="H2182">
        <v>0.93108080000000004</v>
      </c>
      <c r="I2182">
        <v>0.89394309999999999</v>
      </c>
      <c r="J2182">
        <v>0.85623380000000004</v>
      </c>
      <c r="L2182" s="1">
        <f t="shared" si="313"/>
        <v>39973</v>
      </c>
      <c r="M2182" s="2">
        <f t="shared" si="314"/>
        <v>-5.0332910183880744E-5</v>
      </c>
      <c r="N2182" s="2">
        <f t="shared" si="315"/>
        <v>5.2333523764601021E-5</v>
      </c>
      <c r="O2182" s="2">
        <f t="shared" si="316"/>
        <v>1.8897900630171114E-4</v>
      </c>
      <c r="P2182" s="2">
        <f t="shared" si="317"/>
        <v>5.9036043967497791E-4</v>
      </c>
      <c r="Q2182" s="2">
        <f t="shared" si="318"/>
        <v>5.085959460121597E-4</v>
      </c>
      <c r="R2182" s="2">
        <f t="shared" si="319"/>
        <v>1.1155628389603316E-3</v>
      </c>
      <c r="S2182" s="2">
        <f t="shared" si="320"/>
        <v>1.0867892282426458E-3</v>
      </c>
      <c r="T2182" s="2">
        <f t="shared" si="321"/>
        <v>1.094108057973008E-3</v>
      </c>
    </row>
    <row r="2183" spans="2:20" x14ac:dyDescent="0.25">
      <c r="B2183" s="1">
        <v>39972</v>
      </c>
      <c r="C2183">
        <v>0.99937129999999996</v>
      </c>
      <c r="D2183">
        <v>0.99742249999999999</v>
      </c>
      <c r="E2183">
        <v>0.99472550000000004</v>
      </c>
      <c r="F2183">
        <v>0.98757950000000005</v>
      </c>
      <c r="G2183">
        <v>0.963978</v>
      </c>
      <c r="H2183">
        <v>0.9300427</v>
      </c>
      <c r="I2183">
        <v>0.89297210000000005</v>
      </c>
      <c r="J2183">
        <v>0.85529750000000004</v>
      </c>
      <c r="L2183" s="1">
        <f t="shared" si="313"/>
        <v>39972</v>
      </c>
      <c r="M2183" s="2">
        <f t="shared" si="314"/>
        <v>4.9832570578491715E-5</v>
      </c>
      <c r="N2183" s="2">
        <f t="shared" si="315"/>
        <v>2.0152144682724019E-5</v>
      </c>
      <c r="O2183" s="2">
        <f t="shared" si="316"/>
        <v>-8.3336102036792538E-5</v>
      </c>
      <c r="P2183" s="2">
        <f t="shared" si="317"/>
        <v>-8.1003697167280177E-4</v>
      </c>
      <c r="Q2183" s="2">
        <f t="shared" si="318"/>
        <v>-2.157574824770114E-3</v>
      </c>
      <c r="R2183" s="2">
        <f t="shared" si="319"/>
        <v>-3.4321177301924813E-3</v>
      </c>
      <c r="S2183" s="2">
        <f t="shared" si="320"/>
        <v>-5.3829668659165835E-3</v>
      </c>
      <c r="T2183" s="2">
        <f t="shared" si="321"/>
        <v>-4.7374008683444919E-3</v>
      </c>
    </row>
    <row r="2184" spans="2:20" x14ac:dyDescent="0.25">
      <c r="B2184" s="1">
        <v>39969</v>
      </c>
      <c r="C2184">
        <v>0.99932149999999997</v>
      </c>
      <c r="D2184">
        <v>0.99740240000000002</v>
      </c>
      <c r="E2184">
        <v>0.99480840000000004</v>
      </c>
      <c r="F2184">
        <v>0.98837980000000003</v>
      </c>
      <c r="G2184">
        <v>0.96606009999999998</v>
      </c>
      <c r="H2184">
        <v>0.93324019999999996</v>
      </c>
      <c r="I2184">
        <v>0.89779189999999998</v>
      </c>
      <c r="J2184">
        <v>0.85935899999999998</v>
      </c>
      <c r="L2184" s="1">
        <f t="shared" si="313"/>
        <v>39969</v>
      </c>
      <c r="M2184" s="2">
        <f t="shared" si="314"/>
        <v>-1.7111463825584432E-5</v>
      </c>
      <c r="N2184" s="2">
        <f t="shared" si="315"/>
        <v>-6.566842969542915E-5</v>
      </c>
      <c r="O2184" s="2">
        <f t="shared" si="316"/>
        <v>-1.3931360630978589E-4</v>
      </c>
      <c r="P2184" s="2">
        <f t="shared" si="317"/>
        <v>-1.6915143281843746E-4</v>
      </c>
      <c r="Q2184" s="2">
        <f t="shared" si="318"/>
        <v>-1.1607445005857894E-3</v>
      </c>
      <c r="R2184" s="2">
        <f t="shared" si="319"/>
        <v>-1.7784523805366699E-3</v>
      </c>
      <c r="S2184" s="2">
        <f t="shared" si="320"/>
        <v>5.0224691928259766E-4</v>
      </c>
      <c r="T2184" s="2">
        <f t="shared" si="321"/>
        <v>-1.5123095155846944E-3</v>
      </c>
    </row>
    <row r="2185" spans="2:20" x14ac:dyDescent="0.25">
      <c r="B2185" s="1">
        <v>39968</v>
      </c>
      <c r="C2185">
        <v>0.99933859999999997</v>
      </c>
      <c r="D2185">
        <v>0.99746789999999996</v>
      </c>
      <c r="E2185">
        <v>0.99494700000000003</v>
      </c>
      <c r="F2185">
        <v>0.98854699999999995</v>
      </c>
      <c r="G2185">
        <v>0.96718210000000004</v>
      </c>
      <c r="H2185">
        <v>0.93490139999999999</v>
      </c>
      <c r="I2185">
        <v>0.8973411</v>
      </c>
      <c r="J2185">
        <v>0.86065959999999997</v>
      </c>
      <c r="L2185" s="1">
        <f t="shared" si="313"/>
        <v>39968</v>
      </c>
      <c r="M2185" s="2">
        <f t="shared" si="314"/>
        <v>-3.502255102423311E-5</v>
      </c>
      <c r="N2185" s="2">
        <f t="shared" si="315"/>
        <v>-1.3252681131016938E-4</v>
      </c>
      <c r="O2185" s="2">
        <f t="shared" si="316"/>
        <v>-3.0599963006297309E-4</v>
      </c>
      <c r="P2185" s="2">
        <f t="shared" si="317"/>
        <v>-9.8469832981332595E-4</v>
      </c>
      <c r="Q2185" s="2">
        <f t="shared" si="318"/>
        <v>-1.773583193448103E-3</v>
      </c>
      <c r="R2185" s="2">
        <f t="shared" si="319"/>
        <v>-2.8031016196497509E-3</v>
      </c>
      <c r="S2185" s="2">
        <f t="shared" si="320"/>
        <v>-3.4280402802443163E-3</v>
      </c>
      <c r="T2185" s="2">
        <f t="shared" si="321"/>
        <v>-1.7689370387765529E-3</v>
      </c>
    </row>
    <row r="2186" spans="2:20" x14ac:dyDescent="0.25">
      <c r="B2186" s="1">
        <v>39967</v>
      </c>
      <c r="C2186">
        <v>0.99937359999999997</v>
      </c>
      <c r="D2186">
        <v>0.99760009999999999</v>
      </c>
      <c r="E2186">
        <v>0.99525149999999996</v>
      </c>
      <c r="F2186">
        <v>0.98952090000000004</v>
      </c>
      <c r="G2186">
        <v>0.96889899999999995</v>
      </c>
      <c r="H2186">
        <v>0.93752570000000002</v>
      </c>
      <c r="I2186">
        <v>0.90042250000000001</v>
      </c>
      <c r="J2186">
        <v>0.86218340000000004</v>
      </c>
      <c r="L2186" s="1">
        <f t="shared" si="313"/>
        <v>39967</v>
      </c>
      <c r="M2186" s="2">
        <f t="shared" si="314"/>
        <v>2.1013383424677039E-5</v>
      </c>
      <c r="N2186" s="2">
        <f t="shared" si="315"/>
        <v>-7.0967803400850987E-5</v>
      </c>
      <c r="O2186" s="2">
        <f t="shared" si="316"/>
        <v>-2.6023234328820872E-5</v>
      </c>
      <c r="P2186" s="2">
        <f t="shared" si="317"/>
        <v>-6.8719888941019643E-6</v>
      </c>
      <c r="Q2186" s="2">
        <f t="shared" si="318"/>
        <v>-4.8847649448180029E-4</v>
      </c>
      <c r="R2186" s="2">
        <f t="shared" si="319"/>
        <v>-7.7812917287321912E-4</v>
      </c>
      <c r="S2186" s="2">
        <f t="shared" si="320"/>
        <v>-5.1362688989928728E-4</v>
      </c>
      <c r="T2186" s="2">
        <f t="shared" si="321"/>
        <v>4.1380268606316082E-4</v>
      </c>
    </row>
    <row r="2187" spans="2:20" x14ac:dyDescent="0.25">
      <c r="B2187" s="1">
        <v>39966</v>
      </c>
      <c r="C2187">
        <v>0.99935260000000004</v>
      </c>
      <c r="D2187">
        <v>0.99767090000000003</v>
      </c>
      <c r="E2187">
        <v>0.99527739999999998</v>
      </c>
      <c r="F2187">
        <v>0.98952770000000001</v>
      </c>
      <c r="G2187">
        <v>0.96937240000000002</v>
      </c>
      <c r="H2187">
        <v>0.93825550000000002</v>
      </c>
      <c r="I2187">
        <v>0.90088509999999999</v>
      </c>
      <c r="J2187">
        <v>0.86182669999999995</v>
      </c>
      <c r="L2187" s="1">
        <f t="shared" si="313"/>
        <v>39966</v>
      </c>
      <c r="M2187" s="2">
        <f t="shared" si="314"/>
        <v>-4.3126991034011142E-5</v>
      </c>
      <c r="N2187" s="2">
        <f t="shared" si="315"/>
        <v>-4.5805639263480319E-5</v>
      </c>
      <c r="O2187" s="2">
        <f t="shared" si="316"/>
        <v>-9.14276161670448E-5</v>
      </c>
      <c r="P2187" s="2">
        <f t="shared" si="317"/>
        <v>-4.8304706908993023E-5</v>
      </c>
      <c r="Q2187" s="2">
        <f t="shared" si="318"/>
        <v>-1.1058090056303203E-4</v>
      </c>
      <c r="R2187" s="2">
        <f t="shared" si="319"/>
        <v>2.5817196485414766E-4</v>
      </c>
      <c r="S2187" s="2">
        <f t="shared" si="320"/>
        <v>2.7632201915544656E-4</v>
      </c>
      <c r="T2187" s="2">
        <f t="shared" si="321"/>
        <v>1.0083674682987004E-3</v>
      </c>
    </row>
    <row r="2188" spans="2:20" x14ac:dyDescent="0.25">
      <c r="B2188" s="1">
        <v>39965</v>
      </c>
      <c r="C2188">
        <v>0.9993957</v>
      </c>
      <c r="D2188">
        <v>0.99771659999999995</v>
      </c>
      <c r="E2188">
        <v>0.99536840000000004</v>
      </c>
      <c r="F2188">
        <v>0.98957550000000005</v>
      </c>
      <c r="G2188">
        <v>0.9694796</v>
      </c>
      <c r="H2188">
        <v>0.93801330000000005</v>
      </c>
      <c r="I2188">
        <v>0.9006362</v>
      </c>
      <c r="J2188">
        <v>0.86095809999999995</v>
      </c>
      <c r="L2188" s="1">
        <f t="shared" si="313"/>
        <v>39965</v>
      </c>
      <c r="M2188" s="2">
        <f t="shared" si="314"/>
        <v>2.1213043901493465E-5</v>
      </c>
      <c r="N2188" s="2">
        <f t="shared" si="315"/>
        <v>1.9745280865958226E-5</v>
      </c>
      <c r="O2188" s="2">
        <f t="shared" si="316"/>
        <v>5.3246758792076665E-6</v>
      </c>
      <c r="P2188" s="2">
        <f t="shared" si="317"/>
        <v>-1.6086412361558794E-4</v>
      </c>
      <c r="Q2188" s="2">
        <f t="shared" si="318"/>
        <v>-5.324119971569797E-4</v>
      </c>
      <c r="R2188" s="2">
        <f t="shared" si="319"/>
        <v>-1.1914904728979206E-3</v>
      </c>
      <c r="S2188" s="2">
        <f t="shared" si="320"/>
        <v>-2.7295614452362469E-3</v>
      </c>
      <c r="T2188" s="2">
        <f t="shared" si="321"/>
        <v>-4.2894863064302322E-3</v>
      </c>
    </row>
    <row r="2189" spans="2:20" x14ac:dyDescent="0.25">
      <c r="B2189" s="1">
        <v>39962</v>
      </c>
      <c r="C2189">
        <v>0.99937450000000005</v>
      </c>
      <c r="D2189">
        <v>0.9976969</v>
      </c>
      <c r="E2189">
        <v>0.99536309999999995</v>
      </c>
      <c r="F2189">
        <v>0.98973469999999997</v>
      </c>
      <c r="G2189">
        <v>0.96999590000000002</v>
      </c>
      <c r="H2189">
        <v>0.93913159999999996</v>
      </c>
      <c r="I2189">
        <v>0.90309790000000001</v>
      </c>
      <c r="J2189">
        <v>0.86465910000000001</v>
      </c>
      <c r="L2189" s="1">
        <f t="shared" si="313"/>
        <v>39962</v>
      </c>
      <c r="M2189" s="2">
        <f t="shared" si="314"/>
        <v>-1.3108113266931591E-5</v>
      </c>
      <c r="N2189" s="2">
        <f t="shared" si="315"/>
        <v>-7.056002310568562E-5</v>
      </c>
      <c r="O2189" s="2">
        <f t="shared" si="316"/>
        <v>-8.489004007337071E-5</v>
      </c>
      <c r="P2189" s="2">
        <f t="shared" si="317"/>
        <v>1.667127315879986E-5</v>
      </c>
      <c r="Q2189" s="2">
        <f t="shared" si="318"/>
        <v>5.3798201125421577E-4</v>
      </c>
      <c r="R2189" s="2">
        <f t="shared" si="319"/>
        <v>9.3747516697675849E-4</v>
      </c>
      <c r="S2189" s="2">
        <f t="shared" si="320"/>
        <v>1.8012046072251827E-3</v>
      </c>
      <c r="T2189" s="2">
        <f t="shared" si="321"/>
        <v>2.523712809577828E-3</v>
      </c>
    </row>
    <row r="2190" spans="2:20" x14ac:dyDescent="0.25">
      <c r="B2190" s="1">
        <v>39961</v>
      </c>
      <c r="C2190">
        <v>0.99938760000000004</v>
      </c>
      <c r="D2190">
        <v>0.99776730000000002</v>
      </c>
      <c r="E2190">
        <v>0.99544759999999999</v>
      </c>
      <c r="F2190">
        <v>0.98971819999999999</v>
      </c>
      <c r="G2190">
        <v>0.96947419999999995</v>
      </c>
      <c r="H2190">
        <v>0.93825159999999996</v>
      </c>
      <c r="I2190">
        <v>0.90147270000000002</v>
      </c>
      <c r="J2190">
        <v>0.86247969999999996</v>
      </c>
      <c r="L2190" s="1">
        <f t="shared" si="313"/>
        <v>39961</v>
      </c>
      <c r="M2190" s="2">
        <f t="shared" si="314"/>
        <v>9.6059287793118912E-6</v>
      </c>
      <c r="N2190" s="2">
        <f t="shared" si="315"/>
        <v>-1.332967251774668E-5</v>
      </c>
      <c r="O2190" s="2">
        <f t="shared" si="316"/>
        <v>-1.1099918007609541E-4</v>
      </c>
      <c r="P2190" s="2">
        <f t="shared" si="317"/>
        <v>-2.199374131849702E-4</v>
      </c>
      <c r="Q2190" s="2">
        <f t="shared" si="318"/>
        <v>-3.419825948103221E-4</v>
      </c>
      <c r="R2190" s="2">
        <f t="shared" si="319"/>
        <v>-3.1095564763475086E-4</v>
      </c>
      <c r="S2190" s="2">
        <f t="shared" si="320"/>
        <v>-1.201311209871096E-3</v>
      </c>
      <c r="T2190" s="2">
        <f t="shared" si="321"/>
        <v>-2.3926699237265085E-3</v>
      </c>
    </row>
    <row r="2191" spans="2:20" x14ac:dyDescent="0.25">
      <c r="B2191" s="1">
        <v>39960</v>
      </c>
      <c r="C2191">
        <v>0.99937799999999999</v>
      </c>
      <c r="D2191">
        <v>0.99778060000000002</v>
      </c>
      <c r="E2191">
        <v>0.9955581</v>
      </c>
      <c r="F2191">
        <v>0.98993589999999998</v>
      </c>
      <c r="G2191">
        <v>0.96980580000000005</v>
      </c>
      <c r="H2191">
        <v>0.93854340000000003</v>
      </c>
      <c r="I2191">
        <v>0.90255629999999998</v>
      </c>
      <c r="J2191">
        <v>0.86454580000000003</v>
      </c>
      <c r="L2191" s="1">
        <f t="shared" si="313"/>
        <v>39960</v>
      </c>
      <c r="M2191" s="2">
        <f t="shared" si="314"/>
        <v>-3.9024196953548451E-6</v>
      </c>
      <c r="N2191" s="2">
        <f t="shared" si="315"/>
        <v>-3.6179644063394306E-5</v>
      </c>
      <c r="O2191" s="2">
        <f t="shared" si="316"/>
        <v>9.6633886224024417E-5</v>
      </c>
      <c r="P2191" s="2">
        <f t="shared" si="317"/>
        <v>2.3135486969816482E-4</v>
      </c>
      <c r="Q2191" s="2">
        <f t="shared" si="318"/>
        <v>9.8684419217917005E-5</v>
      </c>
      <c r="R2191" s="2">
        <f t="shared" si="319"/>
        <v>-1.6428364855316857E-4</v>
      </c>
      <c r="S2191" s="2">
        <f t="shared" si="320"/>
        <v>1.2886453026079251E-4</v>
      </c>
      <c r="T2191" s="2">
        <f t="shared" si="321"/>
        <v>6.2734685833407827E-4</v>
      </c>
    </row>
    <row r="2192" spans="2:20" x14ac:dyDescent="0.25">
      <c r="B2192" s="1">
        <v>39959</v>
      </c>
      <c r="C2192">
        <v>0.99938190000000005</v>
      </c>
      <c r="D2192">
        <v>0.9978167</v>
      </c>
      <c r="E2192">
        <v>0.99546190000000001</v>
      </c>
      <c r="F2192">
        <v>0.98970689999999995</v>
      </c>
      <c r="G2192">
        <v>0.96971010000000002</v>
      </c>
      <c r="H2192">
        <v>0.93869760000000002</v>
      </c>
      <c r="I2192">
        <v>0.90244000000000002</v>
      </c>
      <c r="J2192">
        <v>0.86400359999999998</v>
      </c>
      <c r="L2192" s="1">
        <f t="shared" si="313"/>
        <v>39959</v>
      </c>
      <c r="M2192" s="2">
        <f t="shared" si="314"/>
        <v>2.6109544447712175E-4</v>
      </c>
      <c r="N2192" s="2">
        <f t="shared" si="315"/>
        <v>2.1058188583493369E-4</v>
      </c>
      <c r="O2192" s="2">
        <f t="shared" si="316"/>
        <v>9.3629262146243726E-5</v>
      </c>
      <c r="P2192" s="2">
        <f t="shared" si="317"/>
        <v>1.6369822208753713E-4</v>
      </c>
      <c r="Q2192" s="2">
        <f t="shared" si="318"/>
        <v>8.2274910428594707E-4</v>
      </c>
      <c r="R2192" s="2">
        <f t="shared" si="319"/>
        <v>1.6898301252994234E-3</v>
      </c>
      <c r="S2192" s="2">
        <f t="shared" si="320"/>
        <v>2.002357975557114E-3</v>
      </c>
      <c r="T2192" s="2">
        <f t="shared" si="321"/>
        <v>2.7145493919880958E-3</v>
      </c>
    </row>
    <row r="2193" spans="2:20" x14ac:dyDescent="0.25">
      <c r="B2193" s="1">
        <v>39958</v>
      </c>
      <c r="C2193">
        <v>0.99912100000000004</v>
      </c>
      <c r="D2193">
        <v>0.99760660000000001</v>
      </c>
      <c r="E2193">
        <v>0.9953687</v>
      </c>
      <c r="F2193">
        <v>0.98954489999999995</v>
      </c>
      <c r="G2193">
        <v>0.96891260000000001</v>
      </c>
      <c r="H2193">
        <v>0.93711270000000002</v>
      </c>
      <c r="I2193">
        <v>0.90063479999999996</v>
      </c>
      <c r="J2193">
        <v>0.86166140000000002</v>
      </c>
      <c r="L2193" s="1">
        <f t="shared" si="313"/>
        <v>39958</v>
      </c>
      <c r="M2193" s="2">
        <f t="shared" si="314"/>
        <v>-2.0395849685438008E-4</v>
      </c>
      <c r="N2193" s="2">
        <f t="shared" si="315"/>
        <v>-1.4543753896805738E-4</v>
      </c>
      <c r="O2193" s="2">
        <f t="shared" si="316"/>
        <v>-6.1784241511933706E-5</v>
      </c>
      <c r="P2193" s="2">
        <f t="shared" si="317"/>
        <v>-1.3358784431115404E-4</v>
      </c>
      <c r="Q2193" s="2">
        <f t="shared" si="318"/>
        <v>-7.1343210954051095E-4</v>
      </c>
      <c r="R2193" s="2">
        <f t="shared" si="319"/>
        <v>-1.1558628525522869E-3</v>
      </c>
      <c r="S2193" s="2">
        <f t="shared" si="320"/>
        <v>-1.3876129661859768E-3</v>
      </c>
      <c r="T2193" s="2">
        <f t="shared" si="321"/>
        <v>-1.9119158960349155E-3</v>
      </c>
    </row>
    <row r="2194" spans="2:20" x14ac:dyDescent="0.25">
      <c r="B2194" s="1">
        <v>39955</v>
      </c>
      <c r="C2194">
        <v>0.99932480000000001</v>
      </c>
      <c r="D2194">
        <v>0.99775170000000002</v>
      </c>
      <c r="E2194">
        <v>0.99543020000000004</v>
      </c>
      <c r="F2194">
        <v>0.98967709999999998</v>
      </c>
      <c r="G2194">
        <v>0.96960409999999997</v>
      </c>
      <c r="H2194">
        <v>0.93819649999999999</v>
      </c>
      <c r="I2194">
        <v>0.90188539999999995</v>
      </c>
      <c r="J2194">
        <v>0.86331040000000003</v>
      </c>
      <c r="L2194" s="1">
        <f t="shared" si="313"/>
        <v>39955</v>
      </c>
      <c r="M2194" s="2">
        <f t="shared" si="314"/>
        <v>-1.6010682327632137E-5</v>
      </c>
      <c r="N2194" s="2">
        <f t="shared" si="315"/>
        <v>-3.3574924125128154E-5</v>
      </c>
      <c r="O2194" s="2">
        <f t="shared" si="316"/>
        <v>-9.5933817593003924E-5</v>
      </c>
      <c r="P2194" s="2">
        <f t="shared" si="317"/>
        <v>-1.57210639038553E-4</v>
      </c>
      <c r="Q2194" s="2">
        <f t="shared" si="318"/>
        <v>-7.3635591311673449E-5</v>
      </c>
      <c r="R2194" s="2">
        <f t="shared" si="319"/>
        <v>-5.1606997511083352E-4</v>
      </c>
      <c r="S2194" s="2">
        <f t="shared" si="320"/>
        <v>-1.2798311793808476E-3</v>
      </c>
      <c r="T2194" s="2">
        <f t="shared" si="321"/>
        <v>-2.7776412388178587E-3</v>
      </c>
    </row>
    <row r="2195" spans="2:20" x14ac:dyDescent="0.25">
      <c r="B2195" s="1">
        <v>39953</v>
      </c>
      <c r="C2195">
        <v>0.99934080000000003</v>
      </c>
      <c r="D2195">
        <v>0.99778520000000004</v>
      </c>
      <c r="E2195">
        <v>0.99552569999999996</v>
      </c>
      <c r="F2195">
        <v>0.98983270000000001</v>
      </c>
      <c r="G2195">
        <v>0.96967550000000002</v>
      </c>
      <c r="H2195">
        <v>0.93868079999999998</v>
      </c>
      <c r="I2195">
        <v>0.90304039999999997</v>
      </c>
      <c r="J2195">
        <v>0.86571169999999997</v>
      </c>
      <c r="L2195" s="1">
        <f t="shared" si="313"/>
        <v>39953</v>
      </c>
      <c r="M2195" s="2">
        <f t="shared" si="314"/>
        <v>-1.8111775371223627E-5</v>
      </c>
      <c r="N2195" s="2">
        <f t="shared" si="315"/>
        <v>2.3351992043846827E-5</v>
      </c>
      <c r="O2195" s="2">
        <f t="shared" si="316"/>
        <v>1.8784221876896384E-5</v>
      </c>
      <c r="P2195" s="2">
        <f t="shared" si="317"/>
        <v>2.162004885819091E-5</v>
      </c>
      <c r="Q2195" s="2">
        <f t="shared" si="318"/>
        <v>-3.9190999707647013E-4</v>
      </c>
      <c r="R2195" s="2">
        <f t="shared" si="319"/>
        <v>-7.8196223890010064E-4</v>
      </c>
      <c r="S2195" s="2">
        <f t="shared" si="320"/>
        <v>-1.6814560054096833E-3</v>
      </c>
      <c r="T2195" s="2">
        <f t="shared" si="321"/>
        <v>-2.6542874791180109E-3</v>
      </c>
    </row>
    <row r="2196" spans="2:20" x14ac:dyDescent="0.25">
      <c r="B2196" s="1">
        <v>39952</v>
      </c>
      <c r="C2196">
        <v>0.99935890000000005</v>
      </c>
      <c r="D2196">
        <v>0.99776189999999998</v>
      </c>
      <c r="E2196">
        <v>0.99550700000000003</v>
      </c>
      <c r="F2196">
        <v>0.98981129999999995</v>
      </c>
      <c r="G2196">
        <v>0.97005560000000002</v>
      </c>
      <c r="H2196">
        <v>0.93941509999999995</v>
      </c>
      <c r="I2196">
        <v>0.90456009999999998</v>
      </c>
      <c r="J2196">
        <v>0.86801260000000002</v>
      </c>
      <c r="L2196" s="1">
        <f t="shared" si="313"/>
        <v>39952</v>
      </c>
      <c r="M2196" s="2">
        <f t="shared" si="314"/>
        <v>5.9039591967463047E-5</v>
      </c>
      <c r="N2196" s="2">
        <f t="shared" si="315"/>
        <v>-7.9174072156407705E-5</v>
      </c>
      <c r="O2196" s="2">
        <f t="shared" si="316"/>
        <v>-3.2746596692221933E-5</v>
      </c>
      <c r="P2196" s="2">
        <f t="shared" si="317"/>
        <v>-3.2677657525998519E-4</v>
      </c>
      <c r="Q2196" s="2">
        <f t="shared" si="318"/>
        <v>-1.364454362808966E-3</v>
      </c>
      <c r="R2196" s="2">
        <f t="shared" si="319"/>
        <v>-2.2138203477265151E-3</v>
      </c>
      <c r="S2196" s="2">
        <f t="shared" si="320"/>
        <v>-2.3980683852041136E-3</v>
      </c>
      <c r="T2196" s="2">
        <f t="shared" si="321"/>
        <v>-2.4702974944363731E-3</v>
      </c>
    </row>
    <row r="2197" spans="2:20" x14ac:dyDescent="0.25">
      <c r="B2197" s="1">
        <v>39951</v>
      </c>
      <c r="C2197">
        <v>0.99929990000000002</v>
      </c>
      <c r="D2197">
        <v>0.99784090000000003</v>
      </c>
      <c r="E2197">
        <v>0.99553959999999997</v>
      </c>
      <c r="F2197">
        <v>0.99013479999999998</v>
      </c>
      <c r="G2197">
        <v>0.97138009999999997</v>
      </c>
      <c r="H2197">
        <v>0.94149709999999998</v>
      </c>
      <c r="I2197">
        <v>0.90673190000000004</v>
      </c>
      <c r="J2197">
        <v>0.87015949999999997</v>
      </c>
      <c r="L2197" s="1">
        <f t="shared" si="313"/>
        <v>39951</v>
      </c>
      <c r="M2197" s="2">
        <f t="shared" si="314"/>
        <v>-3.7325435422283725E-5</v>
      </c>
      <c r="N2197" s="2">
        <f t="shared" si="315"/>
        <v>1.9742821192763012E-5</v>
      </c>
      <c r="O2197" s="2">
        <f t="shared" si="316"/>
        <v>7.8349776910090167E-6</v>
      </c>
      <c r="P2197" s="2">
        <f t="shared" si="317"/>
        <v>7.1305964733762924E-5</v>
      </c>
      <c r="Q2197" s="2">
        <f t="shared" si="318"/>
        <v>4.1691651971704504E-4</v>
      </c>
      <c r="R2197" s="2">
        <f t="shared" si="319"/>
        <v>8.2243304330429723E-4</v>
      </c>
      <c r="S2197" s="2">
        <f t="shared" si="320"/>
        <v>1.2885312693902467E-3</v>
      </c>
      <c r="T2197" s="2">
        <f t="shared" si="321"/>
        <v>1.5230641657513959E-3</v>
      </c>
    </row>
    <row r="2198" spans="2:20" x14ac:dyDescent="0.25">
      <c r="B2198" s="1">
        <v>39948</v>
      </c>
      <c r="C2198">
        <v>0.99933720000000004</v>
      </c>
      <c r="D2198">
        <v>0.99782119999999996</v>
      </c>
      <c r="E2198">
        <v>0.99553179999999997</v>
      </c>
      <c r="F2198">
        <v>0.99006419999999995</v>
      </c>
      <c r="G2198">
        <v>0.97097520000000004</v>
      </c>
      <c r="H2198">
        <v>0.94072310000000003</v>
      </c>
      <c r="I2198">
        <v>0.90556429999999999</v>
      </c>
      <c r="J2198">
        <v>0.86883520000000003</v>
      </c>
      <c r="L2198" s="1">
        <f t="shared" si="313"/>
        <v>39948</v>
      </c>
      <c r="M2198" s="2">
        <f t="shared" si="314"/>
        <v>-1.1007289577123374E-6</v>
      </c>
      <c r="N2198" s="2">
        <f t="shared" si="315"/>
        <v>1.5032764662614399E-6</v>
      </c>
      <c r="O2198" s="2">
        <f t="shared" si="316"/>
        <v>-2.2198944024273181E-5</v>
      </c>
      <c r="P2198" s="2">
        <f t="shared" si="317"/>
        <v>3.4341797041019572E-5</v>
      </c>
      <c r="Q2198" s="2">
        <f t="shared" si="318"/>
        <v>6.3306923909776784E-4</v>
      </c>
      <c r="R2198" s="2">
        <f t="shared" si="319"/>
        <v>4.1051320521041262E-4</v>
      </c>
      <c r="S2198" s="2">
        <f t="shared" si="320"/>
        <v>-6.1065030466735294E-5</v>
      </c>
      <c r="T2198" s="2">
        <f t="shared" si="321"/>
        <v>-4.7397066032037395E-4</v>
      </c>
    </row>
    <row r="2199" spans="2:20" x14ac:dyDescent="0.25">
      <c r="B2199" s="1">
        <v>39947</v>
      </c>
      <c r="C2199">
        <v>0.99933830000000001</v>
      </c>
      <c r="D2199">
        <v>0.99781969999999998</v>
      </c>
      <c r="E2199">
        <v>0.99555389999999999</v>
      </c>
      <c r="F2199">
        <v>0.99003019999999997</v>
      </c>
      <c r="G2199">
        <v>0.97036069999999996</v>
      </c>
      <c r="H2199">
        <v>0.94033699999999998</v>
      </c>
      <c r="I2199">
        <v>0.90561959999999997</v>
      </c>
      <c r="J2199">
        <v>0.86924710000000005</v>
      </c>
      <c r="L2199" s="1">
        <f t="shared" si="313"/>
        <v>39947</v>
      </c>
      <c r="M2199" s="2">
        <f t="shared" si="314"/>
        <v>-2.7417766714522948E-5</v>
      </c>
      <c r="N2199" s="2">
        <f t="shared" si="315"/>
        <v>4.7705146923244904E-5</v>
      </c>
      <c r="O2199" s="2">
        <f t="shared" si="316"/>
        <v>-2.7622432289411133E-5</v>
      </c>
      <c r="P2199" s="2">
        <f t="shared" si="317"/>
        <v>4.7474426192163897E-5</v>
      </c>
      <c r="Q2199" s="2">
        <f t="shared" si="318"/>
        <v>-4.7300879408430392E-5</v>
      </c>
      <c r="R2199" s="2">
        <f t="shared" si="319"/>
        <v>1.4474582005233905E-4</v>
      </c>
      <c r="S2199" s="2">
        <f t="shared" si="320"/>
        <v>6.7645085486652174E-4</v>
      </c>
      <c r="T2199" s="2">
        <f t="shared" si="321"/>
        <v>8.0504335498161547E-4</v>
      </c>
    </row>
    <row r="2200" spans="2:20" x14ac:dyDescent="0.25">
      <c r="B2200" s="1">
        <v>39946</v>
      </c>
      <c r="C2200">
        <v>0.99936570000000002</v>
      </c>
      <c r="D2200">
        <v>0.99777210000000005</v>
      </c>
      <c r="E2200">
        <v>0.99558139999999995</v>
      </c>
      <c r="F2200">
        <v>0.98998319999999995</v>
      </c>
      <c r="G2200">
        <v>0.97040660000000001</v>
      </c>
      <c r="H2200">
        <v>0.94020090000000001</v>
      </c>
      <c r="I2200">
        <v>0.90500720000000001</v>
      </c>
      <c r="J2200">
        <v>0.86854759999999998</v>
      </c>
      <c r="L2200" s="1">
        <f t="shared" si="313"/>
        <v>39946</v>
      </c>
      <c r="M2200" s="2">
        <f t="shared" si="314"/>
        <v>1.9712697935175847E-5</v>
      </c>
      <c r="N2200" s="2">
        <f t="shared" si="315"/>
        <v>-2.4353962293162962E-5</v>
      </c>
      <c r="O2200" s="2">
        <f t="shared" si="316"/>
        <v>6.3984761001368762E-5</v>
      </c>
      <c r="P2200" s="2">
        <f t="shared" si="317"/>
        <v>1.0738132467244939E-4</v>
      </c>
      <c r="Q2200" s="2">
        <f t="shared" si="318"/>
        <v>8.1524836393558238E-4</v>
      </c>
      <c r="R2200" s="2">
        <f t="shared" si="319"/>
        <v>9.9187560876138258E-4</v>
      </c>
      <c r="S2200" s="2">
        <f t="shared" si="320"/>
        <v>1.1084505945784865E-3</v>
      </c>
      <c r="T2200" s="2">
        <f t="shared" si="321"/>
        <v>8.5720000802751465E-4</v>
      </c>
    </row>
    <row r="2201" spans="2:20" x14ac:dyDescent="0.25">
      <c r="B2201" s="1">
        <v>39945</v>
      </c>
      <c r="C2201">
        <v>0.99934599999999996</v>
      </c>
      <c r="D2201">
        <v>0.99779640000000003</v>
      </c>
      <c r="E2201">
        <v>0.99551769999999995</v>
      </c>
      <c r="F2201">
        <v>0.98987689999999995</v>
      </c>
      <c r="G2201">
        <v>0.96961580000000003</v>
      </c>
      <c r="H2201">
        <v>0.93926880000000001</v>
      </c>
      <c r="I2201">
        <v>0.90400460000000005</v>
      </c>
      <c r="J2201">
        <v>0.8678034</v>
      </c>
      <c r="L2201" s="1">
        <f t="shared" si="313"/>
        <v>39945</v>
      </c>
      <c r="M2201" s="2">
        <f t="shared" si="314"/>
        <v>2.0935882036526271E-4</v>
      </c>
      <c r="N2201" s="2">
        <f t="shared" si="315"/>
        <v>2.4988178857147941E-4</v>
      </c>
      <c r="O2201" s="2">
        <f t="shared" si="316"/>
        <v>7.7249224469758433E-5</v>
      </c>
      <c r="P2201" s="2">
        <f t="shared" si="317"/>
        <v>4.7784861047903891E-5</v>
      </c>
      <c r="Q2201" s="2">
        <f t="shared" si="318"/>
        <v>-8.0131622162138617E-5</v>
      </c>
      <c r="R2201" s="2">
        <f t="shared" si="319"/>
        <v>8.9009366271532406E-5</v>
      </c>
      <c r="S2201" s="2">
        <f t="shared" si="320"/>
        <v>-7.5789470793803237E-4</v>
      </c>
      <c r="T2201" s="2">
        <f t="shared" si="321"/>
        <v>-1.7933827423854889E-3</v>
      </c>
    </row>
    <row r="2202" spans="2:20" x14ac:dyDescent="0.25">
      <c r="B2202" s="1">
        <v>39944</v>
      </c>
      <c r="C2202">
        <v>0.99913680000000005</v>
      </c>
      <c r="D2202">
        <v>0.99754710000000002</v>
      </c>
      <c r="E2202">
        <v>0.99544080000000001</v>
      </c>
      <c r="F2202">
        <v>0.98982959999999998</v>
      </c>
      <c r="G2202">
        <v>0.96969349999999999</v>
      </c>
      <c r="H2202">
        <v>0.93918520000000005</v>
      </c>
      <c r="I2202">
        <v>0.90468999999999999</v>
      </c>
      <c r="J2202">
        <v>0.8693611</v>
      </c>
      <c r="L2202" s="1">
        <f t="shared" si="313"/>
        <v>39944</v>
      </c>
      <c r="M2202" s="2">
        <f t="shared" si="314"/>
        <v>-2.0795790318469906E-4</v>
      </c>
      <c r="N2202" s="2">
        <f t="shared" si="315"/>
        <v>-2.4547206159568021E-4</v>
      </c>
      <c r="O2202" s="2">
        <f t="shared" si="316"/>
        <v>-1.2054234426065723E-4</v>
      </c>
      <c r="P2202" s="2">
        <f t="shared" si="317"/>
        <v>-2.3314426664652207E-4</v>
      </c>
      <c r="Q2202" s="2">
        <f t="shared" si="318"/>
        <v>-3.9571685995928407E-4</v>
      </c>
      <c r="R2202" s="2">
        <f t="shared" si="319"/>
        <v>4.0461422062762348E-5</v>
      </c>
      <c r="S2202" s="2">
        <f t="shared" si="320"/>
        <v>1.4624534265623025E-3</v>
      </c>
      <c r="T2202" s="2">
        <f t="shared" si="321"/>
        <v>2.8460181807590458E-3</v>
      </c>
    </row>
    <row r="2203" spans="2:20" x14ac:dyDescent="0.25">
      <c r="B2203" s="1">
        <v>39941</v>
      </c>
      <c r="C2203">
        <v>0.99934460000000003</v>
      </c>
      <c r="D2203">
        <v>0.99779200000000001</v>
      </c>
      <c r="E2203">
        <v>0.99556080000000002</v>
      </c>
      <c r="F2203">
        <v>0.99006039999999995</v>
      </c>
      <c r="G2203">
        <v>0.97007730000000003</v>
      </c>
      <c r="H2203">
        <v>0.93914719999999996</v>
      </c>
      <c r="I2203">
        <v>0.9033679</v>
      </c>
      <c r="J2203">
        <v>0.86689039999999995</v>
      </c>
      <c r="L2203" s="1">
        <f t="shared" si="313"/>
        <v>39941</v>
      </c>
      <c r="M2203" s="2">
        <f t="shared" si="314"/>
        <v>-6.9045013895968944E-6</v>
      </c>
      <c r="N2203" s="2">
        <f t="shared" si="315"/>
        <v>1.0223093978190096E-4</v>
      </c>
      <c r="O2203" s="2">
        <f t="shared" si="316"/>
        <v>7.2321309112976429E-6</v>
      </c>
      <c r="P2203" s="2">
        <f t="shared" si="317"/>
        <v>1.7232756704900688E-4</v>
      </c>
      <c r="Q2203" s="2">
        <f t="shared" si="318"/>
        <v>6.4840593719415454E-4</v>
      </c>
      <c r="R2203" s="2">
        <f t="shared" si="319"/>
        <v>5.7920366549492211E-4</v>
      </c>
      <c r="S2203" s="2">
        <f t="shared" si="320"/>
        <v>7.5324373420270938E-4</v>
      </c>
      <c r="T2203" s="2">
        <f t="shared" si="321"/>
        <v>7.7871755576391704E-4</v>
      </c>
    </row>
    <row r="2204" spans="2:20" x14ac:dyDescent="0.25">
      <c r="B2204" s="1">
        <v>39940</v>
      </c>
      <c r="C2204">
        <v>0.99935149999999995</v>
      </c>
      <c r="D2204">
        <v>0.99768999999999997</v>
      </c>
      <c r="E2204">
        <v>0.99555360000000004</v>
      </c>
      <c r="F2204">
        <v>0.98988980000000004</v>
      </c>
      <c r="G2204">
        <v>0.96944850000000005</v>
      </c>
      <c r="H2204">
        <v>0.93860339999999998</v>
      </c>
      <c r="I2204">
        <v>0.90268769999999998</v>
      </c>
      <c r="J2204">
        <v>0.86621559999999997</v>
      </c>
      <c r="L2204" s="1">
        <f t="shared" si="313"/>
        <v>39940</v>
      </c>
      <c r="M2204" s="2">
        <f t="shared" si="314"/>
        <v>-2.9118459649604309E-5</v>
      </c>
      <c r="N2204" s="2">
        <f t="shared" si="315"/>
        <v>-6.1640494115688713E-5</v>
      </c>
      <c r="O2204" s="2">
        <f t="shared" si="316"/>
        <v>-5.4842353859654253E-5</v>
      </c>
      <c r="P2204" s="2">
        <f t="shared" si="317"/>
        <v>-1.2323844796570632E-4</v>
      </c>
      <c r="Q2204" s="2">
        <f t="shared" si="318"/>
        <v>-1.1837869291997402E-3</v>
      </c>
      <c r="R2204" s="2">
        <f t="shared" si="319"/>
        <v>-2.095175064701056E-3</v>
      </c>
      <c r="S2204" s="2">
        <f t="shared" si="320"/>
        <v>-2.8021349504408323E-3</v>
      </c>
      <c r="T2204" s="2">
        <f t="shared" si="321"/>
        <v>-2.7361025182886926E-3</v>
      </c>
    </row>
    <row r="2205" spans="2:20" x14ac:dyDescent="0.25">
      <c r="B2205" s="1">
        <v>39939</v>
      </c>
      <c r="C2205">
        <v>0.99938059999999995</v>
      </c>
      <c r="D2205">
        <v>0.99775150000000001</v>
      </c>
      <c r="E2205">
        <v>0.99560820000000005</v>
      </c>
      <c r="F2205">
        <v>0.9900118</v>
      </c>
      <c r="G2205">
        <v>0.97059680000000004</v>
      </c>
      <c r="H2205">
        <v>0.94057199999999996</v>
      </c>
      <c r="I2205">
        <v>0.90522069999999999</v>
      </c>
      <c r="J2205">
        <v>0.8685889</v>
      </c>
      <c r="L2205" s="1">
        <f t="shared" si="313"/>
        <v>39939</v>
      </c>
      <c r="M2205" s="2">
        <f t="shared" si="314"/>
        <v>2.2214005931608568E-5</v>
      </c>
      <c r="N2205" s="2">
        <f t="shared" si="315"/>
        <v>-1.0322678934757228E-4</v>
      </c>
      <c r="O2205" s="2">
        <f t="shared" si="316"/>
        <v>-1.396121784622065E-5</v>
      </c>
      <c r="P2205" s="2">
        <f t="shared" si="317"/>
        <v>-1.2908103913412567E-4</v>
      </c>
      <c r="Q2205" s="2">
        <f t="shared" si="318"/>
        <v>-3.597139385908016E-4</v>
      </c>
      <c r="R2205" s="2">
        <f t="shared" si="319"/>
        <v>-9.505651104947904E-4</v>
      </c>
      <c r="S2205" s="2">
        <f t="shared" si="320"/>
        <v>-1.7626562588123861E-3</v>
      </c>
      <c r="T2205" s="2">
        <f t="shared" si="321"/>
        <v>-2.7125623783969279E-3</v>
      </c>
    </row>
    <row r="2206" spans="2:20" x14ac:dyDescent="0.25">
      <c r="B2206" s="1">
        <v>39938</v>
      </c>
      <c r="C2206">
        <v>0.99935839999999998</v>
      </c>
      <c r="D2206">
        <v>0.99785449999999998</v>
      </c>
      <c r="E2206">
        <v>0.99562209999999995</v>
      </c>
      <c r="F2206">
        <v>0.99013960000000001</v>
      </c>
      <c r="G2206">
        <v>0.97094599999999998</v>
      </c>
      <c r="H2206">
        <v>0.94146649999999998</v>
      </c>
      <c r="I2206">
        <v>0.90681769999999995</v>
      </c>
      <c r="J2206">
        <v>0.87094819999999995</v>
      </c>
      <c r="L2206" s="1">
        <f t="shared" si="313"/>
        <v>39938</v>
      </c>
      <c r="M2206" s="2">
        <f t="shared" si="314"/>
        <v>1.5810268769910675E-5</v>
      </c>
      <c r="N2206" s="2">
        <f t="shared" si="315"/>
        <v>-1.3027942983117777E-6</v>
      </c>
      <c r="O2206" s="2">
        <f t="shared" si="316"/>
        <v>-6.3174585196855386E-5</v>
      </c>
      <c r="P2206" s="2">
        <f t="shared" si="317"/>
        <v>-1.7571735645936613E-4</v>
      </c>
      <c r="Q2206" s="2">
        <f t="shared" si="318"/>
        <v>1.7633843181113395E-4</v>
      </c>
      <c r="R2206" s="2">
        <f t="shared" si="319"/>
        <v>4.3643576316990427E-4</v>
      </c>
      <c r="S2206" s="2">
        <f t="shared" si="320"/>
        <v>9.6716507724995212E-5</v>
      </c>
      <c r="T2206" s="2">
        <f t="shared" si="321"/>
        <v>1.2045069702858634E-4</v>
      </c>
    </row>
    <row r="2207" spans="2:20" x14ac:dyDescent="0.25">
      <c r="B2207" s="1">
        <v>39937</v>
      </c>
      <c r="C2207">
        <v>0.99934259999999997</v>
      </c>
      <c r="D2207">
        <v>0.99785579999999996</v>
      </c>
      <c r="E2207">
        <v>0.99568500000000004</v>
      </c>
      <c r="F2207">
        <v>0.99031360000000002</v>
      </c>
      <c r="G2207">
        <v>0.97077480000000005</v>
      </c>
      <c r="H2207">
        <v>0.94105570000000005</v>
      </c>
      <c r="I2207">
        <v>0.90673000000000004</v>
      </c>
      <c r="J2207">
        <v>0.87084329999999999</v>
      </c>
      <c r="L2207" s="1">
        <f t="shared" si="313"/>
        <v>39937</v>
      </c>
      <c r="M2207" s="2">
        <f t="shared" si="314"/>
        <v>1.6110720879419495E-5</v>
      </c>
      <c r="N2207" s="2">
        <f t="shared" si="315"/>
        <v>2.4653164550512094E-5</v>
      </c>
      <c r="O2207" s="2">
        <f t="shared" si="316"/>
        <v>-3.0129557097757342E-5</v>
      </c>
      <c r="P2207" s="2">
        <f t="shared" si="317"/>
        <v>-1.9729177225031929E-4</v>
      </c>
      <c r="Q2207" s="2">
        <f t="shared" si="318"/>
        <v>-1.3155055549600744E-3</v>
      </c>
      <c r="R2207" s="2">
        <f t="shared" si="319"/>
        <v>-2.0828282010520102E-3</v>
      </c>
      <c r="S2207" s="2">
        <f t="shared" si="320"/>
        <v>-2.9937606692176707E-3</v>
      </c>
      <c r="T2207" s="2">
        <f t="shared" si="321"/>
        <v>-3.9608274077733048E-3</v>
      </c>
    </row>
    <row r="2208" spans="2:20" x14ac:dyDescent="0.25">
      <c r="B2208" s="1">
        <v>39933</v>
      </c>
      <c r="C2208">
        <v>0.99932650000000001</v>
      </c>
      <c r="D2208">
        <v>0.99783120000000003</v>
      </c>
      <c r="E2208">
        <v>0.99571500000000002</v>
      </c>
      <c r="F2208">
        <v>0.99050899999999997</v>
      </c>
      <c r="G2208">
        <v>0.97205269999999999</v>
      </c>
      <c r="H2208">
        <v>0.94301780000000002</v>
      </c>
      <c r="I2208">
        <v>0.90944860000000005</v>
      </c>
      <c r="J2208">
        <v>0.87429939999999995</v>
      </c>
      <c r="L2208" s="1">
        <f t="shared" si="313"/>
        <v>39933</v>
      </c>
      <c r="M2208" s="2">
        <f t="shared" si="314"/>
        <v>-4.7031565234592308E-6</v>
      </c>
      <c r="N2208" s="2">
        <f t="shared" si="315"/>
        <v>1.3629652672715498E-5</v>
      </c>
      <c r="O2208" s="2">
        <f t="shared" si="316"/>
        <v>-4.720215028839236E-6</v>
      </c>
      <c r="P2208" s="2">
        <f t="shared" si="317"/>
        <v>-1.0973553595449981E-4</v>
      </c>
      <c r="Q2208" s="2">
        <f t="shared" si="318"/>
        <v>-8.3838898702235667E-4</v>
      </c>
      <c r="R2208" s="2">
        <f t="shared" si="319"/>
        <v>-1.2153569693748995E-3</v>
      </c>
      <c r="S2208" s="2">
        <f t="shared" si="320"/>
        <v>-1.0095528108059106E-3</v>
      </c>
      <c r="T2208" s="2">
        <f t="shared" si="321"/>
        <v>-1.5328528550821905E-3</v>
      </c>
    </row>
    <row r="2209" spans="2:20" x14ac:dyDescent="0.25">
      <c r="B2209" s="1">
        <v>39932</v>
      </c>
      <c r="C2209">
        <v>0.99933119999999998</v>
      </c>
      <c r="D2209">
        <v>0.99781759999999997</v>
      </c>
      <c r="E2209">
        <v>0.99571969999999999</v>
      </c>
      <c r="F2209">
        <v>0.99061770000000005</v>
      </c>
      <c r="G2209">
        <v>0.97286799999999996</v>
      </c>
      <c r="H2209">
        <v>0.94416460000000002</v>
      </c>
      <c r="I2209">
        <v>0.91036720000000004</v>
      </c>
      <c r="J2209">
        <v>0.87564059999999999</v>
      </c>
      <c r="L2209" s="1">
        <f t="shared" si="313"/>
        <v>39932</v>
      </c>
      <c r="M2209" s="2">
        <f t="shared" si="314"/>
        <v>-8.6954376974433042E-5</v>
      </c>
      <c r="N2209" s="2">
        <f t="shared" si="315"/>
        <v>1.2828078097363667E-5</v>
      </c>
      <c r="O2209" s="2">
        <f t="shared" si="316"/>
        <v>1.6671497384141432E-5</v>
      </c>
      <c r="P2209" s="2">
        <f t="shared" si="317"/>
        <v>1.9583932292659385E-5</v>
      </c>
      <c r="Q2209" s="2">
        <f t="shared" si="318"/>
        <v>2.6314296311975084E-5</v>
      </c>
      <c r="R2209" s="2">
        <f t="shared" si="319"/>
        <v>2.3949963440104789E-4</v>
      </c>
      <c r="S2209" s="2">
        <f t="shared" si="320"/>
        <v>-8.3744305118479132E-4</v>
      </c>
      <c r="T2209" s="2">
        <f t="shared" si="321"/>
        <v>-1.2233837275031324E-3</v>
      </c>
    </row>
    <row r="2210" spans="2:20" x14ac:dyDescent="0.25">
      <c r="B2210" s="1">
        <v>39931</v>
      </c>
      <c r="C2210">
        <v>0.99941809999999998</v>
      </c>
      <c r="D2210">
        <v>0.99780480000000005</v>
      </c>
      <c r="E2210">
        <v>0.99570309999999995</v>
      </c>
      <c r="F2210">
        <v>0.99059830000000004</v>
      </c>
      <c r="G2210">
        <v>0.9728424</v>
      </c>
      <c r="H2210">
        <v>0.94393850000000001</v>
      </c>
      <c r="I2210">
        <v>0.91112990000000005</v>
      </c>
      <c r="J2210">
        <v>0.87671250000000001</v>
      </c>
      <c r="L2210" s="1">
        <f t="shared" si="313"/>
        <v>39931</v>
      </c>
      <c r="M2210" s="2">
        <f t="shared" si="314"/>
        <v>1.8911183128654696E-5</v>
      </c>
      <c r="N2210" s="2">
        <f t="shared" si="315"/>
        <v>-1.5533979804400502E-5</v>
      </c>
      <c r="O2210" s="2">
        <f t="shared" si="316"/>
        <v>2.5710805861450425E-5</v>
      </c>
      <c r="P2210" s="2">
        <f t="shared" si="317"/>
        <v>1.7485911619353591E-4</v>
      </c>
      <c r="Q2210" s="2">
        <f t="shared" si="318"/>
        <v>8.7236130522776319E-4</v>
      </c>
      <c r="R2210" s="2">
        <f t="shared" si="319"/>
        <v>1.5363431436016324E-3</v>
      </c>
      <c r="S2210" s="2">
        <f t="shared" si="320"/>
        <v>3.3122527289153811E-3</v>
      </c>
      <c r="T2210" s="2">
        <f t="shared" si="321"/>
        <v>4.9240899974597307E-3</v>
      </c>
    </row>
    <row r="2211" spans="2:20" x14ac:dyDescent="0.25">
      <c r="B2211" s="1">
        <v>39930</v>
      </c>
      <c r="C2211">
        <v>0.99939920000000004</v>
      </c>
      <c r="D2211">
        <v>0.99782029999999999</v>
      </c>
      <c r="E2211">
        <v>0.99567749999999999</v>
      </c>
      <c r="F2211">
        <v>0.99042509999999995</v>
      </c>
      <c r="G2211">
        <v>0.97199409999999997</v>
      </c>
      <c r="H2211">
        <v>0.94248940000000003</v>
      </c>
      <c r="I2211">
        <v>0.90811699999999995</v>
      </c>
      <c r="J2211">
        <v>0.87240609999999996</v>
      </c>
      <c r="L2211" s="1">
        <f t="shared" si="313"/>
        <v>39930</v>
      </c>
      <c r="M2211" s="2">
        <f t="shared" si="314"/>
        <v>3.6122354323064057E-5</v>
      </c>
      <c r="N2211" s="2">
        <f t="shared" si="315"/>
        <v>5.7226370147479688E-5</v>
      </c>
      <c r="O2211" s="2">
        <f t="shared" si="316"/>
        <v>1.5729221188890864E-4</v>
      </c>
      <c r="P2211" s="2">
        <f t="shared" si="317"/>
        <v>2.3194751445794449E-4</v>
      </c>
      <c r="Q2211" s="2">
        <f t="shared" si="318"/>
        <v>-2.674909778440378E-6</v>
      </c>
      <c r="R2211" s="2">
        <f t="shared" si="319"/>
        <v>-2.7741821737742615E-4</v>
      </c>
      <c r="S2211" s="2">
        <f t="shared" si="320"/>
        <v>-8.0067748149234455E-4</v>
      </c>
      <c r="T2211" s="2">
        <f t="shared" si="321"/>
        <v>-1.8754623078871399E-3</v>
      </c>
    </row>
    <row r="2212" spans="2:20" x14ac:dyDescent="0.25">
      <c r="B2212" s="1">
        <v>39927</v>
      </c>
      <c r="C2212">
        <v>0.99936309999999995</v>
      </c>
      <c r="D2212">
        <v>0.99776319999999996</v>
      </c>
      <c r="E2212">
        <v>0.99552090000000004</v>
      </c>
      <c r="F2212">
        <v>0.99019539999999995</v>
      </c>
      <c r="G2212">
        <v>0.97199670000000005</v>
      </c>
      <c r="H2212">
        <v>0.94275089999999995</v>
      </c>
      <c r="I2212">
        <v>0.9088444</v>
      </c>
      <c r="J2212">
        <v>0.87404380000000004</v>
      </c>
      <c r="L2212" s="1">
        <f t="shared" si="313"/>
        <v>39927</v>
      </c>
      <c r="M2212" s="2">
        <f t="shared" si="314"/>
        <v>-5.0031740136172637E-6</v>
      </c>
      <c r="N2212" s="2">
        <f t="shared" si="315"/>
        <v>-2.7761712901566499E-5</v>
      </c>
      <c r="O2212" s="2">
        <f t="shared" si="316"/>
        <v>-1.3559820524909754E-4</v>
      </c>
      <c r="P2212" s="2">
        <f t="shared" si="317"/>
        <v>-4.9937266464614161E-4</v>
      </c>
      <c r="Q2212" s="2">
        <f t="shared" si="318"/>
        <v>-9.5376636685835694E-4</v>
      </c>
      <c r="R2212" s="2">
        <f t="shared" si="319"/>
        <v>-1.6051799077610486E-3</v>
      </c>
      <c r="S2212" s="2">
        <f t="shared" si="320"/>
        <v>-1.0097839478472109E-3</v>
      </c>
      <c r="T2212" s="2">
        <f t="shared" si="321"/>
        <v>-3.5426730896806295E-4</v>
      </c>
    </row>
    <row r="2213" spans="2:20" x14ac:dyDescent="0.25">
      <c r="B2213" s="1">
        <v>39926</v>
      </c>
      <c r="C2213">
        <v>0.99936809999999998</v>
      </c>
      <c r="D2213">
        <v>0.99779090000000004</v>
      </c>
      <c r="E2213">
        <v>0.99565590000000004</v>
      </c>
      <c r="F2213">
        <v>0.99068999999999996</v>
      </c>
      <c r="G2213">
        <v>0.97292420000000002</v>
      </c>
      <c r="H2213">
        <v>0.94426540000000003</v>
      </c>
      <c r="I2213">
        <v>0.90976259999999998</v>
      </c>
      <c r="J2213">
        <v>0.87435350000000001</v>
      </c>
      <c r="L2213" s="1">
        <f t="shared" si="313"/>
        <v>39926</v>
      </c>
      <c r="M2213" s="2">
        <f t="shared" si="314"/>
        <v>-1.0006272932644608E-5</v>
      </c>
      <c r="N2213" s="2">
        <f t="shared" si="315"/>
        <v>3.5779679561191333E-5</v>
      </c>
      <c r="O2213" s="2">
        <f t="shared" si="316"/>
        <v>6.9301290826519157E-6</v>
      </c>
      <c r="P2213" s="2">
        <f t="shared" si="317"/>
        <v>4.7442807452133107E-5</v>
      </c>
      <c r="Q2213" s="2">
        <f t="shared" si="318"/>
        <v>2.5123303743780363E-4</v>
      </c>
      <c r="R2213" s="2">
        <f t="shared" si="319"/>
        <v>5.2912259627666523E-4</v>
      </c>
      <c r="S2213" s="2">
        <f t="shared" si="320"/>
        <v>2.4470915515735557E-4</v>
      </c>
      <c r="T2213" s="2">
        <f t="shared" si="321"/>
        <v>-1.8870907837033149E-5</v>
      </c>
    </row>
    <row r="2214" spans="2:20" x14ac:dyDescent="0.25">
      <c r="B2214" s="1">
        <v>39925</v>
      </c>
      <c r="C2214">
        <v>0.99937810000000005</v>
      </c>
      <c r="D2214">
        <v>0.99775519999999995</v>
      </c>
      <c r="E2214">
        <v>0.99564900000000001</v>
      </c>
      <c r="F2214">
        <v>0.99064300000000005</v>
      </c>
      <c r="G2214">
        <v>0.97267979999999998</v>
      </c>
      <c r="H2214">
        <v>0.94376590000000005</v>
      </c>
      <c r="I2214">
        <v>0.90954000000000002</v>
      </c>
      <c r="J2214">
        <v>0.87436999999999998</v>
      </c>
      <c r="L2214" s="1">
        <f t="shared" si="313"/>
        <v>39925</v>
      </c>
      <c r="M2214" s="2">
        <f t="shared" si="314"/>
        <v>1.8811875937896631E-5</v>
      </c>
      <c r="N2214" s="2">
        <f t="shared" si="315"/>
        <v>1.1125035223000882E-5</v>
      </c>
      <c r="O2214" s="2">
        <f t="shared" si="316"/>
        <v>-1.3979853366879636E-4</v>
      </c>
      <c r="P2214" s="2">
        <f t="shared" si="317"/>
        <v>-4.0672376498570234E-4</v>
      </c>
      <c r="Q2214" s="2">
        <f t="shared" si="318"/>
        <v>-9.6264892885158341E-4</v>
      </c>
      <c r="R2214" s="2">
        <f t="shared" si="319"/>
        <v>-1.8169137998875285E-3</v>
      </c>
      <c r="S2214" s="2">
        <f t="shared" si="320"/>
        <v>-3.1551860378919482E-3</v>
      </c>
      <c r="T2214" s="2">
        <f t="shared" si="321"/>
        <v>-4.8686713239432392E-3</v>
      </c>
    </row>
    <row r="2215" spans="2:20" x14ac:dyDescent="0.25">
      <c r="B2215" s="1">
        <v>39924</v>
      </c>
      <c r="C2215">
        <v>0.99935929999999995</v>
      </c>
      <c r="D2215">
        <v>0.99774410000000002</v>
      </c>
      <c r="E2215">
        <v>0.99578820000000001</v>
      </c>
      <c r="F2215">
        <v>0.99104599999999998</v>
      </c>
      <c r="G2215">
        <v>0.97361660000000005</v>
      </c>
      <c r="H2215">
        <v>0.94548220000000005</v>
      </c>
      <c r="I2215">
        <v>0.91241430000000001</v>
      </c>
      <c r="J2215">
        <v>0.87863740000000001</v>
      </c>
      <c r="L2215" s="1">
        <f t="shared" si="313"/>
        <v>39924</v>
      </c>
      <c r="M2215" s="2">
        <f t="shared" si="314"/>
        <v>4.50298638131783E-5</v>
      </c>
      <c r="N2215" s="2">
        <f t="shared" si="315"/>
        <v>1.3401127488877338E-4</v>
      </c>
      <c r="O2215" s="2">
        <f t="shared" si="316"/>
        <v>-5.1694418972308173E-4</v>
      </c>
      <c r="P2215" s="2">
        <f t="shared" si="317"/>
        <v>-1.0677958535504021E-3</v>
      </c>
      <c r="Q2215" s="2">
        <f t="shared" si="318"/>
        <v>-1.8780307894818746E-3</v>
      </c>
      <c r="R2215" s="2">
        <f t="shared" si="319"/>
        <v>-2.6633432976711259E-3</v>
      </c>
      <c r="S2215" s="2">
        <f t="shared" si="320"/>
        <v>-3.2655448364601867E-3</v>
      </c>
      <c r="T2215" s="2">
        <f t="shared" si="321"/>
        <v>-3.8708901292775614E-3</v>
      </c>
    </row>
    <row r="2216" spans="2:20" x14ac:dyDescent="0.25">
      <c r="B2216" s="1">
        <v>39923</v>
      </c>
      <c r="C2216">
        <v>0.99931429999999999</v>
      </c>
      <c r="D2216">
        <v>0.99761040000000001</v>
      </c>
      <c r="E2216">
        <v>0.9963031</v>
      </c>
      <c r="F2216">
        <v>0.99210480000000001</v>
      </c>
      <c r="G2216">
        <v>0.97544679999999995</v>
      </c>
      <c r="H2216">
        <v>0.9480037</v>
      </c>
      <c r="I2216">
        <v>0.91539870000000001</v>
      </c>
      <c r="J2216">
        <v>0.88204510000000003</v>
      </c>
      <c r="L2216" s="1">
        <f t="shared" si="313"/>
        <v>39923</v>
      </c>
      <c r="M2216" s="2">
        <f t="shared" si="314"/>
        <v>1.5351704169384858E-4</v>
      </c>
      <c r="N2216" s="2">
        <f t="shared" si="315"/>
        <v>4.6211492164860958E-5</v>
      </c>
      <c r="O2216" s="2">
        <f t="shared" si="316"/>
        <v>2.0026031900694216E-4</v>
      </c>
      <c r="P2216" s="2">
        <f t="shared" si="317"/>
        <v>5.1953570829012003E-4</v>
      </c>
      <c r="Q2216" s="2">
        <f t="shared" si="318"/>
        <v>1.7126816266192153E-3</v>
      </c>
      <c r="R2216" s="2">
        <f t="shared" si="319"/>
        <v>3.6718029088313596E-3</v>
      </c>
      <c r="S2216" s="2">
        <f t="shared" si="320"/>
        <v>5.6181197019635875E-3</v>
      </c>
      <c r="T2216" s="2">
        <f t="shared" si="321"/>
        <v>8.0714177724482555E-3</v>
      </c>
    </row>
    <row r="2217" spans="2:20" x14ac:dyDescent="0.25">
      <c r="B2217" s="1">
        <v>39920</v>
      </c>
      <c r="C2217">
        <v>0.99916090000000002</v>
      </c>
      <c r="D2217">
        <v>0.99756429999999996</v>
      </c>
      <c r="E2217">
        <v>0.99610359999999998</v>
      </c>
      <c r="F2217">
        <v>0.99158950000000001</v>
      </c>
      <c r="G2217">
        <v>0.97377760000000002</v>
      </c>
      <c r="H2217">
        <v>0.94452919999999996</v>
      </c>
      <c r="I2217">
        <v>0.91027029999999998</v>
      </c>
      <c r="J2217">
        <v>0.87495440000000002</v>
      </c>
      <c r="L2217" s="1">
        <f t="shared" si="313"/>
        <v>39920</v>
      </c>
      <c r="M2217" s="2">
        <f t="shared" si="314"/>
        <v>-1.6113391033967183E-5</v>
      </c>
      <c r="N2217" s="2">
        <f t="shared" si="315"/>
        <v>3.1075739344712949E-6</v>
      </c>
      <c r="O2217" s="2">
        <f t="shared" si="316"/>
        <v>-2.0078031261359603E-5</v>
      </c>
      <c r="P2217" s="2">
        <f t="shared" si="317"/>
        <v>-2.3676350451616503E-4</v>
      </c>
      <c r="Q2217" s="2">
        <f t="shared" si="318"/>
        <v>-1.0344033935380228E-3</v>
      </c>
      <c r="R2217" s="2">
        <f t="shared" si="319"/>
        <v>-2.1379326912437332E-3</v>
      </c>
      <c r="S2217" s="2">
        <f t="shared" si="320"/>
        <v>-3.1377649528946516E-3</v>
      </c>
      <c r="T2217" s="2">
        <f t="shared" si="321"/>
        <v>-4.5585179716966543E-3</v>
      </c>
    </row>
    <row r="2218" spans="2:20" x14ac:dyDescent="0.25">
      <c r="B2218" s="1">
        <v>39919</v>
      </c>
      <c r="C2218">
        <v>0.99917699999999998</v>
      </c>
      <c r="D2218">
        <v>0.99756120000000004</v>
      </c>
      <c r="E2218">
        <v>0.9961236</v>
      </c>
      <c r="F2218">
        <v>0.99182429999999999</v>
      </c>
      <c r="G2218">
        <v>0.97478540000000002</v>
      </c>
      <c r="H2218">
        <v>0.94655069999999997</v>
      </c>
      <c r="I2218">
        <v>0.91313100000000003</v>
      </c>
      <c r="J2218">
        <v>0.87895199999999996</v>
      </c>
      <c r="L2218" s="1">
        <f t="shared" si="313"/>
        <v>39919</v>
      </c>
      <c r="M2218" s="2">
        <f t="shared" si="314"/>
        <v>4.3837037920286988E-5</v>
      </c>
      <c r="N2218" s="2">
        <f t="shared" si="315"/>
        <v>1.1117730410491757E-4</v>
      </c>
      <c r="O2218" s="2">
        <f t="shared" si="316"/>
        <v>1.4256275244940543E-4</v>
      </c>
      <c r="P2218" s="2">
        <f t="shared" si="317"/>
        <v>2.2466179570420611E-4</v>
      </c>
      <c r="Q2218" s="2">
        <f t="shared" si="318"/>
        <v>5.1829962561782215E-4</v>
      </c>
      <c r="R2218" s="2">
        <f t="shared" si="319"/>
        <v>1.008589692058459E-3</v>
      </c>
      <c r="S2218" s="2">
        <f t="shared" si="320"/>
        <v>1.2097584260030499E-3</v>
      </c>
      <c r="T2218" s="2">
        <f t="shared" si="321"/>
        <v>8.6378756903628822E-4</v>
      </c>
    </row>
    <row r="2219" spans="2:20" x14ac:dyDescent="0.25">
      <c r="B2219" s="1">
        <v>39918</v>
      </c>
      <c r="C2219">
        <v>0.99913320000000005</v>
      </c>
      <c r="D2219">
        <v>0.99745030000000001</v>
      </c>
      <c r="E2219">
        <v>0.99598160000000002</v>
      </c>
      <c r="F2219">
        <v>0.99160150000000002</v>
      </c>
      <c r="G2219">
        <v>0.97428029999999999</v>
      </c>
      <c r="H2219">
        <v>0.94559649999999995</v>
      </c>
      <c r="I2219">
        <v>0.91202700000000003</v>
      </c>
      <c r="J2219">
        <v>0.87819309999999995</v>
      </c>
      <c r="L2219" s="1">
        <f t="shared" si="313"/>
        <v>39918</v>
      </c>
      <c r="M2219" s="2">
        <f t="shared" si="314"/>
        <v>4.0836229908859393E-5</v>
      </c>
      <c r="N2219" s="2">
        <f t="shared" si="315"/>
        <v>6.413403158892965E-4</v>
      </c>
      <c r="O2219" s="2">
        <f t="shared" si="316"/>
        <v>6.0039209073071997E-4</v>
      </c>
      <c r="P2219" s="2">
        <f t="shared" si="317"/>
        <v>8.6907327598535289E-4</v>
      </c>
      <c r="Q2219" s="2">
        <f t="shared" si="318"/>
        <v>1.9364298759581282E-3</v>
      </c>
      <c r="R2219" s="2">
        <f t="shared" si="319"/>
        <v>2.4146180492902584E-3</v>
      </c>
      <c r="S2219" s="2">
        <f t="shared" si="320"/>
        <v>3.1370595441039257E-3</v>
      </c>
      <c r="T2219" s="2">
        <f t="shared" si="321"/>
        <v>4.5672706929449644E-3</v>
      </c>
    </row>
    <row r="2220" spans="2:20" x14ac:dyDescent="0.25">
      <c r="B2220" s="1">
        <v>39917</v>
      </c>
      <c r="C2220">
        <v>0.99909239999999999</v>
      </c>
      <c r="D2220">
        <v>0.9968108</v>
      </c>
      <c r="E2220">
        <v>0.99538380000000004</v>
      </c>
      <c r="F2220">
        <v>0.99074010000000001</v>
      </c>
      <c r="G2220">
        <v>0.97239549999999997</v>
      </c>
      <c r="H2220">
        <v>0.94331600000000004</v>
      </c>
      <c r="I2220">
        <v>0.90917040000000005</v>
      </c>
      <c r="J2220">
        <v>0.8741913</v>
      </c>
      <c r="L2220" s="1">
        <f t="shared" si="313"/>
        <v>39917</v>
      </c>
      <c r="M2220" s="2">
        <f t="shared" si="314"/>
        <v>1.1611211799155156E-4</v>
      </c>
      <c r="N2220" s="2">
        <f t="shared" si="315"/>
        <v>1.1968885126698233E-4</v>
      </c>
      <c r="O2220" s="2">
        <f t="shared" si="316"/>
        <v>2.2044178672835909E-4</v>
      </c>
      <c r="P2220" s="2">
        <f t="shared" si="317"/>
        <v>6.0811422911123464E-4</v>
      </c>
      <c r="Q2220" s="2">
        <f t="shared" si="318"/>
        <v>5.4179878001598444E-4</v>
      </c>
      <c r="R2220" s="2">
        <f t="shared" si="319"/>
        <v>1.8460477411786909E-3</v>
      </c>
      <c r="S2220" s="2">
        <f t="shared" si="320"/>
        <v>1.9550090063596664E-3</v>
      </c>
      <c r="T2220" s="2">
        <f t="shared" si="321"/>
        <v>2.4267824382976223E-3</v>
      </c>
    </row>
    <row r="2221" spans="2:20" x14ac:dyDescent="0.25">
      <c r="B2221" s="1">
        <v>39912</v>
      </c>
      <c r="C2221">
        <v>0.99897639999999999</v>
      </c>
      <c r="D2221">
        <v>0.99669149999999995</v>
      </c>
      <c r="E2221">
        <v>0.99516439999999995</v>
      </c>
      <c r="F2221">
        <v>0.99013779999999996</v>
      </c>
      <c r="G2221">
        <v>0.97186879999999998</v>
      </c>
      <c r="H2221">
        <v>0.94157619999999997</v>
      </c>
      <c r="I2221">
        <v>0.9073947</v>
      </c>
      <c r="J2221">
        <v>0.87207239999999997</v>
      </c>
      <c r="L2221" s="1">
        <f t="shared" si="313"/>
        <v>39912</v>
      </c>
      <c r="M2221" s="2">
        <f t="shared" si="314"/>
        <v>3.7939553886402263E-5</v>
      </c>
      <c r="N2221" s="2">
        <f t="shared" si="315"/>
        <v>-7.023211714840099E-6</v>
      </c>
      <c r="O2221" s="2">
        <f t="shared" si="316"/>
        <v>8.3607771873379816E-5</v>
      </c>
      <c r="P2221" s="2">
        <f t="shared" si="317"/>
        <v>9.0193533871632729E-5</v>
      </c>
      <c r="Q2221" s="2">
        <f t="shared" si="318"/>
        <v>5.6330048011455367E-4</v>
      </c>
      <c r="R2221" s="2">
        <f t="shared" si="319"/>
        <v>-1.4389727692076587E-4</v>
      </c>
      <c r="S2221" s="2">
        <f t="shared" si="320"/>
        <v>4.3066610005694294E-4</v>
      </c>
      <c r="T2221" s="2">
        <f t="shared" si="321"/>
        <v>3.3500536224395427E-4</v>
      </c>
    </row>
    <row r="2222" spans="2:20" x14ac:dyDescent="0.25">
      <c r="B2222" s="1">
        <v>39911</v>
      </c>
      <c r="C2222">
        <v>0.99893849999999995</v>
      </c>
      <c r="D2222">
        <v>0.99669850000000004</v>
      </c>
      <c r="E2222">
        <v>0.9950812</v>
      </c>
      <c r="F2222">
        <v>0.9900485</v>
      </c>
      <c r="G2222">
        <v>0.97132149999999995</v>
      </c>
      <c r="H2222">
        <v>0.94171170000000004</v>
      </c>
      <c r="I2222">
        <v>0.90700400000000003</v>
      </c>
      <c r="J2222">
        <v>0.87178029999999995</v>
      </c>
      <c r="L2222" s="1">
        <f t="shared" si="313"/>
        <v>39911</v>
      </c>
      <c r="M2222" s="2">
        <f t="shared" si="314"/>
        <v>-5.7759645513982355E-5</v>
      </c>
      <c r="N2222" s="2">
        <f t="shared" si="315"/>
        <v>-3.9830710456170697E-5</v>
      </c>
      <c r="O2222" s="2">
        <f t="shared" si="316"/>
        <v>1.356765240589773E-4</v>
      </c>
      <c r="P2222" s="2">
        <f t="shared" si="317"/>
        <v>2.8275339359873266E-4</v>
      </c>
      <c r="Q2222" s="2">
        <f t="shared" si="318"/>
        <v>3.3197403452438581E-4</v>
      </c>
      <c r="R2222" s="2">
        <f t="shared" si="319"/>
        <v>2.9673779811864332E-4</v>
      </c>
      <c r="S2222" s="2">
        <f t="shared" si="320"/>
        <v>-8.1583963725025938E-5</v>
      </c>
      <c r="T2222" s="2">
        <f t="shared" si="321"/>
        <v>-2.5691246640452864E-4</v>
      </c>
    </row>
    <row r="2223" spans="2:20" x14ac:dyDescent="0.25">
      <c r="B2223" s="1">
        <v>39910</v>
      </c>
      <c r="C2223">
        <v>0.9989962</v>
      </c>
      <c r="D2223">
        <v>0.99673820000000002</v>
      </c>
      <c r="E2223">
        <v>0.9949462</v>
      </c>
      <c r="F2223">
        <v>0.9897686</v>
      </c>
      <c r="G2223">
        <v>0.9709991</v>
      </c>
      <c r="H2223">
        <v>0.9414323</v>
      </c>
      <c r="I2223">
        <v>0.90707800000000005</v>
      </c>
      <c r="J2223">
        <v>0.87200429999999995</v>
      </c>
      <c r="L2223" s="1">
        <f t="shared" si="313"/>
        <v>39910</v>
      </c>
      <c r="M2223" s="2">
        <f t="shared" si="314"/>
        <v>-6.5763853437138695E-5</v>
      </c>
      <c r="N2223" s="2">
        <f t="shared" si="315"/>
        <v>2.3978499614289325E-5</v>
      </c>
      <c r="O2223" s="2">
        <f t="shared" si="316"/>
        <v>9.7799014659766229E-5</v>
      </c>
      <c r="P2223" s="2">
        <f t="shared" si="317"/>
        <v>2.6828050094634064E-4</v>
      </c>
      <c r="Q2223" s="2">
        <f t="shared" si="318"/>
        <v>6.8612680109853203E-4</v>
      </c>
      <c r="R2223" s="2">
        <f t="shared" si="319"/>
        <v>7.6083262983500535E-4</v>
      </c>
      <c r="S2223" s="2">
        <f t="shared" si="320"/>
        <v>1.2592289260077339E-3</v>
      </c>
      <c r="T2223" s="2">
        <f t="shared" si="321"/>
        <v>1.7126959204046559E-3</v>
      </c>
    </row>
    <row r="2224" spans="2:20" x14ac:dyDescent="0.25">
      <c r="B2224" s="1">
        <v>39909</v>
      </c>
      <c r="C2224">
        <v>0.99906189999999995</v>
      </c>
      <c r="D2224">
        <v>0.99671430000000005</v>
      </c>
      <c r="E2224">
        <v>0.99484890000000004</v>
      </c>
      <c r="F2224">
        <v>0.98950309999999997</v>
      </c>
      <c r="G2224">
        <v>0.97033309999999995</v>
      </c>
      <c r="H2224">
        <v>0.94071629999999995</v>
      </c>
      <c r="I2224">
        <v>0.90593650000000003</v>
      </c>
      <c r="J2224">
        <v>0.87051210000000001</v>
      </c>
      <c r="L2224" s="1">
        <f t="shared" si="313"/>
        <v>39909</v>
      </c>
      <c r="M2224" s="2">
        <f t="shared" si="314"/>
        <v>1.7127532640611302E-4</v>
      </c>
      <c r="N2224" s="2">
        <f t="shared" si="315"/>
        <v>3.6420327302411404E-5</v>
      </c>
      <c r="O2224" s="2">
        <f t="shared" si="316"/>
        <v>1.3871549452412669E-5</v>
      </c>
      <c r="P2224" s="2">
        <f t="shared" si="317"/>
        <v>-7.5994853002288044E-5</v>
      </c>
      <c r="Q2224" s="2">
        <f t="shared" si="318"/>
        <v>-2.1073016430902093E-4</v>
      </c>
      <c r="R2224" s="2">
        <f t="shared" si="319"/>
        <v>9.8865723206658862E-5</v>
      </c>
      <c r="S2224" s="2">
        <f t="shared" si="320"/>
        <v>3.1861612679101635E-4</v>
      </c>
      <c r="T2224" s="2">
        <f t="shared" si="321"/>
        <v>8.2824638483981435E-4</v>
      </c>
    </row>
    <row r="2225" spans="2:20" x14ac:dyDescent="0.25">
      <c r="B2225" s="1">
        <v>39906</v>
      </c>
      <c r="C2225">
        <v>0.99889079999999997</v>
      </c>
      <c r="D2225">
        <v>0.99667799999999995</v>
      </c>
      <c r="E2225">
        <v>0.99483509999999997</v>
      </c>
      <c r="F2225">
        <v>0.98957830000000002</v>
      </c>
      <c r="G2225">
        <v>0.9705376</v>
      </c>
      <c r="H2225">
        <v>0.94062330000000005</v>
      </c>
      <c r="I2225">
        <v>0.90564789999999995</v>
      </c>
      <c r="J2225">
        <v>0.86979139999999999</v>
      </c>
      <c r="L2225" s="1">
        <f t="shared" si="313"/>
        <v>39906</v>
      </c>
      <c r="M2225" s="2">
        <f t="shared" si="314"/>
        <v>-1.0160754659505334E-4</v>
      </c>
      <c r="N2225" s="2">
        <f t="shared" si="315"/>
        <v>3.2307846826256681E-5</v>
      </c>
      <c r="O2225" s="2">
        <f t="shared" si="316"/>
        <v>9.1472864398410259E-6</v>
      </c>
      <c r="P2225" s="2">
        <f t="shared" si="317"/>
        <v>-4.9515918736646437E-6</v>
      </c>
      <c r="Q2225" s="2">
        <f t="shared" si="318"/>
        <v>-6.1534577853178006E-4</v>
      </c>
      <c r="R2225" s="2">
        <f t="shared" si="319"/>
        <v>-1.3159202300604188E-3</v>
      </c>
      <c r="S2225" s="2">
        <f t="shared" si="320"/>
        <v>-1.6471861891138037E-3</v>
      </c>
      <c r="T2225" s="2">
        <f t="shared" si="321"/>
        <v>-1.7991571457091574E-3</v>
      </c>
    </row>
    <row r="2226" spans="2:20" x14ac:dyDescent="0.25">
      <c r="B2226" s="1">
        <v>39905</v>
      </c>
      <c r="C2226">
        <v>0.99899230000000006</v>
      </c>
      <c r="D2226">
        <v>0.99664580000000003</v>
      </c>
      <c r="E2226">
        <v>0.99482599999999999</v>
      </c>
      <c r="F2226">
        <v>0.9895832</v>
      </c>
      <c r="G2226">
        <v>0.97113499999999997</v>
      </c>
      <c r="H2226">
        <v>0.94186190000000003</v>
      </c>
      <c r="I2226">
        <v>0.90714090000000003</v>
      </c>
      <c r="J2226">
        <v>0.87135770000000001</v>
      </c>
      <c r="L2226" s="1">
        <f t="shared" si="313"/>
        <v>39905</v>
      </c>
      <c r="M2226" s="2">
        <f t="shared" si="314"/>
        <v>2.5025249225756205E-6</v>
      </c>
      <c r="N2226" s="2">
        <f t="shared" si="315"/>
        <v>-3.5618840484097803E-5</v>
      </c>
      <c r="O2226" s="2">
        <f t="shared" si="316"/>
        <v>-7.9709255256732396E-5</v>
      </c>
      <c r="P2226" s="2">
        <f t="shared" si="317"/>
        <v>-6.1865499270132506E-4</v>
      </c>
      <c r="Q2226" s="2">
        <f t="shared" si="318"/>
        <v>-2.585070411516917E-3</v>
      </c>
      <c r="R2226" s="2">
        <f t="shared" si="319"/>
        <v>-4.952245603792458E-3</v>
      </c>
      <c r="S2226" s="2">
        <f t="shared" si="320"/>
        <v>-7.2588973977791788E-3</v>
      </c>
      <c r="T2226" s="2">
        <f t="shared" si="321"/>
        <v>-9.6310136908871278E-3</v>
      </c>
    </row>
    <row r="2227" spans="2:20" x14ac:dyDescent="0.25">
      <c r="B2227" s="1">
        <v>39904</v>
      </c>
      <c r="C2227">
        <v>0.99898980000000004</v>
      </c>
      <c r="D2227">
        <v>0.99668129999999999</v>
      </c>
      <c r="E2227">
        <v>0.99490529999999999</v>
      </c>
      <c r="F2227">
        <v>0.99019559999999995</v>
      </c>
      <c r="G2227">
        <v>0.97364870000000003</v>
      </c>
      <c r="H2227">
        <v>0.94653779999999998</v>
      </c>
      <c r="I2227">
        <v>0.9137497</v>
      </c>
      <c r="J2227">
        <v>0.87979030000000003</v>
      </c>
      <c r="L2227" s="1">
        <f t="shared" si="313"/>
        <v>39904</v>
      </c>
      <c r="M2227" s="2">
        <f t="shared" si="314"/>
        <v>2.9129850816766651E-5</v>
      </c>
      <c r="N2227" s="2">
        <f t="shared" si="315"/>
        <v>2.1553845713948413E-4</v>
      </c>
      <c r="O2227" s="2">
        <f t="shared" si="316"/>
        <v>3.6185003069086218E-5</v>
      </c>
      <c r="P2227" s="2">
        <f t="shared" si="317"/>
        <v>1.4210323414825401E-4</v>
      </c>
      <c r="Q2227" s="2">
        <f t="shared" si="318"/>
        <v>1.4831911027512497E-4</v>
      </c>
      <c r="R2227" s="2">
        <f t="shared" si="319"/>
        <v>-2.3778578971702641E-4</v>
      </c>
      <c r="S2227" s="2">
        <f t="shared" si="320"/>
        <v>2.1997513187494524E-5</v>
      </c>
      <c r="T2227" s="2">
        <f t="shared" si="321"/>
        <v>4.9512687600016198E-4</v>
      </c>
    </row>
    <row r="2228" spans="2:20" x14ac:dyDescent="0.25">
      <c r="B2228" s="1">
        <v>39903</v>
      </c>
      <c r="C2228">
        <v>0.99896070000000003</v>
      </c>
      <c r="D2228">
        <v>0.99646650000000003</v>
      </c>
      <c r="E2228">
        <v>0.99486929999999996</v>
      </c>
      <c r="F2228">
        <v>0.99005489999999996</v>
      </c>
      <c r="G2228">
        <v>0.97350429999999999</v>
      </c>
      <c r="H2228">
        <v>0.94676289999999996</v>
      </c>
      <c r="I2228">
        <v>0.91372960000000003</v>
      </c>
      <c r="J2228">
        <v>0.87935479999999999</v>
      </c>
      <c r="L2228" s="1">
        <f t="shared" si="313"/>
        <v>39903</v>
      </c>
      <c r="M2228" s="2">
        <f t="shared" si="314"/>
        <v>8.0083262573500892E-7</v>
      </c>
      <c r="N2228" s="2">
        <f t="shared" si="315"/>
        <v>8.0283714623157386E-7</v>
      </c>
      <c r="O2228" s="2">
        <f t="shared" si="316"/>
        <v>2.6435982731254561E-5</v>
      </c>
      <c r="P2228" s="2">
        <f t="shared" si="317"/>
        <v>8.5756497357219872E-5</v>
      </c>
      <c r="Q2228" s="2">
        <f t="shared" si="318"/>
        <v>5.0983493426296194E-4</v>
      </c>
      <c r="R2228" s="2">
        <f t="shared" si="319"/>
        <v>9.265321385264441E-4</v>
      </c>
      <c r="S2228" s="2">
        <f t="shared" si="320"/>
        <v>1.7484339259132651E-3</v>
      </c>
      <c r="T2228" s="2">
        <f t="shared" si="321"/>
        <v>2.896310711589853E-3</v>
      </c>
    </row>
    <row r="2229" spans="2:20" x14ac:dyDescent="0.25">
      <c r="B2229" s="1">
        <v>39902</v>
      </c>
      <c r="C2229">
        <v>0.99895990000000001</v>
      </c>
      <c r="D2229">
        <v>0.99646570000000001</v>
      </c>
      <c r="E2229">
        <v>0.99484300000000003</v>
      </c>
      <c r="F2229">
        <v>0.98997000000000002</v>
      </c>
      <c r="G2229">
        <v>0.97300810000000004</v>
      </c>
      <c r="H2229">
        <v>0.94588609999999995</v>
      </c>
      <c r="I2229">
        <v>0.91213339999999998</v>
      </c>
      <c r="J2229">
        <v>0.87681160000000002</v>
      </c>
      <c r="L2229" s="1">
        <f t="shared" si="313"/>
        <v>39902</v>
      </c>
      <c r="M2229" s="2">
        <f t="shared" si="314"/>
        <v>-2.5225919633732389E-5</v>
      </c>
      <c r="N2229" s="2">
        <f t="shared" si="315"/>
        <v>4.6786261070868662E-4</v>
      </c>
      <c r="O2229" s="2">
        <f t="shared" si="316"/>
        <v>4.5826773389715051E-4</v>
      </c>
      <c r="P2229" s="2">
        <f t="shared" si="317"/>
        <v>6.2678103017647306E-4</v>
      </c>
      <c r="Q2229" s="2">
        <f t="shared" si="318"/>
        <v>1.4610752515512898E-3</v>
      </c>
      <c r="R2229" s="2">
        <f t="shared" si="319"/>
        <v>2.2080927287189351E-3</v>
      </c>
      <c r="S2229" s="2">
        <f t="shared" si="320"/>
        <v>2.6661000285960325E-3</v>
      </c>
      <c r="T2229" s="2">
        <f t="shared" si="321"/>
        <v>3.5228027249475775E-3</v>
      </c>
    </row>
    <row r="2230" spans="2:20" x14ac:dyDescent="0.25">
      <c r="B2230" s="1">
        <v>39899</v>
      </c>
      <c r="C2230">
        <v>0.99898509999999996</v>
      </c>
      <c r="D2230">
        <v>0.99599959999999998</v>
      </c>
      <c r="E2230">
        <v>0.99438720000000003</v>
      </c>
      <c r="F2230">
        <v>0.9893497</v>
      </c>
      <c r="G2230">
        <v>0.97158750000000005</v>
      </c>
      <c r="H2230">
        <v>0.94379979999999997</v>
      </c>
      <c r="I2230">
        <v>0.90970479999999998</v>
      </c>
      <c r="J2230">
        <v>0.87372819999999995</v>
      </c>
      <c r="L2230" s="1">
        <f t="shared" si="313"/>
        <v>39899</v>
      </c>
      <c r="M2230" s="2">
        <f t="shared" si="314"/>
        <v>6.0563297749143567E-5</v>
      </c>
      <c r="N2230" s="2">
        <f t="shared" si="315"/>
        <v>-1.0576738225119475E-3</v>
      </c>
      <c r="O2230" s="2">
        <f t="shared" si="316"/>
        <v>-6.0822990189939496E-4</v>
      </c>
      <c r="P2230" s="2">
        <f t="shared" si="317"/>
        <v>-3.3885207086902517E-4</v>
      </c>
      <c r="Q2230" s="2">
        <f t="shared" si="318"/>
        <v>-4.9711219508258947E-5</v>
      </c>
      <c r="R2230" s="2">
        <f t="shared" si="319"/>
        <v>3.9147318087386063E-4</v>
      </c>
      <c r="S2230" s="2">
        <f t="shared" si="320"/>
        <v>9.8498012378032008E-4</v>
      </c>
      <c r="T2230" s="2">
        <f t="shared" si="321"/>
        <v>1.641673858496153E-3</v>
      </c>
    </row>
    <row r="2231" spans="2:20" x14ac:dyDescent="0.25">
      <c r="B2231" s="1">
        <v>39898</v>
      </c>
      <c r="C2231">
        <v>0.99892460000000005</v>
      </c>
      <c r="D2231">
        <v>0.99705359999999998</v>
      </c>
      <c r="E2231">
        <v>0.99499219999999999</v>
      </c>
      <c r="F2231">
        <v>0.98968500000000004</v>
      </c>
      <c r="G2231">
        <v>0.97163580000000005</v>
      </c>
      <c r="H2231">
        <v>0.9434304</v>
      </c>
      <c r="I2231">
        <v>0.90880919999999998</v>
      </c>
      <c r="J2231">
        <v>0.87229500000000004</v>
      </c>
      <c r="L2231" s="1">
        <f t="shared" si="313"/>
        <v>39898</v>
      </c>
      <c r="M2231" s="2">
        <f t="shared" si="314"/>
        <v>-8.9692437085629972E-5</v>
      </c>
      <c r="N2231" s="2">
        <f t="shared" si="315"/>
        <v>-4.6135828492700884E-6</v>
      </c>
      <c r="O2231" s="2">
        <f t="shared" si="316"/>
        <v>7.9397922537718786E-6</v>
      </c>
      <c r="P2231" s="2">
        <f t="shared" si="317"/>
        <v>-2.8291790207158916E-6</v>
      </c>
      <c r="Q2231" s="2">
        <f t="shared" si="318"/>
        <v>-2.8134157099876314E-4</v>
      </c>
      <c r="R2231" s="2">
        <f t="shared" si="319"/>
        <v>-8.2102711188296665E-4</v>
      </c>
      <c r="S2231" s="2">
        <f t="shared" si="320"/>
        <v>-2.0673827940011985E-3</v>
      </c>
      <c r="T2231" s="2">
        <f t="shared" si="321"/>
        <v>-2.2759949034110169E-3</v>
      </c>
    </row>
    <row r="2232" spans="2:20" x14ac:dyDescent="0.25">
      <c r="B2232" s="1">
        <v>39897</v>
      </c>
      <c r="C2232">
        <v>0.99901419999999996</v>
      </c>
      <c r="D2232">
        <v>0.99705820000000001</v>
      </c>
      <c r="E2232">
        <v>0.99498430000000004</v>
      </c>
      <c r="F2232">
        <v>0.98968780000000001</v>
      </c>
      <c r="G2232">
        <v>0.97190920000000003</v>
      </c>
      <c r="H2232">
        <v>0.94420530000000003</v>
      </c>
      <c r="I2232">
        <v>0.91069</v>
      </c>
      <c r="J2232">
        <v>0.87428260000000002</v>
      </c>
      <c r="L2232" s="1">
        <f t="shared" si="313"/>
        <v>39897</v>
      </c>
      <c r="M2232" s="2">
        <f t="shared" si="314"/>
        <v>3.7137298850268561E-5</v>
      </c>
      <c r="N2232" s="2">
        <f t="shared" si="315"/>
        <v>-5.2051775180408714E-5</v>
      </c>
      <c r="O2232" s="2">
        <f t="shared" si="316"/>
        <v>2.6533433987918622E-5</v>
      </c>
      <c r="P2232" s="2">
        <f t="shared" si="317"/>
        <v>-1.6347253692733854E-4</v>
      </c>
      <c r="Q2232" s="2">
        <f t="shared" si="318"/>
        <v>-2.1162289167877545E-4</v>
      </c>
      <c r="R2232" s="2">
        <f t="shared" si="319"/>
        <v>-2.973487379345331E-4</v>
      </c>
      <c r="S2232" s="2">
        <f t="shared" si="320"/>
        <v>8.3268250498711479E-4</v>
      </c>
      <c r="T2232" s="2">
        <f t="shared" si="321"/>
        <v>-8.1610771022545706E-4</v>
      </c>
    </row>
    <row r="2233" spans="2:20" x14ac:dyDescent="0.25">
      <c r="B2233" s="1">
        <v>39896</v>
      </c>
      <c r="C2233">
        <v>0.99897709999999995</v>
      </c>
      <c r="D2233">
        <v>0.9971101</v>
      </c>
      <c r="E2233">
        <v>0.99495789999999995</v>
      </c>
      <c r="F2233">
        <v>0.9898496</v>
      </c>
      <c r="G2233">
        <v>0.9721149</v>
      </c>
      <c r="H2233">
        <v>0.9444861</v>
      </c>
      <c r="I2233">
        <v>0.90993199999999996</v>
      </c>
      <c r="J2233">
        <v>0.87499640000000001</v>
      </c>
      <c r="L2233" s="1">
        <f t="shared" si="313"/>
        <v>39896</v>
      </c>
      <c r="M2233" s="2">
        <f t="shared" si="314"/>
        <v>2.4124968136806466E-5</v>
      </c>
      <c r="N2233" s="2">
        <f t="shared" si="315"/>
        <v>3.1290915758396679E-5</v>
      </c>
      <c r="O2233" s="2">
        <f t="shared" si="316"/>
        <v>-7.8593201829005682E-5</v>
      </c>
      <c r="P2233" s="2">
        <f t="shared" si="317"/>
        <v>-1.5304184330233836E-4</v>
      </c>
      <c r="Q2233" s="2">
        <f t="shared" si="318"/>
        <v>-7.4027624763356545E-4</v>
      </c>
      <c r="R2233" s="2">
        <f t="shared" si="319"/>
        <v>-1.0347364610096355E-3</v>
      </c>
      <c r="S2233" s="2">
        <f t="shared" si="320"/>
        <v>-2.0722920463011212E-3</v>
      </c>
      <c r="T2233" s="2">
        <f t="shared" si="321"/>
        <v>-1.5279811904432166E-3</v>
      </c>
    </row>
    <row r="2234" spans="2:20" x14ac:dyDescent="0.25">
      <c r="B2234" s="1">
        <v>39895</v>
      </c>
      <c r="C2234">
        <v>0.99895299999999998</v>
      </c>
      <c r="D2234">
        <v>0.99707889999999999</v>
      </c>
      <c r="E2234">
        <v>0.99503609999999998</v>
      </c>
      <c r="F2234">
        <v>0.99000109999999997</v>
      </c>
      <c r="G2234">
        <v>0.9728348</v>
      </c>
      <c r="H2234">
        <v>0.94546390000000002</v>
      </c>
      <c r="I2234">
        <v>0.91181959999999995</v>
      </c>
      <c r="J2234">
        <v>0.87633439999999996</v>
      </c>
      <c r="L2234" s="1">
        <f t="shared" si="313"/>
        <v>39895</v>
      </c>
      <c r="M2234" s="2">
        <f t="shared" si="314"/>
        <v>8.4088393719178047E-6</v>
      </c>
      <c r="N2234" s="2">
        <f t="shared" si="315"/>
        <v>6.3186564671948483E-5</v>
      </c>
      <c r="O2234" s="2">
        <f t="shared" si="316"/>
        <v>4.8944145644236937E-5</v>
      </c>
      <c r="P2234" s="2">
        <f t="shared" si="317"/>
        <v>-1.6917741989438403E-4</v>
      </c>
      <c r="Q2234" s="2">
        <f t="shared" si="318"/>
        <v>-8.4213161669477487E-4</v>
      </c>
      <c r="R2234" s="2">
        <f t="shared" si="319"/>
        <v>-1.5411235219553584E-3</v>
      </c>
      <c r="S2234" s="2">
        <f t="shared" si="320"/>
        <v>-3.3031972938356506E-3</v>
      </c>
      <c r="T2234" s="2">
        <f t="shared" si="321"/>
        <v>-6.3017755895953143E-3</v>
      </c>
    </row>
    <row r="2235" spans="2:20" x14ac:dyDescent="0.25">
      <c r="B2235" s="1">
        <v>39892</v>
      </c>
      <c r="C2235">
        <v>0.99894459999999996</v>
      </c>
      <c r="D2235">
        <v>0.99701589999999995</v>
      </c>
      <c r="E2235">
        <v>0.99498739999999997</v>
      </c>
      <c r="F2235">
        <v>0.99016859999999995</v>
      </c>
      <c r="G2235">
        <v>0.97365440000000003</v>
      </c>
      <c r="H2235">
        <v>0.94692209999999999</v>
      </c>
      <c r="I2235">
        <v>0.91483650000000005</v>
      </c>
      <c r="J2235">
        <v>0.8818743</v>
      </c>
      <c r="L2235" s="1">
        <f t="shared" si="313"/>
        <v>39892</v>
      </c>
      <c r="M2235" s="2">
        <f t="shared" si="314"/>
        <v>2.5827591617483619E-5</v>
      </c>
      <c r="N2235" s="2">
        <f t="shared" si="315"/>
        <v>1.73432533699607E-4</v>
      </c>
      <c r="O2235" s="2">
        <f t="shared" si="316"/>
        <v>1.556924828351216E-4</v>
      </c>
      <c r="P2235" s="2">
        <f t="shared" si="317"/>
        <v>2.5039274874634221E-4</v>
      </c>
      <c r="Q2235" s="2">
        <f t="shared" si="318"/>
        <v>4.7091446622835043E-4</v>
      </c>
      <c r="R2235" s="2">
        <f t="shared" si="319"/>
        <v>-8.1315756528877985E-6</v>
      </c>
      <c r="S2235" s="2">
        <f t="shared" si="320"/>
        <v>-8.2197102357914231E-5</v>
      </c>
      <c r="T2235" s="2">
        <f t="shared" si="321"/>
        <v>-1.1922028183861972E-3</v>
      </c>
    </row>
    <row r="2236" spans="2:20" x14ac:dyDescent="0.25">
      <c r="B2236" s="1">
        <v>39891</v>
      </c>
      <c r="C2236">
        <v>0.9989188</v>
      </c>
      <c r="D2236">
        <v>0.99684300000000003</v>
      </c>
      <c r="E2236">
        <v>0.99483250000000001</v>
      </c>
      <c r="F2236">
        <v>0.98992069999999999</v>
      </c>
      <c r="G2236">
        <v>0.97319599999999995</v>
      </c>
      <c r="H2236">
        <v>0.94692980000000004</v>
      </c>
      <c r="I2236">
        <v>0.91491169999999999</v>
      </c>
      <c r="J2236">
        <v>0.88292630000000005</v>
      </c>
      <c r="L2236" s="1">
        <f t="shared" si="313"/>
        <v>39891</v>
      </c>
      <c r="M2236" s="2">
        <f t="shared" si="314"/>
        <v>-2.392558243010801E-5</v>
      </c>
      <c r="N2236" s="2">
        <f t="shared" si="315"/>
        <v>-1.3912958368268326E-4</v>
      </c>
      <c r="O2236" s="2">
        <f t="shared" si="316"/>
        <v>-8.4030716291659443E-5</v>
      </c>
      <c r="P2236" s="2">
        <f t="shared" si="317"/>
        <v>-2.1213595450753617E-5</v>
      </c>
      <c r="Q2236" s="2">
        <f t="shared" si="318"/>
        <v>2.2927095482524538E-4</v>
      </c>
      <c r="R2236" s="2">
        <f t="shared" si="319"/>
        <v>6.4111887524381588E-4</v>
      </c>
      <c r="S2236" s="2">
        <f t="shared" si="320"/>
        <v>1.3308495983726353E-3</v>
      </c>
      <c r="T2236" s="2">
        <f t="shared" si="321"/>
        <v>2.7186412998975625E-3</v>
      </c>
    </row>
    <row r="2237" spans="2:20" x14ac:dyDescent="0.25">
      <c r="B2237" s="1">
        <v>39890</v>
      </c>
      <c r="C2237">
        <v>0.99894269999999996</v>
      </c>
      <c r="D2237">
        <v>0.99698169999999997</v>
      </c>
      <c r="E2237">
        <v>0.99491609999999997</v>
      </c>
      <c r="F2237">
        <v>0.98994170000000004</v>
      </c>
      <c r="G2237">
        <v>0.97297290000000003</v>
      </c>
      <c r="H2237">
        <v>0.94632289999999997</v>
      </c>
      <c r="I2237">
        <v>0.91369489999999998</v>
      </c>
      <c r="J2237">
        <v>0.88052920000000001</v>
      </c>
      <c r="L2237" s="1">
        <f t="shared" si="313"/>
        <v>39890</v>
      </c>
      <c r="M2237" s="2">
        <f t="shared" si="314"/>
        <v>-2.2823871488141887E-5</v>
      </c>
      <c r="N2237" s="2">
        <f t="shared" si="315"/>
        <v>1.2482439567244583E-3</v>
      </c>
      <c r="O2237" s="2">
        <f t="shared" si="316"/>
        <v>1.253856234327174E-3</v>
      </c>
      <c r="P2237" s="2">
        <f t="shared" si="317"/>
        <v>1.2612733394847257E-3</v>
      </c>
      <c r="Q2237" s="2">
        <f t="shared" si="318"/>
        <v>1.4174876006005799E-3</v>
      </c>
      <c r="R2237" s="2">
        <f t="shared" si="319"/>
        <v>1.2541638137684961E-3</v>
      </c>
      <c r="S2237" s="2">
        <f t="shared" si="320"/>
        <v>1.2288451919762093E-3</v>
      </c>
      <c r="T2237" s="2">
        <f t="shared" si="321"/>
        <v>1.3338375792607867E-3</v>
      </c>
    </row>
    <row r="2238" spans="2:20" x14ac:dyDescent="0.25">
      <c r="B2238" s="1">
        <v>39889</v>
      </c>
      <c r="C2238">
        <v>0.99896549999999995</v>
      </c>
      <c r="D2238">
        <v>0.99573800000000001</v>
      </c>
      <c r="E2238">
        <v>0.99366940000000004</v>
      </c>
      <c r="F2238">
        <v>0.98869390000000001</v>
      </c>
      <c r="G2238">
        <v>0.97159470000000003</v>
      </c>
      <c r="H2238">
        <v>0.9451368</v>
      </c>
      <c r="I2238">
        <v>0.91257279999999996</v>
      </c>
      <c r="J2238">
        <v>0.87935549999999996</v>
      </c>
      <c r="L2238" s="1">
        <f t="shared" si="313"/>
        <v>39889</v>
      </c>
      <c r="M2238" s="2">
        <f t="shared" si="314"/>
        <v>4.0843085376403967E-5</v>
      </c>
      <c r="N2238" s="2">
        <f t="shared" si="315"/>
        <v>-1.3225655279428096E-3</v>
      </c>
      <c r="O2238" s="2">
        <f t="shared" si="316"/>
        <v>-1.1710317505180894E-3</v>
      </c>
      <c r="P2238" s="2">
        <f t="shared" si="317"/>
        <v>-6.1921128174534574E-4</v>
      </c>
      <c r="Q2238" s="2">
        <f t="shared" si="318"/>
        <v>-1.7688231236240668E-3</v>
      </c>
      <c r="R2238" s="2">
        <f t="shared" si="319"/>
        <v>-1.8975003799872718E-3</v>
      </c>
      <c r="S2238" s="2">
        <f t="shared" si="320"/>
        <v>-2.3535334288924637E-3</v>
      </c>
      <c r="T2238" s="2">
        <f t="shared" si="321"/>
        <v>-3.1266050841315357E-3</v>
      </c>
    </row>
    <row r="2239" spans="2:20" x14ac:dyDescent="0.25">
      <c r="B2239" s="1">
        <v>39888</v>
      </c>
      <c r="C2239">
        <v>0.9989247</v>
      </c>
      <c r="D2239">
        <v>0.99705580000000005</v>
      </c>
      <c r="E2239">
        <v>0.99483370000000004</v>
      </c>
      <c r="F2239">
        <v>0.98930629999999997</v>
      </c>
      <c r="G2239">
        <v>0.97331480000000004</v>
      </c>
      <c r="H2239">
        <v>0.94693190000000005</v>
      </c>
      <c r="I2239">
        <v>0.91472310000000001</v>
      </c>
      <c r="J2239">
        <v>0.88210920000000004</v>
      </c>
      <c r="L2239" s="1">
        <f t="shared" si="313"/>
        <v>39888</v>
      </c>
      <c r="M2239" s="2">
        <f t="shared" si="314"/>
        <v>1.599848147989826E-4</v>
      </c>
      <c r="N2239" s="2">
        <f t="shared" si="315"/>
        <v>1.5506853990301733E-4</v>
      </c>
      <c r="O2239" s="2">
        <f t="shared" si="316"/>
        <v>1.9583079517917435E-4</v>
      </c>
      <c r="P2239" s="2">
        <f t="shared" si="317"/>
        <v>-1.2068334685533694E-4</v>
      </c>
      <c r="Q2239" s="2">
        <f t="shared" si="318"/>
        <v>8.0551090132594894E-4</v>
      </c>
      <c r="R2239" s="2">
        <f t="shared" si="319"/>
        <v>1.5584535131106839E-3</v>
      </c>
      <c r="S2239" s="2">
        <f t="shared" si="320"/>
        <v>5.8657897221630619E-4</v>
      </c>
      <c r="T2239" s="2">
        <f t="shared" si="321"/>
        <v>-1.1981131408423701E-3</v>
      </c>
    </row>
    <row r="2240" spans="2:20" x14ac:dyDescent="0.25">
      <c r="B2240" s="1">
        <v>39885</v>
      </c>
      <c r="C2240">
        <v>0.99876489999999996</v>
      </c>
      <c r="D2240">
        <v>0.99690120000000004</v>
      </c>
      <c r="E2240">
        <v>0.99463889999999999</v>
      </c>
      <c r="F2240">
        <v>0.98942569999999996</v>
      </c>
      <c r="G2240">
        <v>0.97253109999999998</v>
      </c>
      <c r="H2240">
        <v>0.94545729999999994</v>
      </c>
      <c r="I2240">
        <v>0.91418670000000002</v>
      </c>
      <c r="J2240">
        <v>0.88316669999999997</v>
      </c>
      <c r="L2240" s="1">
        <f t="shared" si="313"/>
        <v>39885</v>
      </c>
      <c r="M2240" s="2">
        <f t="shared" si="314"/>
        <v>-8.780459728291688E-5</v>
      </c>
      <c r="N2240" s="2">
        <f t="shared" si="315"/>
        <v>1.5247364413082682E-5</v>
      </c>
      <c r="O2240" s="2">
        <f t="shared" si="316"/>
        <v>3.3681132079265688E-5</v>
      </c>
      <c r="P2240" s="2">
        <f t="shared" si="317"/>
        <v>3.5071464682325127E-5</v>
      </c>
      <c r="Q2240" s="2">
        <f t="shared" si="318"/>
        <v>3.082124448331563E-4</v>
      </c>
      <c r="R2240" s="2">
        <f t="shared" si="319"/>
        <v>5.3097408795557128E-5</v>
      </c>
      <c r="S2240" s="2">
        <f t="shared" si="320"/>
        <v>4.6773814016483578E-4</v>
      </c>
      <c r="T2240" s="2">
        <f t="shared" si="321"/>
        <v>8.340521659030637E-4</v>
      </c>
    </row>
    <row r="2241" spans="2:20" x14ac:dyDescent="0.25">
      <c r="B2241" s="1">
        <v>39884</v>
      </c>
      <c r="C2241">
        <v>0.99885259999999998</v>
      </c>
      <c r="D2241">
        <v>0.99688600000000005</v>
      </c>
      <c r="E2241">
        <v>0.99460539999999997</v>
      </c>
      <c r="F2241">
        <v>0.98939100000000002</v>
      </c>
      <c r="G2241">
        <v>0.97223139999999997</v>
      </c>
      <c r="H2241">
        <v>0.94540709999999994</v>
      </c>
      <c r="I2241">
        <v>0.91375919999999999</v>
      </c>
      <c r="J2241">
        <v>0.88243039999999995</v>
      </c>
      <c r="L2241" s="1">
        <f t="shared" si="313"/>
        <v>39884</v>
      </c>
      <c r="M2241" s="2">
        <f t="shared" si="314"/>
        <v>-2.0823676521020384E-5</v>
      </c>
      <c r="N2241" s="2">
        <f t="shared" si="315"/>
        <v>6.5205168084555778E-5</v>
      </c>
      <c r="O2241" s="2">
        <f t="shared" si="316"/>
        <v>7.2594237557560743E-5</v>
      </c>
      <c r="P2241" s="2">
        <f t="shared" si="317"/>
        <v>3.3409967651386747E-4</v>
      </c>
      <c r="Q2241" s="2">
        <f t="shared" si="318"/>
        <v>9.8471538195246287E-4</v>
      </c>
      <c r="R2241" s="2">
        <f t="shared" si="319"/>
        <v>1.5150981559092765E-3</v>
      </c>
      <c r="S2241" s="2">
        <f t="shared" si="320"/>
        <v>2.0159090722531949E-3</v>
      </c>
      <c r="T2241" s="2">
        <f t="shared" si="321"/>
        <v>3.3959420767811356E-3</v>
      </c>
    </row>
    <row r="2242" spans="2:20" x14ac:dyDescent="0.25">
      <c r="B2242" s="1">
        <v>39883</v>
      </c>
      <c r="C2242">
        <v>0.99887340000000002</v>
      </c>
      <c r="D2242">
        <v>0.99682099999999996</v>
      </c>
      <c r="E2242">
        <v>0.99453320000000001</v>
      </c>
      <c r="F2242">
        <v>0.98906050000000001</v>
      </c>
      <c r="G2242">
        <v>0.97127450000000004</v>
      </c>
      <c r="H2242">
        <v>0.94397580000000003</v>
      </c>
      <c r="I2242">
        <v>0.91191900000000004</v>
      </c>
      <c r="J2242">
        <v>0.87943879999999996</v>
      </c>
      <c r="L2242" s="1">
        <f t="shared" si="313"/>
        <v>39883</v>
      </c>
      <c r="M2242" s="2">
        <f t="shared" si="314"/>
        <v>2.7231048843541195E-5</v>
      </c>
      <c r="N2242" s="2">
        <f t="shared" si="315"/>
        <v>-1.2007453061605134E-4</v>
      </c>
      <c r="O2242" s="2">
        <f t="shared" si="316"/>
        <v>-8.0637596086089946E-5</v>
      </c>
      <c r="P2242" s="2">
        <f t="shared" si="317"/>
        <v>-4.6599029844817861E-4</v>
      </c>
      <c r="Q2242" s="2">
        <f t="shared" si="318"/>
        <v>-8.1354806362961231E-4</v>
      </c>
      <c r="R2242" s="2">
        <f t="shared" si="319"/>
        <v>-1.0944501295824711E-3</v>
      </c>
      <c r="S2242" s="2">
        <f t="shared" si="320"/>
        <v>-1.7472026283746971E-3</v>
      </c>
      <c r="T2242" s="2">
        <f t="shared" si="321"/>
        <v>-2.429846993151645E-3</v>
      </c>
    </row>
    <row r="2243" spans="2:20" x14ac:dyDescent="0.25">
      <c r="B2243" s="1">
        <v>39882</v>
      </c>
      <c r="C2243">
        <v>0.99884620000000002</v>
      </c>
      <c r="D2243">
        <v>0.99694070000000001</v>
      </c>
      <c r="E2243">
        <v>0.99461339999999998</v>
      </c>
      <c r="F2243">
        <v>0.98952150000000005</v>
      </c>
      <c r="G2243">
        <v>0.97206499999999996</v>
      </c>
      <c r="H2243">
        <v>0.94500949999999995</v>
      </c>
      <c r="I2243">
        <v>0.91351369999999998</v>
      </c>
      <c r="J2243">
        <v>0.88157830000000004</v>
      </c>
      <c r="L2243" s="1">
        <f t="shared" si="313"/>
        <v>39882</v>
      </c>
      <c r="M2243" s="2">
        <f t="shared" si="314"/>
        <v>2.1424949354293729E-5</v>
      </c>
      <c r="N2243" s="2">
        <f t="shared" si="315"/>
        <v>5.8480614470433075E-5</v>
      </c>
      <c r="O2243" s="2">
        <f t="shared" si="316"/>
        <v>7.3800240879696132E-5</v>
      </c>
      <c r="P2243" s="2">
        <f t="shared" si="317"/>
        <v>1.6524502919161772E-4</v>
      </c>
      <c r="Q2243" s="2">
        <f t="shared" si="318"/>
        <v>-3.8179457488542499E-4</v>
      </c>
      <c r="R2243" s="2">
        <f t="shared" si="319"/>
        <v>-5.7972028005101584E-4</v>
      </c>
      <c r="S2243" s="2">
        <f t="shared" si="320"/>
        <v>-1.4675377243652723E-3</v>
      </c>
      <c r="T2243" s="2">
        <f t="shared" si="321"/>
        <v>-2.363302459403764E-3</v>
      </c>
    </row>
    <row r="2244" spans="2:20" x14ac:dyDescent="0.25">
      <c r="B2244" s="1">
        <v>39881</v>
      </c>
      <c r="C2244">
        <v>0.99882479999999996</v>
      </c>
      <c r="D2244">
        <v>0.99688239999999995</v>
      </c>
      <c r="E2244">
        <v>0.99453999999999998</v>
      </c>
      <c r="F2244">
        <v>0.98935799999999996</v>
      </c>
      <c r="G2244">
        <v>0.97243619999999997</v>
      </c>
      <c r="H2244">
        <v>0.94555750000000005</v>
      </c>
      <c r="I2244">
        <v>0.91485530000000004</v>
      </c>
      <c r="J2244">
        <v>0.88366420000000001</v>
      </c>
      <c r="L2244" s="1">
        <f t="shared" ref="L2244:L2307" si="322">B2244</f>
        <v>39881</v>
      </c>
      <c r="M2244" s="2">
        <f t="shared" ref="M2244:M2307" si="323">LN(C2244/C2245)</f>
        <v>1.4978723432265451E-4</v>
      </c>
      <c r="N2244" s="2">
        <f t="shared" ref="N2244:N2307" si="324">LN(D2244/D2245)</f>
        <v>3.4708808647694623E-5</v>
      </c>
      <c r="O2244" s="2">
        <f t="shared" ref="O2244:O2307" si="325">LN(E2244/E2245)</f>
        <v>-1.0466602874522226E-4</v>
      </c>
      <c r="P2244" s="2">
        <f t="shared" ref="P2244:P2307" si="326">LN(F2244/F2245)</f>
        <v>-3.8866139987169597E-4</v>
      </c>
      <c r="Q2244" s="2">
        <f t="shared" ref="Q2244:Q2307" si="327">LN(G2244/G2245)</f>
        <v>-1.1662856423466986E-3</v>
      </c>
      <c r="R2244" s="2">
        <f t="shared" ref="R2244:R2307" si="328">LN(H2244/H2245)</f>
        <v>-2.0137131538166559E-3</v>
      </c>
      <c r="S2244" s="2">
        <f t="shared" ref="S2244:S2307" si="329">LN(I2244/I2245)</f>
        <v>-3.30935918105328E-3</v>
      </c>
      <c r="T2244" s="2">
        <f t="shared" ref="T2244:T2307" si="330">LN(J2244/J2245)</f>
        <v>-4.7325540936256289E-3</v>
      </c>
    </row>
    <row r="2245" spans="2:20" x14ac:dyDescent="0.25">
      <c r="B2245" s="1">
        <v>39878</v>
      </c>
      <c r="C2245">
        <v>0.99867519999999999</v>
      </c>
      <c r="D2245">
        <v>0.99684779999999995</v>
      </c>
      <c r="E2245">
        <v>0.99464410000000003</v>
      </c>
      <c r="F2245">
        <v>0.98974260000000003</v>
      </c>
      <c r="G2245">
        <v>0.97357099999999996</v>
      </c>
      <c r="H2245">
        <v>0.94746350000000001</v>
      </c>
      <c r="I2245">
        <v>0.91788789999999998</v>
      </c>
      <c r="J2245">
        <v>0.88785610000000004</v>
      </c>
      <c r="L2245" s="1">
        <f t="shared" si="322"/>
        <v>39878</v>
      </c>
      <c r="M2245" s="2">
        <f t="shared" si="323"/>
        <v>-1.9734199125650084E-4</v>
      </c>
      <c r="N2245" s="2">
        <f t="shared" si="324"/>
        <v>-5.6176923603419453E-6</v>
      </c>
      <c r="O2245" s="2">
        <f t="shared" si="325"/>
        <v>-2.2721436993155347E-5</v>
      </c>
      <c r="P2245" s="2">
        <f t="shared" si="326"/>
        <v>-8.0926858077091739E-5</v>
      </c>
      <c r="Q2245" s="2">
        <f t="shared" si="327"/>
        <v>3.4887978712648928E-4</v>
      </c>
      <c r="R2245" s="2">
        <f t="shared" si="328"/>
        <v>8.0193545787571991E-4</v>
      </c>
      <c r="S2245" s="2">
        <f t="shared" si="329"/>
        <v>2.2803270920956865E-3</v>
      </c>
      <c r="T2245" s="2">
        <f t="shared" si="330"/>
        <v>4.006523724796953E-3</v>
      </c>
    </row>
    <row r="2246" spans="2:20" x14ac:dyDescent="0.25">
      <c r="B2246" s="1">
        <v>39877</v>
      </c>
      <c r="C2246">
        <v>0.99887230000000005</v>
      </c>
      <c r="D2246">
        <v>0.9968534</v>
      </c>
      <c r="E2246">
        <v>0.99466670000000001</v>
      </c>
      <c r="F2246">
        <v>0.98982270000000006</v>
      </c>
      <c r="G2246">
        <v>0.97323139999999997</v>
      </c>
      <c r="H2246">
        <v>0.94670399999999999</v>
      </c>
      <c r="I2246">
        <v>0.91579719999999998</v>
      </c>
      <c r="J2246">
        <v>0.88430600000000004</v>
      </c>
      <c r="L2246" s="1">
        <f t="shared" si="322"/>
        <v>39877</v>
      </c>
      <c r="M2246" s="2">
        <f t="shared" si="323"/>
        <v>-4.1045445523000203E-5</v>
      </c>
      <c r="N2246" s="2">
        <f t="shared" si="324"/>
        <v>-1.6050491636987209E-6</v>
      </c>
      <c r="O2246" s="2">
        <f t="shared" si="325"/>
        <v>-7.9423274427068257E-6</v>
      </c>
      <c r="P2246" s="2">
        <f t="shared" si="326"/>
        <v>6.2033235285593967E-5</v>
      </c>
      <c r="Q2246" s="2">
        <f t="shared" si="327"/>
        <v>2.9966531431783604E-4</v>
      </c>
      <c r="R2246" s="2">
        <f t="shared" si="328"/>
        <v>2.849237182772805E-4</v>
      </c>
      <c r="S2246" s="2">
        <f t="shared" si="329"/>
        <v>1.2092954192986479E-3</v>
      </c>
      <c r="T2246" s="2">
        <f t="shared" si="330"/>
        <v>2.7825438465711311E-3</v>
      </c>
    </row>
    <row r="2247" spans="2:20" x14ac:dyDescent="0.25">
      <c r="B2247" s="1">
        <v>39876</v>
      </c>
      <c r="C2247">
        <v>0.9989133</v>
      </c>
      <c r="D2247">
        <v>0.99685500000000005</v>
      </c>
      <c r="E2247">
        <v>0.99467459999999996</v>
      </c>
      <c r="F2247">
        <v>0.98976129999999996</v>
      </c>
      <c r="G2247">
        <v>0.97293980000000002</v>
      </c>
      <c r="H2247">
        <v>0.94643429999999995</v>
      </c>
      <c r="I2247">
        <v>0.91469040000000001</v>
      </c>
      <c r="J2247">
        <v>0.88184879999999999</v>
      </c>
      <c r="L2247" s="1">
        <f t="shared" si="322"/>
        <v>39876</v>
      </c>
      <c r="M2247" s="2">
        <f t="shared" si="323"/>
        <v>4.8954395686461758E-5</v>
      </c>
      <c r="N2247" s="2">
        <f t="shared" si="324"/>
        <v>-6.5604179912581961E-5</v>
      </c>
      <c r="O2247" s="2">
        <f t="shared" si="325"/>
        <v>-3.9509628215052994E-5</v>
      </c>
      <c r="P2247" s="2">
        <f t="shared" si="326"/>
        <v>-4.2304282969777424E-4</v>
      </c>
      <c r="Q2247" s="2">
        <f t="shared" si="327"/>
        <v>-1.3542537880569365E-3</v>
      </c>
      <c r="R2247" s="2">
        <f t="shared" si="328"/>
        <v>-2.4573708443681678E-3</v>
      </c>
      <c r="S2247" s="2">
        <f t="shared" si="329"/>
        <v>-3.1754825323741351E-3</v>
      </c>
      <c r="T2247" s="2">
        <f t="shared" si="330"/>
        <v>-3.712332446005032E-3</v>
      </c>
    </row>
    <row r="2248" spans="2:20" x14ac:dyDescent="0.25">
      <c r="B2248" s="1">
        <v>39875</v>
      </c>
      <c r="C2248">
        <v>0.99886439999999999</v>
      </c>
      <c r="D2248">
        <v>0.99692040000000004</v>
      </c>
      <c r="E2248">
        <v>0.99471390000000004</v>
      </c>
      <c r="F2248">
        <v>0.99018010000000001</v>
      </c>
      <c r="G2248">
        <v>0.97425830000000002</v>
      </c>
      <c r="H2248">
        <v>0.94876289999999996</v>
      </c>
      <c r="I2248">
        <v>0.91759959999999996</v>
      </c>
      <c r="J2248">
        <v>0.88512860000000004</v>
      </c>
      <c r="L2248" s="1">
        <f t="shared" si="322"/>
        <v>39875</v>
      </c>
      <c r="M2248" s="2">
        <f t="shared" si="323"/>
        <v>4.5953239133272664E-5</v>
      </c>
      <c r="N2248" s="2">
        <f t="shared" si="324"/>
        <v>2.1165404274848141E-5</v>
      </c>
      <c r="O2248" s="2">
        <f t="shared" si="325"/>
        <v>-3.3677458318020908E-5</v>
      </c>
      <c r="P2248" s="2">
        <f t="shared" si="326"/>
        <v>1.8885631595039879E-5</v>
      </c>
      <c r="Q2248" s="2">
        <f t="shared" si="327"/>
        <v>4.1365655826207402E-5</v>
      </c>
      <c r="R2248" s="2">
        <f t="shared" si="328"/>
        <v>1.3386748235485086E-4</v>
      </c>
      <c r="S2248" s="2">
        <f t="shared" si="329"/>
        <v>-3.9976768462481738E-4</v>
      </c>
      <c r="T2248" s="2">
        <f t="shared" si="330"/>
        <v>-6.0583008251918562E-4</v>
      </c>
    </row>
    <row r="2249" spans="2:20" x14ac:dyDescent="0.25">
      <c r="B2249" s="1">
        <v>39874</v>
      </c>
      <c r="C2249">
        <v>0.99881850000000005</v>
      </c>
      <c r="D2249">
        <v>0.99689930000000004</v>
      </c>
      <c r="E2249">
        <v>0.99474739999999995</v>
      </c>
      <c r="F2249">
        <v>0.99016139999999997</v>
      </c>
      <c r="G2249">
        <v>0.97421800000000003</v>
      </c>
      <c r="H2249">
        <v>0.94863589999999998</v>
      </c>
      <c r="I2249">
        <v>0.91796650000000002</v>
      </c>
      <c r="J2249">
        <v>0.88566500000000004</v>
      </c>
      <c r="L2249" s="1">
        <f t="shared" si="322"/>
        <v>39874</v>
      </c>
      <c r="M2249" s="2">
        <f t="shared" si="323"/>
        <v>-3.7443539351846185E-5</v>
      </c>
      <c r="N2249" s="2">
        <f t="shared" si="324"/>
        <v>5.9787163733784975E-5</v>
      </c>
      <c r="O2249" s="2">
        <f t="shared" si="325"/>
        <v>1.1772525663203867E-4</v>
      </c>
      <c r="P2249" s="2">
        <f t="shared" si="326"/>
        <v>1.4948175310129555E-4</v>
      </c>
      <c r="Q2249" s="2">
        <f t="shared" si="327"/>
        <v>8.0683349002354238E-5</v>
      </c>
      <c r="R2249" s="2">
        <f t="shared" si="328"/>
        <v>7.0673780713442368E-4</v>
      </c>
      <c r="S2249" s="2">
        <f t="shared" si="329"/>
        <v>2.0669158307164864E-3</v>
      </c>
      <c r="T2249" s="2">
        <f t="shared" si="330"/>
        <v>3.26717420193307E-3</v>
      </c>
    </row>
    <row r="2250" spans="2:20" x14ac:dyDescent="0.25">
      <c r="B2250" s="1">
        <v>39871</v>
      </c>
      <c r="C2250">
        <v>0.99885590000000002</v>
      </c>
      <c r="D2250">
        <v>0.9968397</v>
      </c>
      <c r="E2250">
        <v>0.99463029999999997</v>
      </c>
      <c r="F2250">
        <v>0.99001340000000004</v>
      </c>
      <c r="G2250">
        <v>0.97413939999999999</v>
      </c>
      <c r="H2250">
        <v>0.94796570000000002</v>
      </c>
      <c r="I2250">
        <v>0.91607110000000003</v>
      </c>
      <c r="J2250">
        <v>0.88277609999999995</v>
      </c>
      <c r="L2250" s="1">
        <f t="shared" si="322"/>
        <v>39871</v>
      </c>
      <c r="M2250" s="2">
        <f t="shared" si="323"/>
        <v>-3.2136251301003382E-5</v>
      </c>
      <c r="N2250" s="2">
        <f t="shared" si="324"/>
        <v>3.7117370692415358E-6</v>
      </c>
      <c r="O2250" s="2">
        <f t="shared" si="325"/>
        <v>1.0657282895708701E-5</v>
      </c>
      <c r="P2250" s="2">
        <f t="shared" si="326"/>
        <v>1.3131221610896572E-5</v>
      </c>
      <c r="Q2250" s="2">
        <f t="shared" si="327"/>
        <v>3.5313844611707836E-5</v>
      </c>
      <c r="R2250" s="2">
        <f t="shared" si="328"/>
        <v>-1.1265595821108694E-4</v>
      </c>
      <c r="S2250" s="2">
        <f t="shared" si="329"/>
        <v>9.6327115960922398E-4</v>
      </c>
      <c r="T2250" s="2">
        <f t="shared" si="330"/>
        <v>1.4600990359864411E-3</v>
      </c>
    </row>
    <row r="2251" spans="2:20" x14ac:dyDescent="0.25">
      <c r="B2251" s="1">
        <v>39870</v>
      </c>
      <c r="C2251">
        <v>0.998888</v>
      </c>
      <c r="D2251">
        <v>0.99683600000000006</v>
      </c>
      <c r="E2251">
        <v>0.9946197</v>
      </c>
      <c r="F2251">
        <v>0.9900004</v>
      </c>
      <c r="G2251">
        <v>0.974105</v>
      </c>
      <c r="H2251">
        <v>0.94807249999999998</v>
      </c>
      <c r="I2251">
        <v>0.91518909999999998</v>
      </c>
      <c r="J2251">
        <v>0.8814881</v>
      </c>
      <c r="L2251" s="1">
        <f t="shared" si="322"/>
        <v>39870</v>
      </c>
      <c r="M2251" s="2">
        <f t="shared" si="323"/>
        <v>-7.408210519706734E-6</v>
      </c>
      <c r="N2251" s="2">
        <f t="shared" si="324"/>
        <v>-9.9309298892710882E-5</v>
      </c>
      <c r="O2251" s="2">
        <f t="shared" si="325"/>
        <v>-6.2433974960701273E-5</v>
      </c>
      <c r="P2251" s="2">
        <f t="shared" si="326"/>
        <v>-3.5650195812358064E-4</v>
      </c>
      <c r="Q2251" s="2">
        <f t="shared" si="327"/>
        <v>-1.6839233342036896E-3</v>
      </c>
      <c r="R2251" s="2">
        <f t="shared" si="328"/>
        <v>-3.5910541241522022E-3</v>
      </c>
      <c r="S2251" s="2">
        <f t="shared" si="329"/>
        <v>-5.2074153435664686E-3</v>
      </c>
      <c r="T2251" s="2">
        <f t="shared" si="330"/>
        <v>-6.8139205847840105E-3</v>
      </c>
    </row>
    <row r="2252" spans="2:20" x14ac:dyDescent="0.25">
      <c r="B2252" s="1">
        <v>39869</v>
      </c>
      <c r="C2252">
        <v>0.99889539999999999</v>
      </c>
      <c r="D2252">
        <v>0.99693500000000002</v>
      </c>
      <c r="E2252">
        <v>0.99468179999999995</v>
      </c>
      <c r="F2252">
        <v>0.99035340000000005</v>
      </c>
      <c r="G2252">
        <v>0.97574669999999997</v>
      </c>
      <c r="H2252">
        <v>0.95148319999999997</v>
      </c>
      <c r="I2252">
        <v>0.91996730000000004</v>
      </c>
      <c r="J2252">
        <v>0.88751500000000005</v>
      </c>
      <c r="L2252" s="1">
        <f t="shared" si="322"/>
        <v>39869</v>
      </c>
      <c r="M2252" s="2">
        <f t="shared" si="323"/>
        <v>-1.4885335644507819E-4</v>
      </c>
      <c r="N2252" s="2">
        <f t="shared" si="324"/>
        <v>-8.3251711597949707E-5</v>
      </c>
      <c r="O2252" s="2">
        <f t="shared" si="325"/>
        <v>-1.1118515647405439E-4</v>
      </c>
      <c r="P2252" s="2">
        <f t="shared" si="326"/>
        <v>-4.3014022881018429E-5</v>
      </c>
      <c r="Q2252" s="2">
        <f t="shared" si="327"/>
        <v>-1.5330672699170303E-4</v>
      </c>
      <c r="R2252" s="2">
        <f t="shared" si="328"/>
        <v>-3.80596397671103E-4</v>
      </c>
      <c r="S2252" s="2">
        <f t="shared" si="329"/>
        <v>-1.2466582411465839E-3</v>
      </c>
      <c r="T2252" s="2">
        <f t="shared" si="330"/>
        <v>-2.0458711641641019E-3</v>
      </c>
    </row>
    <row r="2253" spans="2:20" x14ac:dyDescent="0.25">
      <c r="B2253" s="1">
        <v>39868</v>
      </c>
      <c r="C2253">
        <v>0.99904409999999999</v>
      </c>
      <c r="D2253">
        <v>0.99701799999999996</v>
      </c>
      <c r="E2253">
        <v>0.99479240000000002</v>
      </c>
      <c r="F2253">
        <v>0.99039600000000005</v>
      </c>
      <c r="G2253">
        <v>0.97589630000000005</v>
      </c>
      <c r="H2253">
        <v>0.95184539999999995</v>
      </c>
      <c r="I2253">
        <v>0.92111489999999996</v>
      </c>
      <c r="J2253">
        <v>0.88933260000000003</v>
      </c>
      <c r="L2253" s="1">
        <f t="shared" si="322"/>
        <v>39868</v>
      </c>
      <c r="M2253" s="2">
        <f t="shared" si="323"/>
        <v>3.2231328854405306E-5</v>
      </c>
      <c r="N2253" s="2">
        <f t="shared" si="324"/>
        <v>4.0119644796408702E-7</v>
      </c>
      <c r="O2253" s="2">
        <f t="shared" si="325"/>
        <v>7.6501299076638216E-5</v>
      </c>
      <c r="P2253" s="2">
        <f t="shared" si="326"/>
        <v>3.1174209093312794E-4</v>
      </c>
      <c r="Q2253" s="2">
        <f t="shared" si="327"/>
        <v>4.2667322168008501E-4</v>
      </c>
      <c r="R2253" s="2">
        <f t="shared" si="328"/>
        <v>1.1032033273341256E-3</v>
      </c>
      <c r="S2253" s="2">
        <f t="shared" si="329"/>
        <v>1.8122730518914173E-3</v>
      </c>
      <c r="T2253" s="2">
        <f t="shared" si="330"/>
        <v>2.3847397486604681E-3</v>
      </c>
    </row>
    <row r="2254" spans="2:20" x14ac:dyDescent="0.25">
      <c r="B2254" s="1">
        <v>39867</v>
      </c>
      <c r="C2254">
        <v>0.99901189999999995</v>
      </c>
      <c r="D2254">
        <v>0.99701759999999995</v>
      </c>
      <c r="E2254">
        <v>0.9947163</v>
      </c>
      <c r="F2254">
        <v>0.9900873</v>
      </c>
      <c r="G2254">
        <v>0.97548000000000001</v>
      </c>
      <c r="H2254">
        <v>0.95079590000000003</v>
      </c>
      <c r="I2254">
        <v>0.91944709999999996</v>
      </c>
      <c r="J2254">
        <v>0.88721430000000001</v>
      </c>
      <c r="L2254" s="1">
        <f t="shared" si="322"/>
        <v>39867</v>
      </c>
      <c r="M2254" s="2">
        <f t="shared" si="323"/>
        <v>7.9481691324045394E-5</v>
      </c>
      <c r="N2254" s="2">
        <f t="shared" si="324"/>
        <v>9.9301070998537483E-5</v>
      </c>
      <c r="O2254" s="2">
        <f t="shared" si="325"/>
        <v>7.4295299318173199E-5</v>
      </c>
      <c r="P2254" s="2">
        <f t="shared" si="326"/>
        <v>-2.1008027794397392E-5</v>
      </c>
      <c r="Q2254" s="2">
        <f t="shared" si="327"/>
        <v>2.1509673643404055E-4</v>
      </c>
      <c r="R2254" s="2">
        <f t="shared" si="328"/>
        <v>2.7307169321920486E-4</v>
      </c>
      <c r="S2254" s="2">
        <f t="shared" si="329"/>
        <v>1.032348439337106E-3</v>
      </c>
      <c r="T2254" s="2">
        <f t="shared" si="330"/>
        <v>1.7226002589152039E-3</v>
      </c>
    </row>
    <row r="2255" spans="2:20" x14ac:dyDescent="0.25">
      <c r="B2255" s="1">
        <v>39864</v>
      </c>
      <c r="C2255">
        <v>0.9989325</v>
      </c>
      <c r="D2255">
        <v>0.99691859999999999</v>
      </c>
      <c r="E2255">
        <v>0.99464240000000004</v>
      </c>
      <c r="F2255">
        <v>0.99010810000000005</v>
      </c>
      <c r="G2255">
        <v>0.97527019999999998</v>
      </c>
      <c r="H2255">
        <v>0.9505363</v>
      </c>
      <c r="I2255">
        <v>0.91849840000000005</v>
      </c>
      <c r="J2255">
        <v>0.88568729999999996</v>
      </c>
      <c r="L2255" s="1">
        <f t="shared" si="322"/>
        <v>39864</v>
      </c>
      <c r="M2255" s="2">
        <f t="shared" si="323"/>
        <v>-3.7539369418121406E-5</v>
      </c>
      <c r="N2255" s="2">
        <f t="shared" si="324"/>
        <v>6.7309666270163012E-5</v>
      </c>
      <c r="O2255" s="2">
        <f t="shared" si="325"/>
        <v>3.0729331146840016E-4</v>
      </c>
      <c r="P2255" s="2">
        <f t="shared" si="326"/>
        <v>6.4478391062213532E-4</v>
      </c>
      <c r="Q2255" s="2">
        <f t="shared" si="327"/>
        <v>1.703234478368425E-3</v>
      </c>
      <c r="R2255" s="2">
        <f t="shared" si="328"/>
        <v>2.6943179771654747E-3</v>
      </c>
      <c r="S2255" s="2">
        <f t="shared" si="329"/>
        <v>4.4706285061808055E-3</v>
      </c>
      <c r="T2255" s="2">
        <f t="shared" si="330"/>
        <v>6.3587543138592488E-3</v>
      </c>
    </row>
    <row r="2256" spans="2:20" x14ac:dyDescent="0.25">
      <c r="B2256" s="1">
        <v>39863</v>
      </c>
      <c r="C2256">
        <v>0.99897000000000002</v>
      </c>
      <c r="D2256">
        <v>0.9968515</v>
      </c>
      <c r="E2256">
        <v>0.99433680000000002</v>
      </c>
      <c r="F2256">
        <v>0.98946990000000001</v>
      </c>
      <c r="G2256">
        <v>0.97361050000000005</v>
      </c>
      <c r="H2256">
        <v>0.94797869999999995</v>
      </c>
      <c r="I2256">
        <v>0.91440129999999997</v>
      </c>
      <c r="J2256">
        <v>0.88007329999999995</v>
      </c>
      <c r="L2256" s="1">
        <f t="shared" si="322"/>
        <v>39863</v>
      </c>
      <c r="M2256" s="2">
        <f t="shared" si="323"/>
        <v>-9.3491930683491269E-5</v>
      </c>
      <c r="N2256" s="2">
        <f t="shared" si="324"/>
        <v>-1.7804477296300139E-4</v>
      </c>
      <c r="O2256" s="2">
        <f t="shared" si="325"/>
        <v>-2.1499457518158528E-4</v>
      </c>
      <c r="P2256" s="2">
        <f t="shared" si="326"/>
        <v>-2.3312797057645256E-4</v>
      </c>
      <c r="Q2256" s="2">
        <f t="shared" si="327"/>
        <v>-5.24610200939118E-4</v>
      </c>
      <c r="R2256" s="2">
        <f t="shared" si="328"/>
        <v>-5.5608148443057372E-4</v>
      </c>
      <c r="S2256" s="2">
        <f t="shared" si="329"/>
        <v>-1.029761237456679E-3</v>
      </c>
      <c r="T2256" s="2">
        <f t="shared" si="330"/>
        <v>-1.1788657035491552E-3</v>
      </c>
    </row>
    <row r="2257" spans="2:20" x14ac:dyDescent="0.25">
      <c r="B2257" s="1">
        <v>39862</v>
      </c>
      <c r="C2257">
        <v>0.99906340000000005</v>
      </c>
      <c r="D2257">
        <v>0.99702900000000005</v>
      </c>
      <c r="E2257">
        <v>0.99455059999999995</v>
      </c>
      <c r="F2257">
        <v>0.98970060000000004</v>
      </c>
      <c r="G2257">
        <v>0.97412140000000003</v>
      </c>
      <c r="H2257">
        <v>0.94850599999999996</v>
      </c>
      <c r="I2257">
        <v>0.91534340000000003</v>
      </c>
      <c r="J2257">
        <v>0.88111139999999999</v>
      </c>
      <c r="L2257" s="1">
        <f t="shared" si="322"/>
        <v>39862</v>
      </c>
      <c r="M2257" s="2">
        <f t="shared" si="323"/>
        <v>1.491407963709438E-5</v>
      </c>
      <c r="N2257" s="2">
        <f t="shared" si="324"/>
        <v>-2.3569748780129491E-5</v>
      </c>
      <c r="O2257" s="2">
        <f t="shared" si="325"/>
        <v>-5.3389523389569376E-5</v>
      </c>
      <c r="P2257" s="2">
        <f t="shared" si="326"/>
        <v>-2.8812644464604745E-4</v>
      </c>
      <c r="Q2257" s="2">
        <f t="shared" si="327"/>
        <v>-1.157194089214518E-3</v>
      </c>
      <c r="R2257" s="2">
        <f t="shared" si="328"/>
        <v>-1.8636169548067833E-3</v>
      </c>
      <c r="S2257" s="2">
        <f t="shared" si="329"/>
        <v>-1.1001836350360463E-3</v>
      </c>
      <c r="T2257" s="2">
        <f t="shared" si="330"/>
        <v>-7.1645175328735285E-4</v>
      </c>
    </row>
    <row r="2258" spans="2:20" x14ac:dyDescent="0.25">
      <c r="B2258" s="1">
        <v>39861</v>
      </c>
      <c r="C2258">
        <v>0.99904850000000001</v>
      </c>
      <c r="D2258">
        <v>0.99705250000000001</v>
      </c>
      <c r="E2258">
        <v>0.99460369999999998</v>
      </c>
      <c r="F2258">
        <v>0.98998580000000003</v>
      </c>
      <c r="G2258">
        <v>0.97524929999999999</v>
      </c>
      <c r="H2258">
        <v>0.95027530000000004</v>
      </c>
      <c r="I2258">
        <v>0.91635100000000003</v>
      </c>
      <c r="J2258">
        <v>0.8817429</v>
      </c>
      <c r="L2258" s="1">
        <f t="shared" si="322"/>
        <v>39861</v>
      </c>
      <c r="M2258" s="2">
        <f t="shared" si="323"/>
        <v>6.0959859553032128E-5</v>
      </c>
      <c r="N2258" s="2">
        <f t="shared" si="324"/>
        <v>1.1735276253843091E-4</v>
      </c>
      <c r="O2258" s="2">
        <f t="shared" si="325"/>
        <v>1.9607720959879192E-4</v>
      </c>
      <c r="P2258" s="2">
        <f t="shared" si="326"/>
        <v>5.01547087233756E-4</v>
      </c>
      <c r="Q2258" s="2">
        <f t="shared" si="327"/>
        <v>1.4430309370495821E-3</v>
      </c>
      <c r="R2258" s="2">
        <f t="shared" si="328"/>
        <v>2.7323070615411474E-3</v>
      </c>
      <c r="S2258" s="2">
        <f t="shared" si="329"/>
        <v>3.9640817110755374E-3</v>
      </c>
      <c r="T2258" s="2">
        <f t="shared" si="330"/>
        <v>5.4622840330246563E-3</v>
      </c>
    </row>
    <row r="2259" spans="2:20" x14ac:dyDescent="0.25">
      <c r="B2259" s="1">
        <v>39860</v>
      </c>
      <c r="C2259">
        <v>0.99898759999999998</v>
      </c>
      <c r="D2259">
        <v>0.99693549999999997</v>
      </c>
      <c r="E2259">
        <v>0.99440870000000003</v>
      </c>
      <c r="F2259">
        <v>0.98948939999999996</v>
      </c>
      <c r="G2259">
        <v>0.97384300000000001</v>
      </c>
      <c r="H2259">
        <v>0.94768240000000004</v>
      </c>
      <c r="I2259">
        <v>0.91272569999999997</v>
      </c>
      <c r="J2259">
        <v>0.87693969999999999</v>
      </c>
      <c r="L2259" s="1">
        <f t="shared" si="322"/>
        <v>39860</v>
      </c>
      <c r="M2259" s="2">
        <f t="shared" si="323"/>
        <v>1.8660631247996269E-4</v>
      </c>
      <c r="N2259" s="2">
        <f t="shared" si="324"/>
        <v>2.0805917382255509E-4</v>
      </c>
      <c r="O2259" s="2">
        <f t="shared" si="325"/>
        <v>2.8785065275932172E-4</v>
      </c>
      <c r="P2259" s="2">
        <f t="shared" si="326"/>
        <v>4.4992916472303795E-4</v>
      </c>
      <c r="Q2259" s="2">
        <f t="shared" si="327"/>
        <v>7.7054415311120217E-4</v>
      </c>
      <c r="R2259" s="2">
        <f t="shared" si="328"/>
        <v>9.6862031658016443E-4</v>
      </c>
      <c r="S2259" s="2">
        <f t="shared" si="329"/>
        <v>9.1273870843213605E-4</v>
      </c>
      <c r="T2259" s="2">
        <f t="shared" si="330"/>
        <v>5.0027352979053054E-4</v>
      </c>
    </row>
    <row r="2260" spans="2:20" x14ac:dyDescent="0.25">
      <c r="B2260" s="1">
        <v>39857</v>
      </c>
      <c r="C2260">
        <v>0.99880119999999994</v>
      </c>
      <c r="D2260">
        <v>0.99672810000000001</v>
      </c>
      <c r="E2260">
        <v>0.99412250000000002</v>
      </c>
      <c r="F2260">
        <v>0.98904429999999999</v>
      </c>
      <c r="G2260">
        <v>0.97309290000000004</v>
      </c>
      <c r="H2260">
        <v>0.94676490000000002</v>
      </c>
      <c r="I2260">
        <v>0.91189299999999995</v>
      </c>
      <c r="J2260">
        <v>0.87650110000000003</v>
      </c>
      <c r="L2260" s="1">
        <f t="shared" si="322"/>
        <v>39857</v>
      </c>
      <c r="M2260" s="2">
        <f t="shared" si="323"/>
        <v>-4.0547787600765392E-5</v>
      </c>
      <c r="N2260" s="2">
        <f t="shared" si="324"/>
        <v>8.8289262109747455E-6</v>
      </c>
      <c r="O2260" s="2">
        <f t="shared" si="325"/>
        <v>-2.5147774610729926E-6</v>
      </c>
      <c r="P2260" s="2">
        <f t="shared" si="326"/>
        <v>-9.4834531002167672E-5</v>
      </c>
      <c r="Q2260" s="2">
        <f t="shared" si="327"/>
        <v>-6.4176767224229255E-4</v>
      </c>
      <c r="R2260" s="2">
        <f t="shared" si="328"/>
        <v>-1.0652725002665794E-3</v>
      </c>
      <c r="S2260" s="2">
        <f t="shared" si="329"/>
        <v>-2.148928633359617E-3</v>
      </c>
      <c r="T2260" s="2">
        <f t="shared" si="330"/>
        <v>-2.6663759577420826E-3</v>
      </c>
    </row>
    <row r="2261" spans="2:20" x14ac:dyDescent="0.25">
      <c r="B2261" s="1">
        <v>39856</v>
      </c>
      <c r="C2261">
        <v>0.99884170000000005</v>
      </c>
      <c r="D2261">
        <v>0.99671929999999997</v>
      </c>
      <c r="E2261">
        <v>0.99412500000000004</v>
      </c>
      <c r="F2261">
        <v>0.98913810000000002</v>
      </c>
      <c r="G2261">
        <v>0.97371759999999996</v>
      </c>
      <c r="H2261">
        <v>0.94777400000000001</v>
      </c>
      <c r="I2261">
        <v>0.91385470000000002</v>
      </c>
      <c r="J2261">
        <v>0.87884130000000005</v>
      </c>
      <c r="L2261" s="1">
        <f t="shared" si="322"/>
        <v>39856</v>
      </c>
      <c r="M2261" s="2">
        <f t="shared" si="323"/>
        <v>4.3079165591342565E-4</v>
      </c>
      <c r="N2261" s="2">
        <f t="shared" si="324"/>
        <v>5.2114504762241435E-4</v>
      </c>
      <c r="O2261" s="2">
        <f t="shared" si="325"/>
        <v>6.4207707945626645E-4</v>
      </c>
      <c r="P2261" s="2">
        <f t="shared" si="326"/>
        <v>1.0880030140629463E-3</v>
      </c>
      <c r="Q2261" s="2">
        <f t="shared" si="327"/>
        <v>1.8022478130407659E-3</v>
      </c>
      <c r="R2261" s="2">
        <f t="shared" si="328"/>
        <v>3.5605542050527744E-4</v>
      </c>
      <c r="S2261" s="2">
        <f t="shared" si="329"/>
        <v>1.4028475249736405E-3</v>
      </c>
      <c r="T2261" s="2">
        <f t="shared" si="330"/>
        <v>1.3105373848528901E-3</v>
      </c>
    </row>
    <row r="2262" spans="2:20" x14ac:dyDescent="0.25">
      <c r="B2262" s="1">
        <v>39855</v>
      </c>
      <c r="C2262">
        <v>0.99841150000000001</v>
      </c>
      <c r="D2262">
        <v>0.99619999999999997</v>
      </c>
      <c r="E2262">
        <v>0.99348689999999995</v>
      </c>
      <c r="F2262">
        <v>0.98806249999999995</v>
      </c>
      <c r="G2262">
        <v>0.9719643</v>
      </c>
      <c r="H2262">
        <v>0.94743659999999996</v>
      </c>
      <c r="I2262">
        <v>0.91257359999999998</v>
      </c>
      <c r="J2262">
        <v>0.87769030000000003</v>
      </c>
      <c r="L2262" s="1">
        <f t="shared" si="322"/>
        <v>39855</v>
      </c>
      <c r="M2262" s="2">
        <f t="shared" si="323"/>
        <v>3.8060531469364249E-6</v>
      </c>
      <c r="N2262" s="2">
        <f t="shared" si="324"/>
        <v>6.0478031313918057E-4</v>
      </c>
      <c r="O2262" s="2">
        <f t="shared" si="325"/>
        <v>1.7244074967798901E-3</v>
      </c>
      <c r="P2262" s="2">
        <f t="shared" si="326"/>
        <v>3.4672221672295738E-3</v>
      </c>
      <c r="Q2262" s="2">
        <f t="shared" si="327"/>
        <v>5.6619881064546209E-3</v>
      </c>
      <c r="R2262" s="2">
        <f t="shared" si="328"/>
        <v>7.8432323127229329E-3</v>
      </c>
      <c r="S2262" s="2">
        <f t="shared" si="329"/>
        <v>6.7102528196984904E-3</v>
      </c>
      <c r="T2262" s="2">
        <f t="shared" si="330"/>
        <v>6.5586186063318367E-3</v>
      </c>
    </row>
    <row r="2263" spans="2:20" x14ac:dyDescent="0.25">
      <c r="B2263" s="1">
        <v>39854</v>
      </c>
      <c r="C2263">
        <v>0.99840770000000001</v>
      </c>
      <c r="D2263">
        <v>0.99559770000000003</v>
      </c>
      <c r="E2263">
        <v>0.99177519999999997</v>
      </c>
      <c r="F2263">
        <v>0.98464260000000003</v>
      </c>
      <c r="G2263">
        <v>0.96647660000000002</v>
      </c>
      <c r="H2263">
        <v>0.9400347</v>
      </c>
      <c r="I2263">
        <v>0.90647049999999996</v>
      </c>
      <c r="J2263">
        <v>0.87195270000000002</v>
      </c>
      <c r="L2263" s="1">
        <f t="shared" si="322"/>
        <v>39854</v>
      </c>
      <c r="M2263" s="2">
        <f t="shared" si="323"/>
        <v>3.90622750315043E-6</v>
      </c>
      <c r="N2263" s="2">
        <f t="shared" si="324"/>
        <v>2.5706456816906192E-4</v>
      </c>
      <c r="O2263" s="2">
        <f t="shared" si="325"/>
        <v>2.7076332581900387E-4</v>
      </c>
      <c r="P2263" s="2">
        <f t="shared" si="326"/>
        <v>4.608825163870409E-4</v>
      </c>
      <c r="Q2263" s="2">
        <f t="shared" si="327"/>
        <v>2.6931866802610638E-3</v>
      </c>
      <c r="R2263" s="2">
        <f t="shared" si="328"/>
        <v>3.7690828634539711E-3</v>
      </c>
      <c r="S2263" s="2">
        <f t="shared" si="329"/>
        <v>2.6047979723032833E-3</v>
      </c>
      <c r="T2263" s="2">
        <f t="shared" si="330"/>
        <v>5.7456847310421088E-3</v>
      </c>
    </row>
    <row r="2264" spans="2:20" x14ac:dyDescent="0.25">
      <c r="B2264" s="1">
        <v>39853</v>
      </c>
      <c r="C2264">
        <v>0.99840379999999995</v>
      </c>
      <c r="D2264">
        <v>0.99534180000000005</v>
      </c>
      <c r="E2264">
        <v>0.99150669999999996</v>
      </c>
      <c r="F2264">
        <v>0.98418890000000003</v>
      </c>
      <c r="G2264">
        <v>0.96387719999999999</v>
      </c>
      <c r="H2264">
        <v>0.93649830000000001</v>
      </c>
      <c r="I2264">
        <v>0.90411240000000004</v>
      </c>
      <c r="J2264">
        <v>0.86695710000000004</v>
      </c>
      <c r="L2264" s="1">
        <f t="shared" si="322"/>
        <v>39853</v>
      </c>
      <c r="M2264" s="2">
        <f t="shared" si="323"/>
        <v>1.2801251374842802E-4</v>
      </c>
      <c r="N2264" s="2">
        <f t="shared" si="324"/>
        <v>1.1132474041094125E-4</v>
      </c>
      <c r="O2264" s="2">
        <f t="shared" si="325"/>
        <v>1.2335523635662699E-4</v>
      </c>
      <c r="P2264" s="2">
        <f t="shared" si="326"/>
        <v>2.3961685806032557E-4</v>
      </c>
      <c r="Q2264" s="2">
        <f t="shared" si="327"/>
        <v>-1.6385959636365185E-3</v>
      </c>
      <c r="R2264" s="2">
        <f t="shared" si="328"/>
        <v>-1.2317046695702087E-3</v>
      </c>
      <c r="S2264" s="2">
        <f t="shared" si="329"/>
        <v>8.5114129103555452E-4</v>
      </c>
      <c r="T2264" s="2">
        <f t="shared" si="330"/>
        <v>-1.6931133899324008E-3</v>
      </c>
    </row>
    <row r="2265" spans="2:20" x14ac:dyDescent="0.25">
      <c r="B2265" s="1">
        <v>39850</v>
      </c>
      <c r="C2265">
        <v>0.99827600000000005</v>
      </c>
      <c r="D2265">
        <v>0.99523099999999998</v>
      </c>
      <c r="E2265">
        <v>0.99138440000000005</v>
      </c>
      <c r="F2265">
        <v>0.98395310000000002</v>
      </c>
      <c r="G2265">
        <v>0.96545789999999998</v>
      </c>
      <c r="H2265">
        <v>0.9376525</v>
      </c>
      <c r="I2265">
        <v>0.90334320000000001</v>
      </c>
      <c r="J2265">
        <v>0.86842620000000004</v>
      </c>
      <c r="L2265" s="1">
        <f t="shared" si="322"/>
        <v>39850</v>
      </c>
      <c r="M2265" s="2">
        <f t="shared" si="323"/>
        <v>3.6062236207553971E-6</v>
      </c>
      <c r="N2265" s="2">
        <f t="shared" si="324"/>
        <v>8.6013881648524238E-5</v>
      </c>
      <c r="O2265" s="2">
        <f t="shared" si="325"/>
        <v>1.4726989356842788E-5</v>
      </c>
      <c r="P2265" s="2">
        <f t="shared" si="326"/>
        <v>-2.7030155351196827E-4</v>
      </c>
      <c r="Q2265" s="2">
        <f t="shared" si="327"/>
        <v>-4.9777454802850895E-4</v>
      </c>
      <c r="R2265" s="2">
        <f t="shared" si="328"/>
        <v>-1.7226083388410065E-3</v>
      </c>
      <c r="S2265" s="2">
        <f t="shared" si="329"/>
        <v>-1.306954156897171E-3</v>
      </c>
      <c r="T2265" s="2">
        <f t="shared" si="330"/>
        <v>-3.3768037164292702E-4</v>
      </c>
    </row>
    <row r="2266" spans="2:20" x14ac:dyDescent="0.25">
      <c r="B2266" s="1">
        <v>39849</v>
      </c>
      <c r="C2266">
        <v>0.99827239999999995</v>
      </c>
      <c r="D2266">
        <v>0.99514539999999996</v>
      </c>
      <c r="E2266">
        <v>0.99136979999999997</v>
      </c>
      <c r="F2266">
        <v>0.98421910000000001</v>
      </c>
      <c r="G2266">
        <v>0.96593859999999998</v>
      </c>
      <c r="H2266">
        <v>0.93926909999999997</v>
      </c>
      <c r="I2266">
        <v>0.90452460000000001</v>
      </c>
      <c r="J2266">
        <v>0.86871949999999998</v>
      </c>
      <c r="L2266" s="1">
        <f t="shared" si="322"/>
        <v>39849</v>
      </c>
      <c r="M2266" s="2">
        <f t="shared" si="323"/>
        <v>-8.3040017973966883E-5</v>
      </c>
      <c r="N2266" s="2">
        <f t="shared" si="324"/>
        <v>-1.8005797674341444E-4</v>
      </c>
      <c r="O2266" s="2">
        <f t="shared" si="325"/>
        <v>8.3120773522832433E-5</v>
      </c>
      <c r="P2266" s="2">
        <f t="shared" si="326"/>
        <v>6.4132301337984569E-4</v>
      </c>
      <c r="Q2266" s="2">
        <f t="shared" si="327"/>
        <v>1.92122101980268E-3</v>
      </c>
      <c r="R2266" s="2">
        <f t="shared" si="328"/>
        <v>3.156255814217611E-3</v>
      </c>
      <c r="S2266" s="2">
        <f t="shared" si="329"/>
        <v>4.0070241802355319E-3</v>
      </c>
      <c r="T2266" s="2">
        <f t="shared" si="330"/>
        <v>4.2180672978861192E-3</v>
      </c>
    </row>
    <row r="2267" spans="2:20" x14ac:dyDescent="0.25">
      <c r="B2267" s="1">
        <v>39848</v>
      </c>
      <c r="C2267">
        <v>0.99835529999999995</v>
      </c>
      <c r="D2267">
        <v>0.9953246</v>
      </c>
      <c r="E2267">
        <v>0.99128740000000004</v>
      </c>
      <c r="F2267">
        <v>0.98358809999999997</v>
      </c>
      <c r="G2267">
        <v>0.96408459999999996</v>
      </c>
      <c r="H2267">
        <v>0.93630919999999995</v>
      </c>
      <c r="I2267">
        <v>0.90090740000000002</v>
      </c>
      <c r="J2267">
        <v>0.86506289999999997</v>
      </c>
      <c r="L2267" s="1">
        <f t="shared" si="322"/>
        <v>39848</v>
      </c>
      <c r="M2267" s="2">
        <f t="shared" si="323"/>
        <v>-8.9146222092219808E-6</v>
      </c>
      <c r="N2267" s="2">
        <f t="shared" si="324"/>
        <v>4.4107186901575959E-5</v>
      </c>
      <c r="O2267" s="2">
        <f t="shared" si="325"/>
        <v>-1.9296275097058278E-4</v>
      </c>
      <c r="P2267" s="2">
        <f t="shared" si="326"/>
        <v>-4.9673093223201914E-4</v>
      </c>
      <c r="Q2267" s="2">
        <f t="shared" si="327"/>
        <v>1.3474829086353713E-4</v>
      </c>
      <c r="R2267" s="2">
        <f t="shared" si="328"/>
        <v>-1.8096222845887331E-3</v>
      </c>
      <c r="S2267" s="2">
        <f t="shared" si="329"/>
        <v>-1.8771205520692026E-3</v>
      </c>
      <c r="T2267" s="2">
        <f t="shared" si="330"/>
        <v>-1.9575933531304425E-3</v>
      </c>
    </row>
    <row r="2268" spans="2:20" x14ac:dyDescent="0.25">
      <c r="B2268" s="1">
        <v>39847</v>
      </c>
      <c r="C2268">
        <v>0.99836420000000003</v>
      </c>
      <c r="D2268">
        <v>0.99528070000000002</v>
      </c>
      <c r="E2268">
        <v>0.99147870000000005</v>
      </c>
      <c r="F2268">
        <v>0.98407679999999997</v>
      </c>
      <c r="G2268">
        <v>0.96395470000000005</v>
      </c>
      <c r="H2268">
        <v>0.93800510000000004</v>
      </c>
      <c r="I2268">
        <v>0.90260010000000002</v>
      </c>
      <c r="J2268">
        <v>0.86675800000000003</v>
      </c>
      <c r="L2268" s="1">
        <f t="shared" si="322"/>
        <v>39847</v>
      </c>
      <c r="M2268" s="2">
        <f t="shared" si="323"/>
        <v>1.7729158260643312E-5</v>
      </c>
      <c r="N2268" s="2">
        <f t="shared" si="324"/>
        <v>6.8322667461463521E-6</v>
      </c>
      <c r="O2268" s="2">
        <f t="shared" si="325"/>
        <v>9.7334109595229959E-5</v>
      </c>
      <c r="P2268" s="2">
        <f t="shared" si="326"/>
        <v>4.0594501638960024E-4</v>
      </c>
      <c r="Q2268" s="2">
        <f t="shared" si="327"/>
        <v>-2.3348993653980507E-4</v>
      </c>
      <c r="R2268" s="2">
        <f t="shared" si="328"/>
        <v>1.7809996709705301E-3</v>
      </c>
      <c r="S2268" s="2">
        <f t="shared" si="329"/>
        <v>1.4581163312372291E-4</v>
      </c>
      <c r="T2268" s="2">
        <f t="shared" si="330"/>
        <v>-1.2452468927145342E-3</v>
      </c>
    </row>
    <row r="2269" spans="2:20" x14ac:dyDescent="0.25">
      <c r="B2269" s="1">
        <v>39846</v>
      </c>
      <c r="C2269">
        <v>0.99834650000000003</v>
      </c>
      <c r="D2269">
        <v>0.99527390000000004</v>
      </c>
      <c r="E2269">
        <v>0.99138219999999999</v>
      </c>
      <c r="F2269">
        <v>0.98367740000000004</v>
      </c>
      <c r="G2269">
        <v>0.96417980000000003</v>
      </c>
      <c r="H2269">
        <v>0.93633599999999995</v>
      </c>
      <c r="I2269">
        <v>0.90246850000000001</v>
      </c>
      <c r="J2269">
        <v>0.867838</v>
      </c>
      <c r="L2269" s="1">
        <f t="shared" si="322"/>
        <v>39846</v>
      </c>
      <c r="M2269" s="2">
        <f t="shared" si="323"/>
        <v>1.3553327330052801E-4</v>
      </c>
      <c r="N2269" s="2">
        <f t="shared" si="324"/>
        <v>1.9544268911386462E-4</v>
      </c>
      <c r="O2269" s="2">
        <f t="shared" si="325"/>
        <v>1.2074780735593047E-4</v>
      </c>
      <c r="P2269" s="2">
        <f t="shared" si="326"/>
        <v>4.1681200026190994E-5</v>
      </c>
      <c r="Q2269" s="2">
        <f t="shared" si="327"/>
        <v>-2.1103794919159738E-4</v>
      </c>
      <c r="R2269" s="2">
        <f t="shared" si="328"/>
        <v>-5.0343180857022004E-4</v>
      </c>
      <c r="S2269" s="2">
        <f t="shared" si="329"/>
        <v>2.2762387591246521E-4</v>
      </c>
      <c r="T2269" s="2">
        <f t="shared" si="330"/>
        <v>8.1361632486241244E-4</v>
      </c>
    </row>
    <row r="2270" spans="2:20" x14ac:dyDescent="0.25">
      <c r="B2270" s="1">
        <v>39843</v>
      </c>
      <c r="C2270">
        <v>0.99821119999999997</v>
      </c>
      <c r="D2270">
        <v>0.99507939999999995</v>
      </c>
      <c r="E2270">
        <v>0.99126250000000005</v>
      </c>
      <c r="F2270">
        <v>0.98363639999999997</v>
      </c>
      <c r="G2270">
        <v>0.96438330000000005</v>
      </c>
      <c r="H2270">
        <v>0.93680750000000002</v>
      </c>
      <c r="I2270">
        <v>0.90226309999999998</v>
      </c>
      <c r="J2270">
        <v>0.86713220000000002</v>
      </c>
      <c r="L2270" s="1">
        <f t="shared" si="322"/>
        <v>39843</v>
      </c>
      <c r="M2270" s="2">
        <f t="shared" si="323"/>
        <v>-1.0518760735878605E-5</v>
      </c>
      <c r="N2270" s="2">
        <f t="shared" si="324"/>
        <v>4.8841516424195442E-5</v>
      </c>
      <c r="O2270" s="2">
        <f t="shared" si="325"/>
        <v>-1.3921543427249093E-5</v>
      </c>
      <c r="P2270" s="2">
        <f t="shared" si="326"/>
        <v>1.5757979396199539E-5</v>
      </c>
      <c r="Q2270" s="2">
        <f t="shared" si="327"/>
        <v>5.8277282080347691E-5</v>
      </c>
      <c r="R2270" s="2">
        <f t="shared" si="328"/>
        <v>-3.4462188228944775E-4</v>
      </c>
      <c r="S2270" s="2">
        <f t="shared" si="329"/>
        <v>3.3804458500896731E-5</v>
      </c>
      <c r="T2270" s="2">
        <f t="shared" si="330"/>
        <v>6.9540679022061743E-4</v>
      </c>
    </row>
    <row r="2271" spans="2:20" x14ac:dyDescent="0.25">
      <c r="B2271" s="1">
        <v>39842</v>
      </c>
      <c r="C2271">
        <v>0.99822169999999999</v>
      </c>
      <c r="D2271">
        <v>0.99503079999999999</v>
      </c>
      <c r="E2271">
        <v>0.9912763</v>
      </c>
      <c r="F2271">
        <v>0.98362090000000002</v>
      </c>
      <c r="G2271">
        <v>0.96432709999999999</v>
      </c>
      <c r="H2271">
        <v>0.93713040000000003</v>
      </c>
      <c r="I2271">
        <v>0.90223260000000005</v>
      </c>
      <c r="J2271">
        <v>0.86652940000000001</v>
      </c>
      <c r="L2271" s="1">
        <f t="shared" si="322"/>
        <v>39842</v>
      </c>
      <c r="M2271" s="2">
        <f t="shared" si="323"/>
        <v>-9.3361674479415518E-5</v>
      </c>
      <c r="N2271" s="2">
        <f t="shared" si="324"/>
        <v>-2.3423666964066342E-4</v>
      </c>
      <c r="O2271" s="2">
        <f t="shared" si="325"/>
        <v>-1.3789351686782942E-4</v>
      </c>
      <c r="P2271" s="2">
        <f t="shared" si="326"/>
        <v>-2.9732645794779735E-4</v>
      </c>
      <c r="Q2271" s="2">
        <f t="shared" si="327"/>
        <v>1.8418683483324998E-4</v>
      </c>
      <c r="R2271" s="2">
        <f t="shared" si="328"/>
        <v>6.585029549018704E-4</v>
      </c>
      <c r="S2271" s="2">
        <f t="shared" si="329"/>
        <v>-1.1519215481461985E-3</v>
      </c>
      <c r="T2271" s="2">
        <f t="shared" si="330"/>
        <v>-4.6727252956659405E-4</v>
      </c>
    </row>
    <row r="2272" spans="2:20" x14ac:dyDescent="0.25">
      <c r="B2272" s="1">
        <v>39841</v>
      </c>
      <c r="C2272">
        <v>0.99831490000000001</v>
      </c>
      <c r="D2272">
        <v>0.99526389999999998</v>
      </c>
      <c r="E2272">
        <v>0.99141299999999999</v>
      </c>
      <c r="F2272">
        <v>0.98391340000000005</v>
      </c>
      <c r="G2272">
        <v>0.96414949999999999</v>
      </c>
      <c r="H2272">
        <v>0.9365135</v>
      </c>
      <c r="I2272">
        <v>0.90327250000000003</v>
      </c>
      <c r="J2272">
        <v>0.86693439999999999</v>
      </c>
      <c r="L2272" s="1">
        <f t="shared" si="322"/>
        <v>39841</v>
      </c>
      <c r="M2272" s="2">
        <f t="shared" si="323"/>
        <v>3.1954355959886295E-5</v>
      </c>
      <c r="N2272" s="2">
        <f t="shared" si="324"/>
        <v>1.3414427503162605E-4</v>
      </c>
      <c r="O2272" s="2">
        <f t="shared" si="325"/>
        <v>8.5437268141323383E-5</v>
      </c>
      <c r="P2272" s="2">
        <f t="shared" si="326"/>
        <v>2.8543170213713885E-4</v>
      </c>
      <c r="Q2272" s="2">
        <f t="shared" si="327"/>
        <v>3.0165847033758426E-4</v>
      </c>
      <c r="R2272" s="2">
        <f t="shared" si="328"/>
        <v>5.9696612892681529E-4</v>
      </c>
      <c r="S2272" s="2">
        <f t="shared" si="329"/>
        <v>2.1058999557729201E-3</v>
      </c>
      <c r="T2272" s="2">
        <f t="shared" si="330"/>
        <v>1.7627008931590286E-3</v>
      </c>
    </row>
    <row r="2273" spans="2:20" x14ac:dyDescent="0.25">
      <c r="B2273" s="1">
        <v>39840</v>
      </c>
      <c r="C2273">
        <v>0.99828300000000003</v>
      </c>
      <c r="D2273">
        <v>0.99513039999999997</v>
      </c>
      <c r="E2273">
        <v>0.99132830000000005</v>
      </c>
      <c r="F2273">
        <v>0.98363259999999997</v>
      </c>
      <c r="G2273">
        <v>0.96385869999999996</v>
      </c>
      <c r="H2273">
        <v>0.93595459999999997</v>
      </c>
      <c r="I2273">
        <v>0.90137230000000002</v>
      </c>
      <c r="J2273">
        <v>0.86540760000000005</v>
      </c>
      <c r="L2273" s="1">
        <f t="shared" si="322"/>
        <v>39840</v>
      </c>
      <c r="M2273" s="2">
        <f t="shared" si="323"/>
        <v>9.5368286951462807E-5</v>
      </c>
      <c r="N2273" s="2">
        <f t="shared" si="324"/>
        <v>-5.6272448702456219E-5</v>
      </c>
      <c r="O2273" s="2">
        <f t="shared" si="325"/>
        <v>-7.4241064198974298E-5</v>
      </c>
      <c r="P2273" s="2">
        <f t="shared" si="326"/>
        <v>-1.0887618993704083E-4</v>
      </c>
      <c r="Q2273" s="2">
        <f t="shared" si="327"/>
        <v>-1.7718869843889773E-4</v>
      </c>
      <c r="R2273" s="2">
        <f t="shared" si="328"/>
        <v>-6.050813020260662E-4</v>
      </c>
      <c r="S2273" s="2">
        <f t="shared" si="329"/>
        <v>3.7827264121242265E-4</v>
      </c>
      <c r="T2273" s="2">
        <f t="shared" si="330"/>
        <v>-7.0369809405386625E-4</v>
      </c>
    </row>
    <row r="2274" spans="2:20" x14ac:dyDescent="0.25">
      <c r="B2274" s="1">
        <v>39839</v>
      </c>
      <c r="C2274">
        <v>0.99818779999999996</v>
      </c>
      <c r="D2274">
        <v>0.99518640000000003</v>
      </c>
      <c r="E2274">
        <v>0.99140189999999995</v>
      </c>
      <c r="F2274">
        <v>0.98373969999999999</v>
      </c>
      <c r="G2274">
        <v>0.96402949999999998</v>
      </c>
      <c r="H2274">
        <v>0.9365211</v>
      </c>
      <c r="I2274">
        <v>0.90103140000000004</v>
      </c>
      <c r="J2274">
        <v>0.86601680000000003</v>
      </c>
      <c r="L2274" s="1">
        <f t="shared" si="322"/>
        <v>39839</v>
      </c>
      <c r="M2274" s="2">
        <f t="shared" si="323"/>
        <v>1.8785804859911521E-4</v>
      </c>
      <c r="N2274" s="2">
        <f t="shared" si="324"/>
        <v>1.837010541849878E-4</v>
      </c>
      <c r="O2274" s="2">
        <f t="shared" si="325"/>
        <v>-1.5713885479119789E-4</v>
      </c>
      <c r="P2274" s="2">
        <f t="shared" si="326"/>
        <v>-1.0107321545681004E-3</v>
      </c>
      <c r="Q2274" s="2">
        <f t="shared" si="327"/>
        <v>-3.2731677141121349E-3</v>
      </c>
      <c r="R2274" s="2">
        <f t="shared" si="328"/>
        <v>-5.0150532427174314E-3</v>
      </c>
      <c r="S2274" s="2">
        <f t="shared" si="329"/>
        <v>-7.1269021449805988E-3</v>
      </c>
      <c r="T2274" s="2">
        <f t="shared" si="330"/>
        <v>-7.9593094863425889E-3</v>
      </c>
    </row>
    <row r="2275" spans="2:20" x14ac:dyDescent="0.25">
      <c r="B2275" s="1">
        <v>39836</v>
      </c>
      <c r="C2275">
        <v>0.99800029999999995</v>
      </c>
      <c r="D2275">
        <v>0.99500359999999999</v>
      </c>
      <c r="E2275">
        <v>0.99155769999999999</v>
      </c>
      <c r="F2275">
        <v>0.98473449999999996</v>
      </c>
      <c r="G2275">
        <v>0.96719010000000005</v>
      </c>
      <c r="H2275">
        <v>0.9412296</v>
      </c>
      <c r="I2275">
        <v>0.9074759</v>
      </c>
      <c r="J2275">
        <v>0.87293719999999997</v>
      </c>
      <c r="L2275" s="1">
        <f t="shared" si="322"/>
        <v>39836</v>
      </c>
      <c r="M2275" s="2">
        <f t="shared" si="323"/>
        <v>-4.2183466321942689E-5</v>
      </c>
      <c r="N2275" s="2">
        <f t="shared" si="324"/>
        <v>2.6532919314170927E-5</v>
      </c>
      <c r="O2275" s="2">
        <f t="shared" si="325"/>
        <v>-2.1077724209696114E-5</v>
      </c>
      <c r="P2275" s="2">
        <f t="shared" si="326"/>
        <v>-5.0570728251546224E-5</v>
      </c>
      <c r="Q2275" s="2">
        <f t="shared" si="327"/>
        <v>-2.8790608071981223E-4</v>
      </c>
      <c r="R2275" s="2">
        <f t="shared" si="328"/>
        <v>-5.3734401362269969E-4</v>
      </c>
      <c r="S2275" s="2">
        <f t="shared" si="329"/>
        <v>-1.8490273491420348E-3</v>
      </c>
      <c r="T2275" s="2">
        <f t="shared" si="330"/>
        <v>-3.4643449569096737E-3</v>
      </c>
    </row>
    <row r="2276" spans="2:20" x14ac:dyDescent="0.25">
      <c r="B2276" s="1">
        <v>39835</v>
      </c>
      <c r="C2276">
        <v>0.9980424</v>
      </c>
      <c r="D2276">
        <v>0.99497720000000001</v>
      </c>
      <c r="E2276">
        <v>0.99157859999999998</v>
      </c>
      <c r="F2276">
        <v>0.98478429999999995</v>
      </c>
      <c r="G2276">
        <v>0.96746860000000001</v>
      </c>
      <c r="H2276">
        <v>0.94173549999999995</v>
      </c>
      <c r="I2276">
        <v>0.90915539999999995</v>
      </c>
      <c r="J2276">
        <v>0.87596660000000004</v>
      </c>
      <c r="L2276" s="1">
        <f t="shared" si="322"/>
        <v>39835</v>
      </c>
      <c r="M2276" s="2">
        <f t="shared" si="323"/>
        <v>-5.3302927966515125E-5</v>
      </c>
      <c r="N2276" s="2">
        <f t="shared" si="324"/>
        <v>-3.6382081406848112E-5</v>
      </c>
      <c r="O2276" s="2">
        <f t="shared" si="325"/>
        <v>1.5189056888609758E-4</v>
      </c>
      <c r="P2276" s="2">
        <f t="shared" si="326"/>
        <v>3.4896977591388205E-4</v>
      </c>
      <c r="Q2276" s="2">
        <f t="shared" si="327"/>
        <v>1.4936698701290673E-3</v>
      </c>
      <c r="R2276" s="2">
        <f t="shared" si="328"/>
        <v>1.5780141076839162E-3</v>
      </c>
      <c r="S2276" s="2">
        <f t="shared" si="329"/>
        <v>-5.4552246563733392E-4</v>
      </c>
      <c r="T2276" s="2">
        <f t="shared" si="330"/>
        <v>-8.3495714726640555E-4</v>
      </c>
    </row>
    <row r="2277" spans="2:20" x14ac:dyDescent="0.25">
      <c r="B2277" s="1">
        <v>39834</v>
      </c>
      <c r="C2277">
        <v>0.99809559999999997</v>
      </c>
      <c r="D2277">
        <v>0.99501340000000005</v>
      </c>
      <c r="E2277">
        <v>0.99142799999999998</v>
      </c>
      <c r="F2277">
        <v>0.98444069999999995</v>
      </c>
      <c r="G2277">
        <v>0.96602460000000001</v>
      </c>
      <c r="H2277">
        <v>0.94025060000000005</v>
      </c>
      <c r="I2277">
        <v>0.90965149999999995</v>
      </c>
      <c r="J2277">
        <v>0.87669830000000004</v>
      </c>
      <c r="L2277" s="1">
        <f t="shared" si="322"/>
        <v>39834</v>
      </c>
      <c r="M2277" s="2">
        <f t="shared" si="323"/>
        <v>4.3183168630205085E-5</v>
      </c>
      <c r="N2277" s="2">
        <f t="shared" si="324"/>
        <v>9.5681680790245542E-5</v>
      </c>
      <c r="O2277" s="2">
        <f t="shared" si="325"/>
        <v>1.0853621176108685E-4</v>
      </c>
      <c r="P2277" s="2">
        <f t="shared" si="326"/>
        <v>1.1540213134947762E-4</v>
      </c>
      <c r="Q2277" s="2">
        <f t="shared" si="327"/>
        <v>-2.8773595063821459E-4</v>
      </c>
      <c r="R2277" s="2">
        <f t="shared" si="328"/>
        <v>7.6152811075315822E-5</v>
      </c>
      <c r="S2277" s="2">
        <f t="shared" si="329"/>
        <v>2.4713592119674724E-3</v>
      </c>
      <c r="T2277" s="2">
        <f t="shared" si="330"/>
        <v>3.5712215832759656E-3</v>
      </c>
    </row>
    <row r="2278" spans="2:20" x14ac:dyDescent="0.25">
      <c r="B2278" s="1">
        <v>39833</v>
      </c>
      <c r="C2278">
        <v>0.99805250000000001</v>
      </c>
      <c r="D2278">
        <v>0.99491819999999997</v>
      </c>
      <c r="E2278">
        <v>0.99132039999999999</v>
      </c>
      <c r="F2278">
        <v>0.98432710000000001</v>
      </c>
      <c r="G2278">
        <v>0.96630260000000001</v>
      </c>
      <c r="H2278">
        <v>0.94017899999999999</v>
      </c>
      <c r="I2278">
        <v>0.90740620000000005</v>
      </c>
      <c r="J2278">
        <v>0.87357300000000004</v>
      </c>
      <c r="L2278" s="1">
        <f t="shared" si="322"/>
        <v>39833</v>
      </c>
      <c r="M2278" s="2">
        <f t="shared" si="323"/>
        <v>5.601064624563772E-5</v>
      </c>
      <c r="N2278" s="2">
        <f t="shared" si="324"/>
        <v>1.537826692092235E-5</v>
      </c>
      <c r="O2278" s="2">
        <f t="shared" si="325"/>
        <v>9.9064706181191566E-5</v>
      </c>
      <c r="P2278" s="2">
        <f t="shared" si="326"/>
        <v>3.7738479898096936E-4</v>
      </c>
      <c r="Q2278" s="2">
        <f t="shared" si="327"/>
        <v>1.0571634361978598E-3</v>
      </c>
      <c r="R2278" s="2">
        <f t="shared" si="328"/>
        <v>1.6303798363351198E-3</v>
      </c>
      <c r="S2278" s="2">
        <f t="shared" si="329"/>
        <v>1.7683568093287277E-3</v>
      </c>
      <c r="T2278" s="2">
        <f t="shared" si="330"/>
        <v>1.7178739027002546E-3</v>
      </c>
    </row>
    <row r="2279" spans="2:20" x14ac:dyDescent="0.25">
      <c r="B2279" s="1">
        <v>39832</v>
      </c>
      <c r="C2279">
        <v>0.99799660000000001</v>
      </c>
      <c r="D2279">
        <v>0.99490290000000003</v>
      </c>
      <c r="E2279">
        <v>0.99122220000000005</v>
      </c>
      <c r="F2279">
        <v>0.98395569999999999</v>
      </c>
      <c r="G2279">
        <v>0.96528159999999996</v>
      </c>
      <c r="H2279">
        <v>0.93864740000000002</v>
      </c>
      <c r="I2279">
        <v>0.90580300000000002</v>
      </c>
      <c r="J2279">
        <v>0.8720736</v>
      </c>
      <c r="L2279" s="1">
        <f t="shared" si="322"/>
        <v>39832</v>
      </c>
      <c r="M2279" s="2">
        <f t="shared" si="323"/>
        <v>3.8277416078664578E-5</v>
      </c>
      <c r="N2279" s="2">
        <f t="shared" si="324"/>
        <v>2.1411416528426469E-4</v>
      </c>
      <c r="O2279" s="2">
        <f t="shared" si="325"/>
        <v>2.8463865134010011E-4</v>
      </c>
      <c r="P2279" s="2">
        <f t="shared" si="326"/>
        <v>9.1471715942148481E-5</v>
      </c>
      <c r="Q2279" s="2">
        <f t="shared" si="327"/>
        <v>2.7083847883049915E-4</v>
      </c>
      <c r="R2279" s="2">
        <f t="shared" si="328"/>
        <v>-4.92715416122145E-4</v>
      </c>
      <c r="S2279" s="2">
        <f t="shared" si="329"/>
        <v>-1.0378768572721054E-3</v>
      </c>
      <c r="T2279" s="2">
        <f t="shared" si="330"/>
        <v>3.9339279538771224E-4</v>
      </c>
    </row>
    <row r="2280" spans="2:20" x14ac:dyDescent="0.25">
      <c r="B2280" s="1">
        <v>39829</v>
      </c>
      <c r="C2280">
        <v>0.99795840000000002</v>
      </c>
      <c r="D2280">
        <v>0.99468990000000002</v>
      </c>
      <c r="E2280">
        <v>0.99094009999999999</v>
      </c>
      <c r="F2280">
        <v>0.98386569999999995</v>
      </c>
      <c r="G2280">
        <v>0.96502019999999999</v>
      </c>
      <c r="H2280">
        <v>0.93911</v>
      </c>
      <c r="I2280">
        <v>0.90674359999999998</v>
      </c>
      <c r="J2280">
        <v>0.87173060000000002</v>
      </c>
      <c r="L2280" s="1">
        <f t="shared" si="322"/>
        <v>39829</v>
      </c>
      <c r="M2280" s="2">
        <f t="shared" si="323"/>
        <v>-1.6433415707853405E-5</v>
      </c>
      <c r="N2280" s="2">
        <f t="shared" si="324"/>
        <v>-1.0555997986078991E-5</v>
      </c>
      <c r="O2280" s="2">
        <f t="shared" si="325"/>
        <v>-2.5033697495330118E-4</v>
      </c>
      <c r="P2280" s="2">
        <f t="shared" si="326"/>
        <v>-2.3130563290670256E-4</v>
      </c>
      <c r="Q2280" s="2">
        <f t="shared" si="327"/>
        <v>-1.1050655272538132E-3</v>
      </c>
      <c r="R2280" s="2">
        <f t="shared" si="328"/>
        <v>-1.0665052257368859E-3</v>
      </c>
      <c r="S2280" s="2">
        <f t="shared" si="329"/>
        <v>-1.440273831525267E-3</v>
      </c>
      <c r="T2280" s="2">
        <f t="shared" si="330"/>
        <v>-1.0596283212129325E-3</v>
      </c>
    </row>
    <row r="2281" spans="2:20" x14ac:dyDescent="0.25">
      <c r="B2281" s="1">
        <v>39828</v>
      </c>
      <c r="C2281">
        <v>0.99797480000000005</v>
      </c>
      <c r="D2281">
        <v>0.99470040000000004</v>
      </c>
      <c r="E2281">
        <v>0.99118819999999996</v>
      </c>
      <c r="F2281">
        <v>0.98409329999999995</v>
      </c>
      <c r="G2281">
        <v>0.96608720000000003</v>
      </c>
      <c r="H2281">
        <v>0.94011210000000001</v>
      </c>
      <c r="I2281">
        <v>0.90805049999999998</v>
      </c>
      <c r="J2281">
        <v>0.87265479999999995</v>
      </c>
      <c r="L2281" s="1">
        <f t="shared" si="322"/>
        <v>39828</v>
      </c>
      <c r="M2281" s="2">
        <f t="shared" si="323"/>
        <v>-1.0971619037717921E-4</v>
      </c>
      <c r="N2281" s="2">
        <f t="shared" si="324"/>
        <v>-2.1312722992690129E-5</v>
      </c>
      <c r="O2281" s="2">
        <f t="shared" si="325"/>
        <v>-2.4634062738471444E-4</v>
      </c>
      <c r="P2281" s="2">
        <f t="shared" si="326"/>
        <v>-1.9985944877174195E-4</v>
      </c>
      <c r="Q2281" s="2">
        <f t="shared" si="327"/>
        <v>2.0900918696823591E-4</v>
      </c>
      <c r="R2281" s="2">
        <f t="shared" si="328"/>
        <v>2.3616993749477335E-4</v>
      </c>
      <c r="S2281" s="2">
        <f t="shared" si="329"/>
        <v>7.2103477393098349E-4</v>
      </c>
      <c r="T2281" s="2">
        <f t="shared" si="330"/>
        <v>2.2192594054704518E-3</v>
      </c>
    </row>
    <row r="2282" spans="2:20" x14ac:dyDescent="0.25">
      <c r="B2282" s="1">
        <v>39827</v>
      </c>
      <c r="C2282">
        <v>0.99808430000000004</v>
      </c>
      <c r="D2282">
        <v>0.99472159999999998</v>
      </c>
      <c r="E2282">
        <v>0.99143239999999999</v>
      </c>
      <c r="F2282">
        <v>0.98429</v>
      </c>
      <c r="G2282">
        <v>0.96588529999999995</v>
      </c>
      <c r="H2282">
        <v>0.93989009999999995</v>
      </c>
      <c r="I2282">
        <v>0.90739599999999998</v>
      </c>
      <c r="J2282">
        <v>0.8707203</v>
      </c>
      <c r="L2282" s="1">
        <f t="shared" si="322"/>
        <v>39827</v>
      </c>
      <c r="M2282" s="2">
        <f t="shared" si="323"/>
        <v>6.8233037390994403E-5</v>
      </c>
      <c r="N2282" s="2">
        <f t="shared" si="324"/>
        <v>6.3235772487589534E-5</v>
      </c>
      <c r="O2282" s="2">
        <f t="shared" si="325"/>
        <v>2.0475634877798679E-5</v>
      </c>
      <c r="P2282" s="2">
        <f t="shared" si="326"/>
        <v>1.1064424579168982E-4</v>
      </c>
      <c r="Q2282" s="2">
        <f t="shared" si="327"/>
        <v>7.5948821418277005E-4</v>
      </c>
      <c r="R2282" s="2">
        <f t="shared" si="328"/>
        <v>9.9976536410456671E-4</v>
      </c>
      <c r="S2282" s="2">
        <f t="shared" si="329"/>
        <v>1.2367187346785753E-3</v>
      </c>
      <c r="T2282" s="2">
        <f t="shared" si="330"/>
        <v>-1.7832531697720472E-3</v>
      </c>
    </row>
    <row r="2283" spans="2:20" x14ac:dyDescent="0.25">
      <c r="B2283" s="1">
        <v>39826</v>
      </c>
      <c r="C2283">
        <v>0.99801620000000002</v>
      </c>
      <c r="D2283">
        <v>0.99465870000000001</v>
      </c>
      <c r="E2283">
        <v>0.99141210000000002</v>
      </c>
      <c r="F2283">
        <v>0.98418110000000003</v>
      </c>
      <c r="G2283">
        <v>0.96515200000000001</v>
      </c>
      <c r="H2283">
        <v>0.93895090000000003</v>
      </c>
      <c r="I2283">
        <v>0.90627449999999998</v>
      </c>
      <c r="J2283">
        <v>0.87227440000000001</v>
      </c>
      <c r="L2283" s="1">
        <f t="shared" si="322"/>
        <v>39826</v>
      </c>
      <c r="M2283" s="2">
        <f t="shared" si="323"/>
        <v>9.5594199689265333E-5</v>
      </c>
      <c r="N2283" s="2">
        <f t="shared" si="324"/>
        <v>1.1311051980603625E-4</v>
      </c>
      <c r="O2283" s="2">
        <f t="shared" si="325"/>
        <v>6.1194087705548905E-4</v>
      </c>
      <c r="P2283" s="2">
        <f t="shared" si="326"/>
        <v>1.3937022319327926E-3</v>
      </c>
      <c r="Q2283" s="2">
        <f t="shared" si="327"/>
        <v>2.5287034126588864E-3</v>
      </c>
      <c r="R2283" s="2">
        <f t="shared" si="328"/>
        <v>4.0915330212895826E-3</v>
      </c>
      <c r="S2283" s="2">
        <f t="shared" si="329"/>
        <v>3.7480450514206461E-3</v>
      </c>
      <c r="T2283" s="2">
        <f t="shared" si="330"/>
        <v>2.7532655933230083E-3</v>
      </c>
    </row>
    <row r="2284" spans="2:20" x14ac:dyDescent="0.25">
      <c r="B2284" s="1">
        <v>39825</v>
      </c>
      <c r="C2284">
        <v>0.99792080000000005</v>
      </c>
      <c r="D2284">
        <v>0.99454620000000005</v>
      </c>
      <c r="E2284">
        <v>0.99080559999999995</v>
      </c>
      <c r="F2284">
        <v>0.98281039999999997</v>
      </c>
      <c r="G2284">
        <v>0.96271450000000003</v>
      </c>
      <c r="H2284">
        <v>0.93511699999999998</v>
      </c>
      <c r="I2284">
        <v>0.90288409999999997</v>
      </c>
      <c r="J2284">
        <v>0.86987610000000004</v>
      </c>
      <c r="L2284" s="1">
        <f t="shared" si="322"/>
        <v>39825</v>
      </c>
      <c r="M2284" s="2">
        <f t="shared" si="323"/>
        <v>-2.7757328600398179E-5</v>
      </c>
      <c r="N2284" s="2">
        <f t="shared" si="324"/>
        <v>3.0943520679261265E-4</v>
      </c>
      <c r="O2284" s="2">
        <f t="shared" si="325"/>
        <v>4.3994086240826871E-4</v>
      </c>
      <c r="P2284" s="2">
        <f t="shared" si="326"/>
        <v>7.1555159202646749E-4</v>
      </c>
      <c r="Q2284" s="2">
        <f t="shared" si="327"/>
        <v>9.3487796603234448E-4</v>
      </c>
      <c r="R2284" s="2">
        <f t="shared" si="328"/>
        <v>-1.7579142542409752E-4</v>
      </c>
      <c r="S2284" s="2">
        <f t="shared" si="329"/>
        <v>-5.7465946089041496E-4</v>
      </c>
      <c r="T2284" s="2">
        <f t="shared" si="330"/>
        <v>-1.106441878881778E-3</v>
      </c>
    </row>
    <row r="2285" spans="2:20" x14ac:dyDescent="0.25">
      <c r="B2285" s="1">
        <v>39822</v>
      </c>
      <c r="C2285">
        <v>0.99794850000000002</v>
      </c>
      <c r="D2285">
        <v>0.99423850000000003</v>
      </c>
      <c r="E2285">
        <v>0.99036979999999997</v>
      </c>
      <c r="F2285">
        <v>0.98210739999999996</v>
      </c>
      <c r="G2285">
        <v>0.96181490000000003</v>
      </c>
      <c r="H2285">
        <v>0.93528140000000004</v>
      </c>
      <c r="I2285">
        <v>0.90340310000000001</v>
      </c>
      <c r="J2285">
        <v>0.87083909999999998</v>
      </c>
      <c r="L2285" s="1">
        <f t="shared" si="322"/>
        <v>39822</v>
      </c>
      <c r="M2285" s="2">
        <f t="shared" si="323"/>
        <v>2.38492104621062E-5</v>
      </c>
      <c r="N2285" s="2">
        <f t="shared" si="324"/>
        <v>1.6375681505849287E-4</v>
      </c>
      <c r="O2285" s="2">
        <f t="shared" si="325"/>
        <v>2.3963617829228585E-4</v>
      </c>
      <c r="P2285" s="2">
        <f t="shared" si="326"/>
        <v>4.3354961759184456E-4</v>
      </c>
      <c r="Q2285" s="2">
        <f t="shared" si="327"/>
        <v>9.3138195762013879E-4</v>
      </c>
      <c r="R2285" s="2">
        <f t="shared" si="328"/>
        <v>1.0718025777196871E-3</v>
      </c>
      <c r="S2285" s="2">
        <f t="shared" si="329"/>
        <v>1.3843934197880282E-3</v>
      </c>
      <c r="T2285" s="2">
        <f t="shared" si="330"/>
        <v>3.0116301130375745E-3</v>
      </c>
    </row>
    <row r="2286" spans="2:20" x14ac:dyDescent="0.25">
      <c r="B2286" s="1">
        <v>39821</v>
      </c>
      <c r="C2286">
        <v>0.9979247</v>
      </c>
      <c r="D2286">
        <v>0.99407570000000001</v>
      </c>
      <c r="E2286">
        <v>0.99013249999999997</v>
      </c>
      <c r="F2286">
        <v>0.98168169999999999</v>
      </c>
      <c r="G2286">
        <v>0.96091950000000004</v>
      </c>
      <c r="H2286">
        <v>0.93427950000000004</v>
      </c>
      <c r="I2286">
        <v>0.90215330000000005</v>
      </c>
      <c r="J2286">
        <v>0.8682204</v>
      </c>
      <c r="L2286" s="1">
        <f t="shared" si="322"/>
        <v>39821</v>
      </c>
      <c r="M2286" s="2">
        <f t="shared" si="323"/>
        <v>-1.1663526512523336E-4</v>
      </c>
      <c r="N2286" s="2">
        <f t="shared" si="324"/>
        <v>-1.2825162523697945E-4</v>
      </c>
      <c r="O2286" s="2">
        <f t="shared" si="325"/>
        <v>-3.767472759543197E-4</v>
      </c>
      <c r="P2286" s="2">
        <f t="shared" si="326"/>
        <v>-5.007497857397301E-4</v>
      </c>
      <c r="Q2286" s="2">
        <f t="shared" si="327"/>
        <v>5.141041455412374E-5</v>
      </c>
      <c r="R2286" s="2">
        <f t="shared" si="328"/>
        <v>1.3841624298522666E-3</v>
      </c>
      <c r="S2286" s="2">
        <f t="shared" si="329"/>
        <v>1.9481287909355826E-3</v>
      </c>
      <c r="T2286" s="2">
        <f t="shared" si="330"/>
        <v>2.2435356734445771E-3</v>
      </c>
    </row>
    <row r="2287" spans="2:20" x14ac:dyDescent="0.25">
      <c r="B2287" s="1">
        <v>39820</v>
      </c>
      <c r="C2287">
        <v>0.99804110000000001</v>
      </c>
      <c r="D2287">
        <v>0.99420319999999995</v>
      </c>
      <c r="E2287">
        <v>0.99050559999999999</v>
      </c>
      <c r="F2287">
        <v>0.98217339999999997</v>
      </c>
      <c r="G2287">
        <v>0.96087009999999995</v>
      </c>
      <c r="H2287">
        <v>0.93298720000000002</v>
      </c>
      <c r="I2287">
        <v>0.90039749999999996</v>
      </c>
      <c r="J2287">
        <v>0.86627469999999995</v>
      </c>
      <c r="L2287" s="1">
        <f t="shared" si="322"/>
        <v>39820</v>
      </c>
      <c r="M2287" s="2">
        <f t="shared" si="323"/>
        <v>1.7195158983865773E-4</v>
      </c>
      <c r="N2287" s="2">
        <f t="shared" si="324"/>
        <v>-2.8400622751858823E-4</v>
      </c>
      <c r="O2287" s="2">
        <f t="shared" si="325"/>
        <v>-1.3204505299476546E-4</v>
      </c>
      <c r="P2287" s="2">
        <f t="shared" si="326"/>
        <v>-2.6386970364947974E-4</v>
      </c>
      <c r="Q2287" s="2">
        <f t="shared" si="327"/>
        <v>2.8936296736905968E-4</v>
      </c>
      <c r="R2287" s="2">
        <f t="shared" si="328"/>
        <v>-1.4104236331496743E-4</v>
      </c>
      <c r="S2287" s="2">
        <f t="shared" si="329"/>
        <v>-1.049481382247271E-4</v>
      </c>
      <c r="T2287" s="2">
        <f t="shared" si="330"/>
        <v>-2.862423520410444E-4</v>
      </c>
    </row>
    <row r="2288" spans="2:20" x14ac:dyDescent="0.25">
      <c r="B2288" s="1">
        <v>39818</v>
      </c>
      <c r="C2288">
        <v>0.99786949999999996</v>
      </c>
      <c r="D2288">
        <v>0.99448559999999997</v>
      </c>
      <c r="E2288">
        <v>0.99063639999999997</v>
      </c>
      <c r="F2288">
        <v>0.98243259999999999</v>
      </c>
      <c r="G2288">
        <v>0.96059209999999995</v>
      </c>
      <c r="H2288">
        <v>0.93311880000000003</v>
      </c>
      <c r="I2288">
        <v>0.90049199999999996</v>
      </c>
      <c r="J2288">
        <v>0.86652269999999998</v>
      </c>
      <c r="L2288" s="1">
        <f t="shared" si="322"/>
        <v>39818</v>
      </c>
      <c r="M2288" s="2">
        <f t="shared" si="323"/>
        <v>1.152521718794223E-4</v>
      </c>
      <c r="N2288" s="2">
        <f t="shared" si="324"/>
        <v>5.6105034761074759E-4</v>
      </c>
      <c r="O2288" s="2">
        <f t="shared" si="325"/>
        <v>2.8410017518774893E-4</v>
      </c>
      <c r="P2288" s="2">
        <f t="shared" si="326"/>
        <v>4.0082027687434634E-4</v>
      </c>
      <c r="Q2288" s="2">
        <f t="shared" si="327"/>
        <v>-6.9682722701877402E-4</v>
      </c>
      <c r="R2288" s="2">
        <f t="shared" si="328"/>
        <v>-1.3070175326391317E-3</v>
      </c>
      <c r="S2288" s="2">
        <f t="shared" si="329"/>
        <v>-2.7226885750061582E-3</v>
      </c>
      <c r="T2288" s="2">
        <f t="shared" si="330"/>
        <v>-3.4118561082246658E-3</v>
      </c>
    </row>
    <row r="2289" spans="2:20" x14ac:dyDescent="0.25">
      <c r="B2289" s="1">
        <v>39815</v>
      </c>
      <c r="C2289">
        <v>0.99775449999999999</v>
      </c>
      <c r="D2289">
        <v>0.99392780000000003</v>
      </c>
      <c r="E2289">
        <v>0.99035499999999999</v>
      </c>
      <c r="F2289">
        <v>0.98203890000000005</v>
      </c>
      <c r="G2289">
        <v>0.9612617</v>
      </c>
      <c r="H2289">
        <v>0.93433920000000004</v>
      </c>
      <c r="I2289">
        <v>0.9029471</v>
      </c>
      <c r="J2289">
        <v>0.86948420000000004</v>
      </c>
      <c r="L2289" s="1">
        <f t="shared" si="322"/>
        <v>39815</v>
      </c>
      <c r="M2289" s="2">
        <f t="shared" si="323"/>
        <v>-4.3396507329557666E-5</v>
      </c>
      <c r="N2289" s="2">
        <f t="shared" si="324"/>
        <v>1.6662558083320694E-4</v>
      </c>
      <c r="O2289" s="2">
        <f t="shared" si="325"/>
        <v>2.4569966384590879E-4</v>
      </c>
      <c r="P2289" s="2">
        <f t="shared" si="326"/>
        <v>1.6324514686180856E-4</v>
      </c>
      <c r="Q2289" s="2">
        <f t="shared" si="327"/>
        <v>8.4164423338994952E-4</v>
      </c>
      <c r="R2289" s="2">
        <f t="shared" si="328"/>
        <v>5.4748854120023778E-4</v>
      </c>
      <c r="S2289" s="2">
        <f t="shared" si="329"/>
        <v>1.6677111735999206E-3</v>
      </c>
      <c r="T2289" s="2">
        <f t="shared" si="330"/>
        <v>1.0366686917301843E-3</v>
      </c>
    </row>
    <row r="2290" spans="2:20" x14ac:dyDescent="0.25">
      <c r="B2290" s="1">
        <v>39812</v>
      </c>
      <c r="C2290">
        <v>0.99779779999999996</v>
      </c>
      <c r="D2290">
        <v>0.99376220000000004</v>
      </c>
      <c r="E2290">
        <v>0.99011170000000004</v>
      </c>
      <c r="F2290">
        <v>0.98187860000000005</v>
      </c>
      <c r="G2290">
        <v>0.960453</v>
      </c>
      <c r="H2290">
        <v>0.93382779999999999</v>
      </c>
      <c r="I2290">
        <v>0.90144250000000004</v>
      </c>
      <c r="J2290">
        <v>0.86858329999999995</v>
      </c>
      <c r="L2290" s="1">
        <f t="shared" si="322"/>
        <v>39812</v>
      </c>
      <c r="M2290" s="2">
        <f t="shared" si="323"/>
        <v>-1.024203164320913E-4</v>
      </c>
      <c r="N2290" s="2">
        <f t="shared" si="324"/>
        <v>-2.4922374278431401E-4</v>
      </c>
      <c r="O2290" s="2">
        <f t="shared" si="325"/>
        <v>-1.8915268490359813E-4</v>
      </c>
      <c r="P2290" s="2">
        <f t="shared" si="326"/>
        <v>2.1552848155825761E-4</v>
      </c>
      <c r="Q2290" s="2">
        <f t="shared" si="327"/>
        <v>-4.3646956260515445E-4</v>
      </c>
      <c r="R2290" s="2">
        <f t="shared" si="328"/>
        <v>7.1580561125478336E-4</v>
      </c>
      <c r="S2290" s="2">
        <f t="shared" si="329"/>
        <v>-9.6454353908302887E-4</v>
      </c>
      <c r="T2290" s="2">
        <f t="shared" si="330"/>
        <v>-1.3901491497469384E-3</v>
      </c>
    </row>
    <row r="2291" spans="2:20" x14ac:dyDescent="0.25">
      <c r="B2291" s="1">
        <v>39811</v>
      </c>
      <c r="C2291">
        <v>0.99790000000000001</v>
      </c>
      <c r="D2291">
        <v>0.9940099</v>
      </c>
      <c r="E2291">
        <v>0.99029900000000004</v>
      </c>
      <c r="F2291">
        <v>0.98166699999999996</v>
      </c>
      <c r="G2291">
        <v>0.96087230000000001</v>
      </c>
      <c r="H2291">
        <v>0.93315959999999998</v>
      </c>
      <c r="I2291">
        <v>0.90231240000000001</v>
      </c>
      <c r="J2291">
        <v>0.8697916</v>
      </c>
      <c r="L2291" s="1">
        <f t="shared" si="322"/>
        <v>39811</v>
      </c>
      <c r="M2291" s="2">
        <f t="shared" si="323"/>
        <v>1.9312416886736654E-4</v>
      </c>
      <c r="N2291" s="2">
        <f t="shared" si="324"/>
        <v>4.2765256427244435E-4</v>
      </c>
      <c r="O2291" s="2">
        <f t="shared" si="325"/>
        <v>4.582494396387278E-4</v>
      </c>
      <c r="P2291" s="2">
        <f t="shared" si="326"/>
        <v>5.5604571726894662E-4</v>
      </c>
      <c r="Q2291" s="2">
        <f t="shared" si="327"/>
        <v>2.288143235931123E-3</v>
      </c>
      <c r="R2291" s="2">
        <f t="shared" si="328"/>
        <v>1.8188127173761263E-3</v>
      </c>
      <c r="S2291" s="2">
        <f t="shared" si="329"/>
        <v>1.7572542821940439E-3</v>
      </c>
      <c r="T2291" s="2">
        <f t="shared" si="330"/>
        <v>2.0289792981117048E-3</v>
      </c>
    </row>
    <row r="2292" spans="2:20" x14ac:dyDescent="0.25">
      <c r="B2292" s="1">
        <v>39805</v>
      </c>
      <c r="C2292">
        <v>0.99770729999999996</v>
      </c>
      <c r="D2292">
        <v>0.99358489999999999</v>
      </c>
      <c r="E2292">
        <v>0.98984530000000004</v>
      </c>
      <c r="F2292">
        <v>0.98112129999999997</v>
      </c>
      <c r="G2292">
        <v>0.95867619999999998</v>
      </c>
      <c r="H2292">
        <v>0.93146390000000001</v>
      </c>
      <c r="I2292">
        <v>0.90072819999999998</v>
      </c>
      <c r="J2292">
        <v>0.86802860000000004</v>
      </c>
      <c r="L2292" s="1">
        <f t="shared" si="322"/>
        <v>39805</v>
      </c>
      <c r="M2292" s="2">
        <f t="shared" si="323"/>
        <v>1.7440136731052667E-5</v>
      </c>
      <c r="N2292" s="2">
        <f t="shared" si="324"/>
        <v>-5.2837571329819848E-5</v>
      </c>
      <c r="O2292" s="2">
        <f t="shared" si="325"/>
        <v>1.8184676299634373E-6</v>
      </c>
      <c r="P2292" s="2">
        <f t="shared" si="326"/>
        <v>2.7112203754945598E-5</v>
      </c>
      <c r="Q2292" s="2">
        <f t="shared" si="327"/>
        <v>1.6464356297530138E-3</v>
      </c>
      <c r="R2292" s="2">
        <f t="shared" si="328"/>
        <v>2.3301243549805868E-3</v>
      </c>
      <c r="S2292" s="2">
        <f t="shared" si="329"/>
        <v>1.2897885102065433E-3</v>
      </c>
      <c r="T2292" s="2">
        <f t="shared" si="330"/>
        <v>3.7821340847250754E-3</v>
      </c>
    </row>
    <row r="2293" spans="2:20" x14ac:dyDescent="0.25">
      <c r="B2293" s="1">
        <v>39804</v>
      </c>
      <c r="C2293">
        <v>0.99768990000000002</v>
      </c>
      <c r="D2293">
        <v>0.9936374</v>
      </c>
      <c r="E2293">
        <v>0.98984349999999999</v>
      </c>
      <c r="F2293">
        <v>0.98109469999999999</v>
      </c>
      <c r="G2293">
        <v>0.95709909999999998</v>
      </c>
      <c r="H2293">
        <v>0.92929600000000001</v>
      </c>
      <c r="I2293">
        <v>0.89956720000000001</v>
      </c>
      <c r="J2293">
        <v>0.86475179999999996</v>
      </c>
      <c r="L2293" s="1">
        <f t="shared" si="322"/>
        <v>39804</v>
      </c>
      <c r="M2293" s="2">
        <f t="shared" si="323"/>
        <v>-1.3660626462694113E-4</v>
      </c>
      <c r="N2293" s="2">
        <f t="shared" si="324"/>
        <v>-7.8798277005218459E-5</v>
      </c>
      <c r="O2293" s="2">
        <f t="shared" si="325"/>
        <v>2.8331723444339308E-4</v>
      </c>
      <c r="P2293" s="2">
        <f t="shared" si="326"/>
        <v>3.6934957634017712E-4</v>
      </c>
      <c r="Q2293" s="2">
        <f t="shared" si="327"/>
        <v>-3.2896092780949817E-4</v>
      </c>
      <c r="R2293" s="2">
        <f t="shared" si="328"/>
        <v>-6.7297127954328367E-4</v>
      </c>
      <c r="S2293" s="2">
        <f t="shared" si="329"/>
        <v>2.050084841793027E-3</v>
      </c>
      <c r="T2293" s="2">
        <f t="shared" si="330"/>
        <v>-1.1715573325338819E-3</v>
      </c>
    </row>
    <row r="2294" spans="2:20" x14ac:dyDescent="0.25">
      <c r="B2294" s="1">
        <v>39801</v>
      </c>
      <c r="C2294">
        <v>0.9978262</v>
      </c>
      <c r="D2294">
        <v>0.99371569999999998</v>
      </c>
      <c r="E2294">
        <v>0.98956310000000003</v>
      </c>
      <c r="F2294">
        <v>0.98073239999999995</v>
      </c>
      <c r="G2294">
        <v>0.95741399999999999</v>
      </c>
      <c r="H2294">
        <v>0.92992160000000001</v>
      </c>
      <c r="I2294">
        <v>0.89772490000000005</v>
      </c>
      <c r="J2294">
        <v>0.86576549999999997</v>
      </c>
      <c r="L2294" s="1">
        <f t="shared" si="322"/>
        <v>39801</v>
      </c>
      <c r="M2294" s="2">
        <f t="shared" si="323"/>
        <v>-1.8187886326646437E-4</v>
      </c>
      <c r="N2294" s="2">
        <f t="shared" si="324"/>
        <v>1.1653911450311095E-4</v>
      </c>
      <c r="O2294" s="2">
        <f t="shared" si="325"/>
        <v>1.0874076686906339E-4</v>
      </c>
      <c r="P2294" s="2">
        <f t="shared" si="326"/>
        <v>1.7202909893716971E-4</v>
      </c>
      <c r="Q2294" s="2">
        <f t="shared" si="327"/>
        <v>4.0325066544790209E-4</v>
      </c>
      <c r="R2294" s="2">
        <f t="shared" si="328"/>
        <v>9.4536508410161541E-4</v>
      </c>
      <c r="S2294" s="2">
        <f t="shared" si="329"/>
        <v>2.4732237449948352E-4</v>
      </c>
      <c r="T2294" s="2">
        <f t="shared" si="330"/>
        <v>2.9920197627200863E-4</v>
      </c>
    </row>
    <row r="2295" spans="2:20" x14ac:dyDescent="0.25">
      <c r="B2295" s="1">
        <v>39800</v>
      </c>
      <c r="C2295">
        <v>0.99800770000000005</v>
      </c>
      <c r="D2295">
        <v>0.99359989999999998</v>
      </c>
      <c r="E2295">
        <v>0.98945550000000004</v>
      </c>
      <c r="F2295">
        <v>0.98056370000000004</v>
      </c>
      <c r="G2295">
        <v>0.95702799999999999</v>
      </c>
      <c r="H2295">
        <v>0.9290429</v>
      </c>
      <c r="I2295">
        <v>0.89750289999999999</v>
      </c>
      <c r="J2295">
        <v>0.86550649999999996</v>
      </c>
      <c r="L2295" s="1">
        <f t="shared" si="322"/>
        <v>39800</v>
      </c>
      <c r="M2295" s="2">
        <f t="shared" si="323"/>
        <v>5.8017267418002432E-5</v>
      </c>
      <c r="N2295" s="2">
        <f t="shared" si="324"/>
        <v>-2.0368297941882025E-4</v>
      </c>
      <c r="O2295" s="2">
        <f t="shared" si="325"/>
        <v>2.6277423904339053E-5</v>
      </c>
      <c r="P2295" s="2">
        <f t="shared" si="326"/>
        <v>2.4764333529952683E-4</v>
      </c>
      <c r="Q2295" s="2">
        <f t="shared" si="327"/>
        <v>-2.0509313290429558E-4</v>
      </c>
      <c r="R2295" s="2">
        <f t="shared" si="328"/>
        <v>-6.1539036267775919E-4</v>
      </c>
      <c r="S2295" s="2">
        <f t="shared" si="329"/>
        <v>-2.3544330141451438E-3</v>
      </c>
      <c r="T2295" s="2">
        <f t="shared" si="330"/>
        <v>-3.0374161462135103E-3</v>
      </c>
    </row>
    <row r="2296" spans="2:20" x14ac:dyDescent="0.25">
      <c r="B2296" s="1">
        <v>39799</v>
      </c>
      <c r="C2296">
        <v>0.9979498</v>
      </c>
      <c r="D2296">
        <v>0.99380230000000003</v>
      </c>
      <c r="E2296">
        <v>0.98942949999999996</v>
      </c>
      <c r="F2296">
        <v>0.98032090000000005</v>
      </c>
      <c r="G2296">
        <v>0.95722430000000003</v>
      </c>
      <c r="H2296">
        <v>0.92961479999999996</v>
      </c>
      <c r="I2296">
        <v>0.89961849999999999</v>
      </c>
      <c r="J2296">
        <v>0.86813940000000001</v>
      </c>
      <c r="L2296" s="1">
        <f t="shared" si="322"/>
        <v>39799</v>
      </c>
      <c r="M2296" s="2">
        <f t="shared" si="323"/>
        <v>6.2329726880817099E-5</v>
      </c>
      <c r="N2296" s="2">
        <f t="shared" si="324"/>
        <v>1.3021546148894286E-4</v>
      </c>
      <c r="O2296" s="2">
        <f t="shared" si="325"/>
        <v>7.1814624504928882E-4</v>
      </c>
      <c r="P2296" s="2">
        <f t="shared" si="326"/>
        <v>1.8317917229291043E-3</v>
      </c>
      <c r="Q2296" s="2">
        <f t="shared" si="327"/>
        <v>4.6112089132723365E-3</v>
      </c>
      <c r="R2296" s="2">
        <f t="shared" si="328"/>
        <v>5.9571580127735658E-3</v>
      </c>
      <c r="S2296" s="2">
        <f t="shared" si="329"/>
        <v>8.742348398109126E-3</v>
      </c>
      <c r="T2296" s="2">
        <f t="shared" si="330"/>
        <v>1.248775214563818E-2</v>
      </c>
    </row>
    <row r="2297" spans="2:20" x14ac:dyDescent="0.25">
      <c r="B2297" s="1">
        <v>39798</v>
      </c>
      <c r="C2297">
        <v>0.99788759999999999</v>
      </c>
      <c r="D2297">
        <v>0.99367289999999997</v>
      </c>
      <c r="E2297">
        <v>0.98871920000000002</v>
      </c>
      <c r="F2297">
        <v>0.97852680000000003</v>
      </c>
      <c r="G2297">
        <v>0.95282049999999996</v>
      </c>
      <c r="H2297">
        <v>0.92409339999999995</v>
      </c>
      <c r="I2297">
        <v>0.89178800000000003</v>
      </c>
      <c r="J2297">
        <v>0.85736570000000001</v>
      </c>
      <c r="L2297" s="1">
        <f t="shared" si="322"/>
        <v>39798</v>
      </c>
      <c r="M2297" s="2">
        <f t="shared" si="323"/>
        <v>1.0673114239967936E-4</v>
      </c>
      <c r="N2297" s="2">
        <f t="shared" si="324"/>
        <v>1.2288500801769744E-4</v>
      </c>
      <c r="O2297" s="2">
        <f t="shared" si="325"/>
        <v>2.5571701652865635E-4</v>
      </c>
      <c r="P2297" s="2">
        <f t="shared" si="326"/>
        <v>1.3750514129253319E-3</v>
      </c>
      <c r="Q2297" s="2">
        <f t="shared" si="327"/>
        <v>1.3443882331361388E-3</v>
      </c>
      <c r="R2297" s="2">
        <f t="shared" si="328"/>
        <v>1.9314308721435751E-3</v>
      </c>
      <c r="S2297" s="2">
        <f t="shared" si="329"/>
        <v>2.7690615130032286E-3</v>
      </c>
      <c r="T2297" s="2">
        <f t="shared" si="330"/>
        <v>2.1599868049625376E-3</v>
      </c>
    </row>
    <row r="2298" spans="2:20" x14ac:dyDescent="0.25">
      <c r="B2298" s="1">
        <v>39797</v>
      </c>
      <c r="C2298">
        <v>0.99778109999999998</v>
      </c>
      <c r="D2298">
        <v>0.99355079999999996</v>
      </c>
      <c r="E2298">
        <v>0.98846639999999997</v>
      </c>
      <c r="F2298">
        <v>0.9771822</v>
      </c>
      <c r="G2298">
        <v>0.95154039999999995</v>
      </c>
      <c r="H2298">
        <v>0.92231030000000003</v>
      </c>
      <c r="I2298">
        <v>0.88932199999999995</v>
      </c>
      <c r="J2298">
        <v>0.85551580000000005</v>
      </c>
      <c r="L2298" s="1">
        <f t="shared" si="322"/>
        <v>39797</v>
      </c>
      <c r="M2298" s="2">
        <f t="shared" si="323"/>
        <v>2.8664012474460675E-5</v>
      </c>
      <c r="N2298" s="2">
        <f t="shared" si="324"/>
        <v>4.6500968225030186E-5</v>
      </c>
      <c r="O2298" s="2">
        <f t="shared" si="325"/>
        <v>1.0835553190628604E-4</v>
      </c>
      <c r="P2298" s="2">
        <f t="shared" si="326"/>
        <v>-6.9870431559455307E-4</v>
      </c>
      <c r="Q2298" s="2">
        <f t="shared" si="327"/>
        <v>-4.5978017098125202E-4</v>
      </c>
      <c r="R2298" s="2">
        <f t="shared" si="328"/>
        <v>-2.1684440861555928E-5</v>
      </c>
      <c r="S2298" s="2">
        <f t="shared" si="329"/>
        <v>1.4583528151982876E-3</v>
      </c>
      <c r="T2298" s="2">
        <f t="shared" si="330"/>
        <v>2.4601378350688945E-3</v>
      </c>
    </row>
    <row r="2299" spans="2:20" x14ac:dyDescent="0.25">
      <c r="B2299" s="1">
        <v>39794</v>
      </c>
      <c r="C2299">
        <v>0.99775250000000004</v>
      </c>
      <c r="D2299">
        <v>0.99350459999999996</v>
      </c>
      <c r="E2299">
        <v>0.98835930000000005</v>
      </c>
      <c r="F2299">
        <v>0.97786519999999999</v>
      </c>
      <c r="G2299">
        <v>0.95197799999999999</v>
      </c>
      <c r="H2299">
        <v>0.92233030000000005</v>
      </c>
      <c r="I2299">
        <v>0.88802599999999998</v>
      </c>
      <c r="J2299">
        <v>0.85341370000000005</v>
      </c>
      <c r="L2299" s="1">
        <f t="shared" si="322"/>
        <v>39794</v>
      </c>
      <c r="M2299" s="2">
        <f t="shared" si="323"/>
        <v>-1.6036028143361736E-6</v>
      </c>
      <c r="N2299" s="2">
        <f t="shared" si="324"/>
        <v>9.6128986451161314E-5</v>
      </c>
      <c r="O2299" s="2">
        <f t="shared" si="325"/>
        <v>2.0247723528391435E-4</v>
      </c>
      <c r="P2299" s="2">
        <f t="shared" si="326"/>
        <v>3.866310796036626E-4</v>
      </c>
      <c r="Q2299" s="2">
        <f t="shared" si="327"/>
        <v>3.0152300864744538E-4</v>
      </c>
      <c r="R2299" s="2">
        <f t="shared" si="328"/>
        <v>7.2180238319928623E-4</v>
      </c>
      <c r="S2299" s="2">
        <f t="shared" si="329"/>
        <v>1.7897239215508894E-3</v>
      </c>
      <c r="T2299" s="2">
        <f t="shared" si="330"/>
        <v>2.2388171040452244E-3</v>
      </c>
    </row>
    <row r="2300" spans="2:20" x14ac:dyDescent="0.25">
      <c r="B2300" s="1">
        <v>39793</v>
      </c>
      <c r="C2300">
        <v>0.99775409999999998</v>
      </c>
      <c r="D2300">
        <v>0.99340910000000004</v>
      </c>
      <c r="E2300">
        <v>0.98815920000000002</v>
      </c>
      <c r="F2300">
        <v>0.9774872</v>
      </c>
      <c r="G2300">
        <v>0.95169099999999995</v>
      </c>
      <c r="H2300">
        <v>0.92166479999999995</v>
      </c>
      <c r="I2300">
        <v>0.88643810000000001</v>
      </c>
      <c r="J2300">
        <v>0.85150519999999996</v>
      </c>
      <c r="L2300" s="1">
        <f t="shared" si="322"/>
        <v>39793</v>
      </c>
      <c r="M2300" s="2">
        <f t="shared" si="323"/>
        <v>-1.0323131557094338E-5</v>
      </c>
      <c r="N2300" s="2">
        <f t="shared" si="324"/>
        <v>-4.660609720321845E-5</v>
      </c>
      <c r="O2300" s="2">
        <f t="shared" si="325"/>
        <v>2.2853180157922064E-4</v>
      </c>
      <c r="P2300" s="2">
        <f t="shared" si="326"/>
        <v>5.2853531613419045E-4</v>
      </c>
      <c r="Q2300" s="2">
        <f t="shared" si="327"/>
        <v>1.2788582674676846E-3</v>
      </c>
      <c r="R2300" s="2">
        <f t="shared" si="328"/>
        <v>6.8877380693858881E-4</v>
      </c>
      <c r="S2300" s="2">
        <f t="shared" si="329"/>
        <v>-3.0871614652976917E-4</v>
      </c>
      <c r="T2300" s="2">
        <f t="shared" si="330"/>
        <v>-1.2847800884832818E-3</v>
      </c>
    </row>
    <row r="2301" spans="2:20" x14ac:dyDescent="0.25">
      <c r="B2301" s="1">
        <v>39792</v>
      </c>
      <c r="C2301">
        <v>0.9977644</v>
      </c>
      <c r="D2301">
        <v>0.99345539999999999</v>
      </c>
      <c r="E2301">
        <v>0.98793339999999996</v>
      </c>
      <c r="F2301">
        <v>0.97697069999999997</v>
      </c>
      <c r="G2301">
        <v>0.95047470000000001</v>
      </c>
      <c r="H2301">
        <v>0.92103020000000002</v>
      </c>
      <c r="I2301">
        <v>0.88671180000000005</v>
      </c>
      <c r="J2301">
        <v>0.85259989999999997</v>
      </c>
      <c r="L2301" s="1">
        <f t="shared" si="322"/>
        <v>39792</v>
      </c>
      <c r="M2301" s="2">
        <f t="shared" si="323"/>
        <v>3.7811663484018298E-4</v>
      </c>
      <c r="N2301" s="2">
        <f t="shared" si="324"/>
        <v>2.8591177964033609E-4</v>
      </c>
      <c r="O2301" s="2">
        <f t="shared" si="325"/>
        <v>4.1995452797257988E-4</v>
      </c>
      <c r="P2301" s="2">
        <f t="shared" si="326"/>
        <v>7.3058554174457787E-4</v>
      </c>
      <c r="Q2301" s="2">
        <f t="shared" si="327"/>
        <v>4.1851006295149761E-4</v>
      </c>
      <c r="R2301" s="2">
        <f t="shared" si="328"/>
        <v>1.4240939129454276E-3</v>
      </c>
      <c r="S2301" s="2">
        <f t="shared" si="329"/>
        <v>2.02740182392659E-3</v>
      </c>
      <c r="T2301" s="2">
        <f t="shared" si="330"/>
        <v>3.1940473593609904E-3</v>
      </c>
    </row>
    <row r="2302" spans="2:20" x14ac:dyDescent="0.25">
      <c r="B2302" s="1">
        <v>39791</v>
      </c>
      <c r="C2302">
        <v>0.99738720000000003</v>
      </c>
      <c r="D2302">
        <v>0.99317140000000004</v>
      </c>
      <c r="E2302">
        <v>0.98751860000000002</v>
      </c>
      <c r="F2302">
        <v>0.97625720000000005</v>
      </c>
      <c r="G2302">
        <v>0.95007699999999995</v>
      </c>
      <c r="H2302">
        <v>0.91971950000000002</v>
      </c>
      <c r="I2302">
        <v>0.88491589999999998</v>
      </c>
      <c r="J2302">
        <v>0.849881</v>
      </c>
      <c r="L2302" s="1">
        <f t="shared" si="322"/>
        <v>39791</v>
      </c>
      <c r="M2302" s="2">
        <f t="shared" si="323"/>
        <v>-4.2271534740804427E-4</v>
      </c>
      <c r="N2302" s="2">
        <f t="shared" si="324"/>
        <v>2.2252197241700823E-5</v>
      </c>
      <c r="O2302" s="2">
        <f t="shared" si="325"/>
        <v>1.5443939618669061E-4</v>
      </c>
      <c r="P2302" s="2">
        <f t="shared" si="326"/>
        <v>4.4661359347634411E-5</v>
      </c>
      <c r="Q2302" s="2">
        <f t="shared" si="327"/>
        <v>-1.0922620538990205E-3</v>
      </c>
      <c r="R2302" s="2">
        <f t="shared" si="328"/>
        <v>-2.782084521527891E-3</v>
      </c>
      <c r="S2302" s="2">
        <f t="shared" si="329"/>
        <v>-7.479227790115099E-3</v>
      </c>
      <c r="T2302" s="2">
        <f t="shared" si="330"/>
        <v>-9.1146755640197589E-3</v>
      </c>
    </row>
    <row r="2303" spans="2:20" x14ac:dyDescent="0.25">
      <c r="B2303" s="1">
        <v>39790</v>
      </c>
      <c r="C2303">
        <v>0.9978089</v>
      </c>
      <c r="D2303">
        <v>0.99314930000000001</v>
      </c>
      <c r="E2303">
        <v>0.98736610000000002</v>
      </c>
      <c r="F2303">
        <v>0.97621360000000001</v>
      </c>
      <c r="G2303">
        <v>0.9511153</v>
      </c>
      <c r="H2303">
        <v>0.92228180000000004</v>
      </c>
      <c r="I2303">
        <v>0.8915592</v>
      </c>
      <c r="J2303">
        <v>0.85766279999999995</v>
      </c>
      <c r="L2303" s="1">
        <f t="shared" si="322"/>
        <v>39790</v>
      </c>
      <c r="M2303" s="2">
        <f t="shared" si="323"/>
        <v>3.0982674758303825E-4</v>
      </c>
      <c r="N2303" s="2">
        <f t="shared" si="324"/>
        <v>2.8831644394459359E-4</v>
      </c>
      <c r="O2303" s="2">
        <f t="shared" si="325"/>
        <v>1.4554931344284462E-4</v>
      </c>
      <c r="P2303" s="2">
        <f t="shared" si="326"/>
        <v>-7.8333308838499148E-4</v>
      </c>
      <c r="Q2303" s="2">
        <f t="shared" si="327"/>
        <v>-1.7768588799273648E-3</v>
      </c>
      <c r="R2303" s="2">
        <f t="shared" si="328"/>
        <v>-3.0543739892778562E-3</v>
      </c>
      <c r="S2303" s="2">
        <f t="shared" si="329"/>
        <v>-1.5784579894484662E-3</v>
      </c>
      <c r="T2303" s="2">
        <f t="shared" si="330"/>
        <v>-5.9938044518142598E-3</v>
      </c>
    </row>
    <row r="2304" spans="2:20" x14ac:dyDescent="0.25">
      <c r="B2304" s="1">
        <v>39787</v>
      </c>
      <c r="C2304">
        <v>0.99749980000000005</v>
      </c>
      <c r="D2304">
        <v>0.99286300000000005</v>
      </c>
      <c r="E2304">
        <v>0.98722240000000006</v>
      </c>
      <c r="F2304">
        <v>0.97697860000000003</v>
      </c>
      <c r="G2304">
        <v>0.95280679999999995</v>
      </c>
      <c r="H2304">
        <v>0.92510309999999996</v>
      </c>
      <c r="I2304">
        <v>0.89296759999999997</v>
      </c>
      <c r="J2304">
        <v>0.86281890000000006</v>
      </c>
      <c r="L2304" s="1">
        <f t="shared" si="322"/>
        <v>39787</v>
      </c>
      <c r="M2304" s="2">
        <f t="shared" si="323"/>
        <v>1.7154356920379141E-4</v>
      </c>
      <c r="N2304" s="2">
        <f t="shared" si="324"/>
        <v>9.5687466676814834E-5</v>
      </c>
      <c r="O2304" s="2">
        <f t="shared" si="325"/>
        <v>-1.6610885191741036E-4</v>
      </c>
      <c r="P2304" s="2">
        <f t="shared" si="326"/>
        <v>-3.6636874543511289E-4</v>
      </c>
      <c r="Q2304" s="2">
        <f t="shared" si="327"/>
        <v>-1.8928203276259274E-3</v>
      </c>
      <c r="R2304" s="2">
        <f t="shared" si="328"/>
        <v>-3.4862833452743028E-3</v>
      </c>
      <c r="S2304" s="2">
        <f t="shared" si="329"/>
        <v>-6.9241530545546843E-3</v>
      </c>
      <c r="T2304" s="2">
        <f t="shared" si="330"/>
        <v>-7.5101581694978761E-3</v>
      </c>
    </row>
    <row r="2305" spans="2:20" x14ac:dyDescent="0.25">
      <c r="B2305" s="1">
        <v>39786</v>
      </c>
      <c r="C2305">
        <v>0.99732869999999996</v>
      </c>
      <c r="D2305">
        <v>0.99276799999999998</v>
      </c>
      <c r="E2305">
        <v>0.9873864</v>
      </c>
      <c r="F2305">
        <v>0.9773366</v>
      </c>
      <c r="G2305">
        <v>0.95461200000000002</v>
      </c>
      <c r="H2305">
        <v>0.92833390000000005</v>
      </c>
      <c r="I2305">
        <v>0.89917210000000003</v>
      </c>
      <c r="J2305">
        <v>0.86932319999999996</v>
      </c>
      <c r="L2305" s="1">
        <f t="shared" si="322"/>
        <v>39786</v>
      </c>
      <c r="M2305" s="2">
        <f t="shared" si="323"/>
        <v>7.726616399922865E-4</v>
      </c>
      <c r="N2305" s="2">
        <f t="shared" si="324"/>
        <v>1.7362520944669158E-3</v>
      </c>
      <c r="O2305" s="2">
        <f t="shared" si="325"/>
        <v>2.5127087270037317E-3</v>
      </c>
      <c r="P2305" s="2">
        <f t="shared" si="326"/>
        <v>2.4552886889029606E-3</v>
      </c>
      <c r="Q2305" s="2">
        <f t="shared" si="327"/>
        <v>1.9826641924838551E-3</v>
      </c>
      <c r="R2305" s="2">
        <f t="shared" si="328"/>
        <v>1.7175592892711661E-3</v>
      </c>
      <c r="S2305" s="2">
        <f t="shared" si="329"/>
        <v>2.7532046400123985E-3</v>
      </c>
      <c r="T2305" s="2">
        <f t="shared" si="330"/>
        <v>3.6171589479589024E-3</v>
      </c>
    </row>
    <row r="2306" spans="2:20" x14ac:dyDescent="0.25">
      <c r="B2306" s="1">
        <v>39785</v>
      </c>
      <c r="C2306">
        <v>0.99655839999999996</v>
      </c>
      <c r="D2306">
        <v>0.99104579999999998</v>
      </c>
      <c r="E2306">
        <v>0.98490849999999996</v>
      </c>
      <c r="F2306">
        <v>0.97493989999999997</v>
      </c>
      <c r="G2306">
        <v>0.95272120000000005</v>
      </c>
      <c r="H2306">
        <v>0.92674080000000003</v>
      </c>
      <c r="I2306">
        <v>0.89669989999999999</v>
      </c>
      <c r="J2306">
        <v>0.86618439999999997</v>
      </c>
      <c r="L2306" s="1">
        <f t="shared" si="322"/>
        <v>39785</v>
      </c>
      <c r="M2306" s="2">
        <f t="shared" si="323"/>
        <v>3.6291462590972345E-4</v>
      </c>
      <c r="N2306" s="2">
        <f t="shared" si="324"/>
        <v>3.77046587280333E-4</v>
      </c>
      <c r="O2306" s="2">
        <f t="shared" si="325"/>
        <v>6.2979991538356875E-4</v>
      </c>
      <c r="P2306" s="2">
        <f t="shared" si="326"/>
        <v>1.0830119419661104E-3</v>
      </c>
      <c r="Q2306" s="2">
        <f t="shared" si="327"/>
        <v>1.5449813353965967E-3</v>
      </c>
      <c r="R2306" s="2">
        <f t="shared" si="328"/>
        <v>1.6379363767510932E-3</v>
      </c>
      <c r="S2306" s="2">
        <f t="shared" si="329"/>
        <v>2.5227515074710909E-3</v>
      </c>
      <c r="T2306" s="2">
        <f t="shared" si="330"/>
        <v>4.0325515670504419E-3</v>
      </c>
    </row>
    <row r="2307" spans="2:20" x14ac:dyDescent="0.25">
      <c r="B2307" s="1">
        <v>39784</v>
      </c>
      <c r="C2307">
        <v>0.99619679999999999</v>
      </c>
      <c r="D2307">
        <v>0.9906722</v>
      </c>
      <c r="E2307">
        <v>0.98428839999999995</v>
      </c>
      <c r="F2307">
        <v>0.97388459999999999</v>
      </c>
      <c r="G2307">
        <v>0.95125040000000005</v>
      </c>
      <c r="H2307">
        <v>0.92522409999999999</v>
      </c>
      <c r="I2307">
        <v>0.89444060000000003</v>
      </c>
      <c r="J2307">
        <v>0.86269850000000003</v>
      </c>
      <c r="L2307" s="1">
        <f t="shared" si="322"/>
        <v>39784</v>
      </c>
      <c r="M2307" s="2">
        <f t="shared" si="323"/>
        <v>2.471704666565404E-4</v>
      </c>
      <c r="N2307" s="2">
        <f t="shared" si="324"/>
        <v>5.7492649663318999E-4</v>
      </c>
      <c r="O2307" s="2">
        <f t="shared" si="325"/>
        <v>1.1454421949227936E-3</v>
      </c>
      <c r="P2307" s="2">
        <f t="shared" si="326"/>
        <v>2.3018930458431103E-3</v>
      </c>
      <c r="Q2307" s="2">
        <f t="shared" si="327"/>
        <v>4.6633645006568811E-3</v>
      </c>
      <c r="R2307" s="2">
        <f t="shared" si="328"/>
        <v>7.4141680943755374E-3</v>
      </c>
      <c r="S2307" s="2">
        <f t="shared" si="329"/>
        <v>7.8276080919222023E-3</v>
      </c>
      <c r="T2307" s="2">
        <f t="shared" si="330"/>
        <v>7.2543831072477355E-3</v>
      </c>
    </row>
    <row r="2308" spans="2:20" x14ac:dyDescent="0.25">
      <c r="B2308" s="1">
        <v>39783</v>
      </c>
      <c r="C2308">
        <v>0.99595060000000002</v>
      </c>
      <c r="D2308">
        <v>0.99010279999999995</v>
      </c>
      <c r="E2308">
        <v>0.98316159999999997</v>
      </c>
      <c r="F2308">
        <v>0.97164539999999999</v>
      </c>
      <c r="G2308">
        <v>0.94682469999999996</v>
      </c>
      <c r="H2308">
        <v>0.91838969999999998</v>
      </c>
      <c r="I2308">
        <v>0.88746659999999999</v>
      </c>
      <c r="J2308">
        <v>0.85646279999999997</v>
      </c>
      <c r="L2308" s="1">
        <f t="shared" ref="L2308:L2371" si="331">B2308</f>
        <v>39783</v>
      </c>
      <c r="M2308" s="2">
        <f t="shared" ref="M2308:M2371" si="332">LN(C2308/C2309)</f>
        <v>-7.4300597928847878E-6</v>
      </c>
      <c r="N2308" s="2">
        <f t="shared" ref="N2308:N2371" si="333">LN(D2308/D2309)</f>
        <v>4.8511779403084766E-4</v>
      </c>
      <c r="O2308" s="2">
        <f t="shared" ref="O2308:O2371" si="334">LN(E2308/E2309)</f>
        <v>8.5678769301725721E-4</v>
      </c>
      <c r="P2308" s="2">
        <f t="shared" ref="P2308:P2371" si="335">LN(F2308/F2309)</f>
        <v>1.4108712947461025E-3</v>
      </c>
      <c r="Q2308" s="2">
        <f t="shared" ref="Q2308:Q2371" si="336">LN(G2308/G2309)</f>
        <v>2.7318995706621706E-3</v>
      </c>
      <c r="R2308" s="2">
        <f t="shared" ref="R2308:R2371" si="337">LN(H2308/H2309)</f>
        <v>3.3932012843281901E-3</v>
      </c>
      <c r="S2308" s="2">
        <f t="shared" ref="S2308:S2371" si="338">LN(I2308/I2309)</f>
        <v>5.3703142320300525E-3</v>
      </c>
      <c r="T2308" s="2">
        <f t="shared" ref="T2308:T2371" si="339">LN(J2308/J2309)</f>
        <v>7.0012873351608853E-3</v>
      </c>
    </row>
    <row r="2309" spans="2:20" x14ac:dyDescent="0.25">
      <c r="B2309" s="1">
        <v>39780</v>
      </c>
      <c r="C2309">
        <v>0.99595800000000001</v>
      </c>
      <c r="D2309">
        <v>0.98962260000000002</v>
      </c>
      <c r="E2309">
        <v>0.98231959999999996</v>
      </c>
      <c r="F2309">
        <v>0.97027549999999996</v>
      </c>
      <c r="G2309">
        <v>0.94424160000000001</v>
      </c>
      <c r="H2309">
        <v>0.9152787</v>
      </c>
      <c r="I2309">
        <v>0.88271339999999998</v>
      </c>
      <c r="J2309">
        <v>0.8504874</v>
      </c>
      <c r="L2309" s="1">
        <f t="shared" si="331"/>
        <v>39780</v>
      </c>
      <c r="M2309" s="2">
        <f t="shared" si="332"/>
        <v>1.026200341515226E-4</v>
      </c>
      <c r="N2309" s="2">
        <f t="shared" si="333"/>
        <v>1.237922238541044E-4</v>
      </c>
      <c r="O2309" s="2">
        <f t="shared" si="334"/>
        <v>1.5535865737825426E-4</v>
      </c>
      <c r="P2309" s="2">
        <f t="shared" si="335"/>
        <v>3.2563064423608623E-4</v>
      </c>
      <c r="Q2309" s="2">
        <f t="shared" si="336"/>
        <v>2.9329422530260929E-4</v>
      </c>
      <c r="R2309" s="2">
        <f t="shared" si="337"/>
        <v>1.6638278496498282E-3</v>
      </c>
      <c r="S2309" s="2">
        <f t="shared" si="338"/>
        <v>1.8034558321375737E-3</v>
      </c>
      <c r="T2309" s="2">
        <f t="shared" si="339"/>
        <v>6.8560668024001098E-4</v>
      </c>
    </row>
    <row r="2310" spans="2:20" x14ac:dyDescent="0.25">
      <c r="B2310" s="1">
        <v>39779</v>
      </c>
      <c r="C2310">
        <v>0.99585579999999996</v>
      </c>
      <c r="D2310">
        <v>0.98950009999999999</v>
      </c>
      <c r="E2310">
        <v>0.98216700000000001</v>
      </c>
      <c r="F2310">
        <v>0.96995960000000003</v>
      </c>
      <c r="G2310">
        <v>0.94396469999999999</v>
      </c>
      <c r="H2310">
        <v>0.91375709999999999</v>
      </c>
      <c r="I2310">
        <v>0.88112290000000004</v>
      </c>
      <c r="J2310">
        <v>0.84990449999999995</v>
      </c>
      <c r="L2310" s="1">
        <f t="shared" si="331"/>
        <v>39779</v>
      </c>
      <c r="M2310" s="2">
        <f t="shared" si="332"/>
        <v>-2.2992653597085421E-4</v>
      </c>
      <c r="N2310" s="2">
        <f t="shared" si="333"/>
        <v>-3.3708311671211194E-4</v>
      </c>
      <c r="O2310" s="2">
        <f t="shared" si="334"/>
        <v>-4.5643732128786428E-4</v>
      </c>
      <c r="P2310" s="2">
        <f t="shared" si="335"/>
        <v>-7.4367191832368164E-4</v>
      </c>
      <c r="Q2310" s="2">
        <f t="shared" si="336"/>
        <v>-1.0863147969473251E-3</v>
      </c>
      <c r="R2310" s="2">
        <f t="shared" si="337"/>
        <v>-1.6479855549948405E-3</v>
      </c>
      <c r="S2310" s="2">
        <f t="shared" si="338"/>
        <v>-2.6975705653076326E-3</v>
      </c>
      <c r="T2310" s="2">
        <f t="shared" si="339"/>
        <v>-1.8526088460364997E-3</v>
      </c>
    </row>
    <row r="2311" spans="2:20" x14ac:dyDescent="0.25">
      <c r="B2311" s="1">
        <v>39778</v>
      </c>
      <c r="C2311">
        <v>0.99608479999999999</v>
      </c>
      <c r="D2311">
        <v>0.98983370000000004</v>
      </c>
      <c r="E2311">
        <v>0.98261540000000003</v>
      </c>
      <c r="F2311">
        <v>0.97068120000000002</v>
      </c>
      <c r="G2311">
        <v>0.94499069999999996</v>
      </c>
      <c r="H2311">
        <v>0.91526419999999997</v>
      </c>
      <c r="I2311">
        <v>0.88350300000000004</v>
      </c>
      <c r="J2311">
        <v>0.85148049999999997</v>
      </c>
      <c r="L2311" s="1">
        <f t="shared" si="331"/>
        <v>39778</v>
      </c>
      <c r="M2311" s="2">
        <f t="shared" si="332"/>
        <v>7.5295077644578724E-6</v>
      </c>
      <c r="N2311" s="2">
        <f t="shared" si="333"/>
        <v>1.2568557506837194E-4</v>
      </c>
      <c r="O2311" s="2">
        <f t="shared" si="334"/>
        <v>6.3811335041907835E-5</v>
      </c>
      <c r="P2311" s="2">
        <f t="shared" si="335"/>
        <v>2.0410431068378364E-4</v>
      </c>
      <c r="Q2311" s="2">
        <f t="shared" si="336"/>
        <v>9.8229089381320013E-4</v>
      </c>
      <c r="R2311" s="2">
        <f t="shared" si="337"/>
        <v>1.4899691723941095E-3</v>
      </c>
      <c r="S2311" s="2">
        <f t="shared" si="338"/>
        <v>2.9694197652509881E-3</v>
      </c>
      <c r="T2311" s="2">
        <f t="shared" si="339"/>
        <v>3.3371710522300947E-3</v>
      </c>
    </row>
    <row r="2312" spans="2:20" x14ac:dyDescent="0.25">
      <c r="B2312" s="1">
        <v>39777</v>
      </c>
      <c r="C2312">
        <v>0.99607730000000005</v>
      </c>
      <c r="D2312">
        <v>0.98970930000000001</v>
      </c>
      <c r="E2312">
        <v>0.98255269999999995</v>
      </c>
      <c r="F2312">
        <v>0.97048310000000004</v>
      </c>
      <c r="G2312">
        <v>0.94406290000000004</v>
      </c>
      <c r="H2312">
        <v>0.91390150000000003</v>
      </c>
      <c r="I2312">
        <v>0.88088339999999998</v>
      </c>
      <c r="J2312">
        <v>0.8486437</v>
      </c>
      <c r="L2312" s="1">
        <f t="shared" si="331"/>
        <v>39777</v>
      </c>
      <c r="M2312" s="2">
        <f t="shared" si="332"/>
        <v>1.1897374765425674E-4</v>
      </c>
      <c r="N2312" s="2">
        <f t="shared" si="333"/>
        <v>3.1929077035265996E-5</v>
      </c>
      <c r="O2312" s="2">
        <f t="shared" si="334"/>
        <v>4.1728128723006673E-6</v>
      </c>
      <c r="P2312" s="2">
        <f t="shared" si="335"/>
        <v>-7.2128765096050418E-6</v>
      </c>
      <c r="Q2312" s="2">
        <f t="shared" si="336"/>
        <v>2.6481636998903291E-5</v>
      </c>
      <c r="R2312" s="2">
        <f t="shared" si="337"/>
        <v>8.6819458374845482E-4</v>
      </c>
      <c r="S2312" s="2">
        <f t="shared" si="338"/>
        <v>1.43731788464485E-3</v>
      </c>
      <c r="T2312" s="2">
        <f t="shared" si="339"/>
        <v>2.1699289276748031E-3</v>
      </c>
    </row>
    <row r="2313" spans="2:20" x14ac:dyDescent="0.25">
      <c r="B2313" s="1">
        <v>39776</v>
      </c>
      <c r="C2313">
        <v>0.99595880000000003</v>
      </c>
      <c r="D2313">
        <v>0.98967769999999999</v>
      </c>
      <c r="E2313">
        <v>0.98254859999999999</v>
      </c>
      <c r="F2313">
        <v>0.97049010000000002</v>
      </c>
      <c r="G2313">
        <v>0.94403789999999999</v>
      </c>
      <c r="H2313">
        <v>0.91310840000000004</v>
      </c>
      <c r="I2313">
        <v>0.87961820000000002</v>
      </c>
      <c r="J2313">
        <v>0.84680420000000001</v>
      </c>
      <c r="L2313" s="1">
        <f t="shared" si="331"/>
        <v>39776</v>
      </c>
      <c r="M2313" s="2">
        <f t="shared" si="332"/>
        <v>3.8623513120914318E-4</v>
      </c>
      <c r="N2313" s="2">
        <f t="shared" si="333"/>
        <v>2.3090990377137223E-4</v>
      </c>
      <c r="O2313" s="2">
        <f t="shared" si="334"/>
        <v>1.7751333585001728E-4</v>
      </c>
      <c r="P2313" s="2">
        <f t="shared" si="335"/>
        <v>-1.0427177355030861E-4</v>
      </c>
      <c r="Q2313" s="2">
        <f t="shared" si="336"/>
        <v>-7.4429051158690879E-4</v>
      </c>
      <c r="R2313" s="2">
        <f t="shared" si="337"/>
        <v>-1.3219698474152216E-3</v>
      </c>
      <c r="S2313" s="2">
        <f t="shared" si="338"/>
        <v>-2.2671627984827154E-3</v>
      </c>
      <c r="T2313" s="2">
        <f t="shared" si="339"/>
        <v>-2.0829628557006786E-3</v>
      </c>
    </row>
    <row r="2314" spans="2:20" x14ac:dyDescent="0.25">
      <c r="B2314" s="1">
        <v>39773</v>
      </c>
      <c r="C2314">
        <v>0.99557419999999996</v>
      </c>
      <c r="D2314">
        <v>0.98944920000000003</v>
      </c>
      <c r="E2314">
        <v>0.98237419999999998</v>
      </c>
      <c r="F2314">
        <v>0.97059130000000005</v>
      </c>
      <c r="G2314">
        <v>0.94474080000000005</v>
      </c>
      <c r="H2314">
        <v>0.91431629999999997</v>
      </c>
      <c r="I2314">
        <v>0.88161469999999997</v>
      </c>
      <c r="J2314">
        <v>0.84856989999999999</v>
      </c>
      <c r="L2314" s="1">
        <f t="shared" si="331"/>
        <v>39773</v>
      </c>
      <c r="M2314" s="2">
        <f t="shared" si="332"/>
        <v>6.2980714512493927E-5</v>
      </c>
      <c r="N2314" s="2">
        <f t="shared" si="333"/>
        <v>-1.5623634163866975E-4</v>
      </c>
      <c r="O2314" s="2">
        <f t="shared" si="334"/>
        <v>-1.8341633431896251E-4</v>
      </c>
      <c r="P2314" s="2">
        <f t="shared" si="335"/>
        <v>-4.0657665851069673E-4</v>
      </c>
      <c r="Q2314" s="2">
        <f t="shared" si="336"/>
        <v>-6.4980838971134293E-4</v>
      </c>
      <c r="R2314" s="2">
        <f t="shared" si="337"/>
        <v>-1.4284626905119266E-3</v>
      </c>
      <c r="S2314" s="2">
        <f t="shared" si="338"/>
        <v>2.0135538902694582E-4</v>
      </c>
      <c r="T2314" s="2">
        <f t="shared" si="339"/>
        <v>2.0856789536174694E-3</v>
      </c>
    </row>
    <row r="2315" spans="2:20" x14ac:dyDescent="0.25">
      <c r="B2315" s="1">
        <v>39772</v>
      </c>
      <c r="C2315">
        <v>0.99551149999999999</v>
      </c>
      <c r="D2315">
        <v>0.98960380000000003</v>
      </c>
      <c r="E2315">
        <v>0.98255440000000005</v>
      </c>
      <c r="F2315">
        <v>0.97098600000000002</v>
      </c>
      <c r="G2315">
        <v>0.9453549</v>
      </c>
      <c r="H2315">
        <v>0.91562330000000003</v>
      </c>
      <c r="I2315">
        <v>0.88143720000000003</v>
      </c>
      <c r="J2315">
        <v>0.8468019</v>
      </c>
      <c r="L2315" s="1">
        <f t="shared" si="331"/>
        <v>39772</v>
      </c>
      <c r="M2315" s="2">
        <f t="shared" si="332"/>
        <v>-6.0001392627347322E-4</v>
      </c>
      <c r="N2315" s="2">
        <f t="shared" si="333"/>
        <v>4.5988569568430681E-4</v>
      </c>
      <c r="O2315" s="2">
        <f t="shared" si="334"/>
        <v>7.4170977320188783E-4</v>
      </c>
      <c r="P2315" s="2">
        <f t="shared" si="335"/>
        <v>1.9389817202849734E-3</v>
      </c>
      <c r="Q2315" s="2">
        <f t="shared" si="336"/>
        <v>3.7003714454059379E-3</v>
      </c>
      <c r="R2315" s="2">
        <f t="shared" si="337"/>
        <v>5.3009154213323334E-3</v>
      </c>
      <c r="S2315" s="2">
        <f t="shared" si="338"/>
        <v>6.1428041555095254E-3</v>
      </c>
      <c r="T2315" s="2">
        <f t="shared" si="339"/>
        <v>7.3936878978651914E-3</v>
      </c>
    </row>
    <row r="2316" spans="2:20" x14ac:dyDescent="0.25">
      <c r="B2316" s="1">
        <v>39771</v>
      </c>
      <c r="C2316">
        <v>0.99610900000000002</v>
      </c>
      <c r="D2316">
        <v>0.98914880000000005</v>
      </c>
      <c r="E2316">
        <v>0.98182590000000003</v>
      </c>
      <c r="F2316">
        <v>0.96910510000000005</v>
      </c>
      <c r="G2316">
        <v>0.94186320000000001</v>
      </c>
      <c r="H2316">
        <v>0.91078250000000005</v>
      </c>
      <c r="I2316">
        <v>0.87603929999999997</v>
      </c>
      <c r="J2316">
        <v>0.84056399999999998</v>
      </c>
      <c r="L2316" s="1">
        <f t="shared" si="331"/>
        <v>39771</v>
      </c>
      <c r="M2316" s="2">
        <f t="shared" si="332"/>
        <v>1.2529534277146213E-4</v>
      </c>
      <c r="N2316" s="2">
        <f t="shared" si="333"/>
        <v>-1.9843376888257325E-4</v>
      </c>
      <c r="O2316" s="2">
        <f t="shared" si="334"/>
        <v>1.6817022533343424E-4</v>
      </c>
      <c r="P2316" s="2">
        <f t="shared" si="335"/>
        <v>4.2543134652540021E-4</v>
      </c>
      <c r="Q2316" s="2">
        <f t="shared" si="336"/>
        <v>8.9405374218239075E-4</v>
      </c>
      <c r="R2316" s="2">
        <f t="shared" si="337"/>
        <v>1.3835040253689279E-3</v>
      </c>
      <c r="S2316" s="2">
        <f t="shared" si="338"/>
        <v>1.3263905770115468E-3</v>
      </c>
      <c r="T2316" s="2">
        <f t="shared" si="339"/>
        <v>1.0147146383408566E-3</v>
      </c>
    </row>
    <row r="2317" spans="2:20" x14ac:dyDescent="0.25">
      <c r="B2317" s="1">
        <v>39770</v>
      </c>
      <c r="C2317">
        <v>0.99598419999999999</v>
      </c>
      <c r="D2317">
        <v>0.98934509999999998</v>
      </c>
      <c r="E2317">
        <v>0.9816608</v>
      </c>
      <c r="F2317">
        <v>0.96869289999999997</v>
      </c>
      <c r="G2317">
        <v>0.94102149999999996</v>
      </c>
      <c r="H2317">
        <v>0.90952330000000003</v>
      </c>
      <c r="I2317">
        <v>0.87487809999999999</v>
      </c>
      <c r="J2317">
        <v>0.83971150000000006</v>
      </c>
      <c r="L2317" s="1">
        <f t="shared" si="331"/>
        <v>39770</v>
      </c>
      <c r="M2317" s="2">
        <f t="shared" si="332"/>
        <v>-2.284915751163154E-4</v>
      </c>
      <c r="N2317" s="2">
        <f t="shared" si="333"/>
        <v>-7.5703781146912579E-5</v>
      </c>
      <c r="O2317" s="2">
        <f t="shared" si="334"/>
        <v>-1.9658626487586232E-4</v>
      </c>
      <c r="P2317" s="2">
        <f t="shared" si="335"/>
        <v>-3.6145275085236071E-4</v>
      </c>
      <c r="Q2317" s="2">
        <f t="shared" si="336"/>
        <v>-4.6768014505896343E-4</v>
      </c>
      <c r="R2317" s="2">
        <f t="shared" si="337"/>
        <v>1.9121734086169817E-4</v>
      </c>
      <c r="S2317" s="2">
        <f t="shared" si="338"/>
        <v>-3.558719712157541E-4</v>
      </c>
      <c r="T2317" s="2">
        <f t="shared" si="339"/>
        <v>-2.9874846762344533E-4</v>
      </c>
    </row>
    <row r="2318" spans="2:20" x14ac:dyDescent="0.25">
      <c r="B2318" s="1">
        <v>39769</v>
      </c>
      <c r="C2318">
        <v>0.99621179999999998</v>
      </c>
      <c r="D2318">
        <v>0.98941999999999997</v>
      </c>
      <c r="E2318">
        <v>0.9818538</v>
      </c>
      <c r="F2318">
        <v>0.96904310000000005</v>
      </c>
      <c r="G2318">
        <v>0.94146169999999996</v>
      </c>
      <c r="H2318">
        <v>0.90934939999999997</v>
      </c>
      <c r="I2318">
        <v>0.87518949999999995</v>
      </c>
      <c r="J2318">
        <v>0.8399624</v>
      </c>
      <c r="L2318" s="1">
        <f t="shared" si="331"/>
        <v>39769</v>
      </c>
      <c r="M2318" s="2">
        <f t="shared" si="332"/>
        <v>2.9576398129599514E-4</v>
      </c>
      <c r="N2318" s="2">
        <f t="shared" si="333"/>
        <v>3.3944836025557619E-4</v>
      </c>
      <c r="O2318" s="2">
        <f t="shared" si="334"/>
        <v>4.3682028942436748E-4</v>
      </c>
      <c r="P2318" s="2">
        <f t="shared" si="335"/>
        <v>1.0180166055985338E-3</v>
      </c>
      <c r="Q2318" s="2">
        <f t="shared" si="336"/>
        <v>1.2660676786178794E-3</v>
      </c>
      <c r="R2318" s="2">
        <f t="shared" si="337"/>
        <v>7.264973380611522E-4</v>
      </c>
      <c r="S2318" s="2">
        <f t="shared" si="338"/>
        <v>7.7521829328123517E-4</v>
      </c>
      <c r="T2318" s="2">
        <f t="shared" si="339"/>
        <v>1.8222169113635766E-3</v>
      </c>
    </row>
    <row r="2319" spans="2:20" x14ac:dyDescent="0.25">
      <c r="B2319" s="1">
        <v>39766</v>
      </c>
      <c r="C2319">
        <v>0.99591719999999995</v>
      </c>
      <c r="D2319">
        <v>0.98908419999999997</v>
      </c>
      <c r="E2319">
        <v>0.98142499999999999</v>
      </c>
      <c r="F2319">
        <v>0.9680571</v>
      </c>
      <c r="G2319">
        <v>0.94027050000000001</v>
      </c>
      <c r="H2319">
        <v>0.90868899999999997</v>
      </c>
      <c r="I2319">
        <v>0.87451129999999999</v>
      </c>
      <c r="J2319">
        <v>0.83843319999999999</v>
      </c>
      <c r="L2319" s="1">
        <f t="shared" si="331"/>
        <v>39766</v>
      </c>
      <c r="M2319" s="2">
        <f t="shared" si="332"/>
        <v>-3.5343679128022959E-5</v>
      </c>
      <c r="N2319" s="2">
        <f t="shared" si="333"/>
        <v>-1.2091262763128375E-4</v>
      </c>
      <c r="O2319" s="2">
        <f t="shared" si="334"/>
        <v>-3.5859784553203804E-4</v>
      </c>
      <c r="P2319" s="2">
        <f t="shared" si="335"/>
        <v>-6.6348036753335947E-4</v>
      </c>
      <c r="Q2319" s="2">
        <f t="shared" si="336"/>
        <v>-2.9253258940287072E-4</v>
      </c>
      <c r="R2319" s="2">
        <f t="shared" si="337"/>
        <v>-1.1279350739518629E-4</v>
      </c>
      <c r="S2319" s="2">
        <f t="shared" si="338"/>
        <v>2.6223796867708881E-4</v>
      </c>
      <c r="T2319" s="2">
        <f t="shared" si="339"/>
        <v>-7.2561442251373881E-4</v>
      </c>
    </row>
    <row r="2320" spans="2:20" x14ac:dyDescent="0.25">
      <c r="B2320" s="1">
        <v>39765</v>
      </c>
      <c r="C2320">
        <v>0.99595239999999996</v>
      </c>
      <c r="D2320">
        <v>0.98920379999999997</v>
      </c>
      <c r="E2320">
        <v>0.98177700000000001</v>
      </c>
      <c r="F2320">
        <v>0.96869959999999999</v>
      </c>
      <c r="G2320">
        <v>0.94054559999999998</v>
      </c>
      <c r="H2320">
        <v>0.90879149999999997</v>
      </c>
      <c r="I2320">
        <v>0.874282</v>
      </c>
      <c r="J2320">
        <v>0.83904179999999995</v>
      </c>
      <c r="L2320" s="1">
        <f t="shared" si="331"/>
        <v>39765</v>
      </c>
      <c r="M2320" s="2">
        <f t="shared" si="332"/>
        <v>1.0282144462739623E-4</v>
      </c>
      <c r="N2320" s="2">
        <f t="shared" si="333"/>
        <v>2.0048434780309707E-4</v>
      </c>
      <c r="O2320" s="2">
        <f t="shared" si="334"/>
        <v>-1.0185560542025943E-5</v>
      </c>
      <c r="P2320" s="2">
        <f t="shared" si="335"/>
        <v>5.3322793948675353E-4</v>
      </c>
      <c r="Q2320" s="2">
        <f t="shared" si="336"/>
        <v>7.4920759170289599E-4</v>
      </c>
      <c r="R2320" s="2">
        <f t="shared" si="337"/>
        <v>1.0247421949589161E-3</v>
      </c>
      <c r="S2320" s="2">
        <f t="shared" si="338"/>
        <v>1.3562027628855888E-3</v>
      </c>
      <c r="T2320" s="2">
        <f t="shared" si="339"/>
        <v>1.0987608624838249E-3</v>
      </c>
    </row>
    <row r="2321" spans="2:20" x14ac:dyDescent="0.25">
      <c r="B2321" s="1">
        <v>39764</v>
      </c>
      <c r="C2321">
        <v>0.99585000000000001</v>
      </c>
      <c r="D2321">
        <v>0.98900549999999998</v>
      </c>
      <c r="E2321">
        <v>0.98178699999999997</v>
      </c>
      <c r="F2321">
        <v>0.96818320000000002</v>
      </c>
      <c r="G2321">
        <v>0.93984120000000004</v>
      </c>
      <c r="H2321">
        <v>0.90786069999999996</v>
      </c>
      <c r="I2321">
        <v>0.87309709999999996</v>
      </c>
      <c r="J2321">
        <v>0.83812039999999999</v>
      </c>
      <c r="L2321" s="1">
        <f t="shared" si="331"/>
        <v>39764</v>
      </c>
      <c r="M2321" s="2">
        <f t="shared" si="332"/>
        <v>1.6870152843914635E-5</v>
      </c>
      <c r="N2321" s="2">
        <f t="shared" si="333"/>
        <v>-2.6892088580419824E-4</v>
      </c>
      <c r="O2321" s="2">
        <f t="shared" si="334"/>
        <v>2.0495343594899735E-4</v>
      </c>
      <c r="P2321" s="2">
        <f t="shared" si="335"/>
        <v>4.7905301115398166E-4</v>
      </c>
      <c r="Q2321" s="2">
        <f t="shared" si="336"/>
        <v>1.7269946632304503E-3</v>
      </c>
      <c r="R2321" s="2">
        <f t="shared" si="337"/>
        <v>2.4497391655793704E-3</v>
      </c>
      <c r="S2321" s="2">
        <f t="shared" si="338"/>
        <v>3.4914966251873916E-3</v>
      </c>
      <c r="T2321" s="2">
        <f t="shared" si="339"/>
        <v>4.7841290186091921E-3</v>
      </c>
    </row>
    <row r="2322" spans="2:20" x14ac:dyDescent="0.25">
      <c r="B2322" s="1">
        <v>39763</v>
      </c>
      <c r="C2322">
        <v>0.99583319999999997</v>
      </c>
      <c r="D2322">
        <v>0.98927149999999997</v>
      </c>
      <c r="E2322">
        <v>0.98158579999999995</v>
      </c>
      <c r="F2322">
        <v>0.96771949999999995</v>
      </c>
      <c r="G2322">
        <v>0.93821949999999998</v>
      </c>
      <c r="H2322">
        <v>0.90563939999999998</v>
      </c>
      <c r="I2322">
        <v>0.87005399999999999</v>
      </c>
      <c r="J2322">
        <v>0.83412030000000004</v>
      </c>
      <c r="L2322" s="1">
        <f t="shared" si="331"/>
        <v>39763</v>
      </c>
      <c r="M2322" s="2">
        <f t="shared" si="332"/>
        <v>-8.2942178002726335E-5</v>
      </c>
      <c r="N2322" s="2">
        <f t="shared" si="333"/>
        <v>3.0714182833724486E-4</v>
      </c>
      <c r="O2322" s="2">
        <f t="shared" si="334"/>
        <v>5.3631699280079319E-4</v>
      </c>
      <c r="P2322" s="2">
        <f t="shared" si="335"/>
        <v>1.0045142985603049E-3</v>
      </c>
      <c r="Q2322" s="2">
        <f t="shared" si="336"/>
        <v>1.2067355751614673E-3</v>
      </c>
      <c r="R2322" s="2">
        <f t="shared" si="337"/>
        <v>2.2314102057657817E-3</v>
      </c>
      <c r="S2322" s="2">
        <f t="shared" si="338"/>
        <v>3.7538156940409998E-3</v>
      </c>
      <c r="T2322" s="2">
        <f t="shared" si="339"/>
        <v>3.2827272645104088E-3</v>
      </c>
    </row>
    <row r="2323" spans="2:20" x14ac:dyDescent="0.25">
      <c r="B2323" s="1">
        <v>39762</v>
      </c>
      <c r="C2323">
        <v>0.99591580000000002</v>
      </c>
      <c r="D2323">
        <v>0.98896770000000001</v>
      </c>
      <c r="E2323">
        <v>0.98105949999999997</v>
      </c>
      <c r="F2323">
        <v>0.96674789999999999</v>
      </c>
      <c r="G2323">
        <v>0.93708800000000003</v>
      </c>
      <c r="H2323">
        <v>0.9036208</v>
      </c>
      <c r="I2323">
        <v>0.86679410000000001</v>
      </c>
      <c r="J2323">
        <v>0.83138659999999998</v>
      </c>
      <c r="L2323" s="1">
        <f t="shared" si="331"/>
        <v>39762</v>
      </c>
      <c r="M2323" s="2">
        <f t="shared" si="332"/>
        <v>1.168841811644895E-4</v>
      </c>
      <c r="N2323" s="2">
        <f t="shared" si="333"/>
        <v>2.2611990377231864E-4</v>
      </c>
      <c r="O2323" s="2">
        <f t="shared" si="334"/>
        <v>3.7803017167620007E-4</v>
      </c>
      <c r="P2323" s="2">
        <f t="shared" si="335"/>
        <v>8.2361472155197026E-4</v>
      </c>
      <c r="Q2323" s="2">
        <f t="shared" si="336"/>
        <v>1.7886239726656026E-3</v>
      </c>
      <c r="R2323" s="2">
        <f t="shared" si="337"/>
        <v>1.6510586688747674E-3</v>
      </c>
      <c r="S2323" s="2">
        <f t="shared" si="338"/>
        <v>6.0874961424018726E-4</v>
      </c>
      <c r="T2323" s="2">
        <f t="shared" si="339"/>
        <v>9.3189003029591107E-4</v>
      </c>
    </row>
    <row r="2324" spans="2:20" x14ac:dyDescent="0.25">
      <c r="B2324" s="1">
        <v>39759</v>
      </c>
      <c r="C2324">
        <v>0.9957994</v>
      </c>
      <c r="D2324">
        <v>0.98874410000000001</v>
      </c>
      <c r="E2324">
        <v>0.98068869999999997</v>
      </c>
      <c r="F2324">
        <v>0.96595200000000003</v>
      </c>
      <c r="G2324">
        <v>0.93541339999999995</v>
      </c>
      <c r="H2324">
        <v>0.90213010000000005</v>
      </c>
      <c r="I2324">
        <v>0.8662666</v>
      </c>
      <c r="J2324">
        <v>0.83061220000000002</v>
      </c>
      <c r="L2324" s="1">
        <f t="shared" si="331"/>
        <v>39759</v>
      </c>
      <c r="M2324" s="2">
        <f t="shared" si="332"/>
        <v>2.4904924448004235E-5</v>
      </c>
      <c r="N2324" s="2">
        <f t="shared" si="333"/>
        <v>3.4893358063008693E-5</v>
      </c>
      <c r="O2324" s="2">
        <f t="shared" si="334"/>
        <v>2.3659643092467823E-4</v>
      </c>
      <c r="P2324" s="2">
        <f t="shared" si="335"/>
        <v>5.0460370394429441E-4</v>
      </c>
      <c r="Q2324" s="2">
        <f t="shared" si="336"/>
        <v>8.3784156648722971E-4</v>
      </c>
      <c r="R2324" s="2">
        <f t="shared" si="337"/>
        <v>1.1227520146727911E-3</v>
      </c>
      <c r="S2324" s="2">
        <f t="shared" si="338"/>
        <v>1.9168353333750574E-3</v>
      </c>
      <c r="T2324" s="2">
        <f t="shared" si="339"/>
        <v>2.6422642631398962E-3</v>
      </c>
    </row>
    <row r="2325" spans="2:20" x14ac:dyDescent="0.25">
      <c r="B2325" s="1">
        <v>39758</v>
      </c>
      <c r="C2325">
        <v>0.99577459999999995</v>
      </c>
      <c r="D2325">
        <v>0.98870959999999997</v>
      </c>
      <c r="E2325">
        <v>0.98045669999999996</v>
      </c>
      <c r="F2325">
        <v>0.96546469999999995</v>
      </c>
      <c r="G2325">
        <v>0.93462999999999996</v>
      </c>
      <c r="H2325">
        <v>0.90111779999999997</v>
      </c>
      <c r="I2325">
        <v>0.86460769999999998</v>
      </c>
      <c r="J2325">
        <v>0.82842039999999995</v>
      </c>
      <c r="L2325" s="1">
        <f t="shared" si="331"/>
        <v>39758</v>
      </c>
      <c r="M2325" s="2">
        <f t="shared" si="332"/>
        <v>-1.1427636113523669E-4</v>
      </c>
      <c r="N2325" s="2">
        <f t="shared" si="333"/>
        <v>6.1192741629489245E-5</v>
      </c>
      <c r="O2325" s="2">
        <f t="shared" si="334"/>
        <v>1.9135771108069231E-4</v>
      </c>
      <c r="P2325" s="2">
        <f t="shared" si="335"/>
        <v>1.049060700937508E-3</v>
      </c>
      <c r="Q2325" s="2">
        <f t="shared" si="336"/>
        <v>1.4380727873566281E-3</v>
      </c>
      <c r="R2325" s="2">
        <f t="shared" si="337"/>
        <v>1.9245738938436904E-3</v>
      </c>
      <c r="S2325" s="2">
        <f t="shared" si="338"/>
        <v>2.5842756749717829E-3</v>
      </c>
      <c r="T2325" s="2">
        <f t="shared" si="339"/>
        <v>3.3668776938156945E-3</v>
      </c>
    </row>
    <row r="2326" spans="2:20" x14ac:dyDescent="0.25">
      <c r="B2326" s="1">
        <v>39757</v>
      </c>
      <c r="C2326">
        <v>0.99588840000000001</v>
      </c>
      <c r="D2326">
        <v>0.98864909999999995</v>
      </c>
      <c r="E2326">
        <v>0.9802691</v>
      </c>
      <c r="F2326">
        <v>0.96445239999999999</v>
      </c>
      <c r="G2326">
        <v>0.93328690000000003</v>
      </c>
      <c r="H2326">
        <v>0.8993852</v>
      </c>
      <c r="I2326">
        <v>0.86237620000000004</v>
      </c>
      <c r="J2326">
        <v>0.82563589999999998</v>
      </c>
      <c r="L2326" s="1">
        <f t="shared" si="331"/>
        <v>39757</v>
      </c>
      <c r="M2326" s="2">
        <f t="shared" si="332"/>
        <v>2.3549587782672966E-4</v>
      </c>
      <c r="N2326" s="2">
        <f t="shared" si="333"/>
        <v>-4.8550980806335249E-6</v>
      </c>
      <c r="O2326" s="2">
        <f t="shared" si="334"/>
        <v>-2.6601400912373569E-4</v>
      </c>
      <c r="P2326" s="2">
        <f t="shared" si="335"/>
        <v>-5.6368437531723872E-4</v>
      </c>
      <c r="Q2326" s="2">
        <f t="shared" si="336"/>
        <v>3.6415583871597055E-4</v>
      </c>
      <c r="R2326" s="2">
        <f t="shared" si="337"/>
        <v>9.0725312554466094E-4</v>
      </c>
      <c r="S2326" s="2">
        <f t="shared" si="338"/>
        <v>7.7142264710952245E-4</v>
      </c>
      <c r="T2326" s="2">
        <f t="shared" si="339"/>
        <v>9.8202849836757748E-4</v>
      </c>
    </row>
    <row r="2327" spans="2:20" x14ac:dyDescent="0.25">
      <c r="B2327" s="1">
        <v>39756</v>
      </c>
      <c r="C2327">
        <v>0.99565389999999998</v>
      </c>
      <c r="D2327">
        <v>0.98865389999999997</v>
      </c>
      <c r="E2327">
        <v>0.98052989999999995</v>
      </c>
      <c r="F2327">
        <v>0.96499619999999997</v>
      </c>
      <c r="G2327">
        <v>0.93294710000000003</v>
      </c>
      <c r="H2327">
        <v>0.89856959999999997</v>
      </c>
      <c r="I2327">
        <v>0.86171120000000001</v>
      </c>
      <c r="J2327">
        <v>0.82482549999999999</v>
      </c>
      <c r="L2327" s="1">
        <f t="shared" si="331"/>
        <v>39756</v>
      </c>
      <c r="M2327" s="2">
        <f t="shared" si="332"/>
        <v>-2.5628112331554177E-4</v>
      </c>
      <c r="N2327" s="2">
        <f t="shared" si="333"/>
        <v>-1.9824739191521617E-5</v>
      </c>
      <c r="O2327" s="2">
        <f t="shared" si="334"/>
        <v>-1.5705670032774865E-5</v>
      </c>
      <c r="P2327" s="2">
        <f t="shared" si="335"/>
        <v>6.9225466542920726E-5</v>
      </c>
      <c r="Q2327" s="2">
        <f t="shared" si="336"/>
        <v>-4.4108527838603891E-4</v>
      </c>
      <c r="R2327" s="2">
        <f t="shared" si="337"/>
        <v>-9.2782252087577905E-4</v>
      </c>
      <c r="S2327" s="2">
        <f t="shared" si="338"/>
        <v>-2.1431798547018798E-4</v>
      </c>
      <c r="T2327" s="2">
        <f t="shared" si="339"/>
        <v>-1.3092821455046181E-4</v>
      </c>
    </row>
    <row r="2328" spans="2:20" x14ac:dyDescent="0.25">
      <c r="B2328" s="1">
        <v>39755</v>
      </c>
      <c r="C2328">
        <v>0.99590909999999999</v>
      </c>
      <c r="D2328">
        <v>0.98867349999999998</v>
      </c>
      <c r="E2328">
        <v>0.98054529999999995</v>
      </c>
      <c r="F2328">
        <v>0.96492940000000005</v>
      </c>
      <c r="G2328">
        <v>0.93335869999999999</v>
      </c>
      <c r="H2328">
        <v>0.89940370000000003</v>
      </c>
      <c r="I2328">
        <v>0.86189590000000005</v>
      </c>
      <c r="J2328">
        <v>0.82493349999999999</v>
      </c>
      <c r="L2328" s="1">
        <f t="shared" si="331"/>
        <v>39755</v>
      </c>
      <c r="M2328" s="2">
        <f t="shared" si="332"/>
        <v>2.471414429360131E-4</v>
      </c>
      <c r="N2328" s="2">
        <f t="shared" si="333"/>
        <v>1.7560422413736817E-4</v>
      </c>
      <c r="O2328" s="2">
        <f t="shared" si="334"/>
        <v>1.4156390813045117E-4</v>
      </c>
      <c r="P2328" s="2">
        <f t="shared" si="335"/>
        <v>1.533908607343323E-4</v>
      </c>
      <c r="Q2328" s="2">
        <f t="shared" si="336"/>
        <v>-9.8702160907592124E-4</v>
      </c>
      <c r="R2328" s="2">
        <f t="shared" si="337"/>
        <v>-6.1066267354310279E-4</v>
      </c>
      <c r="S2328" s="2">
        <f t="shared" si="338"/>
        <v>-5.1072011659034468E-4</v>
      </c>
      <c r="T2328" s="2">
        <f t="shared" si="339"/>
        <v>-1.5888047440619898E-3</v>
      </c>
    </row>
    <row r="2329" spans="2:20" x14ac:dyDescent="0.25">
      <c r="B2329" s="1">
        <v>39752</v>
      </c>
      <c r="C2329">
        <v>0.99566299999999996</v>
      </c>
      <c r="D2329">
        <v>0.98849989999999999</v>
      </c>
      <c r="E2329">
        <v>0.98040649999999996</v>
      </c>
      <c r="F2329">
        <v>0.96478140000000001</v>
      </c>
      <c r="G2329">
        <v>0.93428040000000001</v>
      </c>
      <c r="H2329">
        <v>0.89995309999999995</v>
      </c>
      <c r="I2329">
        <v>0.8623362</v>
      </c>
      <c r="J2329">
        <v>0.82624520000000001</v>
      </c>
      <c r="L2329" s="1">
        <f t="shared" si="331"/>
        <v>39752</v>
      </c>
      <c r="M2329" s="2">
        <f t="shared" si="332"/>
        <v>2.2296949366508209E-5</v>
      </c>
      <c r="N2329" s="2">
        <f t="shared" si="333"/>
        <v>7.4661368239653704E-5</v>
      </c>
      <c r="O2329" s="2">
        <f t="shared" si="334"/>
        <v>3.7113943495795777E-4</v>
      </c>
      <c r="P2329" s="2">
        <f t="shared" si="335"/>
        <v>-1.8656902059175849E-5</v>
      </c>
      <c r="Q2329" s="2">
        <f t="shared" si="336"/>
        <v>5.9335980532402687E-4</v>
      </c>
      <c r="R2329" s="2">
        <f t="shared" si="337"/>
        <v>5.3250282972963929E-4</v>
      </c>
      <c r="S2329" s="2">
        <f t="shared" si="338"/>
        <v>1.1133168713100168E-4</v>
      </c>
      <c r="T2329" s="2">
        <f t="shared" si="339"/>
        <v>6.6566417641463159E-6</v>
      </c>
    </row>
    <row r="2330" spans="2:20" x14ac:dyDescent="0.25">
      <c r="B2330" s="1">
        <v>39751</v>
      </c>
      <c r="C2330">
        <v>0.99564079999999999</v>
      </c>
      <c r="D2330">
        <v>0.98842609999999997</v>
      </c>
      <c r="E2330">
        <v>0.98004270000000004</v>
      </c>
      <c r="F2330">
        <v>0.96479939999999997</v>
      </c>
      <c r="G2330">
        <v>0.93372619999999995</v>
      </c>
      <c r="H2330">
        <v>0.899474</v>
      </c>
      <c r="I2330">
        <v>0.86224020000000001</v>
      </c>
      <c r="J2330">
        <v>0.82623970000000002</v>
      </c>
      <c r="L2330" s="1">
        <f t="shared" si="331"/>
        <v>39751</v>
      </c>
      <c r="M2330" s="2">
        <f t="shared" si="332"/>
        <v>-3.9434158997680123E-4</v>
      </c>
      <c r="N2330" s="2">
        <f t="shared" si="333"/>
        <v>-2.8627278694214129E-4</v>
      </c>
      <c r="O2330" s="2">
        <f t="shared" si="334"/>
        <v>-6.9892471226728741E-5</v>
      </c>
      <c r="P2330" s="2">
        <f t="shared" si="335"/>
        <v>-1.0892862900257267E-4</v>
      </c>
      <c r="Q2330" s="2">
        <f t="shared" si="336"/>
        <v>-6.9321777270016914E-4</v>
      </c>
      <c r="R2330" s="2">
        <f t="shared" si="337"/>
        <v>-1.0970395424965153E-3</v>
      </c>
      <c r="S2330" s="2">
        <f t="shared" si="338"/>
        <v>-1.1227223774725324E-3</v>
      </c>
      <c r="T2330" s="2">
        <f t="shared" si="339"/>
        <v>1.983882624565486E-4</v>
      </c>
    </row>
    <row r="2331" spans="2:20" x14ac:dyDescent="0.25">
      <c r="B2331" s="1">
        <v>39750</v>
      </c>
      <c r="C2331">
        <v>0.99603350000000002</v>
      </c>
      <c r="D2331">
        <v>0.98870910000000001</v>
      </c>
      <c r="E2331">
        <v>0.98011119999999996</v>
      </c>
      <c r="F2331">
        <v>0.96490450000000005</v>
      </c>
      <c r="G2331">
        <v>0.93437369999999997</v>
      </c>
      <c r="H2331">
        <v>0.90046130000000002</v>
      </c>
      <c r="I2331">
        <v>0.8632088</v>
      </c>
      <c r="J2331">
        <v>0.82607580000000003</v>
      </c>
      <c r="L2331" s="1">
        <f t="shared" si="331"/>
        <v>39750</v>
      </c>
      <c r="M2331" s="2">
        <f t="shared" si="332"/>
        <v>3.5139997754560813E-5</v>
      </c>
      <c r="N2331" s="2">
        <f t="shared" si="333"/>
        <v>1.8470231925748104E-4</v>
      </c>
      <c r="O2331" s="2">
        <f t="shared" si="334"/>
        <v>4.1526762550537005E-5</v>
      </c>
      <c r="P2331" s="2">
        <f t="shared" si="335"/>
        <v>-3.4925126284529954E-5</v>
      </c>
      <c r="Q2331" s="2">
        <f t="shared" si="336"/>
        <v>3.637322003467621E-4</v>
      </c>
      <c r="R2331" s="2">
        <f t="shared" si="337"/>
        <v>-4.2532850108733847E-5</v>
      </c>
      <c r="S2331" s="2">
        <f t="shared" si="338"/>
        <v>-3.2735646102812817E-3</v>
      </c>
      <c r="T2331" s="2">
        <f t="shared" si="339"/>
        <v>-3.1873580878291098E-3</v>
      </c>
    </row>
    <row r="2332" spans="2:20" x14ac:dyDescent="0.25">
      <c r="B2332" s="1">
        <v>39749</v>
      </c>
      <c r="C2332">
        <v>0.99599850000000001</v>
      </c>
      <c r="D2332">
        <v>0.98852649999999997</v>
      </c>
      <c r="E2332">
        <v>0.98007049999999996</v>
      </c>
      <c r="F2332">
        <v>0.96493819999999997</v>
      </c>
      <c r="G2332">
        <v>0.93403389999999997</v>
      </c>
      <c r="H2332">
        <v>0.90049959999999996</v>
      </c>
      <c r="I2332">
        <v>0.86603920000000001</v>
      </c>
      <c r="J2332">
        <v>0.82871300000000003</v>
      </c>
      <c r="L2332" s="1">
        <f t="shared" si="331"/>
        <v>39749</v>
      </c>
      <c r="M2332" s="2">
        <f t="shared" si="332"/>
        <v>4.2750164805377931E-4</v>
      </c>
      <c r="N2332" s="2">
        <f t="shared" si="333"/>
        <v>-7.6881811311342325E-6</v>
      </c>
      <c r="O2332" s="2">
        <f t="shared" si="334"/>
        <v>2.2419267643062978E-4</v>
      </c>
      <c r="P2332" s="2">
        <f t="shared" si="335"/>
        <v>1.4001876854756034E-4</v>
      </c>
      <c r="Q2332" s="2">
        <f t="shared" si="336"/>
        <v>-3.637322003468375E-4</v>
      </c>
      <c r="R2332" s="2">
        <f t="shared" si="337"/>
        <v>-1.3079732399639045E-3</v>
      </c>
      <c r="S2332" s="2">
        <f t="shared" si="338"/>
        <v>-3.4772979667387879E-4</v>
      </c>
      <c r="T2332" s="2">
        <f t="shared" si="339"/>
        <v>-2.5963203834082787E-3</v>
      </c>
    </row>
    <row r="2333" spans="2:20" x14ac:dyDescent="0.25">
      <c r="B2333" s="1">
        <v>39748</v>
      </c>
      <c r="C2333">
        <v>0.99557280000000004</v>
      </c>
      <c r="D2333">
        <v>0.98853409999999997</v>
      </c>
      <c r="E2333">
        <v>0.97985080000000002</v>
      </c>
      <c r="F2333">
        <v>0.96480310000000002</v>
      </c>
      <c r="G2333">
        <v>0.93437369999999997</v>
      </c>
      <c r="H2333">
        <v>0.90167819999999999</v>
      </c>
      <c r="I2333">
        <v>0.86634040000000001</v>
      </c>
      <c r="J2333">
        <v>0.83086740000000003</v>
      </c>
      <c r="L2333" s="1">
        <f t="shared" si="331"/>
        <v>39748</v>
      </c>
      <c r="M2333" s="2">
        <f t="shared" si="332"/>
        <v>4.5511799041125648E-4</v>
      </c>
      <c r="N2333" s="2">
        <f t="shared" si="333"/>
        <v>2.2055287839584396E-4</v>
      </c>
      <c r="O2333" s="2">
        <f t="shared" si="334"/>
        <v>7.4825088751508031E-4</v>
      </c>
      <c r="P2333" s="2">
        <f t="shared" si="335"/>
        <v>1.3757341742628856E-3</v>
      </c>
      <c r="Q2333" s="2">
        <f t="shared" si="336"/>
        <v>2.8477740822251928E-3</v>
      </c>
      <c r="R2333" s="2">
        <f t="shared" si="337"/>
        <v>4.2865315507878568E-3</v>
      </c>
      <c r="S2333" s="2">
        <f t="shared" si="338"/>
        <v>4.6805793977160058E-3</v>
      </c>
      <c r="T2333" s="2">
        <f t="shared" si="339"/>
        <v>4.1489669294619272E-3</v>
      </c>
    </row>
    <row r="2334" spans="2:20" x14ac:dyDescent="0.25">
      <c r="B2334" s="1">
        <v>39745</v>
      </c>
      <c r="C2334">
        <v>0.9951198</v>
      </c>
      <c r="D2334">
        <v>0.98831610000000003</v>
      </c>
      <c r="E2334">
        <v>0.97911789999999999</v>
      </c>
      <c r="F2334">
        <v>0.96347669999999996</v>
      </c>
      <c r="G2334">
        <v>0.93171660000000001</v>
      </c>
      <c r="H2334">
        <v>0.89782139999999999</v>
      </c>
      <c r="I2334">
        <v>0.86229489999999998</v>
      </c>
      <c r="J2334">
        <v>0.82742729999999998</v>
      </c>
      <c r="L2334" s="1">
        <f t="shared" si="331"/>
        <v>39745</v>
      </c>
      <c r="M2334" s="2">
        <f t="shared" si="332"/>
        <v>8.1802542175289745E-5</v>
      </c>
      <c r="N2334" s="2">
        <f t="shared" si="333"/>
        <v>7.3056218917802343E-5</v>
      </c>
      <c r="O2334" s="2">
        <f t="shared" si="334"/>
        <v>5.7476397540510147E-4</v>
      </c>
      <c r="P2334" s="2">
        <f t="shared" si="335"/>
        <v>1.3875031924240906E-3</v>
      </c>
      <c r="Q2334" s="2">
        <f t="shared" si="336"/>
        <v>2.7324565007940406E-3</v>
      </c>
      <c r="R2334" s="2">
        <f t="shared" si="337"/>
        <v>3.857528285101663E-3</v>
      </c>
      <c r="S2334" s="2">
        <f t="shared" si="338"/>
        <v>4.836126821193833E-3</v>
      </c>
      <c r="T2334" s="2">
        <f t="shared" si="339"/>
        <v>4.975208781534614E-3</v>
      </c>
    </row>
    <row r="2335" spans="2:20" x14ac:dyDescent="0.25">
      <c r="B2335" s="1">
        <v>39744</v>
      </c>
      <c r="C2335">
        <v>0.99503839999999999</v>
      </c>
      <c r="D2335">
        <v>0.98824389999999995</v>
      </c>
      <c r="E2335">
        <v>0.97855530000000002</v>
      </c>
      <c r="F2335">
        <v>0.96214080000000002</v>
      </c>
      <c r="G2335">
        <v>0.92917419999999995</v>
      </c>
      <c r="H2335">
        <v>0.89436470000000001</v>
      </c>
      <c r="I2335">
        <v>0.85813479999999998</v>
      </c>
      <c r="J2335">
        <v>0.82332090000000002</v>
      </c>
      <c r="L2335" s="1">
        <f t="shared" si="331"/>
        <v>39744</v>
      </c>
      <c r="M2335" s="2">
        <f t="shared" si="332"/>
        <v>-3.0878462347214722E-4</v>
      </c>
      <c r="N2335" s="2">
        <f t="shared" si="333"/>
        <v>1.2463190578711849E-3</v>
      </c>
      <c r="O2335" s="2">
        <f t="shared" si="334"/>
        <v>9.1083845193133618E-4</v>
      </c>
      <c r="P2335" s="2">
        <f t="shared" si="335"/>
        <v>1.8868461086843629E-3</v>
      </c>
      <c r="Q2335" s="2">
        <f t="shared" si="336"/>
        <v>2.0598612223459104E-3</v>
      </c>
      <c r="R2335" s="2">
        <f t="shared" si="337"/>
        <v>3.0393941658082616E-3</v>
      </c>
      <c r="S2335" s="2">
        <f t="shared" si="338"/>
        <v>3.7111910804151294E-3</v>
      </c>
      <c r="T2335" s="2">
        <f t="shared" si="339"/>
        <v>4.1971992613750808E-3</v>
      </c>
    </row>
    <row r="2336" spans="2:20" x14ac:dyDescent="0.25">
      <c r="B2336" s="1">
        <v>39743</v>
      </c>
      <c r="C2336">
        <v>0.9953457</v>
      </c>
      <c r="D2336">
        <v>0.98701300000000003</v>
      </c>
      <c r="E2336">
        <v>0.97766439999999999</v>
      </c>
      <c r="F2336">
        <v>0.96032709999999999</v>
      </c>
      <c r="G2336">
        <v>0.92726220000000004</v>
      </c>
      <c r="H2336">
        <v>0.89165050000000001</v>
      </c>
      <c r="I2336">
        <v>0.85495600000000005</v>
      </c>
      <c r="J2336">
        <v>0.8198725</v>
      </c>
      <c r="L2336" s="1">
        <f t="shared" si="331"/>
        <v>39743</v>
      </c>
      <c r="M2336" s="2">
        <f t="shared" si="332"/>
        <v>1.6900079376140349E-4</v>
      </c>
      <c r="N2336" s="2">
        <f t="shared" si="333"/>
        <v>-1.2278719656998443E-4</v>
      </c>
      <c r="O2336" s="2">
        <f t="shared" si="334"/>
        <v>8.1626432279675076E-5</v>
      </c>
      <c r="P2336" s="2">
        <f t="shared" si="335"/>
        <v>-1.2640727023155326E-4</v>
      </c>
      <c r="Q2336" s="2">
        <f t="shared" si="336"/>
        <v>1.8393585049258972E-3</v>
      </c>
      <c r="R2336" s="2">
        <f t="shared" si="337"/>
        <v>1.0800418591217437E-3</v>
      </c>
      <c r="S2336" s="2">
        <f t="shared" si="338"/>
        <v>2.3095673421069502E-3</v>
      </c>
      <c r="T2336" s="2">
        <f t="shared" si="339"/>
        <v>2.3418842677688611E-3</v>
      </c>
    </row>
    <row r="2337" spans="2:20" x14ac:dyDescent="0.25">
      <c r="B2337" s="1">
        <v>39742</v>
      </c>
      <c r="C2337">
        <v>0.99517750000000005</v>
      </c>
      <c r="D2337">
        <v>0.98713419999999996</v>
      </c>
      <c r="E2337">
        <v>0.97758460000000003</v>
      </c>
      <c r="F2337">
        <v>0.96044850000000004</v>
      </c>
      <c r="G2337">
        <v>0.9255582</v>
      </c>
      <c r="H2337">
        <v>0.89068800000000004</v>
      </c>
      <c r="I2337">
        <v>0.85298370000000001</v>
      </c>
      <c r="J2337">
        <v>0.81795470000000003</v>
      </c>
      <c r="L2337" s="1">
        <f t="shared" si="331"/>
        <v>39742</v>
      </c>
      <c r="M2337" s="2">
        <f t="shared" si="332"/>
        <v>2.8139643163974001E-4</v>
      </c>
      <c r="N2337" s="2">
        <f t="shared" si="333"/>
        <v>1.6309972135039201E-5</v>
      </c>
      <c r="O2337" s="2">
        <f t="shared" si="334"/>
        <v>6.3832830023595612E-5</v>
      </c>
      <c r="P2337" s="2">
        <f t="shared" si="335"/>
        <v>1.9628173729140385E-4</v>
      </c>
      <c r="Q2337" s="2">
        <f t="shared" si="336"/>
        <v>-1.3147957593933072E-4</v>
      </c>
      <c r="R2337" s="2">
        <f t="shared" si="337"/>
        <v>1.6832618344618088E-3</v>
      </c>
      <c r="S2337" s="2">
        <f t="shared" si="338"/>
        <v>7.2290106475849433E-4</v>
      </c>
      <c r="T2337" s="2">
        <f t="shared" si="339"/>
        <v>1.6163093872290741E-3</v>
      </c>
    </row>
    <row r="2338" spans="2:20" x14ac:dyDescent="0.25">
      <c r="B2338" s="1">
        <v>39741</v>
      </c>
      <c r="C2338">
        <v>0.99489749999999999</v>
      </c>
      <c r="D2338">
        <v>0.9871181</v>
      </c>
      <c r="E2338">
        <v>0.97752220000000001</v>
      </c>
      <c r="F2338">
        <v>0.96026</v>
      </c>
      <c r="G2338">
        <v>0.9256799</v>
      </c>
      <c r="H2338">
        <v>0.88919000000000004</v>
      </c>
      <c r="I2338">
        <v>0.85236730000000005</v>
      </c>
      <c r="J2338">
        <v>0.81663370000000002</v>
      </c>
      <c r="L2338" s="1">
        <f t="shared" si="331"/>
        <v>39741</v>
      </c>
      <c r="M2338" s="2">
        <f t="shared" si="332"/>
        <v>-6.7642871595334129E-5</v>
      </c>
      <c r="N2338" s="2">
        <f t="shared" si="333"/>
        <v>4.6499674331931031E-4</v>
      </c>
      <c r="O2338" s="2">
        <f t="shared" si="334"/>
        <v>5.1746226491614913E-4</v>
      </c>
      <c r="P2338" s="2">
        <f t="shared" si="335"/>
        <v>6.7462819358359331E-4</v>
      </c>
      <c r="Q2338" s="2">
        <f t="shared" si="336"/>
        <v>1.0623782565007999E-3</v>
      </c>
      <c r="R2338" s="2">
        <f t="shared" si="337"/>
        <v>4.5928740843009428E-4</v>
      </c>
      <c r="S2338" s="2">
        <f t="shared" si="338"/>
        <v>7.4937091855276376E-4</v>
      </c>
      <c r="T2338" s="2">
        <f t="shared" si="339"/>
        <v>-2.4965238270061198E-4</v>
      </c>
    </row>
    <row r="2339" spans="2:20" x14ac:dyDescent="0.25">
      <c r="B2339" s="1">
        <v>39738</v>
      </c>
      <c r="C2339">
        <v>0.99496479999999998</v>
      </c>
      <c r="D2339">
        <v>0.98665919999999996</v>
      </c>
      <c r="E2339">
        <v>0.97701649999999995</v>
      </c>
      <c r="F2339">
        <v>0.95961240000000003</v>
      </c>
      <c r="G2339">
        <v>0.92469699999999999</v>
      </c>
      <c r="H2339">
        <v>0.88878170000000001</v>
      </c>
      <c r="I2339">
        <v>0.85172879999999995</v>
      </c>
      <c r="J2339">
        <v>0.81683760000000005</v>
      </c>
      <c r="L2339" s="1">
        <f t="shared" si="331"/>
        <v>39738</v>
      </c>
      <c r="M2339" s="2">
        <f t="shared" si="332"/>
        <v>3.1659912638311707E-5</v>
      </c>
      <c r="N2339" s="2">
        <f t="shared" si="333"/>
        <v>-3.3546988464173062E-5</v>
      </c>
      <c r="O2339" s="2">
        <f t="shared" si="334"/>
        <v>2.8857309608803643E-4</v>
      </c>
      <c r="P2339" s="2">
        <f t="shared" si="335"/>
        <v>4.1473256988787887E-4</v>
      </c>
      <c r="Q2339" s="2">
        <f t="shared" si="336"/>
        <v>4.0659418658870746E-4</v>
      </c>
      <c r="R2339" s="2">
        <f t="shared" si="337"/>
        <v>3.0203202286665544E-4</v>
      </c>
      <c r="S2339" s="2">
        <f t="shared" si="338"/>
        <v>1.0941389247554434E-3</v>
      </c>
      <c r="T2339" s="2">
        <f t="shared" si="339"/>
        <v>2.2957450816771057E-3</v>
      </c>
    </row>
    <row r="2340" spans="2:20" x14ac:dyDescent="0.25">
      <c r="B2340" s="1">
        <v>39737</v>
      </c>
      <c r="C2340">
        <v>0.99493330000000002</v>
      </c>
      <c r="D2340">
        <v>0.98669229999999997</v>
      </c>
      <c r="E2340">
        <v>0.97673460000000001</v>
      </c>
      <c r="F2340">
        <v>0.95921449999999997</v>
      </c>
      <c r="G2340">
        <v>0.92432110000000001</v>
      </c>
      <c r="H2340">
        <v>0.88851329999999995</v>
      </c>
      <c r="I2340">
        <v>0.85079740000000004</v>
      </c>
      <c r="J2340">
        <v>0.81496449999999998</v>
      </c>
      <c r="L2340" s="1">
        <f t="shared" si="331"/>
        <v>39737</v>
      </c>
      <c r="M2340" s="2">
        <f t="shared" si="332"/>
        <v>-3.2449171582236926E-4</v>
      </c>
      <c r="N2340" s="2">
        <f t="shared" si="333"/>
        <v>1.6632707837593895E-4</v>
      </c>
      <c r="O2340" s="2">
        <f t="shared" si="334"/>
        <v>2.6592129674819933E-4</v>
      </c>
      <c r="P2340" s="2">
        <f t="shared" si="335"/>
        <v>1.2276947281183344E-3</v>
      </c>
      <c r="Q2340" s="2">
        <f t="shared" si="336"/>
        <v>1.9951274754902047E-3</v>
      </c>
      <c r="R2340" s="2">
        <f t="shared" si="337"/>
        <v>2.9376375758345197E-3</v>
      </c>
      <c r="S2340" s="2">
        <f t="shared" si="338"/>
        <v>1.9121525359355298E-3</v>
      </c>
      <c r="T2340" s="2">
        <f t="shared" si="339"/>
        <v>1.9932375584904459E-3</v>
      </c>
    </row>
    <row r="2341" spans="2:20" x14ac:dyDescent="0.25">
      <c r="B2341" s="1">
        <v>39736</v>
      </c>
      <c r="C2341">
        <v>0.99525620000000004</v>
      </c>
      <c r="D2341">
        <v>0.98652819999999997</v>
      </c>
      <c r="E2341">
        <v>0.97647490000000003</v>
      </c>
      <c r="F2341">
        <v>0.95803760000000004</v>
      </c>
      <c r="G2341">
        <v>0.92247880000000004</v>
      </c>
      <c r="H2341">
        <v>0.885907</v>
      </c>
      <c r="I2341">
        <v>0.84917209999999999</v>
      </c>
      <c r="J2341">
        <v>0.81334169999999995</v>
      </c>
      <c r="L2341" s="1">
        <f t="shared" si="331"/>
        <v>39736</v>
      </c>
      <c r="M2341" s="2">
        <f t="shared" si="332"/>
        <v>1.9906403793042341E-4</v>
      </c>
      <c r="N2341" s="2">
        <f t="shared" si="333"/>
        <v>-5.2607350556402259E-5</v>
      </c>
      <c r="O2341" s="2">
        <f t="shared" si="334"/>
        <v>-5.744990326496441E-5</v>
      </c>
      <c r="P2341" s="2">
        <f t="shared" si="335"/>
        <v>1.6253292514934546E-4</v>
      </c>
      <c r="Q2341" s="2">
        <f t="shared" si="336"/>
        <v>1.1892436689051795E-3</v>
      </c>
      <c r="R2341" s="2">
        <f t="shared" si="337"/>
        <v>2.1657761056259601E-3</v>
      </c>
      <c r="S2341" s="2">
        <f t="shared" si="338"/>
        <v>2.4503244653942147E-3</v>
      </c>
      <c r="T2341" s="2">
        <f t="shared" si="339"/>
        <v>2.8727815031923585E-3</v>
      </c>
    </row>
    <row r="2342" spans="2:20" x14ac:dyDescent="0.25">
      <c r="B2342" s="1">
        <v>39735</v>
      </c>
      <c r="C2342">
        <v>0.99505809999999995</v>
      </c>
      <c r="D2342">
        <v>0.98658009999999996</v>
      </c>
      <c r="E2342">
        <v>0.97653100000000004</v>
      </c>
      <c r="F2342">
        <v>0.95788189999999995</v>
      </c>
      <c r="G2342">
        <v>0.92138240000000005</v>
      </c>
      <c r="H2342">
        <v>0.88399039999999995</v>
      </c>
      <c r="I2342">
        <v>0.84709389999999996</v>
      </c>
      <c r="J2342">
        <v>0.81100850000000002</v>
      </c>
      <c r="L2342" s="1">
        <f t="shared" si="331"/>
        <v>39735</v>
      </c>
      <c r="M2342" s="2">
        <f t="shared" si="332"/>
        <v>1.6422500108269626E-4</v>
      </c>
      <c r="N2342" s="2">
        <f t="shared" si="333"/>
        <v>-1.4331311568604985E-4</v>
      </c>
      <c r="O2342" s="2">
        <f t="shared" si="334"/>
        <v>3.1745527851447991E-5</v>
      </c>
      <c r="P2342" s="2">
        <f t="shared" si="335"/>
        <v>-1.4040411249486198E-4</v>
      </c>
      <c r="Q2342" s="2">
        <f t="shared" si="336"/>
        <v>-8.5335298786263494E-4</v>
      </c>
      <c r="R2342" s="2">
        <f t="shared" si="337"/>
        <v>-1.3561083808545345E-3</v>
      </c>
      <c r="S2342" s="2">
        <f t="shared" si="338"/>
        <v>-6.4788823751752041E-4</v>
      </c>
      <c r="T2342" s="2">
        <f t="shared" si="339"/>
        <v>1.4760490718795544E-4</v>
      </c>
    </row>
    <row r="2343" spans="2:20" x14ac:dyDescent="0.25">
      <c r="B2343" s="1">
        <v>39734</v>
      </c>
      <c r="C2343">
        <v>0.99489470000000002</v>
      </c>
      <c r="D2343">
        <v>0.98672150000000003</v>
      </c>
      <c r="E2343">
        <v>0.97650000000000003</v>
      </c>
      <c r="F2343">
        <v>0.95801639999999999</v>
      </c>
      <c r="G2343">
        <v>0.92216900000000002</v>
      </c>
      <c r="H2343">
        <v>0.88519000000000003</v>
      </c>
      <c r="I2343">
        <v>0.84764289999999998</v>
      </c>
      <c r="J2343">
        <v>0.81088879999999997</v>
      </c>
      <c r="L2343" s="1">
        <f t="shared" si="331"/>
        <v>39734</v>
      </c>
      <c r="M2343" s="2">
        <f t="shared" si="332"/>
        <v>6.7949197748281789E-5</v>
      </c>
      <c r="N2343" s="2">
        <f t="shared" si="333"/>
        <v>-3.312442883934985E-4</v>
      </c>
      <c r="O2343" s="2">
        <f t="shared" si="334"/>
        <v>3.6764628703761668E-5</v>
      </c>
      <c r="P2343" s="2">
        <f t="shared" si="335"/>
        <v>5.2505698785371025E-5</v>
      </c>
      <c r="Q2343" s="2">
        <f t="shared" si="336"/>
        <v>-9.3702459567831923E-4</v>
      </c>
      <c r="R2343" s="2">
        <f t="shared" si="337"/>
        <v>-2.1994795275492806E-3</v>
      </c>
      <c r="S2343" s="2">
        <f t="shared" si="338"/>
        <v>-2.7572636222759749E-3</v>
      </c>
      <c r="T2343" s="2">
        <f t="shared" si="339"/>
        <v>-5.5363321932344898E-3</v>
      </c>
    </row>
    <row r="2344" spans="2:20" x14ac:dyDescent="0.25">
      <c r="B2344" s="1">
        <v>39731</v>
      </c>
      <c r="C2344">
        <v>0.99482709999999996</v>
      </c>
      <c r="D2344">
        <v>0.98704840000000005</v>
      </c>
      <c r="E2344">
        <v>0.97646409999999995</v>
      </c>
      <c r="F2344">
        <v>0.95796610000000004</v>
      </c>
      <c r="G2344">
        <v>0.92303349999999995</v>
      </c>
      <c r="H2344">
        <v>0.88713909999999996</v>
      </c>
      <c r="I2344">
        <v>0.8499833</v>
      </c>
      <c r="J2344">
        <v>0.81539059999999997</v>
      </c>
      <c r="L2344" s="1">
        <f t="shared" si="331"/>
        <v>39731</v>
      </c>
      <c r="M2344" s="2">
        <f t="shared" si="332"/>
        <v>1.437446042382292E-5</v>
      </c>
      <c r="N2344" s="2">
        <f t="shared" si="333"/>
        <v>1.2664821267174066E-4</v>
      </c>
      <c r="O2344" s="2">
        <f t="shared" si="334"/>
        <v>7.022692702837543E-4</v>
      </c>
      <c r="P2344" s="2">
        <f t="shared" si="335"/>
        <v>1.116946980409613E-3</v>
      </c>
      <c r="Q2344" s="2">
        <f t="shared" si="336"/>
        <v>3.3005331863428608E-4</v>
      </c>
      <c r="R2344" s="2">
        <f t="shared" si="337"/>
        <v>-1.2717085023959112E-3</v>
      </c>
      <c r="S2344" s="2">
        <f t="shared" si="338"/>
        <v>-3.2315424131945771E-3</v>
      </c>
      <c r="T2344" s="2">
        <f t="shared" si="339"/>
        <v>-3.525459882913091E-3</v>
      </c>
    </row>
    <row r="2345" spans="2:20" x14ac:dyDescent="0.25">
      <c r="B2345" s="1">
        <v>39730</v>
      </c>
      <c r="C2345">
        <v>0.99481280000000005</v>
      </c>
      <c r="D2345">
        <v>0.98692340000000001</v>
      </c>
      <c r="E2345">
        <v>0.97577860000000005</v>
      </c>
      <c r="F2345">
        <v>0.95689670000000004</v>
      </c>
      <c r="G2345">
        <v>0.92272889999999996</v>
      </c>
      <c r="H2345">
        <v>0.88826799999999995</v>
      </c>
      <c r="I2345">
        <v>0.85273449999999995</v>
      </c>
      <c r="J2345">
        <v>0.81827030000000001</v>
      </c>
      <c r="L2345" s="1">
        <f t="shared" si="331"/>
        <v>39730</v>
      </c>
      <c r="M2345" s="2">
        <f t="shared" si="332"/>
        <v>-6.2966896426791292E-4</v>
      </c>
      <c r="N2345" s="2">
        <f t="shared" si="333"/>
        <v>4.2464184024991128E-4</v>
      </c>
      <c r="O2345" s="2">
        <f t="shared" si="334"/>
        <v>4.8250040080935756E-4</v>
      </c>
      <c r="P2345" s="2">
        <f t="shared" si="335"/>
        <v>-4.6921414424752504E-5</v>
      </c>
      <c r="Q2345" s="2">
        <f t="shared" si="336"/>
        <v>-2.2994359873107284E-4</v>
      </c>
      <c r="R2345" s="2">
        <f t="shared" si="337"/>
        <v>-1.1826144806110972E-3</v>
      </c>
      <c r="S2345" s="2">
        <f t="shared" si="338"/>
        <v>-4.4131951012588164E-3</v>
      </c>
      <c r="T2345" s="2">
        <f t="shared" si="339"/>
        <v>-6.741372076518831E-3</v>
      </c>
    </row>
    <row r="2346" spans="2:20" x14ac:dyDescent="0.25">
      <c r="B2346" s="1">
        <v>39729</v>
      </c>
      <c r="C2346">
        <v>0.99543939999999997</v>
      </c>
      <c r="D2346">
        <v>0.98650439999999995</v>
      </c>
      <c r="E2346">
        <v>0.97530790000000001</v>
      </c>
      <c r="F2346">
        <v>0.95694159999999995</v>
      </c>
      <c r="G2346">
        <v>0.92294109999999996</v>
      </c>
      <c r="H2346">
        <v>0.88931910000000003</v>
      </c>
      <c r="I2346">
        <v>0.85650610000000005</v>
      </c>
      <c r="J2346">
        <v>0.82380520000000002</v>
      </c>
      <c r="L2346" s="1">
        <f t="shared" si="331"/>
        <v>39729</v>
      </c>
      <c r="M2346" s="2">
        <f t="shared" si="332"/>
        <v>5.5206943529429592E-4</v>
      </c>
      <c r="N2346" s="2">
        <f t="shared" si="333"/>
        <v>8.2212845453654099E-5</v>
      </c>
      <c r="O2346" s="2">
        <f t="shared" si="334"/>
        <v>6.5005730547156146E-4</v>
      </c>
      <c r="P2346" s="2">
        <f t="shared" si="335"/>
        <v>2.0226481484798254E-3</v>
      </c>
      <c r="Q2346" s="2">
        <f t="shared" si="336"/>
        <v>3.7243906009271173E-3</v>
      </c>
      <c r="R2346" s="2">
        <f t="shared" si="337"/>
        <v>5.4655961312774096E-3</v>
      </c>
      <c r="S2346" s="2">
        <f t="shared" si="338"/>
        <v>8.5086569633294942E-3</v>
      </c>
      <c r="T2346" s="2">
        <f t="shared" si="339"/>
        <v>9.9763385532999956E-3</v>
      </c>
    </row>
    <row r="2347" spans="2:20" x14ac:dyDescent="0.25">
      <c r="B2347" s="1">
        <v>39728</v>
      </c>
      <c r="C2347">
        <v>0.99489000000000005</v>
      </c>
      <c r="D2347">
        <v>0.9864233</v>
      </c>
      <c r="E2347">
        <v>0.97467409999999999</v>
      </c>
      <c r="F2347">
        <v>0.95500799999999997</v>
      </c>
      <c r="G2347">
        <v>0.9195101</v>
      </c>
      <c r="H2347">
        <v>0.88447169999999997</v>
      </c>
      <c r="I2347">
        <v>0.84924929999999998</v>
      </c>
      <c r="J2347">
        <v>0.81562749999999995</v>
      </c>
      <c r="L2347" s="1">
        <f t="shared" si="331"/>
        <v>39728</v>
      </c>
      <c r="M2347" s="2">
        <f t="shared" si="332"/>
        <v>1.5842202050981731E-4</v>
      </c>
      <c r="N2347" s="2">
        <f t="shared" si="333"/>
        <v>-1.5093800293275496E-4</v>
      </c>
      <c r="O2347" s="2">
        <f t="shared" si="334"/>
        <v>1.5370421019737606E-4</v>
      </c>
      <c r="P2347" s="2">
        <f t="shared" si="335"/>
        <v>5.2924554106398563E-4</v>
      </c>
      <c r="Q2347" s="2">
        <f t="shared" si="336"/>
        <v>1.0981437014445515E-3</v>
      </c>
      <c r="R2347" s="2">
        <f t="shared" si="337"/>
        <v>2.0721947868692311E-3</v>
      </c>
      <c r="S2347" s="2">
        <f t="shared" si="338"/>
        <v>1.8202028391818925E-3</v>
      </c>
      <c r="T2347" s="2">
        <f t="shared" si="339"/>
        <v>2.4538820211035049E-3</v>
      </c>
    </row>
    <row r="2348" spans="2:20" x14ac:dyDescent="0.25">
      <c r="B2348" s="1">
        <v>39727</v>
      </c>
      <c r="C2348">
        <v>0.99473239999999996</v>
      </c>
      <c r="D2348">
        <v>0.98657220000000001</v>
      </c>
      <c r="E2348">
        <v>0.97452430000000001</v>
      </c>
      <c r="F2348">
        <v>0.95450270000000004</v>
      </c>
      <c r="G2348">
        <v>0.91850089999999995</v>
      </c>
      <c r="H2348">
        <v>0.8826408</v>
      </c>
      <c r="I2348">
        <v>0.84770489999999998</v>
      </c>
      <c r="J2348">
        <v>0.81362849999999998</v>
      </c>
      <c r="L2348" s="1">
        <f t="shared" si="331"/>
        <v>39727</v>
      </c>
      <c r="M2348" s="2">
        <f t="shared" si="332"/>
        <v>-2.0797400972807497E-4</v>
      </c>
      <c r="N2348" s="2">
        <f t="shared" si="333"/>
        <v>4.6170481823535258E-4</v>
      </c>
      <c r="O2348" s="2">
        <f t="shared" si="334"/>
        <v>7.1301214196924415E-4</v>
      </c>
      <c r="P2348" s="2">
        <f t="shared" si="335"/>
        <v>1.7377009787801975E-3</v>
      </c>
      <c r="Q2348" s="2">
        <f t="shared" si="336"/>
        <v>3.1341356541663523E-3</v>
      </c>
      <c r="R2348" s="2">
        <f t="shared" si="337"/>
        <v>4.3962583106811068E-3</v>
      </c>
      <c r="S2348" s="2">
        <f t="shared" si="338"/>
        <v>7.1507447273656457E-3</v>
      </c>
      <c r="T2348" s="2">
        <f t="shared" si="339"/>
        <v>9.5756022548119848E-3</v>
      </c>
    </row>
    <row r="2349" spans="2:20" x14ac:dyDescent="0.25">
      <c r="B2349" s="1">
        <v>39724</v>
      </c>
      <c r="C2349">
        <v>0.99493929999999997</v>
      </c>
      <c r="D2349">
        <v>0.98611680000000002</v>
      </c>
      <c r="E2349">
        <v>0.97382970000000002</v>
      </c>
      <c r="F2349">
        <v>0.95284550000000001</v>
      </c>
      <c r="G2349">
        <v>0.91562670000000002</v>
      </c>
      <c r="H2349">
        <v>0.87876900000000002</v>
      </c>
      <c r="I2349">
        <v>0.84166479999999999</v>
      </c>
      <c r="J2349">
        <v>0.80587470000000005</v>
      </c>
      <c r="L2349" s="1">
        <f t="shared" si="331"/>
        <v>39724</v>
      </c>
      <c r="M2349" s="2">
        <f t="shared" si="332"/>
        <v>1.1388277815725626E-4</v>
      </c>
      <c r="N2349" s="2">
        <f t="shared" si="333"/>
        <v>1.4116971300276007E-4</v>
      </c>
      <c r="O2349" s="2">
        <f t="shared" si="334"/>
        <v>-1.8369081304438E-4</v>
      </c>
      <c r="P2349" s="2">
        <f t="shared" si="335"/>
        <v>1.1608011934237207E-4</v>
      </c>
      <c r="Q2349" s="2">
        <f t="shared" si="336"/>
        <v>1.6079511939334325E-3</v>
      </c>
      <c r="R2349" s="2">
        <f t="shared" si="337"/>
        <v>3.4253020794692527E-3</v>
      </c>
      <c r="S2349" s="2">
        <f t="shared" si="338"/>
        <v>4.8586065672358448E-3</v>
      </c>
      <c r="T2349" s="2">
        <f t="shared" si="339"/>
        <v>5.617238334152474E-3</v>
      </c>
    </row>
    <row r="2350" spans="2:20" x14ac:dyDescent="0.25">
      <c r="B2350" s="1">
        <v>39723</v>
      </c>
      <c r="C2350">
        <v>0.99482599999999999</v>
      </c>
      <c r="D2350">
        <v>0.98597760000000001</v>
      </c>
      <c r="E2350">
        <v>0.9740086</v>
      </c>
      <c r="F2350">
        <v>0.95273490000000005</v>
      </c>
      <c r="G2350">
        <v>0.91415559999999996</v>
      </c>
      <c r="H2350">
        <v>0.87576410000000005</v>
      </c>
      <c r="I2350">
        <v>0.83758540000000004</v>
      </c>
      <c r="J2350">
        <v>0.80136059999999998</v>
      </c>
      <c r="L2350" s="1">
        <f t="shared" si="331"/>
        <v>39723</v>
      </c>
      <c r="M2350" s="2">
        <f t="shared" si="332"/>
        <v>-3.2874717422504818E-4</v>
      </c>
      <c r="N2350" s="2">
        <f t="shared" si="333"/>
        <v>6.0043734576152999E-5</v>
      </c>
      <c r="O2350" s="2">
        <f t="shared" si="334"/>
        <v>4.8358031788257661E-5</v>
      </c>
      <c r="P2350" s="2">
        <f t="shared" si="335"/>
        <v>9.7482787695915866E-4</v>
      </c>
      <c r="Q2350" s="2">
        <f t="shared" si="336"/>
        <v>2.1908658912915971E-3</v>
      </c>
      <c r="R2350" s="2">
        <f t="shared" si="337"/>
        <v>2.9379783608997545E-3</v>
      </c>
      <c r="S2350" s="2">
        <f t="shared" si="338"/>
        <v>3.5700614032161994E-3</v>
      </c>
      <c r="T2350" s="2">
        <f t="shared" si="339"/>
        <v>4.5110044863301566E-3</v>
      </c>
    </row>
    <row r="2351" spans="2:20" x14ac:dyDescent="0.25">
      <c r="B2351" s="1">
        <v>39722</v>
      </c>
      <c r="C2351">
        <v>0.99515310000000001</v>
      </c>
      <c r="D2351">
        <v>0.98591839999999997</v>
      </c>
      <c r="E2351">
        <v>0.97396150000000004</v>
      </c>
      <c r="F2351">
        <v>0.95180659999999995</v>
      </c>
      <c r="G2351">
        <v>0.91215500000000005</v>
      </c>
      <c r="H2351">
        <v>0.8731949</v>
      </c>
      <c r="I2351">
        <v>0.83460049999999997</v>
      </c>
      <c r="J2351">
        <v>0.79775379999999996</v>
      </c>
      <c r="L2351" s="1">
        <f t="shared" si="331"/>
        <v>39722</v>
      </c>
      <c r="M2351" s="2">
        <f t="shared" si="332"/>
        <v>1.3214920297337153E-4</v>
      </c>
      <c r="N2351" s="2">
        <f t="shared" si="333"/>
        <v>-2.4522349282813077E-4</v>
      </c>
      <c r="O2351" s="2">
        <f t="shared" si="334"/>
        <v>9.9593755021055981E-6</v>
      </c>
      <c r="P2351" s="2">
        <f t="shared" si="335"/>
        <v>-7.6062980184321422E-5</v>
      </c>
      <c r="Q2351" s="2">
        <f t="shared" si="336"/>
        <v>3.6272343854250615E-4</v>
      </c>
      <c r="R2351" s="2">
        <f t="shared" si="337"/>
        <v>5.8194090153906343E-4</v>
      </c>
      <c r="S2351" s="2">
        <f t="shared" si="338"/>
        <v>9.8718673307174689E-4</v>
      </c>
      <c r="T2351" s="2">
        <f t="shared" si="339"/>
        <v>2.2499645091504298E-3</v>
      </c>
    </row>
    <row r="2352" spans="2:20" x14ac:dyDescent="0.25">
      <c r="B2352" s="1">
        <v>39721</v>
      </c>
      <c r="C2352">
        <v>0.99502159999999995</v>
      </c>
      <c r="D2352">
        <v>0.98616020000000004</v>
      </c>
      <c r="E2352">
        <v>0.97395180000000003</v>
      </c>
      <c r="F2352">
        <v>0.95187900000000003</v>
      </c>
      <c r="G2352">
        <v>0.91182419999999997</v>
      </c>
      <c r="H2352">
        <v>0.87268690000000004</v>
      </c>
      <c r="I2352">
        <v>0.83377699999999999</v>
      </c>
      <c r="J2352">
        <v>0.79596089999999997</v>
      </c>
      <c r="L2352" s="1">
        <f t="shared" si="331"/>
        <v>39721</v>
      </c>
      <c r="M2352" s="2">
        <f t="shared" si="332"/>
        <v>2.3147905114927713E-4</v>
      </c>
      <c r="N2352" s="2">
        <f t="shared" si="333"/>
        <v>3.1206695828789939E-4</v>
      </c>
      <c r="O2352" s="2">
        <f t="shared" si="334"/>
        <v>3.6836121627391484E-4</v>
      </c>
      <c r="P2352" s="2">
        <f t="shared" si="335"/>
        <v>1.6978388947168845E-4</v>
      </c>
      <c r="Q2352" s="2">
        <f t="shared" si="336"/>
        <v>-9.6244161528592634E-4</v>
      </c>
      <c r="R2352" s="2">
        <f t="shared" si="337"/>
        <v>-1.6442548482809923E-3</v>
      </c>
      <c r="S2352" s="2">
        <f t="shared" si="338"/>
        <v>-2.7163392628575204E-3</v>
      </c>
      <c r="T2352" s="2">
        <f t="shared" si="339"/>
        <v>-3.3032435181519397E-3</v>
      </c>
    </row>
    <row r="2353" spans="2:20" x14ac:dyDescent="0.25">
      <c r="B2353" s="1">
        <v>39720</v>
      </c>
      <c r="C2353">
        <v>0.99479130000000004</v>
      </c>
      <c r="D2353">
        <v>0.98585250000000002</v>
      </c>
      <c r="E2353">
        <v>0.97359309999999999</v>
      </c>
      <c r="F2353">
        <v>0.95171740000000005</v>
      </c>
      <c r="G2353">
        <v>0.91270220000000002</v>
      </c>
      <c r="H2353">
        <v>0.87412299999999998</v>
      </c>
      <c r="I2353">
        <v>0.83604489999999998</v>
      </c>
      <c r="J2353">
        <v>0.79859449999999998</v>
      </c>
      <c r="L2353" s="1">
        <f t="shared" si="331"/>
        <v>39720</v>
      </c>
      <c r="M2353" s="2">
        <f t="shared" si="332"/>
        <v>-2.7127639024006935E-4</v>
      </c>
      <c r="N2353" s="2">
        <f t="shared" si="333"/>
        <v>-2.2201668218451868E-4</v>
      </c>
      <c r="O2353" s="2">
        <f t="shared" si="334"/>
        <v>3.5051583818275468E-4</v>
      </c>
      <c r="P2353" s="2">
        <f t="shared" si="335"/>
        <v>1.2023397235583133E-3</v>
      </c>
      <c r="Q2353" s="2">
        <f t="shared" si="336"/>
        <v>3.594039420514067E-3</v>
      </c>
      <c r="R2353" s="2">
        <f t="shared" si="337"/>
        <v>5.0709337102539274E-3</v>
      </c>
      <c r="S2353" s="2">
        <f t="shared" si="338"/>
        <v>5.9669690142185438E-3</v>
      </c>
      <c r="T2353" s="2">
        <f t="shared" si="339"/>
        <v>6.9333692839446464E-3</v>
      </c>
    </row>
    <row r="2354" spans="2:20" x14ac:dyDescent="0.25">
      <c r="B2354" s="1">
        <v>39717</v>
      </c>
      <c r="C2354">
        <v>0.99506119999999998</v>
      </c>
      <c r="D2354">
        <v>0.98607140000000004</v>
      </c>
      <c r="E2354">
        <v>0.97325189999999995</v>
      </c>
      <c r="F2354">
        <v>0.95057380000000002</v>
      </c>
      <c r="G2354">
        <v>0.90942780000000001</v>
      </c>
      <c r="H2354">
        <v>0.86970159999999996</v>
      </c>
      <c r="I2354">
        <v>0.83107109999999995</v>
      </c>
      <c r="J2354">
        <v>0.79307669999999997</v>
      </c>
      <c r="L2354" s="1">
        <f t="shared" si="331"/>
        <v>39717</v>
      </c>
      <c r="M2354" s="2">
        <f t="shared" si="332"/>
        <v>-1.3525891400474193E-4</v>
      </c>
      <c r="N2354" s="2">
        <f t="shared" si="333"/>
        <v>-2.1831735409007054E-4</v>
      </c>
      <c r="O2354" s="2">
        <f t="shared" si="334"/>
        <v>-2.0549643367107822E-6</v>
      </c>
      <c r="P2354" s="2">
        <f t="shared" si="335"/>
        <v>5.8076529954539425E-4</v>
      </c>
      <c r="Q2354" s="2">
        <f t="shared" si="336"/>
        <v>1.028317659327694E-3</v>
      </c>
      <c r="R2354" s="2">
        <f t="shared" si="337"/>
        <v>1.199521117784283E-3</v>
      </c>
      <c r="S2354" s="2">
        <f t="shared" si="338"/>
        <v>2.3640823891109873E-3</v>
      </c>
      <c r="T2354" s="2">
        <f t="shared" si="339"/>
        <v>3.3625733779361934E-3</v>
      </c>
    </row>
    <row r="2355" spans="2:20" x14ac:dyDescent="0.25">
      <c r="B2355" s="1">
        <v>39716</v>
      </c>
      <c r="C2355">
        <v>0.99519579999999996</v>
      </c>
      <c r="D2355">
        <v>0.98628669999999996</v>
      </c>
      <c r="E2355">
        <v>0.97325390000000001</v>
      </c>
      <c r="F2355">
        <v>0.95002189999999997</v>
      </c>
      <c r="G2355">
        <v>0.90849310000000005</v>
      </c>
      <c r="H2355">
        <v>0.86865899999999996</v>
      </c>
      <c r="I2355">
        <v>0.82910870000000003</v>
      </c>
      <c r="J2355">
        <v>0.79041439999999996</v>
      </c>
      <c r="L2355" s="1">
        <f t="shared" si="331"/>
        <v>39716</v>
      </c>
      <c r="M2355" s="2">
        <f t="shared" si="332"/>
        <v>-1.2911198452969633E-4</v>
      </c>
      <c r="N2355" s="2">
        <f t="shared" si="333"/>
        <v>-1.1314528180529391E-4</v>
      </c>
      <c r="O2355" s="2">
        <f t="shared" si="334"/>
        <v>-5.9144868436584617E-4</v>
      </c>
      <c r="P2355" s="2">
        <f t="shared" si="335"/>
        <v>-2.2218071993223556E-4</v>
      </c>
      <c r="Q2355" s="2">
        <f t="shared" si="336"/>
        <v>-6.6879624674720929E-4</v>
      </c>
      <c r="R2355" s="2">
        <f t="shared" si="337"/>
        <v>-1.0163380685921722E-3</v>
      </c>
      <c r="S2355" s="2">
        <f t="shared" si="338"/>
        <v>-2.48789084567555E-3</v>
      </c>
      <c r="T2355" s="2">
        <f t="shared" si="339"/>
        <v>-4.4230683787280754E-3</v>
      </c>
    </row>
    <row r="2356" spans="2:20" x14ac:dyDescent="0.25">
      <c r="B2356" s="1">
        <v>39715</v>
      </c>
      <c r="C2356">
        <v>0.99532430000000005</v>
      </c>
      <c r="D2356">
        <v>0.98639829999999995</v>
      </c>
      <c r="E2356">
        <v>0.97382970000000002</v>
      </c>
      <c r="F2356">
        <v>0.95023299999999999</v>
      </c>
      <c r="G2356">
        <v>0.90910089999999999</v>
      </c>
      <c r="H2356">
        <v>0.86954229999999999</v>
      </c>
      <c r="I2356">
        <v>0.83117399999999997</v>
      </c>
      <c r="J2356">
        <v>0.79391820000000002</v>
      </c>
      <c r="L2356" s="1">
        <f t="shared" si="331"/>
        <v>39715</v>
      </c>
      <c r="M2356" s="2">
        <f t="shared" si="332"/>
        <v>2.5221091638231291E-4</v>
      </c>
      <c r="N2356" s="2">
        <f t="shared" si="333"/>
        <v>5.2751228181093087E-4</v>
      </c>
      <c r="O2356" s="2">
        <f t="shared" si="334"/>
        <v>1.0505468629819609E-4</v>
      </c>
      <c r="P2356" s="2">
        <f t="shared" si="335"/>
        <v>1.1292604929179179E-4</v>
      </c>
      <c r="Q2356" s="2">
        <f t="shared" si="336"/>
        <v>1.0350741348745776E-3</v>
      </c>
      <c r="R2356" s="2">
        <f t="shared" si="337"/>
        <v>1.313506867318612E-3</v>
      </c>
      <c r="S2356" s="2">
        <f t="shared" si="338"/>
        <v>2.1637398188493304E-3</v>
      </c>
      <c r="T2356" s="2">
        <f t="shared" si="339"/>
        <v>2.9859950726108414E-3</v>
      </c>
    </row>
    <row r="2357" spans="2:20" x14ac:dyDescent="0.25">
      <c r="B2357" s="1">
        <v>39714</v>
      </c>
      <c r="C2357">
        <v>0.99507330000000005</v>
      </c>
      <c r="D2357">
        <v>0.98587809999999998</v>
      </c>
      <c r="E2357">
        <v>0.97372740000000002</v>
      </c>
      <c r="F2357">
        <v>0.95012569999999996</v>
      </c>
      <c r="G2357">
        <v>0.90816039999999998</v>
      </c>
      <c r="H2357">
        <v>0.86840090000000003</v>
      </c>
      <c r="I2357">
        <v>0.82937749999999999</v>
      </c>
      <c r="J2357">
        <v>0.79155109999999995</v>
      </c>
      <c r="L2357" s="1">
        <f t="shared" si="331"/>
        <v>39714</v>
      </c>
      <c r="M2357" s="2">
        <f t="shared" si="332"/>
        <v>-3.0224360843684615E-4</v>
      </c>
      <c r="N2357" s="2">
        <f t="shared" si="333"/>
        <v>1.5916012988163587E-4</v>
      </c>
      <c r="O2357" s="2">
        <f t="shared" si="334"/>
        <v>3.5739593928109525E-5</v>
      </c>
      <c r="P2357" s="2">
        <f t="shared" si="335"/>
        <v>1.4978087338869719E-4</v>
      </c>
      <c r="Q2357" s="2">
        <f t="shared" si="336"/>
        <v>4.9056230282321924E-4</v>
      </c>
      <c r="R2357" s="2">
        <f t="shared" si="337"/>
        <v>9.1785451083301571E-4</v>
      </c>
      <c r="S2357" s="2">
        <f t="shared" si="338"/>
        <v>6.4165075294790824E-4</v>
      </c>
      <c r="T2357" s="2">
        <f t="shared" si="339"/>
        <v>6.7750727190042019E-4</v>
      </c>
    </row>
    <row r="2358" spans="2:20" x14ac:dyDescent="0.25">
      <c r="B2358" s="1">
        <v>39713</v>
      </c>
      <c r="C2358">
        <v>0.99537410000000004</v>
      </c>
      <c r="D2358">
        <v>0.98572119999999996</v>
      </c>
      <c r="E2358">
        <v>0.97369260000000002</v>
      </c>
      <c r="F2358">
        <v>0.94998340000000003</v>
      </c>
      <c r="G2358">
        <v>0.90771500000000005</v>
      </c>
      <c r="H2358">
        <v>0.86760420000000005</v>
      </c>
      <c r="I2358">
        <v>0.82884550000000001</v>
      </c>
      <c r="J2358">
        <v>0.79101500000000002</v>
      </c>
      <c r="L2358" s="1">
        <f t="shared" si="331"/>
        <v>39713</v>
      </c>
      <c r="M2358" s="2">
        <f t="shared" si="332"/>
        <v>1.2267497161124434E-4</v>
      </c>
      <c r="N2358" s="2">
        <f t="shared" si="333"/>
        <v>-1.1087251816481222E-3</v>
      </c>
      <c r="O2358" s="2">
        <f t="shared" si="334"/>
        <v>-1.979895035062575E-4</v>
      </c>
      <c r="P2358" s="2">
        <f t="shared" si="335"/>
        <v>-3.2005963212498829E-4</v>
      </c>
      <c r="Q2358" s="2">
        <f t="shared" si="336"/>
        <v>-1.4541346672836274E-3</v>
      </c>
      <c r="R2358" s="2">
        <f t="shared" si="337"/>
        <v>-2.0890925091866441E-3</v>
      </c>
      <c r="S2358" s="2">
        <f t="shared" si="338"/>
        <v>-5.290298300317859E-4</v>
      </c>
      <c r="T2358" s="2">
        <f t="shared" si="339"/>
        <v>-1.6953693155504503E-3</v>
      </c>
    </row>
    <row r="2359" spans="2:20" x14ac:dyDescent="0.25">
      <c r="B2359" s="1">
        <v>39710</v>
      </c>
      <c r="C2359">
        <v>0.99525200000000003</v>
      </c>
      <c r="D2359">
        <v>0.98681470000000004</v>
      </c>
      <c r="E2359">
        <v>0.97388540000000001</v>
      </c>
      <c r="F2359">
        <v>0.95028749999999995</v>
      </c>
      <c r="G2359">
        <v>0.90903590000000001</v>
      </c>
      <c r="H2359">
        <v>0.86941860000000004</v>
      </c>
      <c r="I2359">
        <v>0.82928409999999997</v>
      </c>
      <c r="J2359">
        <v>0.79235719999999998</v>
      </c>
      <c r="L2359" s="1">
        <f t="shared" si="331"/>
        <v>39710</v>
      </c>
      <c r="M2359" s="2">
        <f t="shared" si="332"/>
        <v>1.3203557986175404E-4</v>
      </c>
      <c r="N2359" s="2">
        <f t="shared" si="333"/>
        <v>7.2177378628244452E-4</v>
      </c>
      <c r="O2359" s="2">
        <f t="shared" si="334"/>
        <v>7.629063350677711E-4</v>
      </c>
      <c r="P2359" s="2">
        <f t="shared" si="335"/>
        <v>1.2260199330417089E-4</v>
      </c>
      <c r="Q2359" s="2">
        <f t="shared" si="336"/>
        <v>-1.1801148413819959E-3</v>
      </c>
      <c r="R2359" s="2">
        <f t="shared" si="337"/>
        <v>-2.9280135971983625E-3</v>
      </c>
      <c r="S2359" s="2">
        <f t="shared" si="338"/>
        <v>-6.1650859218724775E-3</v>
      </c>
      <c r="T2359" s="2">
        <f t="shared" si="339"/>
        <v>-7.9577055387709504E-3</v>
      </c>
    </row>
    <row r="2360" spans="2:20" x14ac:dyDescent="0.25">
      <c r="B2360" s="1">
        <v>39709</v>
      </c>
      <c r="C2360">
        <v>0.99512060000000002</v>
      </c>
      <c r="D2360">
        <v>0.9861027</v>
      </c>
      <c r="E2360">
        <v>0.97314270000000003</v>
      </c>
      <c r="F2360">
        <v>0.95017099999999999</v>
      </c>
      <c r="G2360">
        <v>0.91010930000000001</v>
      </c>
      <c r="H2360">
        <v>0.87196799999999997</v>
      </c>
      <c r="I2360">
        <v>0.8344125</v>
      </c>
      <c r="J2360">
        <v>0.7986877</v>
      </c>
      <c r="L2360" s="1">
        <f t="shared" si="331"/>
        <v>39709</v>
      </c>
      <c r="M2360" s="2">
        <f t="shared" si="332"/>
        <v>-2.2457067531937681E-4</v>
      </c>
      <c r="N2360" s="2">
        <f t="shared" si="333"/>
        <v>-4.243079547791942E-4</v>
      </c>
      <c r="O2360" s="2">
        <f t="shared" si="334"/>
        <v>-6.2612524169836765E-4</v>
      </c>
      <c r="P2360" s="2">
        <f t="shared" si="335"/>
        <v>-2.948508146753783E-4</v>
      </c>
      <c r="Q2360" s="2">
        <f t="shared" si="336"/>
        <v>-6.5827562617988317E-4</v>
      </c>
      <c r="R2360" s="2">
        <f t="shared" si="337"/>
        <v>-1.0751493693601933E-3</v>
      </c>
      <c r="S2360" s="2">
        <f t="shared" si="338"/>
        <v>1.7738603742735481E-4</v>
      </c>
      <c r="T2360" s="2">
        <f t="shared" si="339"/>
        <v>-2.5363216145184919E-3</v>
      </c>
    </row>
    <row r="2361" spans="2:20" x14ac:dyDescent="0.25">
      <c r="B2361" s="1">
        <v>39708</v>
      </c>
      <c r="C2361">
        <v>0.99534409999999995</v>
      </c>
      <c r="D2361">
        <v>0.98652119999999999</v>
      </c>
      <c r="E2361">
        <v>0.97375219999999996</v>
      </c>
      <c r="F2361">
        <v>0.95045120000000005</v>
      </c>
      <c r="G2361">
        <v>0.91070859999999998</v>
      </c>
      <c r="H2361">
        <v>0.87290599999999996</v>
      </c>
      <c r="I2361">
        <v>0.83426449999999996</v>
      </c>
      <c r="J2361">
        <v>0.80071599999999998</v>
      </c>
      <c r="L2361" s="1">
        <f t="shared" si="331"/>
        <v>39708</v>
      </c>
      <c r="M2361" s="2">
        <f t="shared" si="332"/>
        <v>1.3212384273337958E-4</v>
      </c>
      <c r="N2361" s="2">
        <f t="shared" si="333"/>
        <v>-2.3818242798601621E-4</v>
      </c>
      <c r="O2361" s="2">
        <f t="shared" si="334"/>
        <v>-5.0595556350157569E-4</v>
      </c>
      <c r="P2361" s="2">
        <f t="shared" si="335"/>
        <v>-1.1068612111909456E-3</v>
      </c>
      <c r="Q2361" s="2">
        <f t="shared" si="336"/>
        <v>-1.5167879837524258E-3</v>
      </c>
      <c r="R2361" s="2">
        <f t="shared" si="337"/>
        <v>-2.1598688352608233E-3</v>
      </c>
      <c r="S2361" s="2">
        <f t="shared" si="338"/>
        <v>-4.5062648576882211E-3</v>
      </c>
      <c r="T2361" s="2">
        <f t="shared" si="339"/>
        <v>-1.768850139924861E-3</v>
      </c>
    </row>
    <row r="2362" spans="2:20" x14ac:dyDescent="0.25">
      <c r="B2362" s="1">
        <v>39707</v>
      </c>
      <c r="C2362">
        <v>0.9952126</v>
      </c>
      <c r="D2362">
        <v>0.98675619999999997</v>
      </c>
      <c r="E2362">
        <v>0.97424500000000003</v>
      </c>
      <c r="F2362">
        <v>0.95150380000000001</v>
      </c>
      <c r="G2362">
        <v>0.91209099999999999</v>
      </c>
      <c r="H2362">
        <v>0.87479340000000005</v>
      </c>
      <c r="I2362">
        <v>0.83803240000000001</v>
      </c>
      <c r="J2362">
        <v>0.8021336</v>
      </c>
      <c r="L2362" s="1">
        <f t="shared" si="331"/>
        <v>39707</v>
      </c>
      <c r="M2362" s="2">
        <f t="shared" si="332"/>
        <v>-3.1726879855191432E-4</v>
      </c>
      <c r="N2362" s="2">
        <f t="shared" si="333"/>
        <v>1.7503321951200303E-4</v>
      </c>
      <c r="O2362" s="2">
        <f t="shared" si="334"/>
        <v>2.5705257338856175E-4</v>
      </c>
      <c r="P2362" s="2">
        <f t="shared" si="335"/>
        <v>7.6371467615485246E-4</v>
      </c>
      <c r="Q2362" s="2">
        <f t="shared" si="336"/>
        <v>1.5424825919159904E-3</v>
      </c>
      <c r="R2362" s="2">
        <f t="shared" si="337"/>
        <v>2.955001264174602E-3</v>
      </c>
      <c r="S2362" s="2">
        <f t="shared" si="338"/>
        <v>2.6905051206775467E-3</v>
      </c>
      <c r="T2362" s="2">
        <f t="shared" si="339"/>
        <v>2.4216041132786859E-3</v>
      </c>
    </row>
    <row r="2363" spans="2:20" x14ac:dyDescent="0.25">
      <c r="B2363" s="1">
        <v>39706</v>
      </c>
      <c r="C2363">
        <v>0.99552839999999998</v>
      </c>
      <c r="D2363">
        <v>0.98658349999999995</v>
      </c>
      <c r="E2363">
        <v>0.97399460000000004</v>
      </c>
      <c r="F2363">
        <v>0.95077739999999999</v>
      </c>
      <c r="G2363">
        <v>0.91068519999999997</v>
      </c>
      <c r="H2363">
        <v>0.87221219999999999</v>
      </c>
      <c r="I2363">
        <v>0.83578070000000004</v>
      </c>
      <c r="J2363">
        <v>0.8001935</v>
      </c>
      <c r="L2363" s="1">
        <f t="shared" si="331"/>
        <v>39706</v>
      </c>
      <c r="M2363" s="2">
        <f t="shared" si="332"/>
        <v>3.5424650602265548E-4</v>
      </c>
      <c r="N2363" s="2">
        <f t="shared" si="333"/>
        <v>5.084491119288836E-4</v>
      </c>
      <c r="O2363" s="2">
        <f t="shared" si="334"/>
        <v>9.9649775420939182E-4</v>
      </c>
      <c r="P2363" s="2">
        <f t="shared" si="335"/>
        <v>2.1903961666709672E-3</v>
      </c>
      <c r="Q2363" s="2">
        <f t="shared" si="336"/>
        <v>3.9084270506127665E-3</v>
      </c>
      <c r="R2363" s="2">
        <f t="shared" si="337"/>
        <v>6.1765971625801462E-3</v>
      </c>
      <c r="S2363" s="2">
        <f t="shared" si="338"/>
        <v>6.4812652082401768E-3</v>
      </c>
      <c r="T2363" s="2">
        <f t="shared" si="339"/>
        <v>1.1346272318459662E-2</v>
      </c>
    </row>
    <row r="2364" spans="2:20" x14ac:dyDescent="0.25">
      <c r="B2364" s="1">
        <v>39703</v>
      </c>
      <c r="C2364">
        <v>0.99517580000000005</v>
      </c>
      <c r="D2364">
        <v>0.98608200000000001</v>
      </c>
      <c r="E2364">
        <v>0.97302449999999996</v>
      </c>
      <c r="F2364">
        <v>0.94869709999999996</v>
      </c>
      <c r="G2364">
        <v>0.90713279999999996</v>
      </c>
      <c r="H2364">
        <v>0.86684150000000004</v>
      </c>
      <c r="I2364">
        <v>0.83038129999999999</v>
      </c>
      <c r="J2364">
        <v>0.79116560000000002</v>
      </c>
      <c r="L2364" s="1">
        <f t="shared" si="331"/>
        <v>39703</v>
      </c>
      <c r="M2364" s="2">
        <f t="shared" si="332"/>
        <v>-3.6676264296442905E-5</v>
      </c>
      <c r="N2364" s="2">
        <f t="shared" si="333"/>
        <v>-1.2046953930101033E-4</v>
      </c>
      <c r="O2364" s="2">
        <f t="shared" si="334"/>
        <v>-7.9134384934857269E-6</v>
      </c>
      <c r="P2364" s="2">
        <f t="shared" si="335"/>
        <v>-1.458736469091158E-4</v>
      </c>
      <c r="Q2364" s="2">
        <f t="shared" si="336"/>
        <v>-4.9065670291006621E-4</v>
      </c>
      <c r="R2364" s="2">
        <f t="shared" si="337"/>
        <v>-2.7019161229025006E-3</v>
      </c>
      <c r="S2364" s="2">
        <f t="shared" si="338"/>
        <v>-1.2847283808712885E-3</v>
      </c>
      <c r="T2364" s="2">
        <f t="shared" si="339"/>
        <v>-3.8223514995997005E-3</v>
      </c>
    </row>
    <row r="2365" spans="2:20" x14ac:dyDescent="0.25">
      <c r="B2365" s="1">
        <v>39702</v>
      </c>
      <c r="C2365">
        <v>0.99521230000000005</v>
      </c>
      <c r="D2365">
        <v>0.98620079999999999</v>
      </c>
      <c r="E2365">
        <v>0.97303220000000001</v>
      </c>
      <c r="F2365">
        <v>0.94883550000000005</v>
      </c>
      <c r="G2365">
        <v>0.907578</v>
      </c>
      <c r="H2365">
        <v>0.86918680000000004</v>
      </c>
      <c r="I2365">
        <v>0.83144879999999999</v>
      </c>
      <c r="J2365">
        <v>0.79419550000000005</v>
      </c>
      <c r="L2365" s="1">
        <f t="shared" si="331"/>
        <v>39702</v>
      </c>
      <c r="M2365" s="2">
        <f t="shared" si="332"/>
        <v>-1.1484327196572265E-4</v>
      </c>
      <c r="N2365" s="2">
        <f t="shared" si="333"/>
        <v>-3.1347727455245899E-4</v>
      </c>
      <c r="O2365" s="2">
        <f t="shared" si="334"/>
        <v>-4.8301225499943878E-4</v>
      </c>
      <c r="P2365" s="2">
        <f t="shared" si="335"/>
        <v>5.6597291787291141E-5</v>
      </c>
      <c r="Q2365" s="2">
        <f t="shared" si="336"/>
        <v>7.1038406436531819E-4</v>
      </c>
      <c r="R2365" s="2">
        <f t="shared" si="337"/>
        <v>1.2301813841133706E-3</v>
      </c>
      <c r="S2365" s="2">
        <f t="shared" si="338"/>
        <v>1.8884887468293289E-3</v>
      </c>
      <c r="T2365" s="2">
        <f t="shared" si="339"/>
        <v>9.0925748226266905E-4</v>
      </c>
    </row>
    <row r="2366" spans="2:20" x14ac:dyDescent="0.25">
      <c r="B2366" s="1">
        <v>39701</v>
      </c>
      <c r="C2366">
        <v>0.99532659999999995</v>
      </c>
      <c r="D2366">
        <v>0.98651</v>
      </c>
      <c r="E2366">
        <v>0.97350230000000004</v>
      </c>
      <c r="F2366">
        <v>0.94878180000000001</v>
      </c>
      <c r="G2366">
        <v>0.90693349999999995</v>
      </c>
      <c r="H2366">
        <v>0.86811819999999995</v>
      </c>
      <c r="I2366">
        <v>0.82988010000000001</v>
      </c>
      <c r="J2366">
        <v>0.79347369999999995</v>
      </c>
      <c r="L2366" s="1">
        <f t="shared" si="331"/>
        <v>39701</v>
      </c>
      <c r="M2366" s="2">
        <f t="shared" si="332"/>
        <v>1.6940598324972813E-4</v>
      </c>
      <c r="N2366" s="2">
        <f t="shared" si="333"/>
        <v>-4.5512947909417071E-5</v>
      </c>
      <c r="O2366" s="2">
        <f t="shared" si="334"/>
        <v>-1.0816030477025516E-4</v>
      </c>
      <c r="P2366" s="2">
        <f t="shared" si="335"/>
        <v>-3.9548165106011401E-4</v>
      </c>
      <c r="Q2366" s="2">
        <f t="shared" si="336"/>
        <v>2.2098879784801669E-4</v>
      </c>
      <c r="R2366" s="2">
        <f t="shared" si="337"/>
        <v>4.1327796895534433E-4</v>
      </c>
      <c r="S2366" s="2">
        <f t="shared" si="338"/>
        <v>-5.399322288558154E-4</v>
      </c>
      <c r="T2366" s="2">
        <f t="shared" si="339"/>
        <v>-1.0938642669019462E-4</v>
      </c>
    </row>
    <row r="2367" spans="2:20" x14ac:dyDescent="0.25">
      <c r="B2367" s="1">
        <v>39700</v>
      </c>
      <c r="C2367">
        <v>0.99515799999999999</v>
      </c>
      <c r="D2367">
        <v>0.98655490000000001</v>
      </c>
      <c r="E2367">
        <v>0.97360760000000002</v>
      </c>
      <c r="F2367">
        <v>0.94915709999999998</v>
      </c>
      <c r="G2367">
        <v>0.90673309999999996</v>
      </c>
      <c r="H2367">
        <v>0.86775950000000002</v>
      </c>
      <c r="I2367">
        <v>0.83032830000000002</v>
      </c>
      <c r="J2367">
        <v>0.7935605</v>
      </c>
      <c r="L2367" s="1">
        <f t="shared" si="331"/>
        <v>39700</v>
      </c>
      <c r="M2367" s="2">
        <f t="shared" si="332"/>
        <v>-3.4481040592017993E-4</v>
      </c>
      <c r="N2367" s="2">
        <f t="shared" si="333"/>
        <v>-1.1251211215860258E-5</v>
      </c>
      <c r="O2367" s="2">
        <f t="shared" si="334"/>
        <v>1.3959369833635728E-4</v>
      </c>
      <c r="P2367" s="2">
        <f t="shared" si="335"/>
        <v>4.6683885402288672E-4</v>
      </c>
      <c r="Q2367" s="2">
        <f t="shared" si="336"/>
        <v>8.470245282366179E-4</v>
      </c>
      <c r="R2367" s="2">
        <f t="shared" si="337"/>
        <v>1.9411297657726777E-3</v>
      </c>
      <c r="S2367" s="2">
        <f t="shared" si="338"/>
        <v>2.6083926116674846E-3</v>
      </c>
      <c r="T2367" s="2">
        <f t="shared" si="339"/>
        <v>2.5709702370977769E-3</v>
      </c>
    </row>
    <row r="2368" spans="2:20" x14ac:dyDescent="0.25">
      <c r="B2368" s="1">
        <v>39699</v>
      </c>
      <c r="C2368">
        <v>0.99550119999999997</v>
      </c>
      <c r="D2368">
        <v>0.98656600000000005</v>
      </c>
      <c r="E2368">
        <v>0.97347170000000005</v>
      </c>
      <c r="F2368">
        <v>0.9487141</v>
      </c>
      <c r="G2368">
        <v>0.90596540000000003</v>
      </c>
      <c r="H2368">
        <v>0.86607670000000003</v>
      </c>
      <c r="I2368">
        <v>0.82816529999999999</v>
      </c>
      <c r="J2368">
        <v>0.79152290000000003</v>
      </c>
      <c r="L2368" s="1">
        <f t="shared" si="331"/>
        <v>39699</v>
      </c>
      <c r="M2368" s="2">
        <f t="shared" si="332"/>
        <v>1.963023041686431E-4</v>
      </c>
      <c r="N2368" s="2">
        <f t="shared" si="333"/>
        <v>2.3062444331019784E-4</v>
      </c>
      <c r="O2368" s="2">
        <f t="shared" si="334"/>
        <v>1.976626703943302E-4</v>
      </c>
      <c r="P2368" s="2">
        <f t="shared" si="335"/>
        <v>1.2712751497165654E-4</v>
      </c>
      <c r="Q2368" s="2">
        <f t="shared" si="336"/>
        <v>-3.1464242461617578E-4</v>
      </c>
      <c r="R2368" s="2">
        <f t="shared" si="337"/>
        <v>-8.5971582507791131E-4</v>
      </c>
      <c r="S2368" s="2">
        <f t="shared" si="338"/>
        <v>-2.4605586340759094E-4</v>
      </c>
      <c r="T2368" s="2">
        <f t="shared" si="339"/>
        <v>-1.7434593113637925E-5</v>
      </c>
    </row>
    <row r="2369" spans="2:20" x14ac:dyDescent="0.25">
      <c r="B2369" s="1">
        <v>39696</v>
      </c>
      <c r="C2369">
        <v>0.99530580000000002</v>
      </c>
      <c r="D2369">
        <v>0.98633850000000001</v>
      </c>
      <c r="E2369">
        <v>0.97327929999999996</v>
      </c>
      <c r="F2369">
        <v>0.94859349999999998</v>
      </c>
      <c r="G2369">
        <v>0.90625049999999996</v>
      </c>
      <c r="H2369">
        <v>0.86682159999999997</v>
      </c>
      <c r="I2369">
        <v>0.82836909999999997</v>
      </c>
      <c r="J2369">
        <v>0.79153669999999998</v>
      </c>
      <c r="L2369" s="1">
        <f t="shared" si="331"/>
        <v>39696</v>
      </c>
      <c r="M2369" s="2">
        <f t="shared" si="332"/>
        <v>-4.3905140188795597E-5</v>
      </c>
      <c r="N2369" s="2">
        <f t="shared" si="333"/>
        <v>-9.2154784213887254E-5</v>
      </c>
      <c r="O2369" s="2">
        <f t="shared" si="334"/>
        <v>3.9968770935351061E-5</v>
      </c>
      <c r="P2369" s="2">
        <f t="shared" si="335"/>
        <v>-7.6109790412238603E-5</v>
      </c>
      <c r="Q2369" s="2">
        <f t="shared" si="336"/>
        <v>3.0194886367872811E-4</v>
      </c>
      <c r="R2369" s="2">
        <f t="shared" si="337"/>
        <v>4.920330896889608E-4</v>
      </c>
      <c r="S2369" s="2">
        <f t="shared" si="338"/>
        <v>7.0875169988147469E-4</v>
      </c>
      <c r="T2369" s="2">
        <f t="shared" si="339"/>
        <v>6.1216148365369181E-4</v>
      </c>
    </row>
    <row r="2370" spans="2:20" x14ac:dyDescent="0.25">
      <c r="B2370" s="1">
        <v>39695</v>
      </c>
      <c r="C2370">
        <v>0.9953495</v>
      </c>
      <c r="D2370">
        <v>0.98642940000000001</v>
      </c>
      <c r="E2370">
        <v>0.97324040000000001</v>
      </c>
      <c r="F2370">
        <v>0.94866569999999995</v>
      </c>
      <c r="G2370">
        <v>0.90597689999999997</v>
      </c>
      <c r="H2370">
        <v>0.86639520000000003</v>
      </c>
      <c r="I2370">
        <v>0.82778220000000002</v>
      </c>
      <c r="J2370">
        <v>0.79105230000000004</v>
      </c>
      <c r="L2370" s="1">
        <f t="shared" si="331"/>
        <v>39695</v>
      </c>
      <c r="M2370" s="2">
        <f t="shared" si="332"/>
        <v>-2.323536901724982E-4</v>
      </c>
      <c r="N2370" s="2">
        <f t="shared" si="333"/>
        <v>-5.0310254379990231E-4</v>
      </c>
      <c r="O2370" s="2">
        <f t="shared" si="334"/>
        <v>-7.3130922806643984E-4</v>
      </c>
      <c r="P2370" s="2">
        <f t="shared" si="335"/>
        <v>-3.0364359368523051E-4</v>
      </c>
      <c r="Q2370" s="2">
        <f t="shared" si="336"/>
        <v>4.397326015328322E-4</v>
      </c>
      <c r="R2370" s="2">
        <f t="shared" si="337"/>
        <v>1.8389576430933217E-3</v>
      </c>
      <c r="S2370" s="2">
        <f t="shared" si="338"/>
        <v>2.4523202549567602E-3</v>
      </c>
      <c r="T2370" s="2">
        <f t="shared" si="339"/>
        <v>3.1637031542202884E-3</v>
      </c>
    </row>
    <row r="2371" spans="2:20" x14ac:dyDescent="0.25">
      <c r="B2371" s="1">
        <v>39694</v>
      </c>
      <c r="C2371">
        <v>0.99558080000000004</v>
      </c>
      <c r="D2371">
        <v>0.98692579999999996</v>
      </c>
      <c r="E2371">
        <v>0.97395240000000005</v>
      </c>
      <c r="F2371">
        <v>0.94895379999999996</v>
      </c>
      <c r="G2371">
        <v>0.90557860000000001</v>
      </c>
      <c r="H2371">
        <v>0.8648034</v>
      </c>
      <c r="I2371">
        <v>0.82575469999999995</v>
      </c>
      <c r="J2371">
        <v>0.78855359999999997</v>
      </c>
      <c r="L2371" s="1">
        <f t="shared" si="331"/>
        <v>39694</v>
      </c>
      <c r="M2371" s="2">
        <f t="shared" si="332"/>
        <v>1.1270438605775847E-4</v>
      </c>
      <c r="N2371" s="2">
        <f t="shared" si="333"/>
        <v>-2.4013675029200677E-5</v>
      </c>
      <c r="O2371" s="2">
        <f t="shared" si="334"/>
        <v>4.1069853249588832E-6</v>
      </c>
      <c r="P2371" s="2">
        <f t="shared" si="335"/>
        <v>-2.1948080287008002E-4</v>
      </c>
      <c r="Q2371" s="2">
        <f t="shared" si="336"/>
        <v>6.4001670602380093E-4</v>
      </c>
      <c r="R2371" s="2">
        <f t="shared" si="337"/>
        <v>1.1927739154787476E-3</v>
      </c>
      <c r="S2371" s="2">
        <f t="shared" si="338"/>
        <v>1.1253010507165902E-3</v>
      </c>
      <c r="T2371" s="2">
        <f t="shared" si="339"/>
        <v>2.1971899368395317E-3</v>
      </c>
    </row>
    <row r="2372" spans="2:20" x14ac:dyDescent="0.25">
      <c r="B2372" s="1">
        <v>39693</v>
      </c>
      <c r="C2372">
        <v>0.99546860000000004</v>
      </c>
      <c r="D2372">
        <v>0.98694950000000004</v>
      </c>
      <c r="E2372">
        <v>0.97394840000000005</v>
      </c>
      <c r="F2372">
        <v>0.94916210000000001</v>
      </c>
      <c r="G2372">
        <v>0.9049992</v>
      </c>
      <c r="H2372">
        <v>0.86377250000000005</v>
      </c>
      <c r="I2372">
        <v>0.82482599999999995</v>
      </c>
      <c r="J2372">
        <v>0.78682289999999999</v>
      </c>
      <c r="L2372" s="1">
        <f t="shared" ref="L2372:L2435" si="340">B2372</f>
        <v>39693</v>
      </c>
      <c r="M2372" s="2">
        <f t="shared" ref="M2372:M2435" si="341">LN(C2372/C2373)</f>
        <v>-1.892396949365755E-4</v>
      </c>
      <c r="N2372" s="2">
        <f t="shared" ref="N2372:N2435" si="342">LN(D2372/D2373)</f>
        <v>3.3234268870943305E-5</v>
      </c>
      <c r="O2372" s="2">
        <f t="shared" ref="O2372:O2435" si="343">LN(E2372/E2373)</f>
        <v>-2.8235183473841426E-5</v>
      </c>
      <c r="P2372" s="2">
        <f t="shared" ref="P2372:P2435" si="344">LN(F2372/F2373)</f>
        <v>-1.0608794700744348E-4</v>
      </c>
      <c r="Q2372" s="2">
        <f t="shared" ref="Q2372:Q2435" si="345">LN(G2372/G2373)</f>
        <v>-8.9396572502534069E-4</v>
      </c>
      <c r="R2372" s="2">
        <f t="shared" ref="R2372:R2435" si="346">LN(H2372/H2373)</f>
        <v>-6.1096961409588953E-4</v>
      </c>
      <c r="S2372" s="2">
        <f t="shared" ref="S2372:S2435" si="347">LN(I2372/I2373)</f>
        <v>-8.243823198913191E-5</v>
      </c>
      <c r="T2372" s="2">
        <f t="shared" ref="T2372:T2435" si="348">LN(J2372/J2373)</f>
        <v>3.9432147091758362E-4</v>
      </c>
    </row>
    <row r="2373" spans="2:20" x14ac:dyDescent="0.25">
      <c r="B2373" s="1">
        <v>39692</v>
      </c>
      <c r="C2373">
        <v>0.99565700000000001</v>
      </c>
      <c r="D2373">
        <v>0.98691669999999998</v>
      </c>
      <c r="E2373">
        <v>0.97397590000000001</v>
      </c>
      <c r="F2373">
        <v>0.94926279999999996</v>
      </c>
      <c r="G2373">
        <v>0.90580859999999996</v>
      </c>
      <c r="H2373">
        <v>0.86430039999999997</v>
      </c>
      <c r="I2373">
        <v>0.82489400000000002</v>
      </c>
      <c r="J2373">
        <v>0.78651269999999995</v>
      </c>
      <c r="L2373" s="1">
        <f t="shared" si="340"/>
        <v>39692</v>
      </c>
      <c r="M2373" s="2">
        <f t="shared" si="341"/>
        <v>2.0410717545740222E-4</v>
      </c>
      <c r="N2373" s="2">
        <f t="shared" si="342"/>
        <v>2.1057692073709472E-4</v>
      </c>
      <c r="O2373" s="2">
        <f t="shared" si="343"/>
        <v>2.6431251380954114E-4</v>
      </c>
      <c r="P2373" s="2">
        <f t="shared" si="344"/>
        <v>3.7920820538775695E-4</v>
      </c>
      <c r="Q2373" s="2">
        <f t="shared" si="345"/>
        <v>1.2433088149309687E-3</v>
      </c>
      <c r="R2373" s="2">
        <f t="shared" si="346"/>
        <v>1.5883246621704902E-3</v>
      </c>
      <c r="S2373" s="2">
        <f t="shared" si="347"/>
        <v>3.3304518523538332E-3</v>
      </c>
      <c r="T2373" s="2">
        <f t="shared" si="348"/>
        <v>3.9306011342534935E-3</v>
      </c>
    </row>
    <row r="2374" spans="2:20" x14ac:dyDescent="0.25">
      <c r="B2374" s="1">
        <v>39689</v>
      </c>
      <c r="C2374">
        <v>0.99545380000000006</v>
      </c>
      <c r="D2374">
        <v>0.9867089</v>
      </c>
      <c r="E2374">
        <v>0.97371850000000004</v>
      </c>
      <c r="F2374">
        <v>0.94890289999999999</v>
      </c>
      <c r="G2374">
        <v>0.90468309999999996</v>
      </c>
      <c r="H2374">
        <v>0.86292869999999999</v>
      </c>
      <c r="I2374">
        <v>0.82215130000000003</v>
      </c>
      <c r="J2374">
        <v>0.78342730000000005</v>
      </c>
      <c r="L2374" s="1">
        <f t="shared" si="340"/>
        <v>39689</v>
      </c>
      <c r="M2374" s="2">
        <f t="shared" si="341"/>
        <v>-5.2838826222811384E-5</v>
      </c>
      <c r="N2374" s="2">
        <f t="shared" si="342"/>
        <v>-4.8746725250703911E-5</v>
      </c>
      <c r="O2374" s="2">
        <f t="shared" si="343"/>
        <v>1.471786205222485E-4</v>
      </c>
      <c r="P2374" s="2">
        <f t="shared" si="344"/>
        <v>6.0914304763150751E-5</v>
      </c>
      <c r="Q2374" s="2">
        <f t="shared" si="345"/>
        <v>-6.7093066896293507E-5</v>
      </c>
      <c r="R2374" s="2">
        <f t="shared" si="346"/>
        <v>-3.8582071147054588E-4</v>
      </c>
      <c r="S2374" s="2">
        <f t="shared" si="347"/>
        <v>-5.7308790332709586E-4</v>
      </c>
      <c r="T2374" s="2">
        <f t="shared" si="348"/>
        <v>-7.3457815111456124E-4</v>
      </c>
    </row>
    <row r="2375" spans="2:20" x14ac:dyDescent="0.25">
      <c r="B2375" s="1">
        <v>39688</v>
      </c>
      <c r="C2375">
        <v>0.99550640000000001</v>
      </c>
      <c r="D2375">
        <v>0.986757</v>
      </c>
      <c r="E2375">
        <v>0.97357519999999997</v>
      </c>
      <c r="F2375">
        <v>0.9488451</v>
      </c>
      <c r="G2375">
        <v>0.90474379999999999</v>
      </c>
      <c r="H2375">
        <v>0.86326170000000002</v>
      </c>
      <c r="I2375">
        <v>0.82262259999999998</v>
      </c>
      <c r="J2375">
        <v>0.78400300000000001</v>
      </c>
      <c r="L2375" s="1">
        <f t="shared" si="340"/>
        <v>39688</v>
      </c>
      <c r="M2375" s="2">
        <f t="shared" si="341"/>
        <v>-3.0938549012621512E-5</v>
      </c>
      <c r="N2375" s="2">
        <f t="shared" si="342"/>
        <v>-3.391344060037689E-4</v>
      </c>
      <c r="O2375" s="2">
        <f t="shared" si="343"/>
        <v>-3.2544834287807776E-4</v>
      </c>
      <c r="P2375" s="2">
        <f t="shared" si="344"/>
        <v>-9.8430611451586037E-5</v>
      </c>
      <c r="Q2375" s="2">
        <f t="shared" si="345"/>
        <v>-4.711826173939199E-4</v>
      </c>
      <c r="R2375" s="2">
        <f t="shared" si="346"/>
        <v>-1.1893140051868335E-3</v>
      </c>
      <c r="S2375" s="2">
        <f t="shared" si="347"/>
        <v>-1.3367790625078264E-3</v>
      </c>
      <c r="T2375" s="2">
        <f t="shared" si="348"/>
        <v>-8.3612673962763363E-4</v>
      </c>
    </row>
    <row r="2376" spans="2:20" x14ac:dyDescent="0.25">
      <c r="B2376" s="1">
        <v>39687</v>
      </c>
      <c r="C2376">
        <v>0.99553720000000001</v>
      </c>
      <c r="D2376">
        <v>0.98709170000000002</v>
      </c>
      <c r="E2376">
        <v>0.97389210000000004</v>
      </c>
      <c r="F2376">
        <v>0.94893850000000002</v>
      </c>
      <c r="G2376">
        <v>0.90517020000000004</v>
      </c>
      <c r="H2376">
        <v>0.86428899999999997</v>
      </c>
      <c r="I2376">
        <v>0.82372299999999998</v>
      </c>
      <c r="J2376">
        <v>0.78465879999999999</v>
      </c>
      <c r="L2376" s="1">
        <f t="shared" si="340"/>
        <v>39687</v>
      </c>
      <c r="M2376" s="2">
        <f t="shared" si="341"/>
        <v>4.7010900309607463E-5</v>
      </c>
      <c r="N2376" s="2">
        <f t="shared" si="342"/>
        <v>1.9219919555362632E-4</v>
      </c>
      <c r="O2376" s="2">
        <f t="shared" si="343"/>
        <v>2.395829563334442E-4</v>
      </c>
      <c r="P2376" s="2">
        <f t="shared" si="344"/>
        <v>6.8499935742291496E-5</v>
      </c>
      <c r="Q2376" s="2">
        <f t="shared" si="345"/>
        <v>4.7018786114091433E-4</v>
      </c>
      <c r="R2376" s="2">
        <f t="shared" si="346"/>
        <v>3.9878873370565972E-4</v>
      </c>
      <c r="S2376" s="2">
        <f t="shared" si="347"/>
        <v>-4.5005003742975354E-4</v>
      </c>
      <c r="T2376" s="2">
        <f t="shared" si="348"/>
        <v>-1.1035650445161416E-3</v>
      </c>
    </row>
    <row r="2377" spans="2:20" x14ac:dyDescent="0.25">
      <c r="B2377" s="1">
        <v>39686</v>
      </c>
      <c r="C2377">
        <v>0.9954904</v>
      </c>
      <c r="D2377">
        <v>0.98690199999999995</v>
      </c>
      <c r="E2377">
        <v>0.97365880000000005</v>
      </c>
      <c r="F2377">
        <v>0.94887350000000004</v>
      </c>
      <c r="G2377">
        <v>0.90474469999999996</v>
      </c>
      <c r="H2377">
        <v>0.86394439999999995</v>
      </c>
      <c r="I2377">
        <v>0.82409379999999999</v>
      </c>
      <c r="J2377">
        <v>0.78552520000000003</v>
      </c>
      <c r="L2377" s="1">
        <f t="shared" si="340"/>
        <v>39686</v>
      </c>
      <c r="M2377" s="2">
        <f t="shared" si="341"/>
        <v>8.7900240616969947E-5</v>
      </c>
      <c r="N2377" s="2">
        <f t="shared" si="342"/>
        <v>-2.8776506051918025E-5</v>
      </c>
      <c r="O2377" s="2">
        <f t="shared" si="343"/>
        <v>1.9300203841919004E-4</v>
      </c>
      <c r="P2377" s="2">
        <f t="shared" si="344"/>
        <v>1.7928127229593658E-4</v>
      </c>
      <c r="Q2377" s="2">
        <f t="shared" si="345"/>
        <v>5.7646129112150495E-4</v>
      </c>
      <c r="R2377" s="2">
        <f t="shared" si="346"/>
        <v>2.0905124315063377E-3</v>
      </c>
      <c r="S2377" s="2">
        <f t="shared" si="347"/>
        <v>2.6830240894317979E-3</v>
      </c>
      <c r="T2377" s="2">
        <f t="shared" si="348"/>
        <v>3.3490975079537473E-3</v>
      </c>
    </row>
    <row r="2378" spans="2:20" x14ac:dyDescent="0.25">
      <c r="B2378" s="1">
        <v>39685</v>
      </c>
      <c r="C2378">
        <v>0.99540289999999998</v>
      </c>
      <c r="D2378">
        <v>0.98693039999999999</v>
      </c>
      <c r="E2378">
        <v>0.97347090000000003</v>
      </c>
      <c r="F2378">
        <v>0.94870339999999997</v>
      </c>
      <c r="G2378">
        <v>0.90422329999999995</v>
      </c>
      <c r="H2378">
        <v>0.86214020000000002</v>
      </c>
      <c r="I2378">
        <v>0.82188570000000005</v>
      </c>
      <c r="J2378">
        <v>0.78289880000000001</v>
      </c>
      <c r="L2378" s="1">
        <f t="shared" si="340"/>
        <v>39685</v>
      </c>
      <c r="M2378" s="2">
        <f t="shared" si="341"/>
        <v>-3.4960106804722141E-5</v>
      </c>
      <c r="N2378" s="2">
        <f t="shared" si="342"/>
        <v>2.4158623367823081E-4</v>
      </c>
      <c r="O2378" s="2">
        <f t="shared" si="343"/>
        <v>3.0226323679746921E-4</v>
      </c>
      <c r="P2378" s="2">
        <f t="shared" si="344"/>
        <v>6.3232578577093561E-4</v>
      </c>
      <c r="Q2378" s="2">
        <f t="shared" si="345"/>
        <v>1.08472295845321E-3</v>
      </c>
      <c r="R2378" s="2">
        <f t="shared" si="346"/>
        <v>1.2159705756427694E-3</v>
      </c>
      <c r="S2378" s="2">
        <f t="shared" si="347"/>
        <v>2.1409086554718807E-3</v>
      </c>
      <c r="T2378" s="2">
        <f t="shared" si="348"/>
        <v>2.1717301147260379E-3</v>
      </c>
    </row>
    <row r="2379" spans="2:20" x14ac:dyDescent="0.25">
      <c r="B2379" s="1">
        <v>39682</v>
      </c>
      <c r="C2379">
        <v>0.99543769999999998</v>
      </c>
      <c r="D2379">
        <v>0.98669200000000001</v>
      </c>
      <c r="E2379">
        <v>0.97317670000000001</v>
      </c>
      <c r="F2379">
        <v>0.94810369999999999</v>
      </c>
      <c r="G2379">
        <v>0.90324300000000002</v>
      </c>
      <c r="H2379">
        <v>0.86109250000000004</v>
      </c>
      <c r="I2379">
        <v>0.82012799999999997</v>
      </c>
      <c r="J2379">
        <v>0.78120040000000002</v>
      </c>
      <c r="L2379" s="1">
        <f t="shared" si="340"/>
        <v>39682</v>
      </c>
      <c r="M2379" s="2">
        <f t="shared" si="341"/>
        <v>1.4767482225372189E-5</v>
      </c>
      <c r="N2379" s="2">
        <f t="shared" si="342"/>
        <v>-5.0369059787103177E-5</v>
      </c>
      <c r="O2379" s="2">
        <f t="shared" si="343"/>
        <v>-1.3151936636487968E-4</v>
      </c>
      <c r="P2379" s="2">
        <f t="shared" si="344"/>
        <v>-4.0767819085633271E-4</v>
      </c>
      <c r="Q2379" s="2">
        <f t="shared" si="345"/>
        <v>-9.9735134214008346E-4</v>
      </c>
      <c r="R2379" s="2">
        <f t="shared" si="346"/>
        <v>-2.1194755998610146E-3</v>
      </c>
      <c r="S2379" s="2">
        <f t="shared" si="347"/>
        <v>-2.4969775010751987E-3</v>
      </c>
      <c r="T2379" s="2">
        <f t="shared" si="348"/>
        <v>-2.3728853081680852E-3</v>
      </c>
    </row>
    <row r="2380" spans="2:20" x14ac:dyDescent="0.25">
      <c r="B2380" s="1">
        <v>39681</v>
      </c>
      <c r="C2380">
        <v>0.99542299999999995</v>
      </c>
      <c r="D2380">
        <v>0.98674170000000005</v>
      </c>
      <c r="E2380">
        <v>0.97330470000000002</v>
      </c>
      <c r="F2380">
        <v>0.94849030000000001</v>
      </c>
      <c r="G2380">
        <v>0.90414430000000001</v>
      </c>
      <c r="H2380">
        <v>0.86291949999999995</v>
      </c>
      <c r="I2380">
        <v>0.82217839999999998</v>
      </c>
      <c r="J2380">
        <v>0.78305630000000004</v>
      </c>
      <c r="L2380" s="1">
        <f t="shared" si="340"/>
        <v>39681</v>
      </c>
      <c r="M2380" s="2">
        <f t="shared" si="341"/>
        <v>-2.7351463918294381E-4</v>
      </c>
      <c r="N2380" s="2">
        <f t="shared" si="342"/>
        <v>-4.5096904895484393E-5</v>
      </c>
      <c r="O2380" s="2">
        <f t="shared" si="343"/>
        <v>-3.1403526790901002E-4</v>
      </c>
      <c r="P2380" s="2">
        <f t="shared" si="344"/>
        <v>-5.8602296884489077E-4</v>
      </c>
      <c r="Q2380" s="2">
        <f t="shared" si="345"/>
        <v>-1.4858264049492961E-3</v>
      </c>
      <c r="R2380" s="2">
        <f t="shared" si="346"/>
        <v>-2.2626553551407386E-3</v>
      </c>
      <c r="S2380" s="2">
        <f t="shared" si="347"/>
        <v>-3.2723956447480787E-3</v>
      </c>
      <c r="T2380" s="2">
        <f t="shared" si="348"/>
        <v>-5.3158584246519201E-3</v>
      </c>
    </row>
    <row r="2381" spans="2:20" x14ac:dyDescent="0.25">
      <c r="B2381" s="1">
        <v>39680</v>
      </c>
      <c r="C2381">
        <v>0.99569529999999995</v>
      </c>
      <c r="D2381">
        <v>0.98678619999999995</v>
      </c>
      <c r="E2381">
        <v>0.97361039999999999</v>
      </c>
      <c r="F2381">
        <v>0.94904630000000001</v>
      </c>
      <c r="G2381">
        <v>0.90548870000000004</v>
      </c>
      <c r="H2381">
        <v>0.86487420000000004</v>
      </c>
      <c r="I2381">
        <v>0.82487330000000003</v>
      </c>
      <c r="J2381">
        <v>0.78722999999999999</v>
      </c>
      <c r="L2381" s="1">
        <f t="shared" si="340"/>
        <v>39680</v>
      </c>
      <c r="M2381" s="2">
        <f t="shared" si="341"/>
        <v>2.5108397977035876E-5</v>
      </c>
      <c r="N2381" s="2">
        <f t="shared" si="342"/>
        <v>-4.3465015450740987E-4</v>
      </c>
      <c r="O2381" s="2">
        <f t="shared" si="343"/>
        <v>3.2662468823336889E-5</v>
      </c>
      <c r="P2381" s="2">
        <f t="shared" si="344"/>
        <v>-4.0832662398631128E-4</v>
      </c>
      <c r="Q2381" s="2">
        <f t="shared" si="345"/>
        <v>-9.8615915219796058E-5</v>
      </c>
      <c r="R2381" s="2">
        <f t="shared" si="346"/>
        <v>-2.2451612072645966E-4</v>
      </c>
      <c r="S2381" s="2">
        <f t="shared" si="347"/>
        <v>-3.2496680467066706E-4</v>
      </c>
      <c r="T2381" s="2">
        <f t="shared" si="348"/>
        <v>1.2677773638727307E-3</v>
      </c>
    </row>
    <row r="2382" spans="2:20" x14ac:dyDescent="0.25">
      <c r="B2382" s="1">
        <v>39679</v>
      </c>
      <c r="C2382">
        <v>0.99567030000000001</v>
      </c>
      <c r="D2382">
        <v>0.98721519999999996</v>
      </c>
      <c r="E2382">
        <v>0.97357859999999996</v>
      </c>
      <c r="F2382">
        <v>0.94943390000000005</v>
      </c>
      <c r="G2382">
        <v>0.90557799999999999</v>
      </c>
      <c r="H2382">
        <v>0.86506839999999996</v>
      </c>
      <c r="I2382">
        <v>0.82514140000000002</v>
      </c>
      <c r="J2382">
        <v>0.78623259999999995</v>
      </c>
      <c r="L2382" s="1">
        <f t="shared" si="340"/>
        <v>39679</v>
      </c>
      <c r="M2382" s="2">
        <f t="shared" si="341"/>
        <v>1.1791746915774205E-4</v>
      </c>
      <c r="N2382" s="2">
        <f t="shared" si="342"/>
        <v>-9.7242762505638913E-6</v>
      </c>
      <c r="O2382" s="2">
        <f t="shared" si="343"/>
        <v>-3.0604041862013806E-4</v>
      </c>
      <c r="P2382" s="2">
        <f t="shared" si="344"/>
        <v>-1.053259154294327E-7</v>
      </c>
      <c r="Q2382" s="2">
        <f t="shared" si="345"/>
        <v>-6.590302558984872E-4</v>
      </c>
      <c r="R2382" s="2">
        <f t="shared" si="346"/>
        <v>-3.6926676926836796E-4</v>
      </c>
      <c r="S2382" s="2">
        <f t="shared" si="347"/>
        <v>-6.823168506936777E-4</v>
      </c>
      <c r="T2382" s="2">
        <f t="shared" si="348"/>
        <v>-1.3738398512897765E-3</v>
      </c>
    </row>
    <row r="2383" spans="2:20" x14ac:dyDescent="0.25">
      <c r="B2383" s="1">
        <v>39678</v>
      </c>
      <c r="C2383">
        <v>0.99555289999999996</v>
      </c>
      <c r="D2383">
        <v>0.98722480000000001</v>
      </c>
      <c r="E2383">
        <v>0.97387659999999998</v>
      </c>
      <c r="F2383">
        <v>0.949434</v>
      </c>
      <c r="G2383">
        <v>0.90617499999999995</v>
      </c>
      <c r="H2383">
        <v>0.86538789999999999</v>
      </c>
      <c r="I2383">
        <v>0.82570460000000001</v>
      </c>
      <c r="J2383">
        <v>0.7873135</v>
      </c>
      <c r="L2383" s="1">
        <f t="shared" si="340"/>
        <v>39678</v>
      </c>
      <c r="M2383" s="2">
        <f t="shared" si="341"/>
        <v>1.15118540078535E-4</v>
      </c>
      <c r="N2383" s="2">
        <f t="shared" si="342"/>
        <v>4.0242093407477159E-4</v>
      </c>
      <c r="O2383" s="2">
        <f t="shared" si="343"/>
        <v>3.4681864592833798E-4</v>
      </c>
      <c r="P2383" s="2">
        <f t="shared" si="344"/>
        <v>3.7819152216711781E-4</v>
      </c>
      <c r="Q2383" s="2">
        <f t="shared" si="345"/>
        <v>8.3241522231019085E-4</v>
      </c>
      <c r="R2383" s="2">
        <f t="shared" si="346"/>
        <v>1.0044471443209277E-3</v>
      </c>
      <c r="S2383" s="2">
        <f t="shared" si="347"/>
        <v>9.8170429652352006E-4</v>
      </c>
      <c r="T2383" s="2">
        <f t="shared" si="348"/>
        <v>7.0784661248027801E-4</v>
      </c>
    </row>
    <row r="2384" spans="2:20" x14ac:dyDescent="0.25">
      <c r="B2384" s="1">
        <v>39675</v>
      </c>
      <c r="C2384">
        <v>0.9954383</v>
      </c>
      <c r="D2384">
        <v>0.98682760000000003</v>
      </c>
      <c r="E2384">
        <v>0.97353889999999998</v>
      </c>
      <c r="F2384">
        <v>0.949075</v>
      </c>
      <c r="G2384">
        <v>0.90542100000000003</v>
      </c>
      <c r="H2384">
        <v>0.86451909999999998</v>
      </c>
      <c r="I2384">
        <v>0.82489440000000003</v>
      </c>
      <c r="J2384">
        <v>0.78675640000000002</v>
      </c>
      <c r="L2384" s="1">
        <f t="shared" si="340"/>
        <v>39675</v>
      </c>
      <c r="M2384" s="2">
        <f t="shared" si="341"/>
        <v>-3.5561591877269988E-5</v>
      </c>
      <c r="N2384" s="2">
        <f t="shared" si="342"/>
        <v>-5.6137916079925392E-5</v>
      </c>
      <c r="O2384" s="2">
        <f t="shared" si="343"/>
        <v>-8.9668821671561462E-5</v>
      </c>
      <c r="P2384" s="2">
        <f t="shared" si="344"/>
        <v>-1.2959147622294812E-4</v>
      </c>
      <c r="Q2384" s="2">
        <f t="shared" si="345"/>
        <v>1.2403839197436855E-4</v>
      </c>
      <c r="R2384" s="2">
        <f t="shared" si="346"/>
        <v>3.6882793542308557E-4</v>
      </c>
      <c r="S2384" s="2">
        <f t="shared" si="347"/>
        <v>1.0526885554633509E-3</v>
      </c>
      <c r="T2384" s="2">
        <f t="shared" si="348"/>
        <v>1.8149137007770905E-3</v>
      </c>
    </row>
    <row r="2385" spans="2:20" x14ac:dyDescent="0.25">
      <c r="B2385" s="1">
        <v>39674</v>
      </c>
      <c r="C2385">
        <v>0.99547370000000002</v>
      </c>
      <c r="D2385">
        <v>0.98688299999999995</v>
      </c>
      <c r="E2385">
        <v>0.9736262</v>
      </c>
      <c r="F2385">
        <v>0.94919799999999999</v>
      </c>
      <c r="G2385">
        <v>0.90530869999999997</v>
      </c>
      <c r="H2385">
        <v>0.86420030000000003</v>
      </c>
      <c r="I2385">
        <v>0.8240265</v>
      </c>
      <c r="J2385">
        <v>0.78532979999999997</v>
      </c>
      <c r="L2385" s="1">
        <f t="shared" si="340"/>
        <v>39674</v>
      </c>
      <c r="M2385" s="2">
        <f t="shared" si="341"/>
        <v>-2.4226735848098847E-4</v>
      </c>
      <c r="N2385" s="2">
        <f t="shared" si="342"/>
        <v>2.5636599581028418E-5</v>
      </c>
      <c r="O2385" s="2">
        <f t="shared" si="343"/>
        <v>-1.6082908144872897E-4</v>
      </c>
      <c r="P2385" s="2">
        <f t="shared" si="344"/>
        <v>-7.8589576302530317E-5</v>
      </c>
      <c r="Q2385" s="2">
        <f t="shared" si="345"/>
        <v>-1.5971176809261348E-4</v>
      </c>
      <c r="R2385" s="2">
        <f t="shared" si="346"/>
        <v>2.0587624572742592E-4</v>
      </c>
      <c r="S2385" s="2">
        <f t="shared" si="347"/>
        <v>2.909310195404357E-4</v>
      </c>
      <c r="T2385" s="2">
        <f t="shared" si="348"/>
        <v>3.5010529943141149E-4</v>
      </c>
    </row>
    <row r="2386" spans="2:20" x14ac:dyDescent="0.25">
      <c r="B2386" s="1">
        <v>39673</v>
      </c>
      <c r="C2386">
        <v>0.99571489999999996</v>
      </c>
      <c r="D2386">
        <v>0.98685769999999995</v>
      </c>
      <c r="E2386">
        <v>0.97378279999999995</v>
      </c>
      <c r="F2386">
        <v>0.94927260000000002</v>
      </c>
      <c r="G2386">
        <v>0.90545330000000002</v>
      </c>
      <c r="H2386">
        <v>0.86402239999999997</v>
      </c>
      <c r="I2386">
        <v>0.82378680000000004</v>
      </c>
      <c r="J2386">
        <v>0.7850549</v>
      </c>
      <c r="L2386" s="1">
        <f t="shared" si="340"/>
        <v>39673</v>
      </c>
      <c r="M2386" s="2">
        <f t="shared" si="341"/>
        <v>1.2835823011833099E-4</v>
      </c>
      <c r="N2386" s="2">
        <f t="shared" si="342"/>
        <v>-2.8794332274809494E-4</v>
      </c>
      <c r="O2386" s="2">
        <f t="shared" si="343"/>
        <v>1.6935395000520131E-4</v>
      </c>
      <c r="P2386" s="2">
        <f t="shared" si="344"/>
        <v>-1.3409368934421331E-4</v>
      </c>
      <c r="Q2386" s="2">
        <f t="shared" si="345"/>
        <v>6.7922754070538608E-4</v>
      </c>
      <c r="R2386" s="2">
        <f t="shared" si="346"/>
        <v>1.0874842142550294E-3</v>
      </c>
      <c r="S2386" s="2">
        <f t="shared" si="347"/>
        <v>7.5108304904738512E-4</v>
      </c>
      <c r="T2386" s="2">
        <f t="shared" si="348"/>
        <v>6.7890905698136711E-4</v>
      </c>
    </row>
    <row r="2387" spans="2:20" x14ac:dyDescent="0.25">
      <c r="B2387" s="1">
        <v>39672</v>
      </c>
      <c r="C2387">
        <v>0.99558709999999995</v>
      </c>
      <c r="D2387">
        <v>0.98714190000000002</v>
      </c>
      <c r="E2387">
        <v>0.97361790000000004</v>
      </c>
      <c r="F2387">
        <v>0.94939989999999996</v>
      </c>
      <c r="G2387">
        <v>0.90483849999999999</v>
      </c>
      <c r="H2387">
        <v>0.8630833</v>
      </c>
      <c r="I2387">
        <v>0.82316829999999996</v>
      </c>
      <c r="J2387">
        <v>0.7845221</v>
      </c>
      <c r="L2387" s="1">
        <f t="shared" si="340"/>
        <v>39672</v>
      </c>
      <c r="M2387" s="2">
        <f t="shared" si="341"/>
        <v>6.9408691713611652E-5</v>
      </c>
      <c r="N2387" s="2">
        <f t="shared" si="342"/>
        <v>-1.0342456364885053E-4</v>
      </c>
      <c r="O2387" s="2">
        <f t="shared" si="343"/>
        <v>-3.3580432227690133E-4</v>
      </c>
      <c r="P2387" s="2">
        <f t="shared" si="344"/>
        <v>1.8012999746166912E-4</v>
      </c>
      <c r="Q2387" s="2">
        <f t="shared" si="345"/>
        <v>6.5336863037406261E-4</v>
      </c>
      <c r="R2387" s="2">
        <f t="shared" si="346"/>
        <v>1.7846175246189915E-3</v>
      </c>
      <c r="S2387" s="2">
        <f t="shared" si="347"/>
        <v>2.2185308523153262E-3</v>
      </c>
      <c r="T2387" s="2">
        <f t="shared" si="348"/>
        <v>2.395278279952044E-3</v>
      </c>
    </row>
    <row r="2388" spans="2:20" x14ac:dyDescent="0.25">
      <c r="B2388" s="1">
        <v>39671</v>
      </c>
      <c r="C2388">
        <v>0.99551800000000001</v>
      </c>
      <c r="D2388">
        <v>0.98724400000000001</v>
      </c>
      <c r="E2388">
        <v>0.9739449</v>
      </c>
      <c r="F2388">
        <v>0.94922890000000004</v>
      </c>
      <c r="G2388">
        <v>0.90424749999999998</v>
      </c>
      <c r="H2388">
        <v>0.86154439999999999</v>
      </c>
      <c r="I2388">
        <v>0.82134410000000002</v>
      </c>
      <c r="J2388">
        <v>0.78264520000000004</v>
      </c>
      <c r="L2388" s="1">
        <f t="shared" si="340"/>
        <v>39671</v>
      </c>
      <c r="M2388" s="2">
        <f t="shared" si="341"/>
        <v>-3.3348916253685703E-5</v>
      </c>
      <c r="N2388" s="2">
        <f t="shared" si="342"/>
        <v>2.7210754960410778E-4</v>
      </c>
      <c r="O2388" s="2">
        <f t="shared" si="343"/>
        <v>1.7415232478315803E-4</v>
      </c>
      <c r="P2388" s="2">
        <f t="shared" si="344"/>
        <v>-5.0987455306154329E-5</v>
      </c>
      <c r="Q2388" s="2">
        <f t="shared" si="345"/>
        <v>-4.06774891643635E-4</v>
      </c>
      <c r="R2388" s="2">
        <f t="shared" si="346"/>
        <v>-7.8409782243351928E-4</v>
      </c>
      <c r="S2388" s="2">
        <f t="shared" si="347"/>
        <v>-3.35126133449123E-4</v>
      </c>
      <c r="T2388" s="2">
        <f t="shared" si="348"/>
        <v>-1.5781415208046335E-3</v>
      </c>
    </row>
    <row r="2389" spans="2:20" x14ac:dyDescent="0.25">
      <c r="B2389" s="1">
        <v>39668</v>
      </c>
      <c r="C2389">
        <v>0.99555119999999997</v>
      </c>
      <c r="D2389">
        <v>0.98697539999999995</v>
      </c>
      <c r="E2389">
        <v>0.97377530000000001</v>
      </c>
      <c r="F2389">
        <v>0.94927729999999999</v>
      </c>
      <c r="G2389">
        <v>0.90461539999999996</v>
      </c>
      <c r="H2389">
        <v>0.86222019999999999</v>
      </c>
      <c r="I2389">
        <v>0.8216194</v>
      </c>
      <c r="J2389">
        <v>0.7838813</v>
      </c>
      <c r="L2389" s="1">
        <f t="shared" si="340"/>
        <v>39668</v>
      </c>
      <c r="M2389" s="2">
        <f t="shared" si="341"/>
        <v>8.7191682531168505E-5</v>
      </c>
      <c r="N2389" s="2">
        <f t="shared" si="342"/>
        <v>6.7278509344215122E-5</v>
      </c>
      <c r="O2389" s="2">
        <f t="shared" si="343"/>
        <v>7.5379573157331652E-5</v>
      </c>
      <c r="P2389" s="2">
        <f t="shared" si="344"/>
        <v>1.0260963490297476E-4</v>
      </c>
      <c r="Q2389" s="2">
        <f t="shared" si="345"/>
        <v>2.9055240540338682E-4</v>
      </c>
      <c r="R2389" s="2">
        <f t="shared" si="346"/>
        <v>3.344252548101051E-4</v>
      </c>
      <c r="S2389" s="2">
        <f t="shared" si="347"/>
        <v>6.657365107949531E-4</v>
      </c>
      <c r="T2389" s="2">
        <f t="shared" si="348"/>
        <v>1.3085793201223217E-3</v>
      </c>
    </row>
    <row r="2390" spans="2:20" x14ac:dyDescent="0.25">
      <c r="B2390" s="1">
        <v>39667</v>
      </c>
      <c r="C2390">
        <v>0.99546440000000003</v>
      </c>
      <c r="D2390">
        <v>0.98690900000000004</v>
      </c>
      <c r="E2390">
        <v>0.97370190000000001</v>
      </c>
      <c r="F2390">
        <v>0.94917989999999997</v>
      </c>
      <c r="G2390">
        <v>0.90435259999999995</v>
      </c>
      <c r="H2390">
        <v>0.86193189999999997</v>
      </c>
      <c r="I2390">
        <v>0.82107260000000004</v>
      </c>
      <c r="J2390">
        <v>0.7828562</v>
      </c>
      <c r="L2390" s="1">
        <f t="shared" si="340"/>
        <v>39667</v>
      </c>
      <c r="M2390" s="2">
        <f t="shared" si="341"/>
        <v>-3.3908070083903748E-4</v>
      </c>
      <c r="N2390" s="2">
        <f t="shared" si="342"/>
        <v>-9.3219913070362028E-6</v>
      </c>
      <c r="O2390" s="2">
        <f t="shared" si="343"/>
        <v>-1.6379441978245051E-4</v>
      </c>
      <c r="P2390" s="2">
        <f t="shared" si="344"/>
        <v>2.8723654200313087E-4</v>
      </c>
      <c r="Q2390" s="2">
        <f t="shared" si="345"/>
        <v>8.7371350478309838E-4</v>
      </c>
      <c r="R2390" s="2">
        <f t="shared" si="346"/>
        <v>1.5863015269069567E-3</v>
      </c>
      <c r="S2390" s="2">
        <f t="shared" si="347"/>
        <v>2.4261124687222709E-3</v>
      </c>
      <c r="T2390" s="2">
        <f t="shared" si="348"/>
        <v>3.7988350999551132E-3</v>
      </c>
    </row>
    <row r="2391" spans="2:20" x14ac:dyDescent="0.25">
      <c r="B2391" s="1">
        <v>39666</v>
      </c>
      <c r="C2391">
        <v>0.99580199999999996</v>
      </c>
      <c r="D2391">
        <v>0.98691819999999997</v>
      </c>
      <c r="E2391">
        <v>0.97386139999999999</v>
      </c>
      <c r="F2391">
        <v>0.94890730000000001</v>
      </c>
      <c r="G2391">
        <v>0.9035628</v>
      </c>
      <c r="H2391">
        <v>0.86056569999999999</v>
      </c>
      <c r="I2391">
        <v>0.81908300000000001</v>
      </c>
      <c r="J2391">
        <v>0.77988789999999997</v>
      </c>
      <c r="L2391" s="1">
        <f t="shared" si="340"/>
        <v>39666</v>
      </c>
      <c r="M2391" s="2">
        <f t="shared" si="341"/>
        <v>1.3005438953150148E-4</v>
      </c>
      <c r="N2391" s="2">
        <f t="shared" si="342"/>
        <v>-4.5494940599642627E-4</v>
      </c>
      <c r="O2391" s="2">
        <f t="shared" si="343"/>
        <v>1.0987250117829844E-5</v>
      </c>
      <c r="P2391" s="2">
        <f t="shared" si="344"/>
        <v>-6.1409690891214082E-4</v>
      </c>
      <c r="Q2391" s="2">
        <f t="shared" si="345"/>
        <v>-3.6626052730688092E-4</v>
      </c>
      <c r="R2391" s="2">
        <f t="shared" si="346"/>
        <v>-3.8385981502119681E-4</v>
      </c>
      <c r="S2391" s="2">
        <f t="shared" si="347"/>
        <v>-2.2803391407454155E-4</v>
      </c>
      <c r="T2391" s="2">
        <f t="shared" si="348"/>
        <v>2.743078057257215E-4</v>
      </c>
    </row>
    <row r="2392" spans="2:20" x14ac:dyDescent="0.25">
      <c r="B2392" s="1">
        <v>39665</v>
      </c>
      <c r="C2392">
        <v>0.99567249999999996</v>
      </c>
      <c r="D2392">
        <v>0.98736729999999995</v>
      </c>
      <c r="E2392">
        <v>0.97385069999999996</v>
      </c>
      <c r="F2392">
        <v>0.94949019999999995</v>
      </c>
      <c r="G2392">
        <v>0.90389379999999997</v>
      </c>
      <c r="H2392">
        <v>0.86089610000000005</v>
      </c>
      <c r="I2392">
        <v>0.81926980000000005</v>
      </c>
      <c r="J2392">
        <v>0.77967399999999998</v>
      </c>
      <c r="L2392" s="1">
        <f t="shared" si="340"/>
        <v>39665</v>
      </c>
      <c r="M2392" s="2">
        <f t="shared" si="341"/>
        <v>1.2645519538023305E-4</v>
      </c>
      <c r="N2392" s="2">
        <f t="shared" si="342"/>
        <v>9.3181419327741775E-5</v>
      </c>
      <c r="O2392" s="2">
        <f t="shared" si="343"/>
        <v>-3.4126718255719291E-4</v>
      </c>
      <c r="P2392" s="2">
        <f t="shared" si="344"/>
        <v>3.0753818215357693E-5</v>
      </c>
      <c r="Q2392" s="2">
        <f t="shared" si="345"/>
        <v>-3.0220222912775665E-4</v>
      </c>
      <c r="R2392" s="2">
        <f t="shared" si="346"/>
        <v>2.6104117471551424E-4</v>
      </c>
      <c r="S2392" s="2">
        <f t="shared" si="347"/>
        <v>6.3869932663391507E-4</v>
      </c>
      <c r="T2392" s="2">
        <f t="shared" si="348"/>
        <v>1.415695457670258E-3</v>
      </c>
    </row>
    <row r="2393" spans="2:20" x14ac:dyDescent="0.25">
      <c r="B2393" s="1">
        <v>39664</v>
      </c>
      <c r="C2393">
        <v>0.99554659999999995</v>
      </c>
      <c r="D2393">
        <v>0.98727529999999997</v>
      </c>
      <c r="E2393">
        <v>0.97418309999999997</v>
      </c>
      <c r="F2393">
        <v>0.949461</v>
      </c>
      <c r="G2393">
        <v>0.90416700000000005</v>
      </c>
      <c r="H2393">
        <v>0.86067139999999998</v>
      </c>
      <c r="I2393">
        <v>0.81874670000000005</v>
      </c>
      <c r="J2393">
        <v>0.77857100000000001</v>
      </c>
      <c r="L2393" s="1">
        <f t="shared" si="340"/>
        <v>39664</v>
      </c>
      <c r="M2393" s="2">
        <f t="shared" si="341"/>
        <v>7.2826967627125653E-5</v>
      </c>
      <c r="N2393" s="2">
        <f t="shared" si="342"/>
        <v>2.4433860386813109E-4</v>
      </c>
      <c r="O2393" s="2">
        <f t="shared" si="343"/>
        <v>2.5429664708268821E-4</v>
      </c>
      <c r="P2393" s="2">
        <f t="shared" si="344"/>
        <v>2.4869832468539337E-4</v>
      </c>
      <c r="Q2393" s="2">
        <f t="shared" si="345"/>
        <v>5.0988093133905838E-4</v>
      </c>
      <c r="R2393" s="2">
        <f t="shared" si="346"/>
        <v>7.5643988701328923E-4</v>
      </c>
      <c r="S2393" s="2">
        <f t="shared" si="347"/>
        <v>6.8591734050142976E-4</v>
      </c>
      <c r="T2393" s="2">
        <f t="shared" si="348"/>
        <v>6.4048064574974113E-4</v>
      </c>
    </row>
    <row r="2394" spans="2:20" x14ac:dyDescent="0.25">
      <c r="B2394" s="1">
        <v>39661</v>
      </c>
      <c r="C2394">
        <v>0.99547410000000003</v>
      </c>
      <c r="D2394">
        <v>0.98703410000000003</v>
      </c>
      <c r="E2394">
        <v>0.97393540000000001</v>
      </c>
      <c r="F2394">
        <v>0.94922490000000004</v>
      </c>
      <c r="G2394">
        <v>0.90370609999999996</v>
      </c>
      <c r="H2394">
        <v>0.86002060000000002</v>
      </c>
      <c r="I2394">
        <v>0.8181853</v>
      </c>
      <c r="J2394">
        <v>0.77807249999999994</v>
      </c>
      <c r="L2394" s="1">
        <f t="shared" si="340"/>
        <v>39661</v>
      </c>
      <c r="M2394" s="2">
        <f t="shared" si="341"/>
        <v>4.2694136650027768E-5</v>
      </c>
      <c r="N2394" s="2">
        <f t="shared" si="342"/>
        <v>9.0071866569313335E-5</v>
      </c>
      <c r="O2394" s="2">
        <f t="shared" si="343"/>
        <v>2.9770265475604718E-4</v>
      </c>
      <c r="P2394" s="2">
        <f t="shared" si="344"/>
        <v>9.1590309171414282E-4</v>
      </c>
      <c r="Q2394" s="2">
        <f t="shared" si="345"/>
        <v>2.8458988514805188E-3</v>
      </c>
      <c r="R2394" s="2">
        <f t="shared" si="346"/>
        <v>4.2231061538734833E-3</v>
      </c>
      <c r="S2394" s="2">
        <f t="shared" si="347"/>
        <v>5.4557993566254591E-3</v>
      </c>
      <c r="T2394" s="2">
        <f t="shared" si="348"/>
        <v>5.5772163134364203E-3</v>
      </c>
    </row>
    <row r="2395" spans="2:20" x14ac:dyDescent="0.25">
      <c r="B2395" s="1">
        <v>39660</v>
      </c>
      <c r="C2395">
        <v>0.99543159999999997</v>
      </c>
      <c r="D2395">
        <v>0.98694519999999997</v>
      </c>
      <c r="E2395">
        <v>0.97364550000000005</v>
      </c>
      <c r="F2395">
        <v>0.94835590000000003</v>
      </c>
      <c r="G2395">
        <v>0.90113790000000005</v>
      </c>
      <c r="H2395">
        <v>0.8563963</v>
      </c>
      <c r="I2395">
        <v>0.81373359999999995</v>
      </c>
      <c r="J2395">
        <v>0.77374509999999996</v>
      </c>
      <c r="L2395" s="1">
        <f t="shared" si="340"/>
        <v>39660</v>
      </c>
      <c r="M2395" s="2">
        <f t="shared" si="341"/>
        <v>-2.6135999554947035E-4</v>
      </c>
      <c r="N2395" s="2">
        <f t="shared" si="342"/>
        <v>1.2189869544466184E-4</v>
      </c>
      <c r="O2395" s="2">
        <f t="shared" si="343"/>
        <v>-4.3546729087832804E-5</v>
      </c>
      <c r="P2395" s="2">
        <f t="shared" si="344"/>
        <v>3.2556369764065142E-4</v>
      </c>
      <c r="Q2395" s="2">
        <f t="shared" si="345"/>
        <v>8.281850709763839E-4</v>
      </c>
      <c r="R2395" s="2">
        <f t="shared" si="346"/>
        <v>2.1639557291502068E-3</v>
      </c>
      <c r="S2395" s="2">
        <f t="shared" si="347"/>
        <v>2.6441603712349972E-3</v>
      </c>
      <c r="T2395" s="2">
        <f t="shared" si="348"/>
        <v>3.1469372353565262E-3</v>
      </c>
    </row>
    <row r="2396" spans="2:20" x14ac:dyDescent="0.25">
      <c r="B2396" s="1">
        <v>39659</v>
      </c>
      <c r="C2396">
        <v>0.99569180000000002</v>
      </c>
      <c r="D2396">
        <v>0.9868249</v>
      </c>
      <c r="E2396">
        <v>0.97368790000000005</v>
      </c>
      <c r="F2396">
        <v>0.94804719999999998</v>
      </c>
      <c r="G2396">
        <v>0.90039190000000002</v>
      </c>
      <c r="H2396">
        <v>0.85454509999999995</v>
      </c>
      <c r="I2396">
        <v>0.8115848</v>
      </c>
      <c r="J2396">
        <v>0.77131400000000006</v>
      </c>
      <c r="L2396" s="1">
        <f t="shared" si="340"/>
        <v>39659</v>
      </c>
      <c r="M2396" s="2">
        <f t="shared" si="341"/>
        <v>-3.0095146378144726E-4</v>
      </c>
      <c r="N2396" s="2">
        <f t="shared" si="342"/>
        <v>-4.6420966657151303E-4</v>
      </c>
      <c r="O2396" s="2">
        <f t="shared" si="343"/>
        <v>-3.2263861571969228E-4</v>
      </c>
      <c r="P2396" s="2">
        <f t="shared" si="344"/>
        <v>-9.7986100924109923E-5</v>
      </c>
      <c r="Q2396" s="2">
        <f t="shared" si="345"/>
        <v>7.7440713951470303E-4</v>
      </c>
      <c r="R2396" s="2">
        <f t="shared" si="346"/>
        <v>9.4351983424093597E-4</v>
      </c>
      <c r="S2396" s="2">
        <f t="shared" si="347"/>
        <v>2.2728304401487026E-3</v>
      </c>
      <c r="T2396" s="2">
        <f t="shared" si="348"/>
        <v>2.8403586569337312E-3</v>
      </c>
    </row>
    <row r="2397" spans="2:20" x14ac:dyDescent="0.25">
      <c r="B2397" s="1">
        <v>39658</v>
      </c>
      <c r="C2397">
        <v>0.99599150000000003</v>
      </c>
      <c r="D2397">
        <v>0.98728309999999997</v>
      </c>
      <c r="E2397">
        <v>0.97400209999999998</v>
      </c>
      <c r="F2397">
        <v>0.94814010000000004</v>
      </c>
      <c r="G2397">
        <v>0.89969489999999996</v>
      </c>
      <c r="H2397">
        <v>0.85373920000000003</v>
      </c>
      <c r="I2397">
        <v>0.80974230000000003</v>
      </c>
      <c r="J2397">
        <v>0.76912630000000004</v>
      </c>
      <c r="L2397" s="1">
        <f t="shared" si="340"/>
        <v>39658</v>
      </c>
      <c r="M2397" s="2">
        <f t="shared" si="341"/>
        <v>1.6788701082979488E-4</v>
      </c>
      <c r="N2397" s="2">
        <f t="shared" si="342"/>
        <v>2.2508742239257611E-4</v>
      </c>
      <c r="O2397" s="2">
        <f t="shared" si="343"/>
        <v>2.3544815271954876E-4</v>
      </c>
      <c r="P2397" s="2">
        <f t="shared" si="344"/>
        <v>1.5768955200173173E-4</v>
      </c>
      <c r="Q2397" s="2">
        <f t="shared" si="345"/>
        <v>4.9896023194875719E-4</v>
      </c>
      <c r="R2397" s="2">
        <f t="shared" si="346"/>
        <v>6.9213695028845978E-4</v>
      </c>
      <c r="S2397" s="2">
        <f t="shared" si="347"/>
        <v>8.9760174639786337E-4</v>
      </c>
      <c r="T2397" s="2">
        <f t="shared" si="348"/>
        <v>2.4086151062539408E-3</v>
      </c>
    </row>
    <row r="2398" spans="2:20" x14ac:dyDescent="0.25">
      <c r="B2398" s="1">
        <v>39657</v>
      </c>
      <c r="C2398">
        <v>0.9958243</v>
      </c>
      <c r="D2398">
        <v>0.98706090000000002</v>
      </c>
      <c r="E2398">
        <v>0.97377279999999999</v>
      </c>
      <c r="F2398">
        <v>0.94799060000000002</v>
      </c>
      <c r="G2398">
        <v>0.89924610000000005</v>
      </c>
      <c r="H2398">
        <v>0.85314849999999998</v>
      </c>
      <c r="I2398">
        <v>0.80901579999999995</v>
      </c>
      <c r="J2398">
        <v>0.76727599999999996</v>
      </c>
      <c r="L2398" s="1">
        <f t="shared" si="340"/>
        <v>39657</v>
      </c>
      <c r="M2398" s="2">
        <f t="shared" si="341"/>
        <v>3.955294974142736E-4</v>
      </c>
      <c r="N2398" s="2">
        <f t="shared" si="342"/>
        <v>1.6626496137999051E-4</v>
      </c>
      <c r="O2398" s="2">
        <f t="shared" si="343"/>
        <v>2.4895969076814102E-4</v>
      </c>
      <c r="P2398" s="2">
        <f t="shared" si="344"/>
        <v>3.152426825027077E-4</v>
      </c>
      <c r="Q2398" s="2">
        <f t="shared" si="345"/>
        <v>3.9618805769885959E-4</v>
      </c>
      <c r="R2398" s="2">
        <f t="shared" si="346"/>
        <v>7.3320091786998969E-4</v>
      </c>
      <c r="S2398" s="2">
        <f t="shared" si="347"/>
        <v>1.5964216831954115E-3</v>
      </c>
      <c r="T2398" s="2">
        <f t="shared" si="348"/>
        <v>2.2895405237350242E-3</v>
      </c>
    </row>
    <row r="2399" spans="2:20" x14ac:dyDescent="0.25">
      <c r="B2399" s="1">
        <v>39654</v>
      </c>
      <c r="C2399">
        <v>0.9954305</v>
      </c>
      <c r="D2399">
        <v>0.98689680000000002</v>
      </c>
      <c r="E2399">
        <v>0.97353040000000002</v>
      </c>
      <c r="F2399">
        <v>0.94769179999999997</v>
      </c>
      <c r="G2399">
        <v>0.89888990000000002</v>
      </c>
      <c r="H2399">
        <v>0.85252320000000004</v>
      </c>
      <c r="I2399">
        <v>0.80772529999999998</v>
      </c>
      <c r="J2399">
        <v>0.76552129999999996</v>
      </c>
      <c r="L2399" s="1">
        <f t="shared" si="340"/>
        <v>39654</v>
      </c>
      <c r="M2399" s="2">
        <f t="shared" si="341"/>
        <v>1.6877262420113845E-5</v>
      </c>
      <c r="N2399" s="2">
        <f t="shared" si="342"/>
        <v>8.7854990075521489E-5</v>
      </c>
      <c r="O2399" s="2">
        <f t="shared" si="343"/>
        <v>5.5058861634942249E-5</v>
      </c>
      <c r="P2399" s="2">
        <f t="shared" si="344"/>
        <v>9.7399275850547828E-5</v>
      </c>
      <c r="Q2399" s="2">
        <f t="shared" si="345"/>
        <v>1.2816628881468948E-4</v>
      </c>
      <c r="R2399" s="2">
        <f t="shared" si="346"/>
        <v>-1.4837205098902948E-4</v>
      </c>
      <c r="S2399" s="2">
        <f t="shared" si="347"/>
        <v>-3.8495778565440363E-4</v>
      </c>
      <c r="T2399" s="2">
        <f t="shared" si="348"/>
        <v>-1.1881569281701955E-3</v>
      </c>
    </row>
    <row r="2400" spans="2:20" x14ac:dyDescent="0.25">
      <c r="B2400" s="1">
        <v>39653</v>
      </c>
      <c r="C2400">
        <v>0.99541369999999996</v>
      </c>
      <c r="D2400">
        <v>0.98681010000000002</v>
      </c>
      <c r="E2400">
        <v>0.97347680000000003</v>
      </c>
      <c r="F2400">
        <v>0.94759950000000004</v>
      </c>
      <c r="G2400">
        <v>0.89877470000000004</v>
      </c>
      <c r="H2400">
        <v>0.85264969999999995</v>
      </c>
      <c r="I2400">
        <v>0.80803630000000004</v>
      </c>
      <c r="J2400">
        <v>0.76643139999999998</v>
      </c>
      <c r="L2400" s="1">
        <f t="shared" si="340"/>
        <v>39653</v>
      </c>
      <c r="M2400" s="2">
        <f t="shared" si="341"/>
        <v>-3.7525092081013136E-4</v>
      </c>
      <c r="N2400" s="2">
        <f t="shared" si="342"/>
        <v>-2.3915156322648887E-5</v>
      </c>
      <c r="O2400" s="2">
        <f t="shared" si="343"/>
        <v>-8.4744191491221697E-5</v>
      </c>
      <c r="P2400" s="2">
        <f t="shared" si="344"/>
        <v>4.7320210343806653E-4</v>
      </c>
      <c r="Q2400" s="2">
        <f t="shared" si="345"/>
        <v>1.9099762443144995E-3</v>
      </c>
      <c r="R2400" s="2">
        <f t="shared" si="346"/>
        <v>3.0822105932086178E-3</v>
      </c>
      <c r="S2400" s="2">
        <f t="shared" si="347"/>
        <v>3.9088155981703504E-3</v>
      </c>
      <c r="T2400" s="2">
        <f t="shared" si="348"/>
        <v>4.504465586067887E-3</v>
      </c>
    </row>
    <row r="2401" spans="2:20" x14ac:dyDescent="0.25">
      <c r="B2401" s="1">
        <v>39652</v>
      </c>
      <c r="C2401">
        <v>0.99578730000000004</v>
      </c>
      <c r="D2401">
        <v>0.98683370000000004</v>
      </c>
      <c r="E2401">
        <v>0.97355930000000002</v>
      </c>
      <c r="F2401">
        <v>0.94715119999999997</v>
      </c>
      <c r="G2401">
        <v>0.89705970000000002</v>
      </c>
      <c r="H2401">
        <v>0.8500257</v>
      </c>
      <c r="I2401">
        <v>0.80488400000000004</v>
      </c>
      <c r="J2401">
        <v>0.76298679999999997</v>
      </c>
      <c r="L2401" s="1">
        <f t="shared" si="340"/>
        <v>39652</v>
      </c>
      <c r="M2401" s="2">
        <f t="shared" si="341"/>
        <v>2.702749544337113E-4</v>
      </c>
      <c r="N2401" s="2">
        <f t="shared" si="342"/>
        <v>-3.1418798091767874E-4</v>
      </c>
      <c r="O2401" s="2">
        <f t="shared" si="343"/>
        <v>2.5445960627025428E-4</v>
      </c>
      <c r="P2401" s="2">
        <f t="shared" si="344"/>
        <v>-1.7925837122839298E-4</v>
      </c>
      <c r="Q2401" s="2">
        <f t="shared" si="345"/>
        <v>-4.2582658296905072E-5</v>
      </c>
      <c r="R2401" s="2">
        <f t="shared" si="346"/>
        <v>-3.3899110831718727E-4</v>
      </c>
      <c r="S2401" s="2">
        <f t="shared" si="347"/>
        <v>-1.2447460757925976E-3</v>
      </c>
      <c r="T2401" s="2">
        <f t="shared" si="348"/>
        <v>-9.9951761623069896E-4</v>
      </c>
    </row>
    <row r="2402" spans="2:20" x14ac:dyDescent="0.25">
      <c r="B2402" s="1">
        <v>39651</v>
      </c>
      <c r="C2402">
        <v>0.99551820000000002</v>
      </c>
      <c r="D2402">
        <v>0.98714380000000002</v>
      </c>
      <c r="E2402">
        <v>0.97331160000000005</v>
      </c>
      <c r="F2402">
        <v>0.94732099999999997</v>
      </c>
      <c r="G2402">
        <v>0.8970979</v>
      </c>
      <c r="H2402">
        <v>0.85031389999999996</v>
      </c>
      <c r="I2402">
        <v>0.80588649999999995</v>
      </c>
      <c r="J2402">
        <v>0.76374980000000003</v>
      </c>
      <c r="L2402" s="1">
        <f t="shared" si="340"/>
        <v>39651</v>
      </c>
      <c r="M2402" s="2">
        <f t="shared" si="341"/>
        <v>1.3250258884155792E-4</v>
      </c>
      <c r="N2402" s="2">
        <f t="shared" si="342"/>
        <v>5.7642706109084941E-5</v>
      </c>
      <c r="O2402" s="2">
        <f t="shared" si="343"/>
        <v>-2.47885768357939E-4</v>
      </c>
      <c r="P2402" s="2">
        <f t="shared" si="344"/>
        <v>7.1783947239965827E-5</v>
      </c>
      <c r="Q2402" s="2">
        <f t="shared" si="345"/>
        <v>-3.2532962201364308E-4</v>
      </c>
      <c r="R2402" s="2">
        <f t="shared" si="346"/>
        <v>-6.9383733705332177E-5</v>
      </c>
      <c r="S2402" s="2">
        <f t="shared" si="347"/>
        <v>-3.2555116632982739E-4</v>
      </c>
      <c r="T2402" s="2">
        <f t="shared" si="348"/>
        <v>-9.492059113254828E-4</v>
      </c>
    </row>
    <row r="2403" spans="2:20" x14ac:dyDescent="0.25">
      <c r="B2403" s="1">
        <v>39650</v>
      </c>
      <c r="C2403">
        <v>0.99538629999999995</v>
      </c>
      <c r="D2403">
        <v>0.98708689999999999</v>
      </c>
      <c r="E2403">
        <v>0.97355290000000005</v>
      </c>
      <c r="F2403">
        <v>0.94725300000000001</v>
      </c>
      <c r="G2403">
        <v>0.89738980000000002</v>
      </c>
      <c r="H2403">
        <v>0.85037289999999999</v>
      </c>
      <c r="I2403">
        <v>0.80614889999999995</v>
      </c>
      <c r="J2403">
        <v>0.76447509999999996</v>
      </c>
      <c r="L2403" s="1">
        <f t="shared" si="340"/>
        <v>39650</v>
      </c>
      <c r="M2403" s="2">
        <f t="shared" si="341"/>
        <v>-9.7344401605966319E-5</v>
      </c>
      <c r="N2403" s="2">
        <f t="shared" si="342"/>
        <v>1.428547694240924E-4</v>
      </c>
      <c r="O2403" s="2">
        <f t="shared" si="343"/>
        <v>1.175146434973532E-4</v>
      </c>
      <c r="P2403" s="2">
        <f t="shared" si="344"/>
        <v>2.3542034171233642E-5</v>
      </c>
      <c r="Q2403" s="2">
        <f t="shared" si="345"/>
        <v>-4.9308660395081861E-4</v>
      </c>
      <c r="R2403" s="2">
        <f t="shared" si="346"/>
        <v>-1.922717838468977E-3</v>
      </c>
      <c r="S2403" s="2">
        <f t="shared" si="347"/>
        <v>-1.8337106649226457E-3</v>
      </c>
      <c r="T2403" s="2">
        <f t="shared" si="348"/>
        <v>-1.7058594486989206E-3</v>
      </c>
    </row>
    <row r="2404" spans="2:20" x14ac:dyDescent="0.25">
      <c r="B2404" s="1">
        <v>39647</v>
      </c>
      <c r="C2404">
        <v>0.99548320000000001</v>
      </c>
      <c r="D2404">
        <v>0.98694590000000004</v>
      </c>
      <c r="E2404">
        <v>0.97343849999999998</v>
      </c>
      <c r="F2404">
        <v>0.94723069999999998</v>
      </c>
      <c r="G2404">
        <v>0.89783239999999997</v>
      </c>
      <c r="H2404">
        <v>0.85200949999999998</v>
      </c>
      <c r="I2404">
        <v>0.80762849999999997</v>
      </c>
      <c r="J2404">
        <v>0.76578029999999997</v>
      </c>
      <c r="L2404" s="1">
        <f t="shared" si="340"/>
        <v>39647</v>
      </c>
      <c r="M2404" s="2">
        <f t="shared" si="341"/>
        <v>-1.1009122716633055E-4</v>
      </c>
      <c r="N2404" s="2">
        <f t="shared" si="342"/>
        <v>-4.8785099065010249E-4</v>
      </c>
      <c r="O2404" s="2">
        <f t="shared" si="343"/>
        <v>-3.6657127219955125E-4</v>
      </c>
      <c r="P2404" s="2">
        <f t="shared" si="344"/>
        <v>-6.0684852031978205E-4</v>
      </c>
      <c r="Q2404" s="2">
        <f t="shared" si="345"/>
        <v>-1.7861540180864105E-3</v>
      </c>
      <c r="R2404" s="2">
        <f t="shared" si="346"/>
        <v>-2.2109097391230163E-3</v>
      </c>
      <c r="S2404" s="2">
        <f t="shared" si="347"/>
        <v>-2.7415601296566809E-3</v>
      </c>
      <c r="T2404" s="2">
        <f t="shared" si="348"/>
        <v>-4.1255620418434334E-3</v>
      </c>
    </row>
    <row r="2405" spans="2:20" x14ac:dyDescent="0.25">
      <c r="B2405" s="1">
        <v>39646</v>
      </c>
      <c r="C2405">
        <v>0.99559280000000006</v>
      </c>
      <c r="D2405">
        <v>0.98742750000000001</v>
      </c>
      <c r="E2405">
        <v>0.97379539999999998</v>
      </c>
      <c r="F2405">
        <v>0.94780569999999997</v>
      </c>
      <c r="G2405">
        <v>0.8994375</v>
      </c>
      <c r="H2405">
        <v>0.85389530000000002</v>
      </c>
      <c r="I2405">
        <v>0.8098457</v>
      </c>
      <c r="J2405">
        <v>0.76894609999999997</v>
      </c>
      <c r="L2405" s="1">
        <f t="shared" si="340"/>
        <v>39646</v>
      </c>
      <c r="M2405" s="2">
        <f t="shared" si="341"/>
        <v>-1.7405200080953241E-4</v>
      </c>
      <c r="N2405" s="2">
        <f t="shared" si="342"/>
        <v>6.6840573686920899E-6</v>
      </c>
      <c r="O2405" s="2">
        <f t="shared" si="343"/>
        <v>-1.481721002655377E-4</v>
      </c>
      <c r="P2405" s="2">
        <f t="shared" si="344"/>
        <v>4.3469769683481094E-5</v>
      </c>
      <c r="Q2405" s="2">
        <f t="shared" si="345"/>
        <v>-6.7552746057208946E-4</v>
      </c>
      <c r="R2405" s="2">
        <f t="shared" si="346"/>
        <v>-1.4545065607223036E-3</v>
      </c>
      <c r="S2405" s="2">
        <f t="shared" si="347"/>
        <v>-2.633205180068023E-3</v>
      </c>
      <c r="T2405" s="2">
        <f t="shared" si="348"/>
        <v>-3.5147390498221943E-3</v>
      </c>
    </row>
    <row r="2406" spans="2:20" x14ac:dyDescent="0.25">
      <c r="B2406" s="1">
        <v>39645</v>
      </c>
      <c r="C2406">
        <v>0.99576609999999999</v>
      </c>
      <c r="D2406">
        <v>0.98742090000000005</v>
      </c>
      <c r="E2406">
        <v>0.97393969999999996</v>
      </c>
      <c r="F2406">
        <v>0.94776450000000001</v>
      </c>
      <c r="G2406">
        <v>0.90004530000000005</v>
      </c>
      <c r="H2406">
        <v>0.85513819999999996</v>
      </c>
      <c r="I2406">
        <v>0.81198099999999995</v>
      </c>
      <c r="J2406">
        <v>0.77165349999999999</v>
      </c>
      <c r="L2406" s="1">
        <f t="shared" si="340"/>
        <v>39645</v>
      </c>
      <c r="M2406" s="2">
        <f t="shared" si="341"/>
        <v>1.1951311776142791E-4</v>
      </c>
      <c r="N2406" s="2">
        <f t="shared" si="342"/>
        <v>-1.9341450997209132E-4</v>
      </c>
      <c r="O2406" s="2">
        <f t="shared" si="343"/>
        <v>3.5378057008695203E-4</v>
      </c>
      <c r="P2406" s="2">
        <f t="shared" si="344"/>
        <v>4.5454107305715612E-4</v>
      </c>
      <c r="Q2406" s="2">
        <f t="shared" si="345"/>
        <v>2.1327209564108089E-3</v>
      </c>
      <c r="R2406" s="2">
        <f t="shared" si="346"/>
        <v>2.4007374959538886E-3</v>
      </c>
      <c r="S2406" s="2">
        <f t="shared" si="347"/>
        <v>1.6564591597850497E-3</v>
      </c>
      <c r="T2406" s="2">
        <f t="shared" si="348"/>
        <v>1.0290998074986638E-3</v>
      </c>
    </row>
    <row r="2407" spans="2:20" x14ac:dyDescent="0.25">
      <c r="B2407" s="1">
        <v>39644</v>
      </c>
      <c r="C2407">
        <v>0.99564710000000001</v>
      </c>
      <c r="D2407">
        <v>0.98761189999999999</v>
      </c>
      <c r="E2407">
        <v>0.97359519999999999</v>
      </c>
      <c r="F2407">
        <v>0.9473338</v>
      </c>
      <c r="G2407">
        <v>0.89812780000000003</v>
      </c>
      <c r="H2407">
        <v>0.8530877</v>
      </c>
      <c r="I2407">
        <v>0.8106371</v>
      </c>
      <c r="J2407">
        <v>0.77085979999999998</v>
      </c>
      <c r="L2407" s="1">
        <f t="shared" si="340"/>
        <v>39644</v>
      </c>
      <c r="M2407" s="2">
        <f t="shared" si="341"/>
        <v>1.2776427107612638E-4</v>
      </c>
      <c r="N2407" s="2">
        <f t="shared" si="342"/>
        <v>2.865539132905487E-5</v>
      </c>
      <c r="O2407" s="2">
        <f t="shared" si="343"/>
        <v>-2.7389563720532639E-4</v>
      </c>
      <c r="P2407" s="2">
        <f t="shared" si="344"/>
        <v>2.3109625610267574E-4</v>
      </c>
      <c r="Q2407" s="2">
        <f t="shared" si="345"/>
        <v>2.6959708428302528E-4</v>
      </c>
      <c r="R2407" s="2">
        <f t="shared" si="346"/>
        <v>8.1677942626112786E-4</v>
      </c>
      <c r="S2407" s="2">
        <f t="shared" si="347"/>
        <v>9.8748886516238587E-4</v>
      </c>
      <c r="T2407" s="2">
        <f t="shared" si="348"/>
        <v>1.35576941846895E-3</v>
      </c>
    </row>
    <row r="2408" spans="2:20" x14ac:dyDescent="0.25">
      <c r="B2408" s="1">
        <v>39643</v>
      </c>
      <c r="C2408">
        <v>0.99551990000000001</v>
      </c>
      <c r="D2408">
        <v>0.98758360000000001</v>
      </c>
      <c r="E2408">
        <v>0.97386189999999995</v>
      </c>
      <c r="F2408">
        <v>0.94711489999999998</v>
      </c>
      <c r="G2408">
        <v>0.89788570000000001</v>
      </c>
      <c r="H2408">
        <v>0.85239120000000002</v>
      </c>
      <c r="I2408">
        <v>0.80983700000000003</v>
      </c>
      <c r="J2408">
        <v>0.76981540000000004</v>
      </c>
      <c r="L2408" s="1">
        <f t="shared" si="340"/>
        <v>39643</v>
      </c>
      <c r="M2408" s="2">
        <f t="shared" si="341"/>
        <v>6.5495561845343398E-5</v>
      </c>
      <c r="N2408" s="2">
        <f t="shared" si="342"/>
        <v>7.8018761076719572E-4</v>
      </c>
      <c r="O2408" s="2">
        <f t="shared" si="343"/>
        <v>5.0163427620665947E-4</v>
      </c>
      <c r="P2408" s="2">
        <f t="shared" si="344"/>
        <v>6.3454881622473404E-4</v>
      </c>
      <c r="Q2408" s="2">
        <f t="shared" si="345"/>
        <v>9.0419853422749269E-4</v>
      </c>
      <c r="R2408" s="2">
        <f t="shared" si="346"/>
        <v>6.6282617980036062E-4</v>
      </c>
      <c r="S2408" s="2">
        <f t="shared" si="347"/>
        <v>3.2060972438396798E-4</v>
      </c>
      <c r="T2408" s="2">
        <f t="shared" si="348"/>
        <v>-1.676009841474447E-3</v>
      </c>
    </row>
    <row r="2409" spans="2:20" x14ac:dyDescent="0.25">
      <c r="B2409" s="1">
        <v>39640</v>
      </c>
      <c r="C2409">
        <v>0.99545470000000003</v>
      </c>
      <c r="D2409">
        <v>0.98681339999999995</v>
      </c>
      <c r="E2409">
        <v>0.9733735</v>
      </c>
      <c r="F2409">
        <v>0.94651410000000002</v>
      </c>
      <c r="G2409">
        <v>0.89707420000000004</v>
      </c>
      <c r="H2409">
        <v>0.85182639999999998</v>
      </c>
      <c r="I2409">
        <v>0.8095774</v>
      </c>
      <c r="J2409">
        <v>0.77110670000000003</v>
      </c>
      <c r="L2409" s="1">
        <f t="shared" si="340"/>
        <v>39640</v>
      </c>
      <c r="M2409" s="2">
        <f t="shared" si="341"/>
        <v>-1.4063914866948826E-6</v>
      </c>
      <c r="N2409" s="2">
        <f t="shared" si="342"/>
        <v>-8.4004248495817067E-5</v>
      </c>
      <c r="O2409" s="2">
        <f t="shared" si="343"/>
        <v>-1.3765607678284145E-4</v>
      </c>
      <c r="P2409" s="2">
        <f t="shared" si="344"/>
        <v>-2.2479969628400875E-4</v>
      </c>
      <c r="Q2409" s="2">
        <f t="shared" si="345"/>
        <v>-1.3353633551326104E-4</v>
      </c>
      <c r="R2409" s="2">
        <f t="shared" si="346"/>
        <v>1.6194807385493631E-3</v>
      </c>
      <c r="S2409" s="2">
        <f t="shared" si="347"/>
        <v>2.2779910095616478E-4</v>
      </c>
      <c r="T2409" s="2">
        <f t="shared" si="348"/>
        <v>1.1954906013294543E-3</v>
      </c>
    </row>
    <row r="2410" spans="2:20" x14ac:dyDescent="0.25">
      <c r="B2410" s="1">
        <v>39639</v>
      </c>
      <c r="C2410">
        <v>0.99545609999999995</v>
      </c>
      <c r="D2410">
        <v>0.98689629999999995</v>
      </c>
      <c r="E2410">
        <v>0.97350749999999997</v>
      </c>
      <c r="F2410">
        <v>0.94672690000000004</v>
      </c>
      <c r="G2410">
        <v>0.89719400000000005</v>
      </c>
      <c r="H2410">
        <v>0.85044799999999998</v>
      </c>
      <c r="I2410">
        <v>0.80939300000000003</v>
      </c>
      <c r="J2410">
        <v>0.77018540000000002</v>
      </c>
      <c r="L2410" s="1">
        <f t="shared" si="340"/>
        <v>39639</v>
      </c>
      <c r="M2410" s="2">
        <f t="shared" si="341"/>
        <v>-3.6479133326079792E-4</v>
      </c>
      <c r="N2410" s="2">
        <f t="shared" si="342"/>
        <v>-8.2477402353104058E-5</v>
      </c>
      <c r="O2410" s="2">
        <f t="shared" si="343"/>
        <v>-4.1747511353229077E-4</v>
      </c>
      <c r="P2410" s="2">
        <f t="shared" si="344"/>
        <v>-1.9570783111880061E-4</v>
      </c>
      <c r="Q2410" s="2">
        <f t="shared" si="345"/>
        <v>1.2785120322118774E-4</v>
      </c>
      <c r="R2410" s="2">
        <f t="shared" si="346"/>
        <v>-1.4291656396888549E-3</v>
      </c>
      <c r="S2410" s="2">
        <f t="shared" si="347"/>
        <v>6.2473720277949393E-4</v>
      </c>
      <c r="T2410" s="2">
        <f t="shared" si="348"/>
        <v>1.0517283426305104E-3</v>
      </c>
    </row>
    <row r="2411" spans="2:20" x14ac:dyDescent="0.25">
      <c r="B2411" s="1">
        <v>39638</v>
      </c>
      <c r="C2411">
        <v>0.99581929999999996</v>
      </c>
      <c r="D2411">
        <v>0.98697769999999996</v>
      </c>
      <c r="E2411">
        <v>0.97391399999999995</v>
      </c>
      <c r="F2411">
        <v>0.94691219999999998</v>
      </c>
      <c r="G2411">
        <v>0.89707930000000002</v>
      </c>
      <c r="H2411">
        <v>0.85166430000000004</v>
      </c>
      <c r="I2411">
        <v>0.80888749999999998</v>
      </c>
      <c r="J2411">
        <v>0.76937580000000005</v>
      </c>
      <c r="L2411" s="1">
        <f t="shared" si="340"/>
        <v>39638</v>
      </c>
      <c r="M2411" s="2">
        <f t="shared" si="341"/>
        <v>1.2141493911746923E-4</v>
      </c>
      <c r="N2411" s="2">
        <f t="shared" si="342"/>
        <v>-3.8595246962926799E-4</v>
      </c>
      <c r="O2411" s="2">
        <f t="shared" si="343"/>
        <v>1.0062996419694744E-4</v>
      </c>
      <c r="P2411" s="2">
        <f t="shared" si="344"/>
        <v>-4.089300107238341E-4</v>
      </c>
      <c r="Q2411" s="2">
        <f t="shared" si="345"/>
        <v>-6.543243120101243E-5</v>
      </c>
      <c r="R2411" s="2">
        <f t="shared" si="346"/>
        <v>-1.8984551950262024E-4</v>
      </c>
      <c r="S2411" s="2">
        <f t="shared" si="347"/>
        <v>-3.0321004239479323E-4</v>
      </c>
      <c r="T2411" s="2">
        <f t="shared" si="348"/>
        <v>-8.6819861319410607E-5</v>
      </c>
    </row>
    <row r="2412" spans="2:20" x14ac:dyDescent="0.25">
      <c r="B2412" s="1">
        <v>39637</v>
      </c>
      <c r="C2412">
        <v>0.99569839999999998</v>
      </c>
      <c r="D2412">
        <v>0.98735870000000003</v>
      </c>
      <c r="E2412">
        <v>0.97381600000000001</v>
      </c>
      <c r="F2412">
        <v>0.94729949999999996</v>
      </c>
      <c r="G2412">
        <v>0.89713799999999999</v>
      </c>
      <c r="H2412">
        <v>0.85182599999999997</v>
      </c>
      <c r="I2412">
        <v>0.80913279999999999</v>
      </c>
      <c r="J2412">
        <v>0.76944259999999998</v>
      </c>
      <c r="L2412" s="1">
        <f t="shared" si="340"/>
        <v>39637</v>
      </c>
      <c r="M2412" s="2">
        <f t="shared" si="341"/>
        <v>1.7506833158540113E-4</v>
      </c>
      <c r="N2412" s="2">
        <f t="shared" si="342"/>
        <v>6.4821502368399506E-5</v>
      </c>
      <c r="O2412" s="2">
        <f t="shared" si="343"/>
        <v>-3.7731016292341381E-4</v>
      </c>
      <c r="P2412" s="2">
        <f t="shared" si="344"/>
        <v>-1.6392626774649373E-4</v>
      </c>
      <c r="Q2412" s="2">
        <f t="shared" si="345"/>
        <v>-6.7324830127590905E-4</v>
      </c>
      <c r="R2412" s="2">
        <f t="shared" si="346"/>
        <v>4.7333071229449704E-4</v>
      </c>
      <c r="S2412" s="2">
        <f t="shared" si="347"/>
        <v>-3.8243514776935858E-4</v>
      </c>
      <c r="T2412" s="2">
        <f t="shared" si="348"/>
        <v>3.5239505839109131E-4</v>
      </c>
    </row>
    <row r="2413" spans="2:20" x14ac:dyDescent="0.25">
      <c r="B2413" s="1">
        <v>39636</v>
      </c>
      <c r="C2413">
        <v>0.99552410000000002</v>
      </c>
      <c r="D2413">
        <v>0.98729469999999997</v>
      </c>
      <c r="E2413">
        <v>0.97418349999999998</v>
      </c>
      <c r="F2413">
        <v>0.94745480000000004</v>
      </c>
      <c r="G2413">
        <v>0.89774220000000005</v>
      </c>
      <c r="H2413">
        <v>0.85142289999999998</v>
      </c>
      <c r="I2413">
        <v>0.80944229999999995</v>
      </c>
      <c r="J2413">
        <v>0.76917150000000001</v>
      </c>
      <c r="L2413" s="1">
        <f t="shared" si="340"/>
        <v>39636</v>
      </c>
      <c r="M2413" s="2">
        <f t="shared" si="341"/>
        <v>5.9367477217456404E-5</v>
      </c>
      <c r="N2413" s="2">
        <f t="shared" si="342"/>
        <v>5.045359202357013E-4</v>
      </c>
      <c r="O2413" s="2">
        <f t="shared" si="343"/>
        <v>6.5943610028687842E-4</v>
      </c>
      <c r="P2413" s="2">
        <f t="shared" si="344"/>
        <v>6.822705069070734E-4</v>
      </c>
      <c r="Q2413" s="2">
        <f t="shared" si="345"/>
        <v>1.4117574129105716E-3</v>
      </c>
      <c r="R2413" s="2">
        <f t="shared" si="346"/>
        <v>1.0772482692137141E-3</v>
      </c>
      <c r="S2413" s="2">
        <f t="shared" si="347"/>
        <v>2.8857735159841203E-3</v>
      </c>
      <c r="T2413" s="2">
        <f t="shared" si="348"/>
        <v>2.5885967208529232E-3</v>
      </c>
    </row>
    <row r="2414" spans="2:20" x14ac:dyDescent="0.25">
      <c r="B2414" s="1">
        <v>39633</v>
      </c>
      <c r="C2414">
        <v>0.99546500000000004</v>
      </c>
      <c r="D2414">
        <v>0.98679669999999997</v>
      </c>
      <c r="E2414">
        <v>0.97354130000000005</v>
      </c>
      <c r="F2414">
        <v>0.9468086</v>
      </c>
      <c r="G2414">
        <v>0.89647569999999999</v>
      </c>
      <c r="H2414">
        <v>0.85050619999999999</v>
      </c>
      <c r="I2414">
        <v>0.80710979999999999</v>
      </c>
      <c r="J2414">
        <v>0.76718299999999995</v>
      </c>
      <c r="L2414" s="1">
        <f t="shared" si="340"/>
        <v>39633</v>
      </c>
      <c r="M2414" s="2">
        <f t="shared" si="341"/>
        <v>-4.0382322151634268E-5</v>
      </c>
      <c r="N2414" s="2">
        <f t="shared" si="342"/>
        <v>-4.0162315461646344E-4</v>
      </c>
      <c r="O2414" s="2">
        <f t="shared" si="343"/>
        <v>-2.396118689486597E-4</v>
      </c>
      <c r="P2414" s="2">
        <f t="shared" si="344"/>
        <v>-2.744634291544429E-4</v>
      </c>
      <c r="Q2414" s="2">
        <f t="shared" si="345"/>
        <v>-5.5412805901880208E-4</v>
      </c>
      <c r="R2414" s="2">
        <f t="shared" si="346"/>
        <v>4.4924518158058008E-4</v>
      </c>
      <c r="S2414" s="2">
        <f t="shared" si="347"/>
        <v>1.1260072324155597E-3</v>
      </c>
      <c r="T2414" s="2">
        <f t="shared" si="348"/>
        <v>2.8639101871007775E-3</v>
      </c>
    </row>
    <row r="2415" spans="2:20" x14ac:dyDescent="0.25">
      <c r="B2415" s="1">
        <v>39632</v>
      </c>
      <c r="C2415">
        <v>0.99550519999999998</v>
      </c>
      <c r="D2415">
        <v>0.98719310000000005</v>
      </c>
      <c r="E2415">
        <v>0.97377460000000005</v>
      </c>
      <c r="F2415">
        <v>0.94706849999999998</v>
      </c>
      <c r="G2415">
        <v>0.89697260000000001</v>
      </c>
      <c r="H2415">
        <v>0.8501242</v>
      </c>
      <c r="I2415">
        <v>0.80620150000000002</v>
      </c>
      <c r="J2415">
        <v>0.76498900000000003</v>
      </c>
      <c r="L2415" s="1">
        <f t="shared" si="340"/>
        <v>39632</v>
      </c>
      <c r="M2415" s="2">
        <f t="shared" si="341"/>
        <v>-2.200650411057595E-4</v>
      </c>
      <c r="N2415" s="2">
        <f t="shared" si="342"/>
        <v>2.7445205627090282E-4</v>
      </c>
      <c r="O2415" s="2">
        <f t="shared" si="343"/>
        <v>-2.8082638301459825E-4</v>
      </c>
      <c r="P2415" s="2">
        <f t="shared" si="344"/>
        <v>-7.6586031669656962E-4</v>
      </c>
      <c r="Q2415" s="2">
        <f t="shared" si="345"/>
        <v>-8.2220653069565368E-4</v>
      </c>
      <c r="R2415" s="2">
        <f t="shared" si="346"/>
        <v>-6.8260837117770068E-4</v>
      </c>
      <c r="S2415" s="2">
        <f t="shared" si="347"/>
        <v>9.1743712023198518E-4</v>
      </c>
      <c r="T2415" s="2">
        <f t="shared" si="348"/>
        <v>2.8569286158475673E-3</v>
      </c>
    </row>
    <row r="2416" spans="2:20" x14ac:dyDescent="0.25">
      <c r="B2416" s="1">
        <v>39631</v>
      </c>
      <c r="C2416">
        <v>0.99572430000000001</v>
      </c>
      <c r="D2416">
        <v>0.98692219999999997</v>
      </c>
      <c r="E2416">
        <v>0.97404809999999997</v>
      </c>
      <c r="F2416">
        <v>0.94779409999999997</v>
      </c>
      <c r="G2416">
        <v>0.89771040000000002</v>
      </c>
      <c r="H2416">
        <v>0.85070469999999998</v>
      </c>
      <c r="I2416">
        <v>0.80546220000000002</v>
      </c>
      <c r="J2416">
        <v>0.7628066</v>
      </c>
      <c r="L2416" s="1">
        <f t="shared" si="340"/>
        <v>39631</v>
      </c>
      <c r="M2416" s="2">
        <f t="shared" si="341"/>
        <v>1.2112519901038193E-4</v>
      </c>
      <c r="N2416" s="2">
        <f t="shared" si="342"/>
        <v>-2.9440742613752327E-4</v>
      </c>
      <c r="O2416" s="2">
        <f t="shared" si="343"/>
        <v>2.1366730541835921E-4</v>
      </c>
      <c r="P2416" s="2">
        <f t="shared" si="344"/>
        <v>-7.1531965745914001E-5</v>
      </c>
      <c r="Q2416" s="2">
        <f t="shared" si="345"/>
        <v>7.3291013108159407E-4</v>
      </c>
      <c r="R2416" s="2">
        <f t="shared" si="346"/>
        <v>8.661278086363577E-4</v>
      </c>
      <c r="S2416" s="2">
        <f t="shared" si="347"/>
        <v>3.0169468611856278E-5</v>
      </c>
      <c r="T2416" s="2">
        <f t="shared" si="348"/>
        <v>-8.7257965106258303E-4</v>
      </c>
    </row>
    <row r="2417" spans="2:20" x14ac:dyDescent="0.25">
      <c r="B2417" s="1">
        <v>39630</v>
      </c>
      <c r="C2417">
        <v>0.99560369999999998</v>
      </c>
      <c r="D2417">
        <v>0.9872128</v>
      </c>
      <c r="E2417">
        <v>0.97384000000000004</v>
      </c>
      <c r="F2417">
        <v>0.94786190000000003</v>
      </c>
      <c r="G2417">
        <v>0.89705270000000004</v>
      </c>
      <c r="H2417">
        <v>0.84996819999999995</v>
      </c>
      <c r="I2417">
        <v>0.80543790000000004</v>
      </c>
      <c r="J2417">
        <v>0.7634725</v>
      </c>
      <c r="L2417" s="1">
        <f t="shared" si="340"/>
        <v>39630</v>
      </c>
      <c r="M2417" s="2">
        <f t="shared" si="341"/>
        <v>-5.2830870918198352E-5</v>
      </c>
      <c r="N2417" s="2">
        <f t="shared" si="342"/>
        <v>1.1761073948507146E-4</v>
      </c>
      <c r="O2417" s="2">
        <f t="shared" si="343"/>
        <v>-2.3820378035245093E-4</v>
      </c>
      <c r="P2417" s="2">
        <f t="shared" si="344"/>
        <v>-5.6757712523246282E-5</v>
      </c>
      <c r="Q2417" s="2">
        <f t="shared" si="345"/>
        <v>-8.282592761080929E-4</v>
      </c>
      <c r="R2417" s="2">
        <f t="shared" si="346"/>
        <v>-3.4701159261063069E-4</v>
      </c>
      <c r="S2417" s="2">
        <f t="shared" si="347"/>
        <v>-1.0142130285946329E-3</v>
      </c>
      <c r="T2417" s="2">
        <f t="shared" si="348"/>
        <v>-1.0336874877455633E-3</v>
      </c>
    </row>
    <row r="2418" spans="2:20" x14ac:dyDescent="0.25">
      <c r="B2418" s="1">
        <v>39629</v>
      </c>
      <c r="C2418">
        <v>0.99565630000000005</v>
      </c>
      <c r="D2418">
        <v>0.98709670000000005</v>
      </c>
      <c r="E2418">
        <v>0.97407200000000005</v>
      </c>
      <c r="F2418">
        <v>0.94791570000000003</v>
      </c>
      <c r="G2418">
        <v>0.89779600000000004</v>
      </c>
      <c r="H2418">
        <v>0.8502632</v>
      </c>
      <c r="I2418">
        <v>0.80625519999999995</v>
      </c>
      <c r="J2418">
        <v>0.76426210000000006</v>
      </c>
      <c r="L2418" s="1">
        <f t="shared" si="340"/>
        <v>39629</v>
      </c>
      <c r="M2418" s="2">
        <f t="shared" si="341"/>
        <v>1.5759691753366602E-4</v>
      </c>
      <c r="N2418" s="2">
        <f t="shared" si="342"/>
        <v>9.3308281663992729E-5</v>
      </c>
      <c r="O2418" s="2">
        <f t="shared" si="343"/>
        <v>1.0143501812469034E-4</v>
      </c>
      <c r="P2418" s="2">
        <f t="shared" si="344"/>
        <v>-6.4478614507360683E-4</v>
      </c>
      <c r="Q2418" s="2">
        <f t="shared" si="345"/>
        <v>-1.9965664543543462E-3</v>
      </c>
      <c r="R2418" s="2">
        <f t="shared" si="346"/>
        <v>-3.7060918871188514E-3</v>
      </c>
      <c r="S2418" s="2">
        <f t="shared" si="347"/>
        <v>-4.0218908553151392E-3</v>
      </c>
      <c r="T2418" s="2">
        <f t="shared" si="348"/>
        <v>-5.4951563362236576E-3</v>
      </c>
    </row>
    <row r="2419" spans="2:20" x14ac:dyDescent="0.25">
      <c r="B2419" s="1">
        <v>39626</v>
      </c>
      <c r="C2419">
        <v>0.99549940000000003</v>
      </c>
      <c r="D2419">
        <v>0.98700460000000001</v>
      </c>
      <c r="E2419">
        <v>0.97397319999999998</v>
      </c>
      <c r="F2419">
        <v>0.94852709999999996</v>
      </c>
      <c r="G2419">
        <v>0.89959029999999995</v>
      </c>
      <c r="H2419">
        <v>0.85342019999999996</v>
      </c>
      <c r="I2419">
        <v>0.80950440000000001</v>
      </c>
      <c r="J2419">
        <v>0.76847339999999997</v>
      </c>
      <c r="L2419" s="1">
        <f t="shared" si="340"/>
        <v>39626</v>
      </c>
      <c r="M2419" s="2">
        <f t="shared" si="341"/>
        <v>8.5384645019327505E-6</v>
      </c>
      <c r="N2419" s="2">
        <f t="shared" si="342"/>
        <v>3.0699416293118303E-5</v>
      </c>
      <c r="O2419" s="2">
        <f t="shared" si="343"/>
        <v>-2.8138498882299926E-4</v>
      </c>
      <c r="P2419" s="2">
        <f t="shared" si="344"/>
        <v>1.9495281049212182E-4</v>
      </c>
      <c r="Q2419" s="2">
        <f t="shared" si="345"/>
        <v>5.4083680467326026E-4</v>
      </c>
      <c r="R2419" s="2">
        <f t="shared" si="346"/>
        <v>9.5649278448716097E-4</v>
      </c>
      <c r="S2419" s="2">
        <f t="shared" si="347"/>
        <v>1.394911741273518E-3</v>
      </c>
      <c r="T2419" s="2">
        <f t="shared" si="348"/>
        <v>1.9076749234437122E-3</v>
      </c>
    </row>
    <row r="2420" spans="2:20" x14ac:dyDescent="0.25">
      <c r="B2420" s="1">
        <v>39625</v>
      </c>
      <c r="C2420">
        <v>0.99549089999999996</v>
      </c>
      <c r="D2420">
        <v>0.98697429999999997</v>
      </c>
      <c r="E2420">
        <v>0.97424730000000004</v>
      </c>
      <c r="F2420">
        <v>0.94834220000000002</v>
      </c>
      <c r="G2420">
        <v>0.89910389999999996</v>
      </c>
      <c r="H2420">
        <v>0.85260429999999998</v>
      </c>
      <c r="I2420">
        <v>0.80837599999999998</v>
      </c>
      <c r="J2420">
        <v>0.76700880000000005</v>
      </c>
      <c r="L2420" s="1">
        <f t="shared" si="340"/>
        <v>39625</v>
      </c>
      <c r="M2420" s="2">
        <f t="shared" si="341"/>
        <v>-3.1577422044247238E-4</v>
      </c>
      <c r="N2420" s="2">
        <f t="shared" si="342"/>
        <v>-5.1923027053297848E-4</v>
      </c>
      <c r="O2420" s="2">
        <f t="shared" si="343"/>
        <v>-4.0125495847069764E-4</v>
      </c>
      <c r="P2420" s="2">
        <f t="shared" si="344"/>
        <v>-1.5752566229985438E-4</v>
      </c>
      <c r="Q2420" s="2">
        <f t="shared" si="345"/>
        <v>5.1954098222005527E-4</v>
      </c>
      <c r="R2420" s="2">
        <f t="shared" si="346"/>
        <v>1.0139969636870005E-3</v>
      </c>
      <c r="S2420" s="2">
        <f t="shared" si="347"/>
        <v>2.0546195038296162E-3</v>
      </c>
      <c r="T2420" s="2">
        <f t="shared" si="348"/>
        <v>2.7502920572784993E-3</v>
      </c>
    </row>
    <row r="2421" spans="2:20" x14ac:dyDescent="0.25">
      <c r="B2421" s="1">
        <v>39624</v>
      </c>
      <c r="C2421">
        <v>0.9958053</v>
      </c>
      <c r="D2421">
        <v>0.98748689999999995</v>
      </c>
      <c r="E2421">
        <v>0.97463829999999996</v>
      </c>
      <c r="F2421">
        <v>0.94849159999999999</v>
      </c>
      <c r="G2421">
        <v>0.89863689999999996</v>
      </c>
      <c r="H2421">
        <v>0.85174019999999995</v>
      </c>
      <c r="I2421">
        <v>0.80671680000000001</v>
      </c>
      <c r="J2421">
        <v>0.76490219999999998</v>
      </c>
      <c r="L2421" s="1">
        <f t="shared" si="340"/>
        <v>39624</v>
      </c>
      <c r="M2421" s="2">
        <f t="shared" si="341"/>
        <v>2.160294133802703E-4</v>
      </c>
      <c r="N2421" s="2">
        <f t="shared" si="342"/>
        <v>1.1778065013236397E-4</v>
      </c>
      <c r="O2421" s="2">
        <f t="shared" si="343"/>
        <v>5.328523830465668E-4</v>
      </c>
      <c r="P2421" s="2">
        <f t="shared" si="344"/>
        <v>3.7223914717365983E-4</v>
      </c>
      <c r="Q2421" s="2">
        <f t="shared" si="345"/>
        <v>1.0570474780623293E-3</v>
      </c>
      <c r="R2421" s="2">
        <f t="shared" si="346"/>
        <v>1.4397375383498202E-3</v>
      </c>
      <c r="S2421" s="2">
        <f t="shared" si="347"/>
        <v>8.1444536037073861E-5</v>
      </c>
      <c r="T2421" s="2">
        <f t="shared" si="348"/>
        <v>-1.5279165126758909E-3</v>
      </c>
    </row>
    <row r="2422" spans="2:20" x14ac:dyDescent="0.25">
      <c r="B2422" s="1">
        <v>39623</v>
      </c>
      <c r="C2422">
        <v>0.99559019999999998</v>
      </c>
      <c r="D2422">
        <v>0.98737059999999999</v>
      </c>
      <c r="E2422">
        <v>0.97411910000000002</v>
      </c>
      <c r="F2422">
        <v>0.94813860000000005</v>
      </c>
      <c r="G2422">
        <v>0.89768749999999997</v>
      </c>
      <c r="H2422">
        <v>0.85051480000000002</v>
      </c>
      <c r="I2422">
        <v>0.80665109999999995</v>
      </c>
      <c r="J2422">
        <v>0.76607179999999997</v>
      </c>
      <c r="L2422" s="1">
        <f t="shared" si="340"/>
        <v>39623</v>
      </c>
      <c r="M2422" s="2">
        <f t="shared" si="341"/>
        <v>-2.516783170722861E-4</v>
      </c>
      <c r="N2422" s="2">
        <f t="shared" si="342"/>
        <v>-1.7408360948551718E-4</v>
      </c>
      <c r="O2422" s="2">
        <f t="shared" si="343"/>
        <v>1.0995153263343357E-4</v>
      </c>
      <c r="P2422" s="2">
        <f t="shared" si="344"/>
        <v>1.2013733219817165E-4</v>
      </c>
      <c r="Q2422" s="2">
        <f t="shared" si="345"/>
        <v>6.4475281992314594E-4</v>
      </c>
      <c r="R2422" s="2">
        <f t="shared" si="346"/>
        <v>2.2341906995864034E-4</v>
      </c>
      <c r="S2422" s="2">
        <f t="shared" si="347"/>
        <v>2.7462978311267689E-4</v>
      </c>
      <c r="T2422" s="2">
        <f t="shared" si="348"/>
        <v>6.5746518145728733E-4</v>
      </c>
    </row>
    <row r="2423" spans="2:20" x14ac:dyDescent="0.25">
      <c r="B2423" s="1">
        <v>39622</v>
      </c>
      <c r="C2423">
        <v>0.99584079999999997</v>
      </c>
      <c r="D2423">
        <v>0.98754249999999999</v>
      </c>
      <c r="E2423">
        <v>0.97401199999999999</v>
      </c>
      <c r="F2423">
        <v>0.94802470000000005</v>
      </c>
      <c r="G2423">
        <v>0.89710889999999999</v>
      </c>
      <c r="H2423">
        <v>0.85032479999999999</v>
      </c>
      <c r="I2423">
        <v>0.80642959999999997</v>
      </c>
      <c r="J2423">
        <v>0.76556829999999998</v>
      </c>
      <c r="L2423" s="1">
        <f t="shared" si="340"/>
        <v>39622</v>
      </c>
      <c r="M2423" s="2">
        <f t="shared" si="341"/>
        <v>3.659889083141062E-4</v>
      </c>
      <c r="N2423" s="2">
        <f t="shared" si="342"/>
        <v>3.6126489287616876E-4</v>
      </c>
      <c r="O2423" s="2">
        <f t="shared" si="343"/>
        <v>5.8876973528634022E-4</v>
      </c>
      <c r="P2423" s="2">
        <f t="shared" si="344"/>
        <v>7.2218282995155185E-4</v>
      </c>
      <c r="Q2423" s="2">
        <f t="shared" si="345"/>
        <v>1.4901150741345359E-3</v>
      </c>
      <c r="R2423" s="2">
        <f t="shared" si="346"/>
        <v>3.0886453765133054E-3</v>
      </c>
      <c r="S2423" s="2">
        <f t="shared" si="347"/>
        <v>3.7294031953184481E-3</v>
      </c>
      <c r="T2423" s="2">
        <f t="shared" si="348"/>
        <v>4.2522811649861976E-3</v>
      </c>
    </row>
    <row r="2424" spans="2:20" x14ac:dyDescent="0.25">
      <c r="B2424" s="1">
        <v>39618</v>
      </c>
      <c r="C2424">
        <v>0.99547640000000004</v>
      </c>
      <c r="D2424">
        <v>0.9871858</v>
      </c>
      <c r="E2424">
        <v>0.97343869999999999</v>
      </c>
      <c r="F2424">
        <v>0.94734030000000002</v>
      </c>
      <c r="G2424">
        <v>0.89577309999999999</v>
      </c>
      <c r="H2424">
        <v>0.84770250000000003</v>
      </c>
      <c r="I2424">
        <v>0.80342769999999997</v>
      </c>
      <c r="J2424">
        <v>0.76231979999999999</v>
      </c>
      <c r="L2424" s="1">
        <f t="shared" si="340"/>
        <v>39618</v>
      </c>
      <c r="M2424" s="2">
        <f t="shared" si="341"/>
        <v>-5.022708165803598E-6</v>
      </c>
      <c r="N2424" s="2">
        <f t="shared" si="342"/>
        <v>4.6881597066081895E-4</v>
      </c>
      <c r="O2424" s="2">
        <f t="shared" si="343"/>
        <v>-4.5652442744050647E-4</v>
      </c>
      <c r="P2424" s="2">
        <f t="shared" si="344"/>
        <v>2.2264805910730107E-4</v>
      </c>
      <c r="Q2424" s="2">
        <f t="shared" si="345"/>
        <v>-1.9891452121492746E-4</v>
      </c>
      <c r="R2424" s="2">
        <f t="shared" si="346"/>
        <v>-1.2004081555440629E-3</v>
      </c>
      <c r="S2424" s="2">
        <f t="shared" si="347"/>
        <v>-1.3205906626615322E-3</v>
      </c>
      <c r="T2424" s="2">
        <f t="shared" si="348"/>
        <v>-1.9248966240141745E-3</v>
      </c>
    </row>
    <row r="2425" spans="2:20" x14ac:dyDescent="0.25">
      <c r="B2425" s="1">
        <v>39617</v>
      </c>
      <c r="C2425">
        <v>0.99548139999999996</v>
      </c>
      <c r="D2425">
        <v>0.98672309999999996</v>
      </c>
      <c r="E2425">
        <v>0.97388319999999995</v>
      </c>
      <c r="F2425">
        <v>0.94712940000000001</v>
      </c>
      <c r="G2425">
        <v>0.89595130000000001</v>
      </c>
      <c r="H2425">
        <v>0.84872069999999999</v>
      </c>
      <c r="I2425">
        <v>0.80448940000000002</v>
      </c>
      <c r="J2425">
        <v>0.76378860000000004</v>
      </c>
      <c r="L2425" s="1">
        <f t="shared" si="340"/>
        <v>39617</v>
      </c>
      <c r="M2425" s="2">
        <f t="shared" si="341"/>
        <v>-2.7189177127409203E-4</v>
      </c>
      <c r="N2425" s="2">
        <f t="shared" si="342"/>
        <v>-3.0084969238340262E-4</v>
      </c>
      <c r="O2425" s="2">
        <f t="shared" si="343"/>
        <v>-6.4584714915173167E-5</v>
      </c>
      <c r="P2425" s="2">
        <f t="shared" si="344"/>
        <v>6.4299107118532921E-4</v>
      </c>
      <c r="Q2425" s="2">
        <f t="shared" si="345"/>
        <v>6.9056608561343419E-4</v>
      </c>
      <c r="R2425" s="2">
        <f t="shared" si="346"/>
        <v>6.8444041714147905E-4</v>
      </c>
      <c r="S2425" s="2">
        <f t="shared" si="347"/>
        <v>9.6256404627228761E-4</v>
      </c>
      <c r="T2425" s="2">
        <f t="shared" si="348"/>
        <v>1.3799982655474427E-3</v>
      </c>
    </row>
    <row r="2426" spans="2:20" x14ac:dyDescent="0.25">
      <c r="B2426" s="1">
        <v>39616</v>
      </c>
      <c r="C2426">
        <v>0.99575210000000003</v>
      </c>
      <c r="D2426">
        <v>0.98702000000000001</v>
      </c>
      <c r="E2426">
        <v>0.97394610000000004</v>
      </c>
      <c r="F2426">
        <v>0.94652060000000005</v>
      </c>
      <c r="G2426">
        <v>0.89533280000000004</v>
      </c>
      <c r="H2426">
        <v>0.84814000000000001</v>
      </c>
      <c r="I2426">
        <v>0.80371539999999997</v>
      </c>
      <c r="J2426">
        <v>0.7627353</v>
      </c>
      <c r="L2426" s="1">
        <f t="shared" si="340"/>
        <v>39616</v>
      </c>
      <c r="M2426" s="2">
        <f t="shared" si="341"/>
        <v>-8.5559804698661802E-5</v>
      </c>
      <c r="N2426" s="2">
        <f t="shared" si="342"/>
        <v>1.1144663865501156E-6</v>
      </c>
      <c r="O2426" s="2">
        <f t="shared" si="343"/>
        <v>9.9805164383971195E-5</v>
      </c>
      <c r="P2426" s="2">
        <f t="shared" si="344"/>
        <v>2.5676271388575851E-4</v>
      </c>
      <c r="Q2426" s="2">
        <f t="shared" si="345"/>
        <v>1.0255076487879862E-3</v>
      </c>
      <c r="R2426" s="2">
        <f t="shared" si="346"/>
        <v>2.3211770039394965E-3</v>
      </c>
      <c r="S2426" s="2">
        <f t="shared" si="347"/>
        <v>2.1401098251201262E-3</v>
      </c>
      <c r="T2426" s="2">
        <f t="shared" si="348"/>
        <v>2.0896688074197632E-3</v>
      </c>
    </row>
    <row r="2427" spans="2:20" x14ac:dyDescent="0.25">
      <c r="B2427" s="1">
        <v>39615</v>
      </c>
      <c r="C2427">
        <v>0.99583730000000004</v>
      </c>
      <c r="D2427">
        <v>0.98701890000000003</v>
      </c>
      <c r="E2427">
        <v>0.97384890000000002</v>
      </c>
      <c r="F2427">
        <v>0.94627760000000005</v>
      </c>
      <c r="G2427">
        <v>0.89441510000000002</v>
      </c>
      <c r="H2427">
        <v>0.84617359999999997</v>
      </c>
      <c r="I2427">
        <v>0.80199719999999997</v>
      </c>
      <c r="J2427">
        <v>0.76114309999999996</v>
      </c>
      <c r="L2427" s="1">
        <f t="shared" si="340"/>
        <v>39615</v>
      </c>
      <c r="M2427" s="2">
        <f t="shared" si="341"/>
        <v>1.9101329699428336E-4</v>
      </c>
      <c r="N2427" s="2">
        <f t="shared" si="342"/>
        <v>2.4379404448614413E-4</v>
      </c>
      <c r="O2427" s="2">
        <f t="shared" si="343"/>
        <v>6.910961809927736E-5</v>
      </c>
      <c r="P2427" s="2">
        <f t="shared" si="344"/>
        <v>-8.2299258400878842E-4</v>
      </c>
      <c r="Q2427" s="2">
        <f t="shared" si="345"/>
        <v>-2.0586675950778231E-3</v>
      </c>
      <c r="R2427" s="2">
        <f t="shared" si="346"/>
        <v>-3.5976275400003053E-3</v>
      </c>
      <c r="S2427" s="2">
        <f t="shared" si="347"/>
        <v>-3.6587726645241439E-3</v>
      </c>
      <c r="T2427" s="2">
        <f t="shared" si="348"/>
        <v>-3.8308274528478857E-3</v>
      </c>
    </row>
    <row r="2428" spans="2:20" x14ac:dyDescent="0.25">
      <c r="B2428" s="1">
        <v>39612</v>
      </c>
      <c r="C2428">
        <v>0.99564710000000001</v>
      </c>
      <c r="D2428">
        <v>0.9867783</v>
      </c>
      <c r="E2428">
        <v>0.97378160000000002</v>
      </c>
      <c r="F2428">
        <v>0.94705669999999997</v>
      </c>
      <c r="G2428">
        <v>0.89625829999999995</v>
      </c>
      <c r="H2428">
        <v>0.84922330000000001</v>
      </c>
      <c r="I2428">
        <v>0.80493689999999996</v>
      </c>
      <c r="J2428">
        <v>0.76406450000000004</v>
      </c>
      <c r="L2428" s="1">
        <f t="shared" si="340"/>
        <v>39612</v>
      </c>
      <c r="M2428" s="2">
        <f t="shared" si="341"/>
        <v>3.8166206195249177E-6</v>
      </c>
      <c r="N2428" s="2">
        <f t="shared" si="342"/>
        <v>-5.8268736544141906E-5</v>
      </c>
      <c r="O2428" s="2">
        <f t="shared" si="343"/>
        <v>-6.048401280506558E-5</v>
      </c>
      <c r="P2428" s="2">
        <f t="shared" si="344"/>
        <v>-2.6879677183408999E-4</v>
      </c>
      <c r="Q2428" s="2">
        <f t="shared" si="345"/>
        <v>-1.2548771133617999E-3</v>
      </c>
      <c r="R2428" s="2">
        <f t="shared" si="346"/>
        <v>-2.2410664491605008E-3</v>
      </c>
      <c r="S2428" s="2">
        <f t="shared" si="347"/>
        <v>-3.0539567669686232E-3</v>
      </c>
      <c r="T2428" s="2">
        <f t="shared" si="348"/>
        <v>-3.9649612784728354E-3</v>
      </c>
    </row>
    <row r="2429" spans="2:20" x14ac:dyDescent="0.25">
      <c r="B2429" s="1">
        <v>39611</v>
      </c>
      <c r="C2429">
        <v>0.99564330000000001</v>
      </c>
      <c r="D2429">
        <v>0.98683580000000004</v>
      </c>
      <c r="E2429">
        <v>0.9738405</v>
      </c>
      <c r="F2429">
        <v>0.94731129999999997</v>
      </c>
      <c r="G2429">
        <v>0.89738370000000001</v>
      </c>
      <c r="H2429">
        <v>0.85112860000000001</v>
      </c>
      <c r="I2429">
        <v>0.80739890000000003</v>
      </c>
      <c r="J2429">
        <v>0.7671</v>
      </c>
      <c r="L2429" s="1">
        <f t="shared" si="340"/>
        <v>39611</v>
      </c>
      <c r="M2429" s="2">
        <f t="shared" si="341"/>
        <v>-7.2111579744863608E-5</v>
      </c>
      <c r="N2429" s="2">
        <f t="shared" si="342"/>
        <v>6.4146467180724152E-5</v>
      </c>
      <c r="O2429" s="2">
        <f t="shared" si="343"/>
        <v>1.1111266301445013E-4</v>
      </c>
      <c r="P2429" s="2">
        <f t="shared" si="344"/>
        <v>2.8290994840938797E-5</v>
      </c>
      <c r="Q2429" s="2">
        <f t="shared" si="345"/>
        <v>-3.0717925621714221E-4</v>
      </c>
      <c r="R2429" s="2">
        <f t="shared" si="346"/>
        <v>-1.9219504587100191E-3</v>
      </c>
      <c r="S2429" s="2">
        <f t="shared" si="347"/>
        <v>-2.9809418291394797E-3</v>
      </c>
      <c r="T2429" s="2">
        <f t="shared" si="348"/>
        <v>-4.8537989416760222E-3</v>
      </c>
    </row>
    <row r="2430" spans="2:20" x14ac:dyDescent="0.25">
      <c r="B2430" s="1">
        <v>39610</v>
      </c>
      <c r="C2430">
        <v>0.99571509999999996</v>
      </c>
      <c r="D2430">
        <v>0.98677250000000005</v>
      </c>
      <c r="E2430">
        <v>0.9737323</v>
      </c>
      <c r="F2430">
        <v>0.94728449999999997</v>
      </c>
      <c r="G2430">
        <v>0.8976594</v>
      </c>
      <c r="H2430">
        <v>0.85276600000000002</v>
      </c>
      <c r="I2430">
        <v>0.80980929999999995</v>
      </c>
      <c r="J2430">
        <v>0.77083239999999997</v>
      </c>
      <c r="L2430" s="1">
        <f t="shared" si="340"/>
        <v>39610</v>
      </c>
      <c r="M2430" s="2">
        <f t="shared" si="341"/>
        <v>6.749146190358936E-5</v>
      </c>
      <c r="N2430" s="2">
        <f t="shared" si="342"/>
        <v>-2.928311114968981E-4</v>
      </c>
      <c r="O2430" s="2">
        <f t="shared" si="343"/>
        <v>-1.9654394884526997E-4</v>
      </c>
      <c r="P2430" s="2">
        <f t="shared" si="344"/>
        <v>1.1728948965001145E-4</v>
      </c>
      <c r="Q2430" s="2">
        <f t="shared" si="345"/>
        <v>1.556254487559939E-3</v>
      </c>
      <c r="R2430" s="2">
        <f t="shared" si="346"/>
        <v>2.9382944517712352E-3</v>
      </c>
      <c r="S2430" s="2">
        <f t="shared" si="347"/>
        <v>1.5777880617846303E-3</v>
      </c>
      <c r="T2430" s="2">
        <f t="shared" si="348"/>
        <v>1.1929289166119372E-3</v>
      </c>
    </row>
    <row r="2431" spans="2:20" x14ac:dyDescent="0.25">
      <c r="B2431" s="1">
        <v>39609</v>
      </c>
      <c r="C2431">
        <v>0.99564790000000003</v>
      </c>
      <c r="D2431">
        <v>0.98706150000000004</v>
      </c>
      <c r="E2431">
        <v>0.97392369999999995</v>
      </c>
      <c r="F2431">
        <v>0.94717340000000005</v>
      </c>
      <c r="G2431">
        <v>0.89626349999999999</v>
      </c>
      <c r="H2431">
        <v>0.85026400000000002</v>
      </c>
      <c r="I2431">
        <v>0.80853260000000005</v>
      </c>
      <c r="J2431">
        <v>0.76991339999999997</v>
      </c>
      <c r="L2431" s="1">
        <f t="shared" si="340"/>
        <v>39609</v>
      </c>
      <c r="M2431" s="2">
        <f t="shared" si="341"/>
        <v>-2.5186455724990196E-4</v>
      </c>
      <c r="N2431" s="2">
        <f t="shared" si="342"/>
        <v>2.6037217113266603E-5</v>
      </c>
      <c r="O2431" s="2">
        <f t="shared" si="343"/>
        <v>4.8567612260890971E-5</v>
      </c>
      <c r="P2431" s="2">
        <f t="shared" si="344"/>
        <v>2.1476726712663032E-4</v>
      </c>
      <c r="Q2431" s="2">
        <f t="shared" si="345"/>
        <v>-5.7793833124052372E-5</v>
      </c>
      <c r="R2431" s="2">
        <f t="shared" si="346"/>
        <v>-4.7631130422162862E-5</v>
      </c>
      <c r="S2431" s="2">
        <f t="shared" si="347"/>
        <v>-6.7482234073878544E-4</v>
      </c>
      <c r="T2431" s="2">
        <f t="shared" si="348"/>
        <v>-1.2335335468038129E-3</v>
      </c>
    </row>
    <row r="2432" spans="2:20" x14ac:dyDescent="0.25">
      <c r="B2432" s="1">
        <v>39608</v>
      </c>
      <c r="C2432">
        <v>0.99589870000000003</v>
      </c>
      <c r="D2432">
        <v>0.98703580000000002</v>
      </c>
      <c r="E2432">
        <v>0.97387639999999998</v>
      </c>
      <c r="F2432">
        <v>0.94696999999999998</v>
      </c>
      <c r="G2432">
        <v>0.89631530000000004</v>
      </c>
      <c r="H2432">
        <v>0.85030450000000002</v>
      </c>
      <c r="I2432">
        <v>0.80907839999999998</v>
      </c>
      <c r="J2432">
        <v>0.77086370000000004</v>
      </c>
      <c r="L2432" s="1">
        <f t="shared" si="340"/>
        <v>39608</v>
      </c>
      <c r="M2432" s="2">
        <f t="shared" si="341"/>
        <v>3.6837839505727031E-4</v>
      </c>
      <c r="N2432" s="2">
        <f t="shared" si="342"/>
        <v>2.8483266273746864E-4</v>
      </c>
      <c r="O2432" s="2">
        <f t="shared" si="343"/>
        <v>1.3246121825857921E-5</v>
      </c>
      <c r="P2432" s="2">
        <f t="shared" si="344"/>
        <v>-1.3411701995818537E-3</v>
      </c>
      <c r="Q2432" s="2">
        <f t="shared" si="345"/>
        <v>-6.8956106033646108E-3</v>
      </c>
      <c r="R2432" s="2">
        <f t="shared" si="346"/>
        <v>-7.8409475588389378E-3</v>
      </c>
      <c r="S2432" s="2">
        <f t="shared" si="347"/>
        <v>-7.2919230144495879E-3</v>
      </c>
      <c r="T2432" s="2">
        <f t="shared" si="348"/>
        <v>-6.285341189215911E-3</v>
      </c>
    </row>
    <row r="2433" spans="2:20" x14ac:dyDescent="0.25">
      <c r="B2433" s="1">
        <v>39604</v>
      </c>
      <c r="C2433">
        <v>0.99553190000000003</v>
      </c>
      <c r="D2433">
        <v>0.98675469999999998</v>
      </c>
      <c r="E2433">
        <v>0.97386349999999999</v>
      </c>
      <c r="F2433">
        <v>0.94824090000000005</v>
      </c>
      <c r="G2433">
        <v>0.90251729999999997</v>
      </c>
      <c r="H2433">
        <v>0.85699789999999998</v>
      </c>
      <c r="I2433">
        <v>0.81499969999999999</v>
      </c>
      <c r="J2433">
        <v>0.77572410000000003</v>
      </c>
      <c r="L2433" s="1">
        <f t="shared" si="340"/>
        <v>39604</v>
      </c>
      <c r="M2433" s="2">
        <f t="shared" si="341"/>
        <v>-2.4006978699246835E-5</v>
      </c>
      <c r="N2433" s="2">
        <f t="shared" si="342"/>
        <v>-2.3235091963451818E-4</v>
      </c>
      <c r="O2433" s="2">
        <f t="shared" si="343"/>
        <v>-6.280222106221406E-4</v>
      </c>
      <c r="P2433" s="2">
        <f t="shared" si="344"/>
        <v>-1.5964203119366283E-3</v>
      </c>
      <c r="Q2433" s="2">
        <f t="shared" si="345"/>
        <v>-1.1847599351506868E-3</v>
      </c>
      <c r="R2433" s="2">
        <f t="shared" si="346"/>
        <v>-4.234672111749189E-3</v>
      </c>
      <c r="S2433" s="2">
        <f t="shared" si="347"/>
        <v>-5.4092718508004616E-3</v>
      </c>
      <c r="T2433" s="2">
        <f t="shared" si="348"/>
        <v>-6.0539001438836516E-3</v>
      </c>
    </row>
    <row r="2434" spans="2:20" x14ac:dyDescent="0.25">
      <c r="B2434" s="1">
        <v>39603</v>
      </c>
      <c r="C2434">
        <v>0.99555579999999999</v>
      </c>
      <c r="D2434">
        <v>0.98698399999999997</v>
      </c>
      <c r="E2434">
        <v>0.97447530000000004</v>
      </c>
      <c r="F2434">
        <v>0.94975589999999999</v>
      </c>
      <c r="G2434">
        <v>0.90358720000000003</v>
      </c>
      <c r="H2434">
        <v>0.86063469999999997</v>
      </c>
      <c r="I2434">
        <v>0.81942020000000004</v>
      </c>
      <c r="J2434">
        <v>0.78043450000000003</v>
      </c>
      <c r="L2434" s="1">
        <f t="shared" si="340"/>
        <v>39603</v>
      </c>
      <c r="M2434" s="2">
        <f t="shared" si="341"/>
        <v>-1.0375575242304059E-4</v>
      </c>
      <c r="N2434" s="2">
        <f t="shared" si="342"/>
        <v>-4.068134006304295E-4</v>
      </c>
      <c r="O2434" s="2">
        <f t="shared" si="343"/>
        <v>-4.2270227830834529E-4</v>
      </c>
      <c r="P2434" s="2">
        <f t="shared" si="344"/>
        <v>-3.8844542735515421E-4</v>
      </c>
      <c r="Q2434" s="2">
        <f t="shared" si="345"/>
        <v>4.86845172153915E-4</v>
      </c>
      <c r="R2434" s="2">
        <f t="shared" si="346"/>
        <v>9.1858135287378479E-4</v>
      </c>
      <c r="S2434" s="2">
        <f t="shared" si="347"/>
        <v>7.0928941333463658E-4</v>
      </c>
      <c r="T2434" s="2">
        <f t="shared" si="348"/>
        <v>1.0456053290321108E-3</v>
      </c>
    </row>
    <row r="2435" spans="2:20" x14ac:dyDescent="0.25">
      <c r="B2435" s="1">
        <v>39602</v>
      </c>
      <c r="C2435">
        <v>0.99565910000000002</v>
      </c>
      <c r="D2435">
        <v>0.98738559999999997</v>
      </c>
      <c r="E2435">
        <v>0.97488730000000001</v>
      </c>
      <c r="F2435">
        <v>0.95012490000000005</v>
      </c>
      <c r="G2435">
        <v>0.90314740000000004</v>
      </c>
      <c r="H2435">
        <v>0.85984450000000001</v>
      </c>
      <c r="I2435">
        <v>0.81883919999999999</v>
      </c>
      <c r="J2435">
        <v>0.7796189</v>
      </c>
      <c r="L2435" s="1">
        <f t="shared" si="340"/>
        <v>39602</v>
      </c>
      <c r="M2435" s="2">
        <f t="shared" si="341"/>
        <v>-1.8458429920912948E-4</v>
      </c>
      <c r="N2435" s="2">
        <f t="shared" si="342"/>
        <v>3.7472765781484235E-6</v>
      </c>
      <c r="O2435" s="2">
        <f t="shared" si="343"/>
        <v>-1.9713156205773187E-4</v>
      </c>
      <c r="P2435" s="2">
        <f t="shared" si="344"/>
        <v>-6.3056033207172608E-4</v>
      </c>
      <c r="Q2435" s="2">
        <f t="shared" si="345"/>
        <v>-1.8689327023166679E-3</v>
      </c>
      <c r="R2435" s="2">
        <f t="shared" si="346"/>
        <v>-2.2477624929151036E-3</v>
      </c>
      <c r="S2435" s="2">
        <f t="shared" si="347"/>
        <v>-3.0597741437977236E-3</v>
      </c>
      <c r="T2435" s="2">
        <f t="shared" si="348"/>
        <v>-3.6887118731222979E-3</v>
      </c>
    </row>
    <row r="2436" spans="2:20" x14ac:dyDescent="0.25">
      <c r="B2436" s="1">
        <v>39601</v>
      </c>
      <c r="C2436">
        <v>0.99584289999999998</v>
      </c>
      <c r="D2436">
        <v>0.98738190000000003</v>
      </c>
      <c r="E2436">
        <v>0.97507949999999999</v>
      </c>
      <c r="F2436">
        <v>0.95072420000000002</v>
      </c>
      <c r="G2436">
        <v>0.90483690000000006</v>
      </c>
      <c r="H2436">
        <v>0.86177939999999997</v>
      </c>
      <c r="I2436">
        <v>0.82134850000000004</v>
      </c>
      <c r="J2436">
        <v>0.78249999999999997</v>
      </c>
      <c r="L2436" s="1">
        <f t="shared" ref="L2436:L2499" si="349">B2436</f>
        <v>39601</v>
      </c>
      <c r="M2436" s="2">
        <f t="shared" ref="M2436:M2499" si="350">LN(C2436/C2437)</f>
        <v>2.4364240084777592E-4</v>
      </c>
      <c r="N2436" s="2">
        <f t="shared" ref="N2436:N2499" si="351">LN(D2436/D2437)</f>
        <v>3.0013155671010963E-4</v>
      </c>
      <c r="O2436" s="2">
        <f t="shared" ref="O2436:O2499" si="352">LN(E2436/E2437)</f>
        <v>3.4710886057687793E-4</v>
      </c>
      <c r="P2436" s="2">
        <f t="shared" ref="P2436:P2499" si="353">LN(F2436/F2437)</f>
        <v>5.2878941810051211E-4</v>
      </c>
      <c r="Q2436" s="2">
        <f t="shared" ref="Q2436:Q2499" si="354">LN(G2436/G2437)</f>
        <v>9.0908514178244572E-4</v>
      </c>
      <c r="R2436" s="2">
        <f t="shared" ref="R2436:R2499" si="355">LN(H2436/H2437)</f>
        <v>9.6591063038756035E-4</v>
      </c>
      <c r="S2436" s="2">
        <f t="shared" ref="S2436:S2499" si="356">LN(I2436/I2437)</f>
        <v>2.6808948466303913E-3</v>
      </c>
      <c r="T2436" s="2">
        <f t="shared" ref="T2436:T2499" si="357">LN(J2436/J2437)</f>
        <v>2.5661011246516084E-3</v>
      </c>
    </row>
    <row r="2437" spans="2:20" x14ac:dyDescent="0.25">
      <c r="B2437" s="1">
        <v>39598</v>
      </c>
      <c r="C2437">
        <v>0.99560029999999999</v>
      </c>
      <c r="D2437">
        <v>0.98708560000000001</v>
      </c>
      <c r="E2437">
        <v>0.97474110000000003</v>
      </c>
      <c r="F2437">
        <v>0.9502216</v>
      </c>
      <c r="G2437">
        <v>0.90401469999999995</v>
      </c>
      <c r="H2437">
        <v>0.86094740000000003</v>
      </c>
      <c r="I2437">
        <v>0.81914949999999997</v>
      </c>
      <c r="J2437">
        <v>0.78049460000000004</v>
      </c>
      <c r="L2437" s="1">
        <f t="shared" si="349"/>
        <v>39598</v>
      </c>
      <c r="M2437" s="2">
        <f t="shared" si="350"/>
        <v>-1.1911701563480959E-4</v>
      </c>
      <c r="N2437" s="2">
        <f t="shared" si="351"/>
        <v>-4.2244683950944671E-5</v>
      </c>
      <c r="O2437" s="2">
        <f t="shared" si="352"/>
        <v>1.7985880055366267E-4</v>
      </c>
      <c r="P2437" s="2">
        <f t="shared" si="353"/>
        <v>6.846009640298123E-4</v>
      </c>
      <c r="Q2437" s="2">
        <f t="shared" si="354"/>
        <v>1.7592613737265452E-3</v>
      </c>
      <c r="R2437" s="2">
        <f t="shared" si="355"/>
        <v>3.0998784093100476E-3</v>
      </c>
      <c r="S2437" s="2">
        <f t="shared" si="356"/>
        <v>2.4562904464052078E-3</v>
      </c>
      <c r="T2437" s="2">
        <f t="shared" si="357"/>
        <v>3.4667565070172473E-3</v>
      </c>
    </row>
    <row r="2438" spans="2:20" x14ac:dyDescent="0.25">
      <c r="B2438" s="1">
        <v>39597</v>
      </c>
      <c r="C2438">
        <v>0.99571889999999996</v>
      </c>
      <c r="D2438">
        <v>0.98712730000000004</v>
      </c>
      <c r="E2438">
        <v>0.97456580000000004</v>
      </c>
      <c r="F2438">
        <v>0.94957130000000001</v>
      </c>
      <c r="G2438">
        <v>0.9024257</v>
      </c>
      <c r="H2438">
        <v>0.85828269999999995</v>
      </c>
      <c r="I2438">
        <v>0.81713990000000003</v>
      </c>
      <c r="J2438">
        <v>0.77779350000000003</v>
      </c>
      <c r="L2438" s="1">
        <f t="shared" si="349"/>
        <v>39597</v>
      </c>
      <c r="M2438" s="2">
        <f t="shared" si="350"/>
        <v>-1.0916139804716751E-4</v>
      </c>
      <c r="N2438" s="2">
        <f t="shared" si="351"/>
        <v>-4.5525808931432124E-4</v>
      </c>
      <c r="O2438" s="2">
        <f t="shared" si="352"/>
        <v>-4.8245747926528636E-4</v>
      </c>
      <c r="P2438" s="2">
        <f t="shared" si="353"/>
        <v>-7.7973214199812246E-4</v>
      </c>
      <c r="Q2438" s="2">
        <f t="shared" si="354"/>
        <v>-1.3694793662426749E-3</v>
      </c>
      <c r="R2438" s="2">
        <f t="shared" si="355"/>
        <v>-2.7198759221163053E-3</v>
      </c>
      <c r="S2438" s="2">
        <f t="shared" si="356"/>
        <v>-3.0707635337265593E-3</v>
      </c>
      <c r="T2438" s="2">
        <f t="shared" si="357"/>
        <v>-3.4909716280033306E-3</v>
      </c>
    </row>
    <row r="2439" spans="2:20" x14ac:dyDescent="0.25">
      <c r="B2439" s="1">
        <v>39596</v>
      </c>
      <c r="C2439">
        <v>0.99582760000000003</v>
      </c>
      <c r="D2439">
        <v>0.98757680000000003</v>
      </c>
      <c r="E2439">
        <v>0.97503609999999996</v>
      </c>
      <c r="F2439">
        <v>0.95031200000000005</v>
      </c>
      <c r="G2439">
        <v>0.90366239999999998</v>
      </c>
      <c r="H2439">
        <v>0.8606203</v>
      </c>
      <c r="I2439">
        <v>0.81965299999999996</v>
      </c>
      <c r="J2439">
        <v>0.78051349999999997</v>
      </c>
      <c r="L2439" s="1">
        <f t="shared" si="349"/>
        <v>39596</v>
      </c>
      <c r="M2439" s="2">
        <f t="shared" si="350"/>
        <v>1.1247559191100675E-4</v>
      </c>
      <c r="N2439" s="2">
        <f t="shared" si="351"/>
        <v>1.548353884689421E-4</v>
      </c>
      <c r="O2439" s="2">
        <f t="shared" si="352"/>
        <v>2.2022122218439126E-4</v>
      </c>
      <c r="P2439" s="2">
        <f t="shared" si="353"/>
        <v>3.5268321934987318E-4</v>
      </c>
      <c r="Q2439" s="2">
        <f t="shared" si="354"/>
        <v>3.756532886110882E-4</v>
      </c>
      <c r="R2439" s="2">
        <f t="shared" si="355"/>
        <v>-9.1325304516077228E-5</v>
      </c>
      <c r="S2439" s="2">
        <f t="shared" si="356"/>
        <v>-1.0719522865801311E-3</v>
      </c>
      <c r="T2439" s="2">
        <f t="shared" si="357"/>
        <v>-2.0746842301543789E-3</v>
      </c>
    </row>
    <row r="2440" spans="2:20" x14ac:dyDescent="0.25">
      <c r="B2440" s="1">
        <v>39595</v>
      </c>
      <c r="C2440">
        <v>0.99571560000000003</v>
      </c>
      <c r="D2440">
        <v>0.98742390000000002</v>
      </c>
      <c r="E2440">
        <v>0.97482139999999995</v>
      </c>
      <c r="F2440">
        <v>0.94997690000000001</v>
      </c>
      <c r="G2440">
        <v>0.90332299999999999</v>
      </c>
      <c r="H2440">
        <v>0.86069890000000004</v>
      </c>
      <c r="I2440">
        <v>0.82053209999999999</v>
      </c>
      <c r="J2440">
        <v>0.78213449999999995</v>
      </c>
      <c r="L2440" s="1">
        <f t="shared" si="349"/>
        <v>39595</v>
      </c>
      <c r="M2440" s="2">
        <f t="shared" si="350"/>
        <v>2.1785701404198316E-4</v>
      </c>
      <c r="N2440" s="2">
        <f t="shared" si="351"/>
        <v>4.4662666985404943E-5</v>
      </c>
      <c r="O2440" s="2">
        <f t="shared" si="352"/>
        <v>1.151046309544901E-4</v>
      </c>
      <c r="P2440" s="2">
        <f t="shared" si="353"/>
        <v>-9.3576844420202503E-5</v>
      </c>
      <c r="Q2440" s="2">
        <f t="shared" si="354"/>
        <v>-8.0802219231274248E-4</v>
      </c>
      <c r="R2440" s="2">
        <f t="shared" si="355"/>
        <v>-2.1817097069683162E-4</v>
      </c>
      <c r="S2440" s="2">
        <f t="shared" si="356"/>
        <v>-1.677016084431081E-3</v>
      </c>
      <c r="T2440" s="2">
        <f t="shared" si="357"/>
        <v>-2.3182670473187129E-3</v>
      </c>
    </row>
    <row r="2441" spans="2:20" x14ac:dyDescent="0.25">
      <c r="B2441" s="1">
        <v>39594</v>
      </c>
      <c r="C2441">
        <v>0.99549869999999996</v>
      </c>
      <c r="D2441">
        <v>0.98737980000000003</v>
      </c>
      <c r="E2441">
        <v>0.97470920000000005</v>
      </c>
      <c r="F2441">
        <v>0.95006579999999996</v>
      </c>
      <c r="G2441">
        <v>0.9040532</v>
      </c>
      <c r="H2441">
        <v>0.8608867</v>
      </c>
      <c r="I2441">
        <v>0.82190929999999995</v>
      </c>
      <c r="J2441">
        <v>0.78394980000000003</v>
      </c>
      <c r="L2441" s="1">
        <f t="shared" si="349"/>
        <v>39594</v>
      </c>
      <c r="M2441" s="2">
        <f t="shared" si="350"/>
        <v>8.1570485030999786E-5</v>
      </c>
      <c r="N2441" s="2">
        <f t="shared" si="351"/>
        <v>3.2981604140884134E-4</v>
      </c>
      <c r="O2441" s="2">
        <f t="shared" si="352"/>
        <v>2.5467247687396512E-4</v>
      </c>
      <c r="P2441" s="2">
        <f t="shared" si="353"/>
        <v>2.6928076197988386E-4</v>
      </c>
      <c r="Q2441" s="2">
        <f t="shared" si="354"/>
        <v>2.3541208507277166E-4</v>
      </c>
      <c r="R2441" s="2">
        <f t="shared" si="355"/>
        <v>-6.0732869914322495E-4</v>
      </c>
      <c r="S2441" s="2">
        <f t="shared" si="356"/>
        <v>5.0565805656943076E-4</v>
      </c>
      <c r="T2441" s="2">
        <f t="shared" si="357"/>
        <v>1.0945177301750798E-4</v>
      </c>
    </row>
    <row r="2442" spans="2:20" x14ac:dyDescent="0.25">
      <c r="B2442" s="1">
        <v>39591</v>
      </c>
      <c r="C2442">
        <v>0.99541749999999996</v>
      </c>
      <c r="D2442">
        <v>0.98705419999999999</v>
      </c>
      <c r="E2442">
        <v>0.97446100000000002</v>
      </c>
      <c r="F2442">
        <v>0.94981000000000004</v>
      </c>
      <c r="G2442">
        <v>0.90384039999999999</v>
      </c>
      <c r="H2442">
        <v>0.86140969999999994</v>
      </c>
      <c r="I2442">
        <v>0.82149380000000005</v>
      </c>
      <c r="J2442">
        <v>0.78386400000000001</v>
      </c>
      <c r="L2442" s="1">
        <f t="shared" si="349"/>
        <v>39591</v>
      </c>
      <c r="M2442" s="2">
        <f t="shared" si="350"/>
        <v>-1.8071185754519055E-4</v>
      </c>
      <c r="N2442" s="2">
        <f t="shared" si="351"/>
        <v>-2.0979423071911413E-4</v>
      </c>
      <c r="O2442" s="2">
        <f t="shared" si="352"/>
        <v>-2.2881827772998185E-4</v>
      </c>
      <c r="P2442" s="2">
        <f t="shared" si="353"/>
        <v>-5.7468664845802505E-4</v>
      </c>
      <c r="Q2442" s="2">
        <f t="shared" si="354"/>
        <v>-1.326676962159569E-3</v>
      </c>
      <c r="R2442" s="2">
        <f t="shared" si="355"/>
        <v>-1.447275793538565E-3</v>
      </c>
      <c r="S2442" s="2">
        <f t="shared" si="356"/>
        <v>-2.0509311390503853E-4</v>
      </c>
      <c r="T2442" s="2">
        <f t="shared" si="357"/>
        <v>1.1673375342340976E-3</v>
      </c>
    </row>
    <row r="2443" spans="2:20" x14ac:dyDescent="0.25">
      <c r="B2443" s="1">
        <v>39590</v>
      </c>
      <c r="C2443">
        <v>0.99559739999999997</v>
      </c>
      <c r="D2443">
        <v>0.98726130000000001</v>
      </c>
      <c r="E2443">
        <v>0.97468399999999999</v>
      </c>
      <c r="F2443">
        <v>0.95035599999999998</v>
      </c>
      <c r="G2443">
        <v>0.90504030000000002</v>
      </c>
      <c r="H2443">
        <v>0.86265729999999996</v>
      </c>
      <c r="I2443">
        <v>0.82166229999999996</v>
      </c>
      <c r="J2443">
        <v>0.78294949999999996</v>
      </c>
      <c r="L2443" s="1">
        <f t="shared" si="349"/>
        <v>39590</v>
      </c>
      <c r="M2443" s="2">
        <f t="shared" si="350"/>
        <v>-1.0877299403270619E-4</v>
      </c>
      <c r="N2443" s="2">
        <f t="shared" si="351"/>
        <v>1.1801017038498606E-4</v>
      </c>
      <c r="O2443" s="2">
        <f t="shared" si="352"/>
        <v>-3.4005240622416566E-4</v>
      </c>
      <c r="P2443" s="2">
        <f t="shared" si="353"/>
        <v>-9.4992937363781076E-4</v>
      </c>
      <c r="Q2443" s="2">
        <f t="shared" si="354"/>
        <v>-2.7732648468209442E-3</v>
      </c>
      <c r="R2443" s="2">
        <f t="shared" si="355"/>
        <v>-4.1350310939075848E-3</v>
      </c>
      <c r="S2443" s="2">
        <f t="shared" si="356"/>
        <v>-5.8364345000918192E-3</v>
      </c>
      <c r="T2443" s="2">
        <f t="shared" si="357"/>
        <v>-7.1908962556549248E-3</v>
      </c>
    </row>
    <row r="2444" spans="2:20" x14ac:dyDescent="0.25">
      <c r="B2444" s="1">
        <v>39589</v>
      </c>
      <c r="C2444">
        <v>0.99570570000000003</v>
      </c>
      <c r="D2444">
        <v>0.98714480000000004</v>
      </c>
      <c r="E2444">
        <v>0.97501550000000003</v>
      </c>
      <c r="F2444">
        <v>0.95125919999999997</v>
      </c>
      <c r="G2444">
        <v>0.90755370000000002</v>
      </c>
      <c r="H2444">
        <v>0.8662318</v>
      </c>
      <c r="I2444">
        <v>0.82647190000000004</v>
      </c>
      <c r="J2444">
        <v>0.78859990000000002</v>
      </c>
      <c r="L2444" s="1">
        <f t="shared" si="349"/>
        <v>39589</v>
      </c>
      <c r="M2444" s="2">
        <f t="shared" si="350"/>
        <v>1.988559156378267E-5</v>
      </c>
      <c r="N2444" s="2">
        <f t="shared" si="351"/>
        <v>-4.2244248850007652E-4</v>
      </c>
      <c r="O2444" s="2">
        <f t="shared" si="352"/>
        <v>-1.302534912441072E-5</v>
      </c>
      <c r="P2444" s="2">
        <f t="shared" si="353"/>
        <v>-7.4799152849420753E-4</v>
      </c>
      <c r="Q2444" s="2">
        <f t="shared" si="354"/>
        <v>-1.8056448189456187E-3</v>
      </c>
      <c r="R2444" s="2">
        <f t="shared" si="355"/>
        <v>-2.9113746459479986E-3</v>
      </c>
      <c r="S2444" s="2">
        <f t="shared" si="356"/>
        <v>-3.275081370691455E-3</v>
      </c>
      <c r="T2444" s="2">
        <f t="shared" si="357"/>
        <v>-2.8809592727531163E-3</v>
      </c>
    </row>
    <row r="2445" spans="2:20" x14ac:dyDescent="0.25">
      <c r="B2445" s="1">
        <v>39588</v>
      </c>
      <c r="C2445">
        <v>0.99568590000000001</v>
      </c>
      <c r="D2445">
        <v>0.98756189999999999</v>
      </c>
      <c r="E2445">
        <v>0.97502820000000001</v>
      </c>
      <c r="F2445">
        <v>0.95197100000000001</v>
      </c>
      <c r="G2445">
        <v>0.9091939</v>
      </c>
      <c r="H2445">
        <v>0.86875740000000001</v>
      </c>
      <c r="I2445">
        <v>0.82918309999999995</v>
      </c>
      <c r="J2445">
        <v>0.79087510000000005</v>
      </c>
      <c r="L2445" s="1">
        <f t="shared" si="349"/>
        <v>39588</v>
      </c>
      <c r="M2445" s="2">
        <f t="shared" si="350"/>
        <v>2.1615577683629979E-4</v>
      </c>
      <c r="N2445" s="2">
        <f t="shared" si="351"/>
        <v>1.2040476471091988E-4</v>
      </c>
      <c r="O2445" s="2">
        <f t="shared" si="352"/>
        <v>-1.3116709039589494E-4</v>
      </c>
      <c r="P2445" s="2">
        <f t="shared" si="353"/>
        <v>3.041521519624265E-4</v>
      </c>
      <c r="Q2445" s="2">
        <f t="shared" si="354"/>
        <v>2.142786830059704E-4</v>
      </c>
      <c r="R2445" s="2">
        <f t="shared" si="355"/>
        <v>7.6782773479284322E-4</v>
      </c>
      <c r="S2445" s="2">
        <f t="shared" si="356"/>
        <v>9.0889742937944301E-4</v>
      </c>
      <c r="T2445" s="2">
        <f t="shared" si="357"/>
        <v>1.3623308880990473E-3</v>
      </c>
    </row>
    <row r="2446" spans="2:20" x14ac:dyDescent="0.25">
      <c r="B2446" s="1">
        <v>39587</v>
      </c>
      <c r="C2446">
        <v>0.99547070000000004</v>
      </c>
      <c r="D2446">
        <v>0.98744299999999996</v>
      </c>
      <c r="E2446">
        <v>0.97515609999999997</v>
      </c>
      <c r="F2446">
        <v>0.95168149999999996</v>
      </c>
      <c r="G2446">
        <v>0.90899909999999995</v>
      </c>
      <c r="H2446">
        <v>0.86809060000000005</v>
      </c>
      <c r="I2446">
        <v>0.82842979999999999</v>
      </c>
      <c r="J2446">
        <v>0.78979840000000001</v>
      </c>
      <c r="L2446" s="1">
        <f t="shared" si="349"/>
        <v>39587</v>
      </c>
      <c r="M2446" s="2">
        <f t="shared" si="350"/>
        <v>4.2632138797144155E-4</v>
      </c>
      <c r="N2446" s="2">
        <f t="shared" si="351"/>
        <v>2.3538305763890662E-4</v>
      </c>
      <c r="O2446" s="2">
        <f t="shared" si="352"/>
        <v>9.7219930531450646E-5</v>
      </c>
      <c r="P2446" s="2">
        <f t="shared" si="353"/>
        <v>-2.2914705441694829E-4</v>
      </c>
      <c r="Q2446" s="2">
        <f t="shared" si="354"/>
        <v>-6.4082936309414512E-4</v>
      </c>
      <c r="R2446" s="2">
        <f t="shared" si="355"/>
        <v>-1.1993855997623536E-3</v>
      </c>
      <c r="S2446" s="2">
        <f t="shared" si="356"/>
        <v>-1.4274662369399217E-3</v>
      </c>
      <c r="T2446" s="2">
        <f t="shared" si="357"/>
        <v>-2.2699004732723363E-3</v>
      </c>
    </row>
    <row r="2447" spans="2:20" x14ac:dyDescent="0.25">
      <c r="B2447" s="1">
        <v>39584</v>
      </c>
      <c r="C2447">
        <v>0.9950464</v>
      </c>
      <c r="D2447">
        <v>0.98721060000000005</v>
      </c>
      <c r="E2447">
        <v>0.97506130000000002</v>
      </c>
      <c r="F2447">
        <v>0.95189959999999996</v>
      </c>
      <c r="G2447">
        <v>0.9095818</v>
      </c>
      <c r="H2447">
        <v>0.86913240000000003</v>
      </c>
      <c r="I2447">
        <v>0.82961320000000005</v>
      </c>
      <c r="J2447">
        <v>0.7915932</v>
      </c>
      <c r="L2447" s="1">
        <f t="shared" si="349"/>
        <v>39584</v>
      </c>
      <c r="M2447" s="2">
        <f t="shared" si="350"/>
        <v>-4.5394612887184261E-4</v>
      </c>
      <c r="N2447" s="2">
        <f t="shared" si="351"/>
        <v>-9.0554084704326765E-5</v>
      </c>
      <c r="O2447" s="2">
        <f t="shared" si="352"/>
        <v>-1.2295906806567019E-4</v>
      </c>
      <c r="P2447" s="2">
        <f t="shared" si="353"/>
        <v>-1.8561159362080149E-4</v>
      </c>
      <c r="Q2447" s="2">
        <f t="shared" si="354"/>
        <v>5.1343594257355746E-5</v>
      </c>
      <c r="R2447" s="2">
        <f t="shared" si="355"/>
        <v>6.2368979262014798E-4</v>
      </c>
      <c r="S2447" s="2">
        <f t="shared" si="356"/>
        <v>3.7132628529424748E-4</v>
      </c>
      <c r="T2447" s="2">
        <f t="shared" si="357"/>
        <v>7.8910024681494277E-4</v>
      </c>
    </row>
    <row r="2448" spans="2:20" x14ac:dyDescent="0.25">
      <c r="B2448" s="1">
        <v>39583</v>
      </c>
      <c r="C2448">
        <v>0.9954982</v>
      </c>
      <c r="D2448">
        <v>0.98729999999999996</v>
      </c>
      <c r="E2448">
        <v>0.97518119999999997</v>
      </c>
      <c r="F2448">
        <v>0.95207629999999999</v>
      </c>
      <c r="G2448">
        <v>0.90953510000000004</v>
      </c>
      <c r="H2448">
        <v>0.86859050000000004</v>
      </c>
      <c r="I2448">
        <v>0.82930519999999996</v>
      </c>
      <c r="J2448">
        <v>0.79096880000000003</v>
      </c>
      <c r="L2448" s="1">
        <f t="shared" si="349"/>
        <v>39583</v>
      </c>
      <c r="M2448" s="2">
        <f t="shared" si="350"/>
        <v>-2.0188857285842324E-4</v>
      </c>
      <c r="N2448" s="2">
        <f t="shared" si="351"/>
        <v>3.8488881930318954E-6</v>
      </c>
      <c r="O2448" s="2">
        <f t="shared" si="352"/>
        <v>-1.0038656011834885E-4</v>
      </c>
      <c r="P2448" s="2">
        <f t="shared" si="353"/>
        <v>-1.3810964467858921E-4</v>
      </c>
      <c r="Q2448" s="2">
        <f t="shared" si="354"/>
        <v>-1.1408112973899354E-3</v>
      </c>
      <c r="R2448" s="2">
        <f t="shared" si="355"/>
        <v>-2.368505938112898E-3</v>
      </c>
      <c r="S2448" s="2">
        <f t="shared" si="356"/>
        <v>-2.003285189241707E-3</v>
      </c>
      <c r="T2448" s="2">
        <f t="shared" si="357"/>
        <v>-1.5553619401858102E-3</v>
      </c>
    </row>
    <row r="2449" spans="2:20" x14ac:dyDescent="0.25">
      <c r="B2449" s="1">
        <v>39582</v>
      </c>
      <c r="C2449">
        <v>0.99569920000000001</v>
      </c>
      <c r="D2449">
        <v>0.98729619999999996</v>
      </c>
      <c r="E2449">
        <v>0.97527909999999995</v>
      </c>
      <c r="F2449">
        <v>0.95220780000000005</v>
      </c>
      <c r="G2449">
        <v>0.91057330000000003</v>
      </c>
      <c r="H2449">
        <v>0.87065020000000004</v>
      </c>
      <c r="I2449">
        <v>0.83096820000000005</v>
      </c>
      <c r="J2449">
        <v>0.79220000000000002</v>
      </c>
      <c r="L2449" s="1">
        <f t="shared" si="349"/>
        <v>39582</v>
      </c>
      <c r="M2449" s="2">
        <f t="shared" si="350"/>
        <v>1.3418607128539808E-4</v>
      </c>
      <c r="N2449" s="2">
        <f t="shared" si="351"/>
        <v>-2.0660357769113663E-4</v>
      </c>
      <c r="O2449" s="2">
        <f t="shared" si="352"/>
        <v>9.0337196206968627E-5</v>
      </c>
      <c r="P2449" s="2">
        <f t="shared" si="353"/>
        <v>-5.0186531156669702E-4</v>
      </c>
      <c r="Q2449" s="2">
        <f t="shared" si="354"/>
        <v>-8.6995229421382866E-4</v>
      </c>
      <c r="R2449" s="2">
        <f t="shared" si="355"/>
        <v>-1.3951094473765523E-3</v>
      </c>
      <c r="S2449" s="2">
        <f t="shared" si="356"/>
        <v>-2.1469936163139953E-3</v>
      </c>
      <c r="T2449" s="2">
        <f t="shared" si="357"/>
        <v>-2.9592626041174794E-3</v>
      </c>
    </row>
    <row r="2450" spans="2:20" x14ac:dyDescent="0.25">
      <c r="B2450" s="1">
        <v>39581</v>
      </c>
      <c r="C2450">
        <v>0.99556560000000005</v>
      </c>
      <c r="D2450">
        <v>0.98750020000000005</v>
      </c>
      <c r="E2450">
        <v>0.97519100000000003</v>
      </c>
      <c r="F2450">
        <v>0.95268580000000003</v>
      </c>
      <c r="G2450">
        <v>0.9113658</v>
      </c>
      <c r="H2450">
        <v>0.87186569999999997</v>
      </c>
      <c r="I2450">
        <v>0.8327542</v>
      </c>
      <c r="J2450">
        <v>0.79454780000000003</v>
      </c>
      <c r="L2450" s="1">
        <f t="shared" si="349"/>
        <v>39581</v>
      </c>
      <c r="M2450" s="2">
        <f t="shared" si="350"/>
        <v>1.4545553927979718E-4</v>
      </c>
      <c r="N2450" s="2">
        <f t="shared" si="351"/>
        <v>-1.3254815028404591E-4</v>
      </c>
      <c r="O2450" s="2">
        <f t="shared" si="352"/>
        <v>-3.3300750579386926E-4</v>
      </c>
      <c r="P2450" s="2">
        <f t="shared" si="353"/>
        <v>-3.9595982968124404E-4</v>
      </c>
      <c r="Q2450" s="2">
        <f t="shared" si="354"/>
        <v>-1.152549779061604E-3</v>
      </c>
      <c r="R2450" s="2">
        <f t="shared" si="355"/>
        <v>-1.085472425459549E-3</v>
      </c>
      <c r="S2450" s="2">
        <f t="shared" si="356"/>
        <v>-1.7706231235614983E-3</v>
      </c>
      <c r="T2450" s="2">
        <f t="shared" si="357"/>
        <v>-2.4394177358588861E-3</v>
      </c>
    </row>
    <row r="2451" spans="2:20" x14ac:dyDescent="0.25">
      <c r="B2451" s="1">
        <v>39580</v>
      </c>
      <c r="C2451">
        <v>0.99542079999999999</v>
      </c>
      <c r="D2451">
        <v>0.98763109999999998</v>
      </c>
      <c r="E2451">
        <v>0.97551580000000004</v>
      </c>
      <c r="F2451">
        <v>0.95306310000000005</v>
      </c>
      <c r="G2451">
        <v>0.91241680000000003</v>
      </c>
      <c r="H2451">
        <v>0.87281260000000005</v>
      </c>
      <c r="I2451">
        <v>0.83423000000000003</v>
      </c>
      <c r="J2451">
        <v>0.79648839999999999</v>
      </c>
      <c r="L2451" s="1">
        <f t="shared" si="349"/>
        <v>39580</v>
      </c>
      <c r="M2451" s="2">
        <f t="shared" si="350"/>
        <v>-1.8986764768962806E-5</v>
      </c>
      <c r="N2451" s="2">
        <f t="shared" si="351"/>
        <v>2.447569543775426E-4</v>
      </c>
      <c r="O2451" s="2">
        <f t="shared" si="352"/>
        <v>1.5674987923457436E-4</v>
      </c>
      <c r="P2451" s="2">
        <f t="shared" si="353"/>
        <v>-1.44680897301168E-4</v>
      </c>
      <c r="Q2451" s="2">
        <f t="shared" si="354"/>
        <v>-7.0118792868003883E-4</v>
      </c>
      <c r="R2451" s="2">
        <f t="shared" si="355"/>
        <v>-1.2964594783169581E-3</v>
      </c>
      <c r="S2451" s="2">
        <f t="shared" si="356"/>
        <v>-1.4606399489578746E-3</v>
      </c>
      <c r="T2451" s="2">
        <f t="shared" si="357"/>
        <v>-2.4299745623030037E-3</v>
      </c>
    </row>
    <row r="2452" spans="2:20" x14ac:dyDescent="0.25">
      <c r="B2452" s="1">
        <v>39577</v>
      </c>
      <c r="C2452">
        <v>0.99543970000000004</v>
      </c>
      <c r="D2452">
        <v>0.98738939999999997</v>
      </c>
      <c r="E2452">
        <v>0.97536290000000003</v>
      </c>
      <c r="F2452">
        <v>0.95320099999999996</v>
      </c>
      <c r="G2452">
        <v>0.9130568</v>
      </c>
      <c r="H2452">
        <v>0.87394490000000002</v>
      </c>
      <c r="I2452">
        <v>0.83544940000000001</v>
      </c>
      <c r="J2452">
        <v>0.79842619999999997</v>
      </c>
      <c r="L2452" s="1">
        <f t="shared" si="349"/>
        <v>39577</v>
      </c>
      <c r="M2452" s="2">
        <f t="shared" si="350"/>
        <v>-4.7013294625032133E-5</v>
      </c>
      <c r="N2452" s="2">
        <f t="shared" si="351"/>
        <v>-5.2055108344679137E-5</v>
      </c>
      <c r="O2452" s="2">
        <f t="shared" si="352"/>
        <v>-1.6198967613475225E-5</v>
      </c>
      <c r="P2452" s="2">
        <f t="shared" si="353"/>
        <v>6.0010130399541435E-5</v>
      </c>
      <c r="Q2452" s="2">
        <f t="shared" si="354"/>
        <v>5.1105168151416606E-4</v>
      </c>
      <c r="R2452" s="2">
        <f t="shared" si="355"/>
        <v>5.9392086162485605E-4</v>
      </c>
      <c r="S2452" s="2">
        <f t="shared" si="356"/>
        <v>8.2983790353073031E-4</v>
      </c>
      <c r="T2452" s="2">
        <f t="shared" si="357"/>
        <v>1.2830953655795754E-3</v>
      </c>
    </row>
    <row r="2453" spans="2:20" x14ac:dyDescent="0.25">
      <c r="B2453" s="1">
        <v>39576</v>
      </c>
      <c r="C2453">
        <v>0.99548650000000005</v>
      </c>
      <c r="D2453">
        <v>0.98744080000000001</v>
      </c>
      <c r="E2453">
        <v>0.97537870000000004</v>
      </c>
      <c r="F2453">
        <v>0.95314379999999999</v>
      </c>
      <c r="G2453">
        <v>0.91259029999999997</v>
      </c>
      <c r="H2453">
        <v>0.87342600000000004</v>
      </c>
      <c r="I2453">
        <v>0.83475639999999995</v>
      </c>
      <c r="J2453">
        <v>0.79740239999999996</v>
      </c>
      <c r="L2453" s="1">
        <f t="shared" si="349"/>
        <v>39576</v>
      </c>
      <c r="M2453" s="2">
        <f t="shared" si="350"/>
        <v>-1.9676884329795571E-4</v>
      </c>
      <c r="N2453" s="2">
        <f t="shared" si="351"/>
        <v>-1.7216207154959808E-6</v>
      </c>
      <c r="O2453" s="2">
        <f t="shared" si="352"/>
        <v>-1.6115518366639387E-4</v>
      </c>
      <c r="P2453" s="2">
        <f t="shared" si="353"/>
        <v>3.0845768954452135E-5</v>
      </c>
      <c r="Q2453" s="2">
        <f t="shared" si="354"/>
        <v>3.5071172371184091E-4</v>
      </c>
      <c r="R2453" s="2">
        <f t="shared" si="355"/>
        <v>9.1417573716609589E-4</v>
      </c>
      <c r="S2453" s="2">
        <f t="shared" si="356"/>
        <v>1.0512780959676118E-3</v>
      </c>
      <c r="T2453" s="2">
        <f t="shared" si="357"/>
        <v>1.5487234663817072E-3</v>
      </c>
    </row>
    <row r="2454" spans="2:20" x14ac:dyDescent="0.25">
      <c r="B2454" s="1">
        <v>39575</v>
      </c>
      <c r="C2454">
        <v>0.99568239999999997</v>
      </c>
      <c r="D2454">
        <v>0.9874425</v>
      </c>
      <c r="E2454">
        <v>0.97553590000000001</v>
      </c>
      <c r="F2454">
        <v>0.95311440000000003</v>
      </c>
      <c r="G2454">
        <v>0.91227029999999998</v>
      </c>
      <c r="H2454">
        <v>0.87262790000000001</v>
      </c>
      <c r="I2454">
        <v>0.83387929999999999</v>
      </c>
      <c r="J2454">
        <v>0.7961684</v>
      </c>
      <c r="L2454" s="1">
        <f t="shared" si="349"/>
        <v>39575</v>
      </c>
      <c r="M2454" s="2">
        <f t="shared" si="350"/>
        <v>1.2032673040686005E-4</v>
      </c>
      <c r="N2454" s="2">
        <f t="shared" si="351"/>
        <v>-3.1207074072676932E-4</v>
      </c>
      <c r="O2454" s="2">
        <f t="shared" si="352"/>
        <v>1.3531115877461492E-5</v>
      </c>
      <c r="P2454" s="2">
        <f t="shared" si="353"/>
        <v>-5.1030168012739907E-4</v>
      </c>
      <c r="Q2454" s="2">
        <f t="shared" si="354"/>
        <v>-9.7752168257860916E-4</v>
      </c>
      <c r="R2454" s="2">
        <f t="shared" si="355"/>
        <v>-1.2776207303335587E-3</v>
      </c>
      <c r="S2454" s="2">
        <f t="shared" si="356"/>
        <v>-1.342338623160276E-3</v>
      </c>
      <c r="T2454" s="2">
        <f t="shared" si="357"/>
        <v>-1.4077558412947107E-3</v>
      </c>
    </row>
    <row r="2455" spans="2:20" x14ac:dyDescent="0.25">
      <c r="B2455" s="1">
        <v>39574</v>
      </c>
      <c r="C2455">
        <v>0.99556259999999996</v>
      </c>
      <c r="D2455">
        <v>0.98775069999999998</v>
      </c>
      <c r="E2455">
        <v>0.97552269999999996</v>
      </c>
      <c r="F2455">
        <v>0.95360089999999997</v>
      </c>
      <c r="G2455">
        <v>0.91316249999999999</v>
      </c>
      <c r="H2455">
        <v>0.87374350000000001</v>
      </c>
      <c r="I2455">
        <v>0.83499939999999995</v>
      </c>
      <c r="J2455">
        <v>0.79729000000000005</v>
      </c>
      <c r="L2455" s="1">
        <f t="shared" si="349"/>
        <v>39574</v>
      </c>
      <c r="M2455" s="2">
        <f t="shared" si="350"/>
        <v>1.0396672230452849E-4</v>
      </c>
      <c r="N2455" s="2">
        <f t="shared" si="351"/>
        <v>9.1221509224334059E-5</v>
      </c>
      <c r="O2455" s="2">
        <f t="shared" si="352"/>
        <v>-2.4937365881423185E-4</v>
      </c>
      <c r="P2455" s="2">
        <f t="shared" si="353"/>
        <v>1.5489859495357929E-4</v>
      </c>
      <c r="Q2455" s="2">
        <f t="shared" si="354"/>
        <v>6.1749585546758525E-4</v>
      </c>
      <c r="R2455" s="2">
        <f t="shared" si="355"/>
        <v>1.3710211431853449E-3</v>
      </c>
      <c r="S2455" s="2">
        <f t="shared" si="356"/>
        <v>2.4482657764916299E-3</v>
      </c>
      <c r="T2455" s="2">
        <f t="shared" si="357"/>
        <v>3.8098797978728702E-3</v>
      </c>
    </row>
    <row r="2456" spans="2:20" x14ac:dyDescent="0.25">
      <c r="B2456" s="1">
        <v>39573</v>
      </c>
      <c r="C2456">
        <v>0.99545910000000004</v>
      </c>
      <c r="D2456">
        <v>0.9876606</v>
      </c>
      <c r="E2456">
        <v>0.97576600000000002</v>
      </c>
      <c r="F2456">
        <v>0.9534532</v>
      </c>
      <c r="G2456">
        <v>0.91259880000000004</v>
      </c>
      <c r="H2456">
        <v>0.87254640000000006</v>
      </c>
      <c r="I2456">
        <v>0.83295759999999996</v>
      </c>
      <c r="J2456">
        <v>0.79425820000000003</v>
      </c>
      <c r="L2456" s="1">
        <f t="shared" si="349"/>
        <v>39573</v>
      </c>
      <c r="M2456" s="2">
        <f t="shared" si="350"/>
        <v>4.1225659622963137E-4</v>
      </c>
      <c r="N2456" s="2">
        <f t="shared" si="351"/>
        <v>2.1801362737346283E-4</v>
      </c>
      <c r="O2456" s="2">
        <f t="shared" si="352"/>
        <v>2.6587776769698891E-4</v>
      </c>
      <c r="P2456" s="2">
        <f t="shared" si="353"/>
        <v>2.9129950888050091E-4</v>
      </c>
      <c r="Q2456" s="2">
        <f t="shared" si="354"/>
        <v>1.1066841710979454E-3</v>
      </c>
      <c r="R2456" s="2">
        <f t="shared" si="355"/>
        <v>1.4393542985128732E-3</v>
      </c>
      <c r="S2456" s="2">
        <f t="shared" si="356"/>
        <v>1.3672703418369468E-3</v>
      </c>
      <c r="T2456" s="2">
        <f t="shared" si="357"/>
        <v>1.6367010695847025E-3</v>
      </c>
    </row>
    <row r="2457" spans="2:20" x14ac:dyDescent="0.25">
      <c r="B2457" s="1">
        <v>39570</v>
      </c>
      <c r="C2457">
        <v>0.99504879999999996</v>
      </c>
      <c r="D2457">
        <v>0.98744529999999997</v>
      </c>
      <c r="E2457">
        <v>0.9755066</v>
      </c>
      <c r="F2457">
        <v>0.95317549999999995</v>
      </c>
      <c r="G2457">
        <v>0.91158939999999999</v>
      </c>
      <c r="H2457">
        <v>0.87129140000000005</v>
      </c>
      <c r="I2457">
        <v>0.83181950000000004</v>
      </c>
      <c r="J2457">
        <v>0.79295930000000003</v>
      </c>
      <c r="L2457" s="1">
        <f t="shared" si="349"/>
        <v>39570</v>
      </c>
      <c r="M2457" s="2">
        <f t="shared" si="350"/>
        <v>-3.5107692250921059E-4</v>
      </c>
      <c r="N2457" s="2">
        <f t="shared" si="351"/>
        <v>1.3561164289780544E-4</v>
      </c>
      <c r="O2457" s="2">
        <f t="shared" si="352"/>
        <v>2.2944557826876317E-4</v>
      </c>
      <c r="P2457" s="2">
        <f t="shared" si="353"/>
        <v>4.008459792523444E-4</v>
      </c>
      <c r="Q2457" s="2">
        <f t="shared" si="354"/>
        <v>-1.1572523288635757E-4</v>
      </c>
      <c r="R2457" s="2">
        <f t="shared" si="355"/>
        <v>-7.5961791924594323E-4</v>
      </c>
      <c r="S2457" s="2">
        <f t="shared" si="356"/>
        <v>-1.1279738316084355E-3</v>
      </c>
      <c r="T2457" s="2">
        <f t="shared" si="357"/>
        <v>-2.5113487650476577E-3</v>
      </c>
    </row>
    <row r="2458" spans="2:20" x14ac:dyDescent="0.25">
      <c r="B2458" s="1">
        <v>39568</v>
      </c>
      <c r="C2458">
        <v>0.99539820000000001</v>
      </c>
      <c r="D2458">
        <v>0.98731139999999995</v>
      </c>
      <c r="E2458">
        <v>0.97528280000000001</v>
      </c>
      <c r="F2458">
        <v>0.95279349999999996</v>
      </c>
      <c r="G2458">
        <v>0.91169489999999997</v>
      </c>
      <c r="H2458">
        <v>0.87195350000000005</v>
      </c>
      <c r="I2458">
        <v>0.83275829999999995</v>
      </c>
      <c r="J2458">
        <v>0.79495320000000003</v>
      </c>
      <c r="L2458" s="1">
        <f t="shared" si="349"/>
        <v>39568</v>
      </c>
      <c r="M2458" s="2">
        <f t="shared" si="350"/>
        <v>-1.6163078972139503E-4</v>
      </c>
      <c r="N2458" s="2">
        <f t="shared" si="351"/>
        <v>2.0765615133398719E-4</v>
      </c>
      <c r="O2458" s="2">
        <f t="shared" si="352"/>
        <v>-4.3678684429560354E-5</v>
      </c>
      <c r="P2458" s="2">
        <f t="shared" si="353"/>
        <v>1.5576466258209571E-4</v>
      </c>
      <c r="Q2458" s="2">
        <f t="shared" si="354"/>
        <v>2.7271612482979022E-4</v>
      </c>
      <c r="R2458" s="2">
        <f t="shared" si="355"/>
        <v>2.4235880266748643E-4</v>
      </c>
      <c r="S2458" s="2">
        <f t="shared" si="356"/>
        <v>-1.2488539663712013E-5</v>
      </c>
      <c r="T2458" s="2">
        <f t="shared" si="357"/>
        <v>3.1377838369699834E-4</v>
      </c>
    </row>
    <row r="2459" spans="2:20" x14ac:dyDescent="0.25">
      <c r="B2459" s="1">
        <v>39567</v>
      </c>
      <c r="C2459">
        <v>0.99555910000000003</v>
      </c>
      <c r="D2459">
        <v>0.98710640000000005</v>
      </c>
      <c r="E2459">
        <v>0.97532540000000001</v>
      </c>
      <c r="F2459">
        <v>0.95264510000000002</v>
      </c>
      <c r="G2459">
        <v>0.91144630000000004</v>
      </c>
      <c r="H2459">
        <v>0.87174220000000002</v>
      </c>
      <c r="I2459">
        <v>0.83276870000000003</v>
      </c>
      <c r="J2459">
        <v>0.79470379999999996</v>
      </c>
      <c r="L2459" s="1">
        <f t="shared" si="349"/>
        <v>39567</v>
      </c>
      <c r="M2459" s="2">
        <f t="shared" si="350"/>
        <v>-1.8972462918106996E-4</v>
      </c>
      <c r="N2459" s="2">
        <f t="shared" si="351"/>
        <v>-5.7211504404606301E-4</v>
      </c>
      <c r="O2459" s="2">
        <f t="shared" si="352"/>
        <v>-1.7869362093376041E-4</v>
      </c>
      <c r="P2459" s="2">
        <f t="shared" si="353"/>
        <v>2.4983382902623292E-5</v>
      </c>
      <c r="Q2459" s="2">
        <f t="shared" si="354"/>
        <v>7.2065311893373387E-4</v>
      </c>
      <c r="R2459" s="2">
        <f t="shared" si="355"/>
        <v>1.3634879205067683E-3</v>
      </c>
      <c r="S2459" s="2">
        <f t="shared" si="356"/>
        <v>2.6957342909351826E-3</v>
      </c>
      <c r="T2459" s="2">
        <f t="shared" si="357"/>
        <v>3.6946057439572184E-3</v>
      </c>
    </row>
    <row r="2460" spans="2:20" x14ac:dyDescent="0.25">
      <c r="B2460" s="1">
        <v>39566</v>
      </c>
      <c r="C2460">
        <v>0.99574799999999997</v>
      </c>
      <c r="D2460">
        <v>0.98767130000000003</v>
      </c>
      <c r="E2460">
        <v>0.97549969999999997</v>
      </c>
      <c r="F2460">
        <v>0.9526213</v>
      </c>
      <c r="G2460">
        <v>0.91078970000000004</v>
      </c>
      <c r="H2460">
        <v>0.87055439999999995</v>
      </c>
      <c r="I2460">
        <v>0.83052680000000001</v>
      </c>
      <c r="J2460">
        <v>0.79177310000000001</v>
      </c>
      <c r="L2460" s="1">
        <f t="shared" si="349"/>
        <v>39566</v>
      </c>
      <c r="M2460" s="2">
        <f t="shared" si="350"/>
        <v>2.1845261811935499E-4</v>
      </c>
      <c r="N2460" s="2">
        <f t="shared" si="351"/>
        <v>2.53152688977866E-4</v>
      </c>
      <c r="O2460" s="2">
        <f t="shared" si="352"/>
        <v>2.0853026224887188E-4</v>
      </c>
      <c r="P2460" s="2">
        <f t="shared" si="353"/>
        <v>3.734604969294905E-4</v>
      </c>
      <c r="Q2460" s="2">
        <f t="shared" si="354"/>
        <v>6.3712272665147104E-4</v>
      </c>
      <c r="R2460" s="2">
        <f t="shared" si="355"/>
        <v>9.6191878135226357E-4</v>
      </c>
      <c r="S2460" s="2">
        <f t="shared" si="356"/>
        <v>9.0585957566161242E-4</v>
      </c>
      <c r="T2460" s="2">
        <f t="shared" si="357"/>
        <v>8.7993193660458754E-4</v>
      </c>
    </row>
    <row r="2461" spans="2:20" x14ac:dyDescent="0.25">
      <c r="B2461" s="1">
        <v>39563</v>
      </c>
      <c r="C2461">
        <v>0.99553049999999998</v>
      </c>
      <c r="D2461">
        <v>0.98742129999999995</v>
      </c>
      <c r="E2461">
        <v>0.9752963</v>
      </c>
      <c r="F2461">
        <v>0.95226560000000005</v>
      </c>
      <c r="G2461">
        <v>0.91020959999999995</v>
      </c>
      <c r="H2461">
        <v>0.86971739999999997</v>
      </c>
      <c r="I2461">
        <v>0.82977480000000003</v>
      </c>
      <c r="J2461">
        <v>0.79107669999999997</v>
      </c>
      <c r="L2461" s="1">
        <f t="shared" si="349"/>
        <v>39563</v>
      </c>
      <c r="M2461" s="2">
        <f t="shared" si="350"/>
        <v>2.5614811992515624E-5</v>
      </c>
      <c r="N2461" s="2">
        <f t="shared" si="351"/>
        <v>-1.5483579613779111E-4</v>
      </c>
      <c r="O2461" s="2">
        <f t="shared" si="352"/>
        <v>-8.0177547171941791E-5</v>
      </c>
      <c r="P2461" s="2">
        <f t="shared" si="353"/>
        <v>-4.8199676462327882E-5</v>
      </c>
      <c r="Q2461" s="2">
        <f t="shared" si="354"/>
        <v>1.6437125614457188E-4</v>
      </c>
      <c r="R2461" s="2">
        <f t="shared" si="355"/>
        <v>3.822661667855085E-4</v>
      </c>
      <c r="S2461" s="2">
        <f t="shared" si="356"/>
        <v>5.7417597291860962E-4</v>
      </c>
      <c r="T2461" s="2">
        <f t="shared" si="357"/>
        <v>7.1788714880370932E-4</v>
      </c>
    </row>
    <row r="2462" spans="2:20" x14ac:dyDescent="0.25">
      <c r="B2462" s="1">
        <v>39562</v>
      </c>
      <c r="C2462">
        <v>0.99550499999999997</v>
      </c>
      <c r="D2462">
        <v>0.98757419999999996</v>
      </c>
      <c r="E2462">
        <v>0.97537450000000003</v>
      </c>
      <c r="F2462">
        <v>0.95231149999999998</v>
      </c>
      <c r="G2462">
        <v>0.91005999999999998</v>
      </c>
      <c r="H2462">
        <v>0.86938499999999996</v>
      </c>
      <c r="I2462">
        <v>0.82929850000000005</v>
      </c>
      <c r="J2462">
        <v>0.79050900000000002</v>
      </c>
      <c r="L2462" s="1">
        <f t="shared" si="349"/>
        <v>39562</v>
      </c>
      <c r="M2462" s="2">
        <f t="shared" si="350"/>
        <v>-1.9596173254509425E-4</v>
      </c>
      <c r="N2462" s="2">
        <f t="shared" si="351"/>
        <v>-2.3155072621010092E-4</v>
      </c>
      <c r="O2462" s="2">
        <f t="shared" si="352"/>
        <v>-8.9196110823916404E-6</v>
      </c>
      <c r="P2462" s="2">
        <f t="shared" si="353"/>
        <v>-7.6862651415018197E-5</v>
      </c>
      <c r="Q2462" s="2">
        <f t="shared" si="354"/>
        <v>-4.285612103670533E-4</v>
      </c>
      <c r="R2462" s="2">
        <f t="shared" si="355"/>
        <v>-7.4680090706837846E-4</v>
      </c>
      <c r="S2462" s="2">
        <f t="shared" si="356"/>
        <v>-1.3413187843886968E-3</v>
      </c>
      <c r="T2462" s="2">
        <f t="shared" si="357"/>
        <v>-1.5618232768321934E-3</v>
      </c>
    </row>
    <row r="2463" spans="2:20" x14ac:dyDescent="0.25">
      <c r="B2463" s="1">
        <v>39561</v>
      </c>
      <c r="C2463">
        <v>0.99570009999999998</v>
      </c>
      <c r="D2463">
        <v>0.98780290000000004</v>
      </c>
      <c r="E2463">
        <v>0.97538320000000001</v>
      </c>
      <c r="F2463">
        <v>0.95238469999999997</v>
      </c>
      <c r="G2463">
        <v>0.91045010000000004</v>
      </c>
      <c r="H2463">
        <v>0.87003450000000004</v>
      </c>
      <c r="I2463">
        <v>0.83041160000000003</v>
      </c>
      <c r="J2463">
        <v>0.79174460000000002</v>
      </c>
      <c r="L2463" s="1">
        <f t="shared" si="349"/>
        <v>39561</v>
      </c>
      <c r="M2463" s="2">
        <f t="shared" si="350"/>
        <v>1.2283569275171435E-4</v>
      </c>
      <c r="N2463" s="2">
        <f t="shared" si="351"/>
        <v>-2.8331598520322138E-4</v>
      </c>
      <c r="O2463" s="2">
        <f t="shared" si="352"/>
        <v>-4.7979882374978532E-4</v>
      </c>
      <c r="P2463" s="2">
        <f t="shared" si="353"/>
        <v>-6.6190828489908502E-4</v>
      </c>
      <c r="Q2463" s="2">
        <f t="shared" si="354"/>
        <v>-6.4090604367135864E-4</v>
      </c>
      <c r="R2463" s="2">
        <f t="shared" si="355"/>
        <v>-9.0472713140459025E-4</v>
      </c>
      <c r="S2463" s="2">
        <f t="shared" si="356"/>
        <v>-9.8456882999661756E-4</v>
      </c>
      <c r="T2463" s="2">
        <f t="shared" si="357"/>
        <v>-7.8189092672748049E-4</v>
      </c>
    </row>
    <row r="2464" spans="2:20" x14ac:dyDescent="0.25">
      <c r="B2464" s="1">
        <v>39560</v>
      </c>
      <c r="C2464">
        <v>0.99557779999999996</v>
      </c>
      <c r="D2464">
        <v>0.98808280000000004</v>
      </c>
      <c r="E2464">
        <v>0.97585129999999998</v>
      </c>
      <c r="F2464">
        <v>0.95301530000000001</v>
      </c>
      <c r="G2464">
        <v>0.9110338</v>
      </c>
      <c r="H2464">
        <v>0.87082199999999998</v>
      </c>
      <c r="I2464">
        <v>0.83122960000000001</v>
      </c>
      <c r="J2464">
        <v>0.79236390000000001</v>
      </c>
      <c r="L2464" s="1">
        <f t="shared" si="349"/>
        <v>39560</v>
      </c>
      <c r="M2464" s="2">
        <f t="shared" si="350"/>
        <v>-2.7829210777590427E-4</v>
      </c>
      <c r="N2464" s="2">
        <f t="shared" si="351"/>
        <v>-1.7913318061644459E-5</v>
      </c>
      <c r="O2464" s="2">
        <f t="shared" si="352"/>
        <v>-1.8884290944080757E-4</v>
      </c>
      <c r="P2464" s="2">
        <f t="shared" si="353"/>
        <v>-6.3032633195804109E-4</v>
      </c>
      <c r="Q2464" s="2">
        <f t="shared" si="354"/>
        <v>-1.5289603812497126E-3</v>
      </c>
      <c r="R2464" s="2">
        <f t="shared" si="355"/>
        <v>-1.2735019870870271E-3</v>
      </c>
      <c r="S2464" s="2">
        <f t="shared" si="356"/>
        <v>-1.87269742370368E-3</v>
      </c>
      <c r="T2464" s="2">
        <f t="shared" si="357"/>
        <v>-2.4820128039175255E-3</v>
      </c>
    </row>
    <row r="2465" spans="2:20" x14ac:dyDescent="0.25">
      <c r="B2465" s="1">
        <v>39559</v>
      </c>
      <c r="C2465">
        <v>0.99585489999999999</v>
      </c>
      <c r="D2465">
        <v>0.98810050000000005</v>
      </c>
      <c r="E2465">
        <v>0.9760356</v>
      </c>
      <c r="F2465">
        <v>0.95361620000000002</v>
      </c>
      <c r="G2465">
        <v>0.91242780000000001</v>
      </c>
      <c r="H2465">
        <v>0.87193169999999998</v>
      </c>
      <c r="I2465">
        <v>0.83278770000000002</v>
      </c>
      <c r="J2465">
        <v>0.79433299999999996</v>
      </c>
      <c r="L2465" s="1">
        <f t="shared" si="349"/>
        <v>39559</v>
      </c>
      <c r="M2465" s="2">
        <f t="shared" si="350"/>
        <v>2.2415415793870929E-4</v>
      </c>
      <c r="N2465" s="2">
        <f t="shared" si="351"/>
        <v>5.8584074147304932E-4</v>
      </c>
      <c r="O2465" s="2">
        <f t="shared" si="352"/>
        <v>4.9662157954951627E-4</v>
      </c>
      <c r="P2465" s="2">
        <f t="shared" si="353"/>
        <v>6.5645427061158815E-4</v>
      </c>
      <c r="Q2465" s="2">
        <f t="shared" si="354"/>
        <v>1.0429275065763372E-3</v>
      </c>
      <c r="R2465" s="2">
        <f t="shared" si="355"/>
        <v>1.7601721785185402E-3</v>
      </c>
      <c r="S2465" s="2">
        <f t="shared" si="356"/>
        <v>2.7079538610723388E-3</v>
      </c>
      <c r="T2465" s="2">
        <f t="shared" si="357"/>
        <v>2.6671721503455882E-3</v>
      </c>
    </row>
    <row r="2466" spans="2:20" x14ac:dyDescent="0.25">
      <c r="B2466" s="1">
        <v>39556</v>
      </c>
      <c r="C2466">
        <v>0.99563170000000001</v>
      </c>
      <c r="D2466">
        <v>0.98752180000000001</v>
      </c>
      <c r="E2466">
        <v>0.97555099999999995</v>
      </c>
      <c r="F2466">
        <v>0.95299040000000002</v>
      </c>
      <c r="G2466">
        <v>0.91147670000000003</v>
      </c>
      <c r="H2466">
        <v>0.87039829999999996</v>
      </c>
      <c r="I2466">
        <v>0.83053560000000004</v>
      </c>
      <c r="J2466">
        <v>0.79221719999999995</v>
      </c>
      <c r="L2466" s="1">
        <f t="shared" si="349"/>
        <v>39556</v>
      </c>
      <c r="M2466" s="2">
        <f t="shared" si="350"/>
        <v>-3.1235962337494362E-5</v>
      </c>
      <c r="N2466" s="2">
        <f t="shared" si="351"/>
        <v>-6.4300310623037225E-5</v>
      </c>
      <c r="O2466" s="2">
        <f t="shared" si="352"/>
        <v>-1.8972092887325999E-4</v>
      </c>
      <c r="P2466" s="2">
        <f t="shared" si="353"/>
        <v>-7.0322251665881858E-4</v>
      </c>
      <c r="Q2466" s="2">
        <f t="shared" si="354"/>
        <v>-1.8903066881246016E-3</v>
      </c>
      <c r="R2466" s="2">
        <f t="shared" si="355"/>
        <v>-3.2974132681102583E-3</v>
      </c>
      <c r="S2466" s="2">
        <f t="shared" si="356"/>
        <v>-2.9704112852853028E-3</v>
      </c>
      <c r="T2466" s="2">
        <f t="shared" si="357"/>
        <v>-3.075985095673737E-3</v>
      </c>
    </row>
    <row r="2467" spans="2:20" x14ac:dyDescent="0.25">
      <c r="B2467" s="1">
        <v>39555</v>
      </c>
      <c r="C2467">
        <v>0.99566279999999996</v>
      </c>
      <c r="D2467">
        <v>0.9875853</v>
      </c>
      <c r="E2467">
        <v>0.9757361</v>
      </c>
      <c r="F2467">
        <v>0.95366079999999998</v>
      </c>
      <c r="G2467">
        <v>0.91320129999999999</v>
      </c>
      <c r="H2467">
        <v>0.87327310000000002</v>
      </c>
      <c r="I2467">
        <v>0.83300629999999998</v>
      </c>
      <c r="J2467">
        <v>0.79465779999999997</v>
      </c>
      <c r="L2467" s="1">
        <f t="shared" si="349"/>
        <v>39555</v>
      </c>
      <c r="M2467" s="2">
        <f t="shared" si="350"/>
        <v>-1.2453240108136152E-4</v>
      </c>
      <c r="N2467" s="2">
        <f t="shared" si="351"/>
        <v>-5.0990187088374847E-4</v>
      </c>
      <c r="O2467" s="2">
        <f t="shared" si="352"/>
        <v>-1.0996221276989358E-4</v>
      </c>
      <c r="P2467" s="2">
        <f t="shared" si="353"/>
        <v>-3.0792372269263239E-4</v>
      </c>
      <c r="Q2467" s="2">
        <f t="shared" si="354"/>
        <v>-3.0492460031240404E-4</v>
      </c>
      <c r="R2467" s="2">
        <f t="shared" si="355"/>
        <v>-1.7388363859634813E-3</v>
      </c>
      <c r="S2467" s="2">
        <f t="shared" si="356"/>
        <v>-4.2307416076047995E-3</v>
      </c>
      <c r="T2467" s="2">
        <f t="shared" si="357"/>
        <v>-3.3438950168185088E-3</v>
      </c>
    </row>
    <row r="2468" spans="2:20" x14ac:dyDescent="0.25">
      <c r="B2468" s="1">
        <v>39554</v>
      </c>
      <c r="C2468">
        <v>0.99578679999999997</v>
      </c>
      <c r="D2468">
        <v>0.988089</v>
      </c>
      <c r="E2468">
        <v>0.97584340000000003</v>
      </c>
      <c r="F2468">
        <v>0.95395450000000004</v>
      </c>
      <c r="G2468">
        <v>0.91347979999999995</v>
      </c>
      <c r="H2468">
        <v>0.87479289999999998</v>
      </c>
      <c r="I2468">
        <v>0.836538</v>
      </c>
      <c r="J2468">
        <v>0.79731949999999996</v>
      </c>
      <c r="L2468" s="1">
        <f t="shared" si="349"/>
        <v>39554</v>
      </c>
      <c r="M2468" s="2">
        <f t="shared" si="350"/>
        <v>2.332096355274167E-4</v>
      </c>
      <c r="N2468" s="2">
        <f t="shared" si="351"/>
        <v>-5.778664695911221E-5</v>
      </c>
      <c r="O2468" s="2">
        <f t="shared" si="352"/>
        <v>-3.640290380249342E-4</v>
      </c>
      <c r="P2468" s="2">
        <f t="shared" si="353"/>
        <v>-6.8596092440205718E-4</v>
      </c>
      <c r="Q2468" s="2">
        <f t="shared" si="354"/>
        <v>-1.594931299443903E-3</v>
      </c>
      <c r="R2468" s="2">
        <f t="shared" si="355"/>
        <v>-1.5217163306019642E-3</v>
      </c>
      <c r="S2468" s="2">
        <f t="shared" si="356"/>
        <v>-1.3541914623308804E-3</v>
      </c>
      <c r="T2468" s="2">
        <f t="shared" si="357"/>
        <v>-3.4238736278794746E-3</v>
      </c>
    </row>
    <row r="2469" spans="2:20" x14ac:dyDescent="0.25">
      <c r="B2469" s="1">
        <v>39553</v>
      </c>
      <c r="C2469">
        <v>0.99555459999999996</v>
      </c>
      <c r="D2469">
        <v>0.98814610000000003</v>
      </c>
      <c r="E2469">
        <v>0.97619869999999997</v>
      </c>
      <c r="F2469">
        <v>0.95460909999999999</v>
      </c>
      <c r="G2469">
        <v>0.91493789999999997</v>
      </c>
      <c r="H2469">
        <v>0.87612509999999999</v>
      </c>
      <c r="I2469">
        <v>0.83767159999999996</v>
      </c>
      <c r="J2469">
        <v>0.80005409999999999</v>
      </c>
      <c r="L2469" s="1">
        <f t="shared" si="349"/>
        <v>39553</v>
      </c>
      <c r="M2469" s="2">
        <f t="shared" si="350"/>
        <v>-2.8080905329723644E-4</v>
      </c>
      <c r="N2469" s="2">
        <f t="shared" si="351"/>
        <v>2.0442530178879228E-5</v>
      </c>
      <c r="O2469" s="2">
        <f t="shared" si="352"/>
        <v>-8.3073898172733625E-5</v>
      </c>
      <c r="P2469" s="2">
        <f t="shared" si="353"/>
        <v>-3.3023772860283832E-4</v>
      </c>
      <c r="Q2469" s="2">
        <f t="shared" si="354"/>
        <v>-8.9932867771618842E-4</v>
      </c>
      <c r="R2469" s="2">
        <f t="shared" si="355"/>
        <v>-1.0478171142762139E-3</v>
      </c>
      <c r="S2469" s="2">
        <f t="shared" si="356"/>
        <v>-1.9818671309083237E-3</v>
      </c>
      <c r="T2469" s="2">
        <f t="shared" si="357"/>
        <v>-3.0087653484057878E-3</v>
      </c>
    </row>
    <row r="2470" spans="2:20" x14ac:dyDescent="0.25">
      <c r="B2470" s="1">
        <v>39552</v>
      </c>
      <c r="C2470">
        <v>0.9958342</v>
      </c>
      <c r="D2470">
        <v>0.9881259</v>
      </c>
      <c r="E2470">
        <v>0.97627980000000003</v>
      </c>
      <c r="F2470">
        <v>0.95492440000000001</v>
      </c>
      <c r="G2470">
        <v>0.91576109999999999</v>
      </c>
      <c r="H2470">
        <v>0.87704360000000003</v>
      </c>
      <c r="I2470">
        <v>0.83933340000000001</v>
      </c>
      <c r="J2470">
        <v>0.80246490000000004</v>
      </c>
      <c r="L2470" s="1">
        <f t="shared" si="349"/>
        <v>39552</v>
      </c>
      <c r="M2470" s="2">
        <f t="shared" si="350"/>
        <v>1.2372302688098657E-4</v>
      </c>
      <c r="N2470" s="2">
        <f t="shared" si="351"/>
        <v>1.9645175403957288E-4</v>
      </c>
      <c r="O2470" s="2">
        <f t="shared" si="352"/>
        <v>-3.54400315269511E-5</v>
      </c>
      <c r="P2470" s="2">
        <f t="shared" si="353"/>
        <v>-4.0759317426411636E-4</v>
      </c>
      <c r="Q2470" s="2">
        <f t="shared" si="354"/>
        <v>-9.1543107972902489E-4</v>
      </c>
      <c r="R2470" s="2">
        <f t="shared" si="355"/>
        <v>-1.2779108861786315E-3</v>
      </c>
      <c r="S2470" s="2">
        <f t="shared" si="356"/>
        <v>-6.3637406863465014E-4</v>
      </c>
      <c r="T2470" s="2">
        <f t="shared" si="357"/>
        <v>-4.9435424303197531E-4</v>
      </c>
    </row>
    <row r="2471" spans="2:20" x14ac:dyDescent="0.25">
      <c r="B2471" s="1">
        <v>39549</v>
      </c>
      <c r="C2471">
        <v>0.99571100000000001</v>
      </c>
      <c r="D2471">
        <v>0.98793180000000003</v>
      </c>
      <c r="E2471">
        <v>0.97631440000000003</v>
      </c>
      <c r="F2471">
        <v>0.95531370000000004</v>
      </c>
      <c r="G2471">
        <v>0.91659979999999996</v>
      </c>
      <c r="H2471">
        <v>0.87816510000000003</v>
      </c>
      <c r="I2471">
        <v>0.83986769999999999</v>
      </c>
      <c r="J2471">
        <v>0.80286170000000001</v>
      </c>
      <c r="L2471" s="1">
        <f t="shared" si="349"/>
        <v>39549</v>
      </c>
      <c r="M2471" s="2">
        <f t="shared" si="350"/>
        <v>8.7177688673508434E-5</v>
      </c>
      <c r="N2471" s="2">
        <f t="shared" si="351"/>
        <v>3.1176727102211733E-5</v>
      </c>
      <c r="O2471" s="2">
        <f t="shared" si="352"/>
        <v>-4.7729387084841207E-5</v>
      </c>
      <c r="P2471" s="2">
        <f t="shared" si="353"/>
        <v>-8.55179891588456E-5</v>
      </c>
      <c r="Q2471" s="2">
        <f t="shared" si="354"/>
        <v>8.5428162947087346E-4</v>
      </c>
      <c r="R2471" s="2">
        <f t="shared" si="355"/>
        <v>1.2609221373476912E-3</v>
      </c>
      <c r="S2471" s="2">
        <f t="shared" si="356"/>
        <v>1.7889044459593897E-3</v>
      </c>
      <c r="T2471" s="2">
        <f t="shared" si="357"/>
        <v>2.5897236611538092E-3</v>
      </c>
    </row>
    <row r="2472" spans="2:20" x14ac:dyDescent="0.25">
      <c r="B2472" s="1">
        <v>39548</v>
      </c>
      <c r="C2472">
        <v>0.99562419999999996</v>
      </c>
      <c r="D2472">
        <v>0.98790100000000003</v>
      </c>
      <c r="E2472">
        <v>0.97636100000000003</v>
      </c>
      <c r="F2472">
        <v>0.95539540000000001</v>
      </c>
      <c r="G2472">
        <v>0.91581710000000005</v>
      </c>
      <c r="H2472">
        <v>0.87705849999999996</v>
      </c>
      <c r="I2472">
        <v>0.83836659999999996</v>
      </c>
      <c r="J2472">
        <v>0.80078519999999997</v>
      </c>
      <c r="L2472" s="1">
        <f t="shared" si="349"/>
        <v>39548</v>
      </c>
      <c r="M2472" s="2">
        <f t="shared" si="350"/>
        <v>-6.8999558159097915E-5</v>
      </c>
      <c r="N2472" s="2">
        <f t="shared" si="351"/>
        <v>-2.5889931097030267E-4</v>
      </c>
      <c r="O2472" s="2">
        <f t="shared" si="352"/>
        <v>-1.229052842611068E-6</v>
      </c>
      <c r="P2472" s="2">
        <f t="shared" si="353"/>
        <v>1.0446482460092378E-4</v>
      </c>
      <c r="Q2472" s="2">
        <f t="shared" si="354"/>
        <v>2.0770495923853508E-4</v>
      </c>
      <c r="R2472" s="2">
        <f t="shared" si="355"/>
        <v>3.0101067757833471E-5</v>
      </c>
      <c r="S2472" s="2">
        <f t="shared" si="356"/>
        <v>-3.1806800018117877E-4</v>
      </c>
      <c r="T2472" s="2">
        <f t="shared" si="357"/>
        <v>-4.1413267981949063E-4</v>
      </c>
    </row>
    <row r="2473" spans="2:20" x14ac:dyDescent="0.25">
      <c r="B2473" s="1">
        <v>39547</v>
      </c>
      <c r="C2473">
        <v>0.99569289999999999</v>
      </c>
      <c r="D2473">
        <v>0.98815679999999995</v>
      </c>
      <c r="E2473">
        <v>0.97636219999999996</v>
      </c>
      <c r="F2473">
        <v>0.95529560000000002</v>
      </c>
      <c r="G2473">
        <v>0.91562690000000002</v>
      </c>
      <c r="H2473">
        <v>0.87703209999999998</v>
      </c>
      <c r="I2473">
        <v>0.83863330000000003</v>
      </c>
      <c r="J2473">
        <v>0.80111690000000002</v>
      </c>
      <c r="L2473" s="1">
        <f t="shared" si="349"/>
        <v>39547</v>
      </c>
      <c r="M2473" s="2">
        <f t="shared" si="350"/>
        <v>9.9332748165342522E-5</v>
      </c>
      <c r="N2473" s="2">
        <f t="shared" si="351"/>
        <v>2.3579531813811466E-5</v>
      </c>
      <c r="O2473" s="2">
        <f t="shared" si="352"/>
        <v>-2.9226684067998115E-4</v>
      </c>
      <c r="P2473" s="2">
        <f t="shared" si="353"/>
        <v>2.4728388305174685E-4</v>
      </c>
      <c r="Q2473" s="2">
        <f t="shared" si="354"/>
        <v>5.362589994636968E-5</v>
      </c>
      <c r="R2473" s="2">
        <f t="shared" si="355"/>
        <v>2.3012067638897472E-4</v>
      </c>
      <c r="S2473" s="2">
        <f t="shared" si="356"/>
        <v>3.39657833779736E-4</v>
      </c>
      <c r="T2473" s="2">
        <f t="shared" si="357"/>
        <v>8.049505263965196E-4</v>
      </c>
    </row>
    <row r="2474" spans="2:20" x14ac:dyDescent="0.25">
      <c r="B2474" s="1">
        <v>39546</v>
      </c>
      <c r="C2474">
        <v>0.99559399999999998</v>
      </c>
      <c r="D2474">
        <v>0.9881335</v>
      </c>
      <c r="E2474">
        <v>0.97664759999999995</v>
      </c>
      <c r="F2474">
        <v>0.9550594</v>
      </c>
      <c r="G2474">
        <v>0.9155778</v>
      </c>
      <c r="H2474">
        <v>0.87683029999999995</v>
      </c>
      <c r="I2474">
        <v>0.83834850000000005</v>
      </c>
      <c r="J2474">
        <v>0.80047230000000003</v>
      </c>
      <c r="L2474" s="1">
        <f t="shared" si="349"/>
        <v>39546</v>
      </c>
      <c r="M2474" s="2">
        <f t="shared" si="350"/>
        <v>-2.7477306288139494E-4</v>
      </c>
      <c r="N2474" s="2">
        <f t="shared" si="351"/>
        <v>2.1353617989331468E-5</v>
      </c>
      <c r="O2474" s="2">
        <f t="shared" si="352"/>
        <v>4.7408192584806816E-5</v>
      </c>
      <c r="P2474" s="2">
        <f t="shared" si="353"/>
        <v>-2.8297900339118213E-4</v>
      </c>
      <c r="Q2474" s="2">
        <f t="shared" si="354"/>
        <v>3.3306921511257643E-4</v>
      </c>
      <c r="R2474" s="2">
        <f t="shared" si="355"/>
        <v>1.0318605960643571E-3</v>
      </c>
      <c r="S2474" s="2">
        <f t="shared" si="356"/>
        <v>1.2168214060210656E-3</v>
      </c>
      <c r="T2474" s="2">
        <f t="shared" si="357"/>
        <v>1.3599970143337971E-3</v>
      </c>
    </row>
    <row r="2475" spans="2:20" x14ac:dyDescent="0.25">
      <c r="B2475" s="1">
        <v>39545</v>
      </c>
      <c r="C2475">
        <v>0.99586759999999996</v>
      </c>
      <c r="D2475">
        <v>0.9881124</v>
      </c>
      <c r="E2475">
        <v>0.97660130000000001</v>
      </c>
      <c r="F2475">
        <v>0.95532969999999995</v>
      </c>
      <c r="G2475">
        <v>0.91527289999999994</v>
      </c>
      <c r="H2475">
        <v>0.87592599999999998</v>
      </c>
      <c r="I2475">
        <v>0.83732899999999999</v>
      </c>
      <c r="J2475">
        <v>0.79938439999999999</v>
      </c>
      <c r="L2475" s="1">
        <f t="shared" si="349"/>
        <v>39545</v>
      </c>
      <c r="M2475" s="2">
        <f t="shared" si="350"/>
        <v>2.0095051367491809E-4</v>
      </c>
      <c r="N2475" s="2">
        <f t="shared" si="351"/>
        <v>2.4878807038710587E-4</v>
      </c>
      <c r="O2475" s="2">
        <f t="shared" si="352"/>
        <v>1.6507586615018927E-4</v>
      </c>
      <c r="P2475" s="2">
        <f t="shared" si="353"/>
        <v>-2.1667677389736976E-5</v>
      </c>
      <c r="Q2475" s="2">
        <f t="shared" si="354"/>
        <v>-3.7435376758570334E-4</v>
      </c>
      <c r="R2475" s="2">
        <f t="shared" si="355"/>
        <v>-1.0751975754130186E-3</v>
      </c>
      <c r="S2475" s="2">
        <f t="shared" si="356"/>
        <v>-8.4017678020455394E-4</v>
      </c>
      <c r="T2475" s="2">
        <f t="shared" si="357"/>
        <v>-2.2199941715439504E-3</v>
      </c>
    </row>
    <row r="2476" spans="2:20" x14ac:dyDescent="0.25">
      <c r="B2476" s="1">
        <v>39542</v>
      </c>
      <c r="C2476">
        <v>0.99566750000000004</v>
      </c>
      <c r="D2476">
        <v>0.98786660000000004</v>
      </c>
      <c r="E2476">
        <v>0.97644010000000003</v>
      </c>
      <c r="F2476">
        <v>0.95535040000000004</v>
      </c>
      <c r="G2476">
        <v>0.91561559999999997</v>
      </c>
      <c r="H2476">
        <v>0.87686830000000004</v>
      </c>
      <c r="I2476">
        <v>0.83803280000000002</v>
      </c>
      <c r="J2476">
        <v>0.80116100000000001</v>
      </c>
      <c r="L2476" s="1">
        <f t="shared" si="349"/>
        <v>39542</v>
      </c>
      <c r="M2476" s="2">
        <f t="shared" si="350"/>
        <v>1.6633441673196737E-4</v>
      </c>
      <c r="N2476" s="2">
        <f t="shared" si="351"/>
        <v>-5.8305768015824045E-5</v>
      </c>
      <c r="O2476" s="2">
        <f t="shared" si="352"/>
        <v>8.0192466058166066E-5</v>
      </c>
      <c r="P2476" s="2">
        <f t="shared" si="353"/>
        <v>2.1240536381937581E-4</v>
      </c>
      <c r="Q2476" s="2">
        <f t="shared" si="354"/>
        <v>2.5079169914801329E-4</v>
      </c>
      <c r="R2476" s="2">
        <f t="shared" si="355"/>
        <v>4.1816616611684248E-4</v>
      </c>
      <c r="S2476" s="2">
        <f t="shared" si="356"/>
        <v>7.0439707939552135E-4</v>
      </c>
      <c r="T2476" s="2">
        <f t="shared" si="357"/>
        <v>1.1842333261775104E-3</v>
      </c>
    </row>
    <row r="2477" spans="2:20" x14ac:dyDescent="0.25">
      <c r="B2477" s="1">
        <v>39541</v>
      </c>
      <c r="C2477">
        <v>0.99550190000000005</v>
      </c>
      <c r="D2477">
        <v>0.98792420000000003</v>
      </c>
      <c r="E2477">
        <v>0.97636179999999995</v>
      </c>
      <c r="F2477">
        <v>0.95514750000000004</v>
      </c>
      <c r="G2477">
        <v>0.91538600000000003</v>
      </c>
      <c r="H2477">
        <v>0.87650170000000005</v>
      </c>
      <c r="I2477">
        <v>0.83744269999999998</v>
      </c>
      <c r="J2477">
        <v>0.80021279999999995</v>
      </c>
      <c r="L2477" s="1">
        <f t="shared" si="349"/>
        <v>39541</v>
      </c>
      <c r="M2477" s="2">
        <f t="shared" si="350"/>
        <v>-2.2307865814825335E-4</v>
      </c>
      <c r="N2477" s="2">
        <f t="shared" si="351"/>
        <v>-2.145683409407462E-4</v>
      </c>
      <c r="O2477" s="2">
        <f t="shared" si="352"/>
        <v>5.551374955105843E-5</v>
      </c>
      <c r="P2477" s="2">
        <f t="shared" si="353"/>
        <v>1.7475267802711866E-4</v>
      </c>
      <c r="Q2477" s="2">
        <f t="shared" si="354"/>
        <v>1.3041253414934654E-3</v>
      </c>
      <c r="R2477" s="2">
        <f t="shared" si="355"/>
        <v>1.0917516425030607E-3</v>
      </c>
      <c r="S2477" s="2">
        <f t="shared" si="356"/>
        <v>6.2184777985795569E-4</v>
      </c>
      <c r="T2477" s="2">
        <f t="shared" si="357"/>
        <v>1.547410329216074E-3</v>
      </c>
    </row>
    <row r="2478" spans="2:20" x14ac:dyDescent="0.25">
      <c r="B2478" s="1">
        <v>39540</v>
      </c>
      <c r="C2478">
        <v>0.99572400000000005</v>
      </c>
      <c r="D2478">
        <v>0.98813620000000002</v>
      </c>
      <c r="E2478">
        <v>0.97630760000000005</v>
      </c>
      <c r="F2478">
        <v>0.95498059999999996</v>
      </c>
      <c r="G2478">
        <v>0.91419300000000003</v>
      </c>
      <c r="H2478">
        <v>0.87554529999999997</v>
      </c>
      <c r="I2478">
        <v>0.8369221</v>
      </c>
      <c r="J2478">
        <v>0.79897549999999995</v>
      </c>
      <c r="L2478" s="1">
        <f t="shared" si="349"/>
        <v>39540</v>
      </c>
      <c r="M2478" s="2">
        <f t="shared" si="350"/>
        <v>2.6607297095151646E-4</v>
      </c>
      <c r="N2478" s="2">
        <f t="shared" si="351"/>
        <v>-2.4085458446131518E-5</v>
      </c>
      <c r="O2478" s="2">
        <f t="shared" si="352"/>
        <v>-3.1143120195272232E-4</v>
      </c>
      <c r="P2478" s="2">
        <f t="shared" si="353"/>
        <v>-4.4682023452924949E-4</v>
      </c>
      <c r="Q2478" s="2">
        <f t="shared" si="354"/>
        <v>-5.0173750077080062E-4</v>
      </c>
      <c r="R2478" s="2">
        <f t="shared" si="355"/>
        <v>-3.5400239469763408E-4</v>
      </c>
      <c r="S2478" s="2">
        <f t="shared" si="356"/>
        <v>-1.2225442572376033E-3</v>
      </c>
      <c r="T2478" s="2">
        <f t="shared" si="357"/>
        <v>-1.6412559614674505E-3</v>
      </c>
    </row>
    <row r="2479" spans="2:20" x14ac:dyDescent="0.25">
      <c r="B2479" s="1">
        <v>39539</v>
      </c>
      <c r="C2479">
        <v>0.99545910000000004</v>
      </c>
      <c r="D2479">
        <v>0.98816000000000004</v>
      </c>
      <c r="E2479">
        <v>0.97661169999999997</v>
      </c>
      <c r="F2479">
        <v>0.95540740000000002</v>
      </c>
      <c r="G2479">
        <v>0.91465180000000001</v>
      </c>
      <c r="H2479">
        <v>0.8758553</v>
      </c>
      <c r="I2479">
        <v>0.83794590000000002</v>
      </c>
      <c r="J2479">
        <v>0.80028790000000005</v>
      </c>
      <c r="L2479" s="1">
        <f t="shared" si="349"/>
        <v>39539</v>
      </c>
      <c r="M2479" s="2">
        <f t="shared" si="350"/>
        <v>-3.9421272138288654E-4</v>
      </c>
      <c r="N2479" s="2">
        <f t="shared" si="351"/>
        <v>2.62106738076617E-5</v>
      </c>
      <c r="O2479" s="2">
        <f t="shared" si="352"/>
        <v>-4.8431587090629588E-5</v>
      </c>
      <c r="P2479" s="2">
        <f t="shared" si="353"/>
        <v>-1.9748786500209644E-4</v>
      </c>
      <c r="Q2479" s="2">
        <f t="shared" si="354"/>
        <v>-7.5268079818037025E-4</v>
      </c>
      <c r="R2479" s="2">
        <f t="shared" si="355"/>
        <v>-1.4132755649878292E-3</v>
      </c>
      <c r="S2479" s="2">
        <f t="shared" si="356"/>
        <v>-1.9052282563875767E-3</v>
      </c>
      <c r="T2479" s="2">
        <f t="shared" si="357"/>
        <v>-2.3845455478624066E-3</v>
      </c>
    </row>
    <row r="2480" spans="2:20" x14ac:dyDescent="0.25">
      <c r="B2480" s="1">
        <v>39538</v>
      </c>
      <c r="C2480">
        <v>0.99585159999999995</v>
      </c>
      <c r="D2480">
        <v>0.98813410000000002</v>
      </c>
      <c r="E2480">
        <v>0.97665900000000005</v>
      </c>
      <c r="F2480">
        <v>0.95559609999999995</v>
      </c>
      <c r="G2480">
        <v>0.9153405</v>
      </c>
      <c r="H2480">
        <v>0.87709400000000004</v>
      </c>
      <c r="I2480">
        <v>0.83954390000000001</v>
      </c>
      <c r="J2480">
        <v>0.80219850000000004</v>
      </c>
      <c r="L2480" s="1">
        <f t="shared" si="349"/>
        <v>39538</v>
      </c>
      <c r="M2480" s="2">
        <f t="shared" si="350"/>
        <v>4.1420369731644718E-4</v>
      </c>
      <c r="N2480" s="2">
        <f t="shared" si="351"/>
        <v>4.1500954459648107E-4</v>
      </c>
      <c r="O2480" s="2">
        <f t="shared" si="352"/>
        <v>4.6895321215443544E-4</v>
      </c>
      <c r="P2480" s="2">
        <f t="shared" si="353"/>
        <v>6.0671641941379014E-4</v>
      </c>
      <c r="Q2480" s="2">
        <f t="shared" si="354"/>
        <v>3.805865504169029E-4</v>
      </c>
      <c r="R2480" s="2">
        <f t="shared" si="355"/>
        <v>1.0958077613019892E-3</v>
      </c>
      <c r="S2480" s="2">
        <f t="shared" si="356"/>
        <v>2.8963560076255336E-3</v>
      </c>
      <c r="T2480" s="2">
        <f t="shared" si="357"/>
        <v>3.7950325759612226E-3</v>
      </c>
    </row>
    <row r="2481" spans="2:20" x14ac:dyDescent="0.25">
      <c r="B2481" s="1">
        <v>39535</v>
      </c>
      <c r="C2481">
        <v>0.99543919999999997</v>
      </c>
      <c r="D2481">
        <v>0.98772409999999999</v>
      </c>
      <c r="E2481">
        <v>0.97620110000000004</v>
      </c>
      <c r="F2481">
        <v>0.95501650000000005</v>
      </c>
      <c r="G2481">
        <v>0.91499220000000003</v>
      </c>
      <c r="H2481">
        <v>0.87613339999999995</v>
      </c>
      <c r="I2481">
        <v>0.83711579999999997</v>
      </c>
      <c r="J2481">
        <v>0.79915990000000003</v>
      </c>
      <c r="L2481" s="1">
        <f t="shared" si="349"/>
        <v>39535</v>
      </c>
      <c r="M2481" s="2">
        <f t="shared" si="350"/>
        <v>-1.0688178041469724E-4</v>
      </c>
      <c r="N2481" s="2">
        <f t="shared" si="351"/>
        <v>3.2656149719073943E-4</v>
      </c>
      <c r="O2481" s="2">
        <f t="shared" si="352"/>
        <v>3.1637830707869133E-4</v>
      </c>
      <c r="P2481" s="2">
        <f t="shared" si="353"/>
        <v>3.7315217191944257E-4</v>
      </c>
      <c r="Q2481" s="2">
        <f t="shared" si="354"/>
        <v>1.0743838110415188E-4</v>
      </c>
      <c r="R2481" s="2">
        <f t="shared" si="355"/>
        <v>1.1756891692267832E-4</v>
      </c>
      <c r="S2481" s="2">
        <f t="shared" si="356"/>
        <v>-1.2243673485246777E-4</v>
      </c>
      <c r="T2481" s="2">
        <f t="shared" si="357"/>
        <v>-3.9070903677304835E-4</v>
      </c>
    </row>
    <row r="2482" spans="2:20" x14ac:dyDescent="0.25">
      <c r="B2482" s="1">
        <v>39534</v>
      </c>
      <c r="C2482">
        <v>0.99554560000000003</v>
      </c>
      <c r="D2482">
        <v>0.98740159999999999</v>
      </c>
      <c r="E2482">
        <v>0.97589230000000005</v>
      </c>
      <c r="F2482">
        <v>0.95466019999999996</v>
      </c>
      <c r="G2482">
        <v>0.91489390000000004</v>
      </c>
      <c r="H2482">
        <v>0.87603039999999999</v>
      </c>
      <c r="I2482">
        <v>0.83721829999999997</v>
      </c>
      <c r="J2482">
        <v>0.79947219999999997</v>
      </c>
      <c r="L2482" s="1">
        <f t="shared" si="349"/>
        <v>39534</v>
      </c>
      <c r="M2482" s="2">
        <f t="shared" si="350"/>
        <v>-1.3469093648285746E-4</v>
      </c>
      <c r="N2482" s="2">
        <f t="shared" si="351"/>
        <v>1.2974286269130863E-4</v>
      </c>
      <c r="O2482" s="2">
        <f t="shared" si="352"/>
        <v>6.6710405900319164E-5</v>
      </c>
      <c r="P2482" s="2">
        <f t="shared" si="353"/>
        <v>1.6027929277190501E-4</v>
      </c>
      <c r="Q2482" s="2">
        <f t="shared" si="354"/>
        <v>-3.1004253360876119E-4</v>
      </c>
      <c r="R2482" s="2">
        <f t="shared" si="355"/>
        <v>-6.33519590206867E-5</v>
      </c>
      <c r="S2482" s="2">
        <f t="shared" si="356"/>
        <v>2.7487648799449731E-4</v>
      </c>
      <c r="T2482" s="2">
        <f t="shared" si="357"/>
        <v>7.6892765414318795E-4</v>
      </c>
    </row>
    <row r="2483" spans="2:20" x14ac:dyDescent="0.25">
      <c r="B2483" s="1">
        <v>39533</v>
      </c>
      <c r="C2483">
        <v>0.99567969999999995</v>
      </c>
      <c r="D2483">
        <v>0.98727350000000003</v>
      </c>
      <c r="E2483">
        <v>0.97582720000000001</v>
      </c>
      <c r="F2483">
        <v>0.9545072</v>
      </c>
      <c r="G2483">
        <v>0.91517760000000004</v>
      </c>
      <c r="H2483">
        <v>0.87608589999999997</v>
      </c>
      <c r="I2483">
        <v>0.83698819999999996</v>
      </c>
      <c r="J2483">
        <v>0.7988577</v>
      </c>
      <c r="L2483" s="1">
        <f t="shared" si="349"/>
        <v>39533</v>
      </c>
      <c r="M2483" s="2">
        <f t="shared" si="350"/>
        <v>1.4111959286151559E-4</v>
      </c>
      <c r="N2483" s="2">
        <f t="shared" si="351"/>
        <v>-5.1937666450476967E-4</v>
      </c>
      <c r="O2483" s="2">
        <f t="shared" si="352"/>
        <v>-1.3300650778023826E-4</v>
      </c>
      <c r="P2483" s="2">
        <f t="shared" si="353"/>
        <v>-5.7510526896259039E-4</v>
      </c>
      <c r="Q2483" s="2">
        <f t="shared" si="354"/>
        <v>6.8491034626123122E-4</v>
      </c>
      <c r="R2483" s="2">
        <f t="shared" si="355"/>
        <v>6.1268466948586893E-4</v>
      </c>
      <c r="S2483" s="2">
        <f t="shared" si="356"/>
        <v>5.0061023747131634E-4</v>
      </c>
      <c r="T2483" s="2">
        <f t="shared" si="357"/>
        <v>1.0856384069661861E-3</v>
      </c>
    </row>
    <row r="2484" spans="2:20" x14ac:dyDescent="0.25">
      <c r="B2484" s="1">
        <v>39532</v>
      </c>
      <c r="C2484">
        <v>0.99553919999999996</v>
      </c>
      <c r="D2484">
        <v>0.98778639999999995</v>
      </c>
      <c r="E2484">
        <v>0.97595699999999996</v>
      </c>
      <c r="F2484">
        <v>0.95505629999999997</v>
      </c>
      <c r="G2484">
        <v>0.914551</v>
      </c>
      <c r="H2484">
        <v>0.87554929999999997</v>
      </c>
      <c r="I2484">
        <v>0.83656929999999996</v>
      </c>
      <c r="J2484">
        <v>0.79799089999999995</v>
      </c>
      <c r="L2484" s="1">
        <f t="shared" si="349"/>
        <v>39532</v>
      </c>
      <c r="M2484" s="2">
        <f t="shared" si="350"/>
        <v>1.0648063237847161E-4</v>
      </c>
      <c r="N2484" s="2">
        <f t="shared" si="351"/>
        <v>-1.8392973470373824E-4</v>
      </c>
      <c r="O2484" s="2">
        <f t="shared" si="352"/>
        <v>-5.7383602341303669E-4</v>
      </c>
      <c r="P2484" s="2">
        <f t="shared" si="353"/>
        <v>-9.8814444115822848E-4</v>
      </c>
      <c r="Q2484" s="2">
        <f t="shared" si="354"/>
        <v>-3.3198308878459202E-3</v>
      </c>
      <c r="R2484" s="2">
        <f t="shared" si="355"/>
        <v>-4.6424005079855552E-3</v>
      </c>
      <c r="S2484" s="2">
        <f t="shared" si="356"/>
        <v>-6.0614234429160899E-3</v>
      </c>
      <c r="T2484" s="2">
        <f t="shared" si="357"/>
        <v>-7.7521684051724696E-3</v>
      </c>
    </row>
    <row r="2485" spans="2:20" x14ac:dyDescent="0.25">
      <c r="B2485" s="1">
        <v>39531</v>
      </c>
      <c r="C2485">
        <v>0.99543320000000002</v>
      </c>
      <c r="D2485">
        <v>0.98796810000000002</v>
      </c>
      <c r="E2485">
        <v>0.97651719999999997</v>
      </c>
      <c r="F2485">
        <v>0.95600050000000003</v>
      </c>
      <c r="G2485">
        <v>0.91759219999999997</v>
      </c>
      <c r="H2485">
        <v>0.87962340000000006</v>
      </c>
      <c r="I2485">
        <v>0.8416555</v>
      </c>
      <c r="J2485">
        <v>0.8042011</v>
      </c>
      <c r="L2485" s="1">
        <f t="shared" si="349"/>
        <v>39531</v>
      </c>
      <c r="M2485" s="2">
        <f t="shared" si="350"/>
        <v>2.4213496037738449E-4</v>
      </c>
      <c r="N2485" s="2">
        <f t="shared" si="351"/>
        <v>3.9290362506757453E-4</v>
      </c>
      <c r="O2485" s="2">
        <f t="shared" si="352"/>
        <v>3.9997052735107403E-4</v>
      </c>
      <c r="P2485" s="2">
        <f t="shared" si="353"/>
        <v>3.9840550443764064E-4</v>
      </c>
      <c r="Q2485" s="2">
        <f t="shared" si="354"/>
        <v>3.7823515493725041E-4</v>
      </c>
      <c r="R2485" s="2">
        <f t="shared" si="355"/>
        <v>3.7818786608707195E-4</v>
      </c>
      <c r="S2485" s="2">
        <f t="shared" si="356"/>
        <v>3.7825476461675317E-4</v>
      </c>
      <c r="T2485" s="2">
        <f t="shared" si="357"/>
        <v>3.7821076167550248E-4</v>
      </c>
    </row>
    <row r="2486" spans="2:20" x14ac:dyDescent="0.25">
      <c r="B2486" s="1">
        <v>39528</v>
      </c>
      <c r="C2486">
        <v>0.99519219999999997</v>
      </c>
      <c r="D2486">
        <v>0.98758000000000001</v>
      </c>
      <c r="E2486">
        <v>0.97612670000000001</v>
      </c>
      <c r="F2486">
        <v>0.95561969999999996</v>
      </c>
      <c r="G2486">
        <v>0.91724519999999998</v>
      </c>
      <c r="H2486">
        <v>0.87929080000000004</v>
      </c>
      <c r="I2486">
        <v>0.84133720000000001</v>
      </c>
      <c r="J2486">
        <v>0.80389699999999997</v>
      </c>
      <c r="L2486" s="1">
        <f t="shared" si="349"/>
        <v>39528</v>
      </c>
      <c r="M2486" s="2">
        <f t="shared" si="350"/>
        <v>1.102360393879378E-4</v>
      </c>
      <c r="N2486" s="2">
        <f t="shared" si="351"/>
        <v>2.9358893233776673E-4</v>
      </c>
      <c r="O2486" s="2">
        <f t="shared" si="352"/>
        <v>2.8719658270572886E-4</v>
      </c>
      <c r="P2486" s="2">
        <f t="shared" si="353"/>
        <v>3.9333001564826963E-4</v>
      </c>
      <c r="Q2486" s="2">
        <f t="shared" si="354"/>
        <v>7.1205875939002743E-4</v>
      </c>
      <c r="R2486" s="2">
        <f t="shared" si="355"/>
        <v>1.4189671873559074E-3</v>
      </c>
      <c r="S2486" s="2">
        <f t="shared" si="356"/>
        <v>1.6689754261790953E-3</v>
      </c>
      <c r="T2486" s="2">
        <f t="shared" si="357"/>
        <v>2.2321282173116712E-3</v>
      </c>
    </row>
    <row r="2487" spans="2:20" x14ac:dyDescent="0.25">
      <c r="B2487" s="1">
        <v>39527</v>
      </c>
      <c r="C2487">
        <v>0.99508249999999998</v>
      </c>
      <c r="D2487">
        <v>0.98729009999999995</v>
      </c>
      <c r="E2487">
        <v>0.9758464</v>
      </c>
      <c r="F2487">
        <v>0.95524390000000003</v>
      </c>
      <c r="G2487">
        <v>0.91659230000000003</v>
      </c>
      <c r="H2487">
        <v>0.87804400000000005</v>
      </c>
      <c r="I2487">
        <v>0.83993419999999996</v>
      </c>
      <c r="J2487">
        <v>0.80210459999999995</v>
      </c>
      <c r="L2487" s="1">
        <f t="shared" si="349"/>
        <v>39527</v>
      </c>
      <c r="M2487" s="2">
        <f t="shared" si="350"/>
        <v>-5.89883438902252E-5</v>
      </c>
      <c r="N2487" s="2">
        <f t="shared" si="351"/>
        <v>4.325063464890911E-5</v>
      </c>
      <c r="O2487" s="2">
        <f t="shared" si="352"/>
        <v>2.7156281790281321E-5</v>
      </c>
      <c r="P2487" s="2">
        <f t="shared" si="353"/>
        <v>-1.0813407442395072E-4</v>
      </c>
      <c r="Q2487" s="2">
        <f t="shared" si="354"/>
        <v>-9.2005129857113219E-4</v>
      </c>
      <c r="R2487" s="2">
        <f t="shared" si="355"/>
        <v>-2.0407523697571943E-3</v>
      </c>
      <c r="S2487" s="2">
        <f t="shared" si="356"/>
        <v>-2.0663589745011394E-3</v>
      </c>
      <c r="T2487" s="2">
        <f t="shared" si="357"/>
        <v>-2.7191366916320186E-3</v>
      </c>
    </row>
    <row r="2488" spans="2:20" x14ac:dyDescent="0.25">
      <c r="B2488" s="1">
        <v>39526</v>
      </c>
      <c r="C2488">
        <v>0.99514119999999995</v>
      </c>
      <c r="D2488">
        <v>0.9872474</v>
      </c>
      <c r="E2488">
        <v>0.97581989999999996</v>
      </c>
      <c r="F2488">
        <v>0.95534719999999995</v>
      </c>
      <c r="G2488">
        <v>0.91743600000000003</v>
      </c>
      <c r="H2488">
        <v>0.87983769999999994</v>
      </c>
      <c r="I2488">
        <v>0.84167159999999996</v>
      </c>
      <c r="J2488">
        <v>0.80428860000000002</v>
      </c>
      <c r="L2488" s="1">
        <f t="shared" si="349"/>
        <v>39526</v>
      </c>
      <c r="M2488" s="2">
        <f t="shared" si="350"/>
        <v>-3.9946149585778847E-4</v>
      </c>
      <c r="N2488" s="2">
        <f t="shared" si="351"/>
        <v>-4.8011128867373632E-5</v>
      </c>
      <c r="O2488" s="2">
        <f t="shared" si="352"/>
        <v>-2.6968553416361517E-4</v>
      </c>
      <c r="P2488" s="2">
        <f t="shared" si="353"/>
        <v>-6.2293018086184888E-4</v>
      </c>
      <c r="Q2488" s="2">
        <f t="shared" si="354"/>
        <v>-6.7055761108400557E-4</v>
      </c>
      <c r="R2488" s="2">
        <f t="shared" si="355"/>
        <v>-8.1970155752792524E-4</v>
      </c>
      <c r="S2488" s="2">
        <f t="shared" si="356"/>
        <v>-2.1238691441641659E-3</v>
      </c>
      <c r="T2488" s="2">
        <f t="shared" si="357"/>
        <v>-2.2779282276963971E-3</v>
      </c>
    </row>
    <row r="2489" spans="2:20" x14ac:dyDescent="0.25">
      <c r="B2489" s="1">
        <v>39525</v>
      </c>
      <c r="C2489">
        <v>0.99553879999999995</v>
      </c>
      <c r="D2489">
        <v>0.98729480000000003</v>
      </c>
      <c r="E2489">
        <v>0.97608309999999998</v>
      </c>
      <c r="F2489">
        <v>0.95594250000000003</v>
      </c>
      <c r="G2489">
        <v>0.91805139999999996</v>
      </c>
      <c r="H2489">
        <v>0.88055919999999999</v>
      </c>
      <c r="I2489">
        <v>0.84346109999999996</v>
      </c>
      <c r="J2489">
        <v>0.80612280000000003</v>
      </c>
      <c r="L2489" s="1">
        <f t="shared" si="349"/>
        <v>39525</v>
      </c>
      <c r="M2489" s="2">
        <f t="shared" si="350"/>
        <v>1.2707494440242369E-4</v>
      </c>
      <c r="N2489" s="2">
        <f t="shared" si="351"/>
        <v>-4.7816226205866949E-4</v>
      </c>
      <c r="O2489" s="2">
        <f t="shared" si="352"/>
        <v>-4.0183175590253974E-4</v>
      </c>
      <c r="P2489" s="2">
        <f t="shared" si="353"/>
        <v>-4.2451700846945849E-4</v>
      </c>
      <c r="Q2489" s="2">
        <f t="shared" si="354"/>
        <v>-1.5352272846533891E-3</v>
      </c>
      <c r="R2489" s="2">
        <f t="shared" si="355"/>
        <v>-2.7417659911465743E-3</v>
      </c>
      <c r="S2489" s="2">
        <f t="shared" si="356"/>
        <v>-3.7218679168241099E-3</v>
      </c>
      <c r="T2489" s="2">
        <f t="shared" si="357"/>
        <v>-2.6244406043573728E-3</v>
      </c>
    </row>
    <row r="2490" spans="2:20" x14ac:dyDescent="0.25">
      <c r="B2490" s="1">
        <v>39524</v>
      </c>
      <c r="C2490">
        <v>0.99541230000000003</v>
      </c>
      <c r="D2490">
        <v>0.98776699999999995</v>
      </c>
      <c r="E2490">
        <v>0.97647539999999999</v>
      </c>
      <c r="F2490">
        <v>0.95634839999999999</v>
      </c>
      <c r="G2490">
        <v>0.91946190000000005</v>
      </c>
      <c r="H2490">
        <v>0.88297680000000001</v>
      </c>
      <c r="I2490">
        <v>0.84660619999999998</v>
      </c>
      <c r="J2490">
        <v>0.80824119999999999</v>
      </c>
      <c r="L2490" s="1">
        <f t="shared" si="349"/>
        <v>39524</v>
      </c>
      <c r="M2490" s="2">
        <f t="shared" si="350"/>
        <v>-4.1288571103332223E-5</v>
      </c>
      <c r="N2490" s="2">
        <f t="shared" si="351"/>
        <v>4.3511626882635396E-4</v>
      </c>
      <c r="O2490" s="2">
        <f t="shared" si="352"/>
        <v>7.006214447168596E-4</v>
      </c>
      <c r="P2490" s="2">
        <f t="shared" si="353"/>
        <v>1.3627749475077951E-3</v>
      </c>
      <c r="Q2490" s="2">
        <f t="shared" si="354"/>
        <v>2.2545088274216825E-3</v>
      </c>
      <c r="R2490" s="2">
        <f t="shared" si="355"/>
        <v>3.4303155956519147E-3</v>
      </c>
      <c r="S2490" s="2">
        <f t="shared" si="356"/>
        <v>5.181565526395298E-3</v>
      </c>
      <c r="T2490" s="2">
        <f t="shared" si="357"/>
        <v>3.4036577000379009E-3</v>
      </c>
    </row>
    <row r="2491" spans="2:20" x14ac:dyDescent="0.25">
      <c r="B2491" s="1">
        <v>39521</v>
      </c>
      <c r="C2491">
        <v>0.99545340000000004</v>
      </c>
      <c r="D2491">
        <v>0.98733729999999997</v>
      </c>
      <c r="E2491">
        <v>0.97579150000000003</v>
      </c>
      <c r="F2491">
        <v>0.95504599999999995</v>
      </c>
      <c r="G2491">
        <v>0.91739130000000002</v>
      </c>
      <c r="H2491">
        <v>0.87995310000000004</v>
      </c>
      <c r="I2491">
        <v>0.84223079999999995</v>
      </c>
      <c r="J2491">
        <v>0.80549490000000001</v>
      </c>
      <c r="L2491" s="1">
        <f t="shared" si="349"/>
        <v>39521</v>
      </c>
      <c r="M2491" s="2">
        <f t="shared" si="350"/>
        <v>-1.9287507421756912E-5</v>
      </c>
      <c r="N2491" s="2">
        <f t="shared" si="351"/>
        <v>2.8764646549762826E-5</v>
      </c>
      <c r="O2491" s="2">
        <f t="shared" si="352"/>
        <v>6.3130232669239046E-5</v>
      </c>
      <c r="P2491" s="2">
        <f t="shared" si="353"/>
        <v>1.1727871509486573E-4</v>
      </c>
      <c r="Q2491" s="2">
        <f t="shared" si="354"/>
        <v>2.1508948181452584E-4</v>
      </c>
      <c r="R2491" s="2">
        <f t="shared" si="355"/>
        <v>-4.8865046796198163E-5</v>
      </c>
      <c r="S2491" s="2">
        <f t="shared" si="356"/>
        <v>1.193330813912674E-4</v>
      </c>
      <c r="T2491" s="2">
        <f t="shared" si="357"/>
        <v>1.3230433562508937E-3</v>
      </c>
    </row>
    <row r="2492" spans="2:20" x14ac:dyDescent="0.25">
      <c r="B2492" s="1">
        <v>39520</v>
      </c>
      <c r="C2492">
        <v>0.99547260000000004</v>
      </c>
      <c r="D2492">
        <v>0.98730890000000004</v>
      </c>
      <c r="E2492">
        <v>0.97572990000000004</v>
      </c>
      <c r="F2492">
        <v>0.95493399999999995</v>
      </c>
      <c r="G2492">
        <v>0.91719399999999995</v>
      </c>
      <c r="H2492">
        <v>0.87999609999999995</v>
      </c>
      <c r="I2492">
        <v>0.8421303</v>
      </c>
      <c r="J2492">
        <v>0.80442990000000003</v>
      </c>
      <c r="L2492" s="1">
        <f t="shared" si="349"/>
        <v>39520</v>
      </c>
      <c r="M2492" s="2">
        <f t="shared" si="350"/>
        <v>-2.5803508486195469E-4</v>
      </c>
      <c r="N2492" s="2">
        <f t="shared" si="351"/>
        <v>-1.6509387739542233E-5</v>
      </c>
      <c r="O2492" s="2">
        <f t="shared" si="352"/>
        <v>-8.4241077105735678E-5</v>
      </c>
      <c r="P2492" s="2">
        <f t="shared" si="353"/>
        <v>2.4360671272672402E-4</v>
      </c>
      <c r="Q2492" s="2">
        <f t="shared" si="354"/>
        <v>6.9027758955431118E-4</v>
      </c>
      <c r="R2492" s="2">
        <f t="shared" si="355"/>
        <v>1.2862871551162734E-3</v>
      </c>
      <c r="S2492" s="2">
        <f t="shared" si="356"/>
        <v>1.2589109405046249E-3</v>
      </c>
      <c r="T2492" s="2">
        <f t="shared" si="357"/>
        <v>8.0163405310329115E-4</v>
      </c>
    </row>
    <row r="2493" spans="2:20" x14ac:dyDescent="0.25">
      <c r="B2493" s="1">
        <v>39519</v>
      </c>
      <c r="C2493">
        <v>0.99572950000000005</v>
      </c>
      <c r="D2493">
        <v>0.98732520000000001</v>
      </c>
      <c r="E2493">
        <v>0.97581209999999996</v>
      </c>
      <c r="F2493">
        <v>0.95470140000000003</v>
      </c>
      <c r="G2493">
        <v>0.91656110000000002</v>
      </c>
      <c r="H2493">
        <v>0.87886489999999995</v>
      </c>
      <c r="I2493">
        <v>0.84107080000000001</v>
      </c>
      <c r="J2493">
        <v>0.80378530000000004</v>
      </c>
      <c r="L2493" s="1">
        <f t="shared" si="349"/>
        <v>39519</v>
      </c>
      <c r="M2493" s="2">
        <f t="shared" si="350"/>
        <v>7.6730609213530526E-5</v>
      </c>
      <c r="N2493" s="2">
        <f t="shared" si="351"/>
        <v>-2.6664456432706009E-4</v>
      </c>
      <c r="O2493" s="2">
        <f t="shared" si="352"/>
        <v>2.2865622139093449E-4</v>
      </c>
      <c r="P2493" s="2">
        <f t="shared" si="353"/>
        <v>-1.2589531538379853E-4</v>
      </c>
      <c r="Q2493" s="2">
        <f t="shared" si="354"/>
        <v>2.9833339447074884E-4</v>
      </c>
      <c r="R2493" s="2">
        <f t="shared" si="355"/>
        <v>4.6411529283770008E-4</v>
      </c>
      <c r="S2493" s="2">
        <f t="shared" si="356"/>
        <v>2.3603652337766457E-4</v>
      </c>
      <c r="T2493" s="2">
        <f t="shared" si="357"/>
        <v>5.9349372597066114E-4</v>
      </c>
    </row>
    <row r="2494" spans="2:20" x14ac:dyDescent="0.25">
      <c r="B2494" s="1">
        <v>39518</v>
      </c>
      <c r="C2494">
        <v>0.99565309999999996</v>
      </c>
      <c r="D2494">
        <v>0.98758849999999998</v>
      </c>
      <c r="E2494">
        <v>0.97558900000000004</v>
      </c>
      <c r="F2494">
        <v>0.95482160000000005</v>
      </c>
      <c r="G2494">
        <v>0.91628770000000004</v>
      </c>
      <c r="H2494">
        <v>0.87845709999999999</v>
      </c>
      <c r="I2494">
        <v>0.84087230000000002</v>
      </c>
      <c r="J2494">
        <v>0.80330840000000003</v>
      </c>
      <c r="L2494" s="1">
        <f t="shared" si="349"/>
        <v>39518</v>
      </c>
      <c r="M2494" s="2">
        <f t="shared" si="350"/>
        <v>1.5076668301831285E-4</v>
      </c>
      <c r="N2494" s="2">
        <f t="shared" si="351"/>
        <v>1.0713537831060291E-4</v>
      </c>
      <c r="O2494" s="2">
        <f t="shared" si="352"/>
        <v>-6.4266802164998987E-5</v>
      </c>
      <c r="P2494" s="2">
        <f t="shared" si="353"/>
        <v>1.1154538177811726E-4</v>
      </c>
      <c r="Q2494" s="2">
        <f t="shared" si="354"/>
        <v>-9.2700816030656479E-4</v>
      </c>
      <c r="R2494" s="2">
        <f t="shared" si="355"/>
        <v>-1.0658469787097654E-3</v>
      </c>
      <c r="S2494" s="2">
        <f t="shared" si="356"/>
        <v>-1.2732232262881477E-3</v>
      </c>
      <c r="T2494" s="2">
        <f t="shared" si="357"/>
        <v>-1.7401573616986515E-3</v>
      </c>
    </row>
    <row r="2495" spans="2:20" x14ac:dyDescent="0.25">
      <c r="B2495" s="1">
        <v>39517</v>
      </c>
      <c r="C2495">
        <v>0.99550300000000003</v>
      </c>
      <c r="D2495">
        <v>0.98748270000000005</v>
      </c>
      <c r="E2495">
        <v>0.97565170000000001</v>
      </c>
      <c r="F2495">
        <v>0.95471510000000004</v>
      </c>
      <c r="G2495">
        <v>0.91713750000000005</v>
      </c>
      <c r="H2495">
        <v>0.87939389999999995</v>
      </c>
      <c r="I2495">
        <v>0.84194360000000001</v>
      </c>
      <c r="J2495">
        <v>0.80470750000000002</v>
      </c>
      <c r="L2495" s="1">
        <f t="shared" si="349"/>
        <v>39517</v>
      </c>
      <c r="M2495" s="2">
        <f t="shared" si="350"/>
        <v>-2.8527884803854977E-5</v>
      </c>
      <c r="N2495" s="2">
        <f t="shared" si="351"/>
        <v>1.4583597307111639E-4</v>
      </c>
      <c r="O2495" s="2">
        <f t="shared" si="352"/>
        <v>1.1920948035969445E-4</v>
      </c>
      <c r="P2495" s="2">
        <f t="shared" si="353"/>
        <v>1.7378421669285538E-4</v>
      </c>
      <c r="Q2495" s="2">
        <f t="shared" si="354"/>
        <v>4.0591028609641982E-4</v>
      </c>
      <c r="R2495" s="2">
        <f t="shared" si="355"/>
        <v>6.0389356769700679E-4</v>
      </c>
      <c r="S2495" s="2">
        <f t="shared" si="356"/>
        <v>1.6809782373148033E-3</v>
      </c>
      <c r="T2495" s="2">
        <f t="shared" si="357"/>
        <v>1.6818999890748252E-3</v>
      </c>
    </row>
    <row r="2496" spans="2:20" x14ac:dyDescent="0.25">
      <c r="B2496" s="1">
        <v>39514</v>
      </c>
      <c r="C2496">
        <v>0.99553139999999996</v>
      </c>
      <c r="D2496">
        <v>0.98733870000000001</v>
      </c>
      <c r="E2496">
        <v>0.97553540000000005</v>
      </c>
      <c r="F2496">
        <v>0.95454919999999999</v>
      </c>
      <c r="G2496">
        <v>0.91676530000000001</v>
      </c>
      <c r="H2496">
        <v>0.87886299999999995</v>
      </c>
      <c r="I2496">
        <v>0.84052950000000004</v>
      </c>
      <c r="J2496">
        <v>0.80335520000000005</v>
      </c>
      <c r="L2496" s="1">
        <f t="shared" si="349"/>
        <v>39514</v>
      </c>
      <c r="M2496" s="2">
        <f t="shared" si="350"/>
        <v>1.074808640113294E-5</v>
      </c>
      <c r="N2496" s="2">
        <f t="shared" si="351"/>
        <v>-2.8257380989268265E-5</v>
      </c>
      <c r="O2496" s="2">
        <f t="shared" si="352"/>
        <v>-5.0228702043340593E-6</v>
      </c>
      <c r="P2496" s="2">
        <f t="shared" si="353"/>
        <v>1.4332399377148827E-4</v>
      </c>
      <c r="Q2496" s="2">
        <f t="shared" si="354"/>
        <v>5.4499894995079304E-4</v>
      </c>
      <c r="R2496" s="2">
        <f t="shared" si="355"/>
        <v>8.5931982199759812E-4</v>
      </c>
      <c r="S2496" s="2">
        <f t="shared" si="356"/>
        <v>1.3679306381541763E-3</v>
      </c>
      <c r="T2496" s="2">
        <f t="shared" si="357"/>
        <v>2.3841026987153381E-3</v>
      </c>
    </row>
    <row r="2497" spans="2:20" x14ac:dyDescent="0.25">
      <c r="B2497" s="1">
        <v>39513</v>
      </c>
      <c r="C2497">
        <v>0.99552070000000004</v>
      </c>
      <c r="D2497">
        <v>0.98736659999999998</v>
      </c>
      <c r="E2497">
        <v>0.97554030000000003</v>
      </c>
      <c r="F2497">
        <v>0.95441240000000005</v>
      </c>
      <c r="G2497">
        <v>0.91626580000000002</v>
      </c>
      <c r="H2497">
        <v>0.87810809999999995</v>
      </c>
      <c r="I2497">
        <v>0.83938049999999997</v>
      </c>
      <c r="J2497">
        <v>0.80144219999999999</v>
      </c>
      <c r="L2497" s="1">
        <f t="shared" si="349"/>
        <v>39513</v>
      </c>
      <c r="M2497" s="2">
        <f t="shared" si="350"/>
        <v>-2.3703377651453143E-4</v>
      </c>
      <c r="N2497" s="2">
        <f t="shared" si="351"/>
        <v>5.570388261603459E-6</v>
      </c>
      <c r="O2497" s="2">
        <f t="shared" si="352"/>
        <v>-1.8603344012408087E-4</v>
      </c>
      <c r="P2497" s="2">
        <f t="shared" si="353"/>
        <v>-2.3676688022733787E-4</v>
      </c>
      <c r="Q2497" s="2">
        <f t="shared" si="354"/>
        <v>6.4175577416760444E-5</v>
      </c>
      <c r="R2497" s="2">
        <f t="shared" si="355"/>
        <v>-2.5039339734479288E-4</v>
      </c>
      <c r="S2497" s="2">
        <f t="shared" si="356"/>
        <v>-3.4269405385991495E-4</v>
      </c>
      <c r="T2497" s="2">
        <f t="shared" si="357"/>
        <v>-4.2501830233159562E-4</v>
      </c>
    </row>
    <row r="2498" spans="2:20" x14ac:dyDescent="0.25">
      <c r="B2498" s="1">
        <v>39512</v>
      </c>
      <c r="C2498">
        <v>0.99575670000000005</v>
      </c>
      <c r="D2498">
        <v>0.98736109999999999</v>
      </c>
      <c r="E2498">
        <v>0.97572179999999997</v>
      </c>
      <c r="F2498">
        <v>0.9546384</v>
      </c>
      <c r="G2498">
        <v>0.91620699999999999</v>
      </c>
      <c r="H2498">
        <v>0.878328</v>
      </c>
      <c r="I2498">
        <v>0.83966819999999998</v>
      </c>
      <c r="J2498">
        <v>0.80178289999999997</v>
      </c>
      <c r="L2498" s="1">
        <f t="shared" si="349"/>
        <v>39512</v>
      </c>
      <c r="M2498" s="2">
        <f t="shared" si="350"/>
        <v>7.4518971037947798E-5</v>
      </c>
      <c r="N2498" s="2">
        <f t="shared" si="351"/>
        <v>7.8798997976803261E-5</v>
      </c>
      <c r="O2498" s="2">
        <f t="shared" si="352"/>
        <v>1.2842599812869275E-4</v>
      </c>
      <c r="P2498" s="2">
        <f t="shared" si="353"/>
        <v>-2.6467252951594637E-4</v>
      </c>
      <c r="Q2498" s="2">
        <f t="shared" si="354"/>
        <v>-8.3058073471326726E-4</v>
      </c>
      <c r="R2498" s="2">
        <f t="shared" si="355"/>
        <v>-1.3889485272934796E-3</v>
      </c>
      <c r="S2498" s="2">
        <f t="shared" si="356"/>
        <v>-3.1908091893380181E-3</v>
      </c>
      <c r="T2498" s="2">
        <f t="shared" si="357"/>
        <v>-4.6381166572752163E-3</v>
      </c>
    </row>
    <row r="2499" spans="2:20" x14ac:dyDescent="0.25">
      <c r="B2499" s="1">
        <v>39511</v>
      </c>
      <c r="C2499">
        <v>0.99568250000000003</v>
      </c>
      <c r="D2499">
        <v>0.98728329999999997</v>
      </c>
      <c r="E2499">
        <v>0.97559649999999998</v>
      </c>
      <c r="F2499">
        <v>0.95489109999999999</v>
      </c>
      <c r="G2499">
        <v>0.91696829999999996</v>
      </c>
      <c r="H2499">
        <v>0.87954880000000002</v>
      </c>
      <c r="I2499">
        <v>0.84235170000000004</v>
      </c>
      <c r="J2499">
        <v>0.80551030000000001</v>
      </c>
      <c r="L2499" s="1">
        <f t="shared" si="349"/>
        <v>39511</v>
      </c>
      <c r="M2499" s="2">
        <f t="shared" si="350"/>
        <v>1.4935594920191376E-4</v>
      </c>
      <c r="N2499" s="2">
        <f t="shared" si="351"/>
        <v>-4.5842590796761379E-4</v>
      </c>
      <c r="O2499" s="2">
        <f t="shared" si="352"/>
        <v>-4.352286892090721E-4</v>
      </c>
      <c r="P2499" s="2">
        <f t="shared" si="353"/>
        <v>-2.7570024030087781E-4</v>
      </c>
      <c r="Q2499" s="2">
        <f t="shared" si="354"/>
        <v>-3.8118370430210454E-4</v>
      </c>
      <c r="R2499" s="2">
        <f t="shared" si="355"/>
        <v>8.1381633660783327E-4</v>
      </c>
      <c r="S2499" s="2">
        <f t="shared" si="356"/>
        <v>1.4376062065833207E-3</v>
      </c>
      <c r="T2499" s="2">
        <f t="shared" si="357"/>
        <v>2.5859270965496125E-3</v>
      </c>
    </row>
    <row r="2500" spans="2:20" x14ac:dyDescent="0.25">
      <c r="B2500" s="1">
        <v>39510</v>
      </c>
      <c r="C2500">
        <v>0.99553380000000002</v>
      </c>
      <c r="D2500">
        <v>0.98773599999999995</v>
      </c>
      <c r="E2500">
        <v>0.97602120000000003</v>
      </c>
      <c r="F2500">
        <v>0.95515439999999996</v>
      </c>
      <c r="G2500">
        <v>0.91731790000000002</v>
      </c>
      <c r="H2500">
        <v>0.87883330000000004</v>
      </c>
      <c r="I2500">
        <v>0.84114160000000004</v>
      </c>
      <c r="J2500">
        <v>0.80342999999999998</v>
      </c>
      <c r="L2500" s="1">
        <f t="shared" ref="L2500:L2563" si="358">B2500</f>
        <v>39510</v>
      </c>
      <c r="M2500" s="2">
        <f t="shared" ref="M2500:M2563" si="359">LN(C2500/C2501)</f>
        <v>-3.6763520466717786E-5</v>
      </c>
      <c r="N2500" s="2">
        <f t="shared" ref="N2500:N2563" si="360">LN(D2500/D2501)</f>
        <v>1.1562462266541459E-4</v>
      </c>
      <c r="O2500" s="2">
        <f t="shared" ref="O2500:O2563" si="361">LN(E2500/E2501)</f>
        <v>-2.2745148906396521E-5</v>
      </c>
      <c r="P2500" s="2">
        <f t="shared" ref="P2500:P2563" si="362">LN(F2500/F2501)</f>
        <v>-2.7667091270778139E-4</v>
      </c>
      <c r="Q2500" s="2">
        <f t="shared" ref="Q2500:Q2563" si="363">LN(G2500/G2501)</f>
        <v>-6.4177429631664484E-4</v>
      </c>
      <c r="R2500" s="2">
        <f t="shared" ref="R2500:R2563" si="364">LN(H2500/H2501)</f>
        <v>-1.9247916460867654E-3</v>
      </c>
      <c r="S2500" s="2">
        <f t="shared" ref="S2500:S2563" si="365">LN(I2500/I2501)</f>
        <v>-1.4266843431374333E-3</v>
      </c>
      <c r="T2500" s="2">
        <f t="shared" ref="T2500:T2563" si="366">LN(J2500/J2501)</f>
        <v>-1.6179975559981186E-3</v>
      </c>
    </row>
    <row r="2501" spans="2:20" x14ac:dyDescent="0.25">
      <c r="B2501" s="1">
        <v>39507</v>
      </c>
      <c r="C2501">
        <v>0.99557039999999997</v>
      </c>
      <c r="D2501">
        <v>0.98762179999999999</v>
      </c>
      <c r="E2501">
        <v>0.97604340000000001</v>
      </c>
      <c r="F2501">
        <v>0.95541869999999995</v>
      </c>
      <c r="G2501">
        <v>0.91790680000000002</v>
      </c>
      <c r="H2501">
        <v>0.88052649999999999</v>
      </c>
      <c r="I2501">
        <v>0.84234249999999999</v>
      </c>
      <c r="J2501">
        <v>0.80473099999999997</v>
      </c>
      <c r="L2501" s="1">
        <f t="shared" si="358"/>
        <v>39507</v>
      </c>
      <c r="M2501" s="2">
        <f t="shared" si="359"/>
        <v>4.1082820611525432E-5</v>
      </c>
      <c r="N2501" s="2">
        <f t="shared" si="360"/>
        <v>-3.4526790844048554E-5</v>
      </c>
      <c r="O2501" s="2">
        <f t="shared" si="361"/>
        <v>-7.7452572632014292E-5</v>
      </c>
      <c r="P2501" s="2">
        <f t="shared" si="362"/>
        <v>3.7261844743909535E-5</v>
      </c>
      <c r="Q2501" s="2">
        <f t="shared" si="363"/>
        <v>3.7047659403963959E-4</v>
      </c>
      <c r="R2501" s="2">
        <f t="shared" si="364"/>
        <v>1.5125117518037063E-3</v>
      </c>
      <c r="S2501" s="2">
        <f t="shared" si="365"/>
        <v>1.9663348106737965E-3</v>
      </c>
      <c r="T2501" s="2">
        <f t="shared" si="366"/>
        <v>2.3598431718364647E-3</v>
      </c>
    </row>
    <row r="2502" spans="2:20" x14ac:dyDescent="0.25">
      <c r="B2502" s="1">
        <v>39506</v>
      </c>
      <c r="C2502">
        <v>0.99552949999999996</v>
      </c>
      <c r="D2502">
        <v>0.98765590000000003</v>
      </c>
      <c r="E2502">
        <v>0.97611899999999996</v>
      </c>
      <c r="F2502">
        <v>0.95538310000000004</v>
      </c>
      <c r="G2502">
        <v>0.91756680000000002</v>
      </c>
      <c r="H2502">
        <v>0.87919570000000002</v>
      </c>
      <c r="I2502">
        <v>0.84068779999999999</v>
      </c>
      <c r="J2502">
        <v>0.80283420000000005</v>
      </c>
      <c r="L2502" s="1">
        <f t="shared" si="358"/>
        <v>39506</v>
      </c>
      <c r="M2502" s="2">
        <f t="shared" si="359"/>
        <v>-2.8814682771601761E-4</v>
      </c>
      <c r="N2502" s="2">
        <f t="shared" si="360"/>
        <v>-4.4701935712577817E-4</v>
      </c>
      <c r="O2502" s="2">
        <f t="shared" si="361"/>
        <v>-5.721026093920157E-4</v>
      </c>
      <c r="P2502" s="2">
        <f t="shared" si="362"/>
        <v>-2.0931819801968605E-4</v>
      </c>
      <c r="Q2502" s="2">
        <f t="shared" si="363"/>
        <v>2.3739509030656295E-4</v>
      </c>
      <c r="R2502" s="2">
        <f t="shared" si="364"/>
        <v>5.0627255700728979E-4</v>
      </c>
      <c r="S2502" s="2">
        <f t="shared" si="365"/>
        <v>1.2248665720588142E-3</v>
      </c>
      <c r="T2502" s="2">
        <f t="shared" si="366"/>
        <v>2.6573757772285307E-3</v>
      </c>
    </row>
    <row r="2503" spans="2:20" x14ac:dyDescent="0.25">
      <c r="B2503" s="1">
        <v>39505</v>
      </c>
      <c r="C2503">
        <v>0.99581640000000005</v>
      </c>
      <c r="D2503">
        <v>0.98809749999999996</v>
      </c>
      <c r="E2503">
        <v>0.97667760000000003</v>
      </c>
      <c r="F2503">
        <v>0.95558310000000002</v>
      </c>
      <c r="G2503">
        <v>0.91734899999999997</v>
      </c>
      <c r="H2503">
        <v>0.8787507</v>
      </c>
      <c r="I2503">
        <v>0.83965869999999998</v>
      </c>
      <c r="J2503">
        <v>0.80070359999999996</v>
      </c>
      <c r="L2503" s="1">
        <f t="shared" si="358"/>
        <v>39505</v>
      </c>
      <c r="M2503" s="2">
        <f t="shared" si="359"/>
        <v>-2.9780172147864608E-4</v>
      </c>
      <c r="N2503" s="2">
        <f t="shared" si="360"/>
        <v>-1.9510341099205603E-4</v>
      </c>
      <c r="O2503" s="2">
        <f t="shared" si="361"/>
        <v>-3.972572866011255E-5</v>
      </c>
      <c r="P2503" s="2">
        <f t="shared" si="362"/>
        <v>1.98118565032665E-4</v>
      </c>
      <c r="Q2503" s="2">
        <f t="shared" si="363"/>
        <v>5.7224695499989329E-4</v>
      </c>
      <c r="R2503" s="2">
        <f t="shared" si="364"/>
        <v>6.1492538027853696E-4</v>
      </c>
      <c r="S2503" s="2">
        <f t="shared" si="365"/>
        <v>7.6083647545393857E-4</v>
      </c>
      <c r="T2503" s="2">
        <f t="shared" si="366"/>
        <v>7.7424396549426015E-4</v>
      </c>
    </row>
    <row r="2504" spans="2:20" x14ac:dyDescent="0.25">
      <c r="B2504" s="1">
        <v>39504</v>
      </c>
      <c r="C2504">
        <v>0.99611300000000003</v>
      </c>
      <c r="D2504">
        <v>0.98829029999999995</v>
      </c>
      <c r="E2504">
        <v>0.97671640000000004</v>
      </c>
      <c r="F2504">
        <v>0.95539379999999996</v>
      </c>
      <c r="G2504">
        <v>0.91682419999999998</v>
      </c>
      <c r="H2504">
        <v>0.87821050000000001</v>
      </c>
      <c r="I2504">
        <v>0.83902010000000005</v>
      </c>
      <c r="J2504">
        <v>0.80008389999999996</v>
      </c>
      <c r="L2504" s="1">
        <f t="shared" si="358"/>
        <v>39504</v>
      </c>
      <c r="M2504" s="2">
        <f t="shared" si="359"/>
        <v>-3.312822278923486E-5</v>
      </c>
      <c r="N2504" s="2">
        <f t="shared" si="360"/>
        <v>-4.5026241959101544E-5</v>
      </c>
      <c r="O2504" s="2">
        <f t="shared" si="361"/>
        <v>-3.0407545578348482E-5</v>
      </c>
      <c r="P2504" s="2">
        <f t="shared" si="362"/>
        <v>-9.6709369580526595E-5</v>
      </c>
      <c r="Q2504" s="2">
        <f t="shared" si="363"/>
        <v>-4.8590749303741731E-4</v>
      </c>
      <c r="R2504" s="2">
        <f t="shared" si="364"/>
        <v>-5.7794037302897857E-4</v>
      </c>
      <c r="S2504" s="2">
        <f t="shared" si="365"/>
        <v>-1.4269567378234389E-3</v>
      </c>
      <c r="T2504" s="2">
        <f t="shared" si="366"/>
        <v>-1.5889451846326219E-3</v>
      </c>
    </row>
    <row r="2505" spans="2:20" x14ac:dyDescent="0.25">
      <c r="B2505" s="1">
        <v>39503</v>
      </c>
      <c r="C2505">
        <v>0.99614599999999998</v>
      </c>
      <c r="D2505">
        <v>0.98833479999999996</v>
      </c>
      <c r="E2505">
        <v>0.97674609999999995</v>
      </c>
      <c r="F2505">
        <v>0.95548619999999995</v>
      </c>
      <c r="G2505">
        <v>0.91726980000000002</v>
      </c>
      <c r="H2505">
        <v>0.8787182</v>
      </c>
      <c r="I2505">
        <v>0.84021820000000003</v>
      </c>
      <c r="J2505">
        <v>0.80135619999999996</v>
      </c>
      <c r="L2505" s="1">
        <f t="shared" si="358"/>
        <v>39503</v>
      </c>
      <c r="M2505" s="2">
        <f t="shared" si="359"/>
        <v>1.9898661464014535E-4</v>
      </c>
      <c r="N2505" s="2">
        <f t="shared" si="360"/>
        <v>1.6766979350581055E-4</v>
      </c>
      <c r="O2505" s="2">
        <f t="shared" si="361"/>
        <v>1.586003608538477E-4</v>
      </c>
      <c r="P2505" s="2">
        <f t="shared" si="362"/>
        <v>1.9573103352897559E-4</v>
      </c>
      <c r="Q2505" s="2">
        <f t="shared" si="363"/>
        <v>2.0955681644966377E-4</v>
      </c>
      <c r="R2505" s="2">
        <f t="shared" si="364"/>
        <v>3.5945171139670706E-4</v>
      </c>
      <c r="S2505" s="2">
        <f t="shared" si="365"/>
        <v>-4.689148157597467E-5</v>
      </c>
      <c r="T2505" s="2">
        <f t="shared" si="366"/>
        <v>-1.2348924617752097E-3</v>
      </c>
    </row>
    <row r="2506" spans="2:20" x14ac:dyDescent="0.25">
      <c r="B2506" s="1">
        <v>39500</v>
      </c>
      <c r="C2506">
        <v>0.99594780000000005</v>
      </c>
      <c r="D2506">
        <v>0.98816910000000002</v>
      </c>
      <c r="E2506">
        <v>0.97659119999999999</v>
      </c>
      <c r="F2506">
        <v>0.95529920000000002</v>
      </c>
      <c r="G2506">
        <v>0.91707760000000005</v>
      </c>
      <c r="H2506">
        <v>0.87840240000000003</v>
      </c>
      <c r="I2506">
        <v>0.84025760000000005</v>
      </c>
      <c r="J2506">
        <v>0.80234640000000002</v>
      </c>
      <c r="L2506" s="1">
        <f t="shared" si="358"/>
        <v>39500</v>
      </c>
      <c r="M2506" s="2">
        <f t="shared" si="359"/>
        <v>2.4097938844247021E-5</v>
      </c>
      <c r="N2506" s="2">
        <f t="shared" si="360"/>
        <v>1.6283964030518224E-4</v>
      </c>
      <c r="O2506" s="2">
        <f t="shared" si="361"/>
        <v>2.7237970469708518E-5</v>
      </c>
      <c r="P2506" s="2">
        <f t="shared" si="362"/>
        <v>1.7713297142075496E-4</v>
      </c>
      <c r="Q2506" s="2">
        <f t="shared" si="363"/>
        <v>8.2306071181651147E-4</v>
      </c>
      <c r="R2506" s="2">
        <f t="shared" si="364"/>
        <v>7.9699111048876325E-4</v>
      </c>
      <c r="S2506" s="2">
        <f t="shared" si="365"/>
        <v>1.5699172785853686E-3</v>
      </c>
      <c r="T2506" s="2">
        <f t="shared" si="366"/>
        <v>1.7146943592321988E-3</v>
      </c>
    </row>
    <row r="2507" spans="2:20" x14ac:dyDescent="0.25">
      <c r="B2507" s="1">
        <v>39499</v>
      </c>
      <c r="C2507">
        <v>0.99592380000000003</v>
      </c>
      <c r="D2507">
        <v>0.9880082</v>
      </c>
      <c r="E2507">
        <v>0.9765646</v>
      </c>
      <c r="F2507">
        <v>0.95513000000000003</v>
      </c>
      <c r="G2507">
        <v>0.91632309999999995</v>
      </c>
      <c r="H2507">
        <v>0.8777026</v>
      </c>
      <c r="I2507">
        <v>0.83893949999999995</v>
      </c>
      <c r="J2507">
        <v>0.80097180000000001</v>
      </c>
      <c r="L2507" s="1">
        <f t="shared" si="358"/>
        <v>39499</v>
      </c>
      <c r="M2507" s="2">
        <f t="shared" si="359"/>
        <v>6.1552788087180715E-5</v>
      </c>
      <c r="N2507" s="2">
        <f t="shared" si="360"/>
        <v>-4.8773124183136205E-4</v>
      </c>
      <c r="O2507" s="2">
        <f t="shared" si="361"/>
        <v>-3.2434989529007356E-4</v>
      </c>
      <c r="P2507" s="2">
        <f t="shared" si="362"/>
        <v>-4.3440146181429596E-4</v>
      </c>
      <c r="Q2507" s="2">
        <f t="shared" si="363"/>
        <v>-2.1186217636052821E-3</v>
      </c>
      <c r="R2507" s="2">
        <f t="shared" si="364"/>
        <v>-1.855853652539507E-3</v>
      </c>
      <c r="S2507" s="2">
        <f t="shared" si="365"/>
        <v>-4.109244074448494E-3</v>
      </c>
      <c r="T2507" s="2">
        <f t="shared" si="366"/>
        <v>-8.2864955588033936E-4</v>
      </c>
    </row>
    <row r="2508" spans="2:20" x14ac:dyDescent="0.25">
      <c r="B2508" s="1">
        <v>39498</v>
      </c>
      <c r="C2508">
        <v>0.99586249999999998</v>
      </c>
      <c r="D2508">
        <v>0.98849019999999999</v>
      </c>
      <c r="E2508">
        <v>0.97688140000000001</v>
      </c>
      <c r="F2508">
        <v>0.95554499999999998</v>
      </c>
      <c r="G2508">
        <v>0.91826649999999999</v>
      </c>
      <c r="H2508">
        <v>0.87933300000000003</v>
      </c>
      <c r="I2508">
        <v>0.84239399999999998</v>
      </c>
      <c r="J2508">
        <v>0.80163580000000001</v>
      </c>
      <c r="L2508" s="1">
        <f t="shared" si="358"/>
        <v>39498</v>
      </c>
      <c r="M2508" s="2">
        <f t="shared" si="359"/>
        <v>1.6499622670079975E-4</v>
      </c>
      <c r="N2508" s="2">
        <f t="shared" si="360"/>
        <v>3.9454887236415215E-5</v>
      </c>
      <c r="O2508" s="2">
        <f t="shared" si="361"/>
        <v>-3.6441835558829936E-5</v>
      </c>
      <c r="P2508" s="2">
        <f t="shared" si="362"/>
        <v>-1.2034292515854275E-4</v>
      </c>
      <c r="Q2508" s="2">
        <f t="shared" si="363"/>
        <v>3.4385908804014073E-4</v>
      </c>
      <c r="R2508" s="2">
        <f t="shared" si="364"/>
        <v>-1.5844914091962599E-3</v>
      </c>
      <c r="S2508" s="2">
        <f t="shared" si="365"/>
        <v>-3.7410172110066551E-4</v>
      </c>
      <c r="T2508" s="2">
        <f t="shared" si="366"/>
        <v>-3.7702846947523915E-3</v>
      </c>
    </row>
    <row r="2509" spans="2:20" x14ac:dyDescent="0.25">
      <c r="B2509" s="1">
        <v>39497</v>
      </c>
      <c r="C2509">
        <v>0.99569819999999998</v>
      </c>
      <c r="D2509">
        <v>0.98845119999999997</v>
      </c>
      <c r="E2509">
        <v>0.97691700000000004</v>
      </c>
      <c r="F2509">
        <v>0.95565999999999995</v>
      </c>
      <c r="G2509">
        <v>0.91795079999999996</v>
      </c>
      <c r="H2509">
        <v>0.88072740000000005</v>
      </c>
      <c r="I2509">
        <v>0.84270920000000005</v>
      </c>
      <c r="J2509">
        <v>0.80466389999999999</v>
      </c>
      <c r="L2509" s="1">
        <f t="shared" si="358"/>
        <v>39497</v>
      </c>
      <c r="M2509" s="2">
        <f t="shared" si="359"/>
        <v>-5.0855893720169374E-4</v>
      </c>
      <c r="N2509" s="2">
        <f t="shared" si="360"/>
        <v>-3.01477207992702E-5</v>
      </c>
      <c r="O2509" s="2">
        <f t="shared" si="361"/>
        <v>4.6473809918096017E-5</v>
      </c>
      <c r="P2509" s="2">
        <f t="shared" si="362"/>
        <v>1.6796086394386207E-4</v>
      </c>
      <c r="Q2509" s="2">
        <f t="shared" si="363"/>
        <v>9.587897205919889E-4</v>
      </c>
      <c r="R2509" s="2">
        <f t="shared" si="364"/>
        <v>2.2578418923913613E-3</v>
      </c>
      <c r="S2509" s="2">
        <f t="shared" si="365"/>
        <v>2.2264942901339345E-3</v>
      </c>
      <c r="T2509" s="2">
        <f t="shared" si="366"/>
        <v>2.6721345582498088E-3</v>
      </c>
    </row>
    <row r="2510" spans="2:20" x14ac:dyDescent="0.25">
      <c r="B2510" s="1">
        <v>39496</v>
      </c>
      <c r="C2510">
        <v>0.99620470000000005</v>
      </c>
      <c r="D2510">
        <v>0.98848100000000005</v>
      </c>
      <c r="E2510">
        <v>0.97687159999999995</v>
      </c>
      <c r="F2510">
        <v>0.95549949999999995</v>
      </c>
      <c r="G2510">
        <v>0.91707110000000003</v>
      </c>
      <c r="H2510">
        <v>0.87874110000000005</v>
      </c>
      <c r="I2510">
        <v>0.840835</v>
      </c>
      <c r="J2510">
        <v>0.80251660000000002</v>
      </c>
      <c r="L2510" s="1">
        <f t="shared" si="358"/>
        <v>39496</v>
      </c>
      <c r="M2510" s="2">
        <f t="shared" si="359"/>
        <v>2.706637371995246E-4</v>
      </c>
      <c r="N2510" s="2">
        <f t="shared" si="360"/>
        <v>2.821898986749518E-4</v>
      </c>
      <c r="O2510" s="2">
        <f t="shared" si="361"/>
        <v>1.9595078114886035E-4</v>
      </c>
      <c r="P2510" s="2">
        <f t="shared" si="362"/>
        <v>-7.6920158744658371E-5</v>
      </c>
      <c r="Q2510" s="2">
        <f t="shared" si="363"/>
        <v>-6.1601108565912885E-4</v>
      </c>
      <c r="R2510" s="2">
        <f t="shared" si="364"/>
        <v>-6.5595078011548966E-4</v>
      </c>
      <c r="S2510" s="2">
        <f t="shared" si="365"/>
        <v>-2.4020853069833912E-4</v>
      </c>
      <c r="T2510" s="2">
        <f t="shared" si="366"/>
        <v>-7.5222480655932119E-4</v>
      </c>
    </row>
    <row r="2511" spans="2:20" x14ac:dyDescent="0.25">
      <c r="B2511" s="1">
        <v>39493</v>
      </c>
      <c r="C2511">
        <v>0.99593509999999996</v>
      </c>
      <c r="D2511">
        <v>0.98820209999999997</v>
      </c>
      <c r="E2511">
        <v>0.9766802</v>
      </c>
      <c r="F2511">
        <v>0.95557300000000001</v>
      </c>
      <c r="G2511">
        <v>0.91763620000000001</v>
      </c>
      <c r="H2511">
        <v>0.87931769999999998</v>
      </c>
      <c r="I2511">
        <v>0.84103700000000003</v>
      </c>
      <c r="J2511">
        <v>0.80312050000000001</v>
      </c>
      <c r="L2511" s="1">
        <f t="shared" si="358"/>
        <v>39493</v>
      </c>
      <c r="M2511" s="2">
        <f t="shared" si="359"/>
        <v>-6.928138287313228E-6</v>
      </c>
      <c r="N2511" s="2">
        <f t="shared" si="360"/>
        <v>1.6182209896724439E-4</v>
      </c>
      <c r="O2511" s="2">
        <f t="shared" si="361"/>
        <v>2.7337878829006556E-5</v>
      </c>
      <c r="P2511" s="2">
        <f t="shared" si="362"/>
        <v>2.0251680840980603E-4</v>
      </c>
      <c r="Q2511" s="2">
        <f t="shared" si="363"/>
        <v>6.9714221945990542E-4</v>
      </c>
      <c r="R2511" s="2">
        <f t="shared" si="364"/>
        <v>7.6861829634614412E-4</v>
      </c>
      <c r="S2511" s="2">
        <f t="shared" si="365"/>
        <v>1.7571136216551079E-3</v>
      </c>
      <c r="T2511" s="2">
        <f t="shared" si="366"/>
        <v>2.4802856907659063E-3</v>
      </c>
    </row>
    <row r="2512" spans="2:20" x14ac:dyDescent="0.25">
      <c r="B2512" s="1">
        <v>39492</v>
      </c>
      <c r="C2512">
        <v>0.99594199999999999</v>
      </c>
      <c r="D2512">
        <v>0.98804219999999998</v>
      </c>
      <c r="E2512">
        <v>0.97665349999999995</v>
      </c>
      <c r="F2512">
        <v>0.95537950000000005</v>
      </c>
      <c r="G2512">
        <v>0.9169967</v>
      </c>
      <c r="H2512">
        <v>0.87864209999999998</v>
      </c>
      <c r="I2512">
        <v>0.83956050000000004</v>
      </c>
      <c r="J2512">
        <v>0.80113100000000004</v>
      </c>
      <c r="L2512" s="1">
        <f t="shared" si="358"/>
        <v>39492</v>
      </c>
      <c r="M2512" s="2">
        <f t="shared" si="359"/>
        <v>1.737064031479894E-5</v>
      </c>
      <c r="N2512" s="2">
        <f t="shared" si="360"/>
        <v>-4.5969249982322045E-4</v>
      </c>
      <c r="O2512" s="2">
        <f t="shared" si="361"/>
        <v>-3.1613176200943622E-4</v>
      </c>
      <c r="P2512" s="2">
        <f t="shared" si="362"/>
        <v>-6.5219817311690448E-4</v>
      </c>
      <c r="Q2512" s="2">
        <f t="shared" si="363"/>
        <v>-1.3927097720497642E-3</v>
      </c>
      <c r="R2512" s="2">
        <f t="shared" si="364"/>
        <v>-1.9434984131876489E-3</v>
      </c>
      <c r="S2512" s="2">
        <f t="shared" si="365"/>
        <v>-2.9675046890960798E-3</v>
      </c>
      <c r="T2512" s="2">
        <f t="shared" si="366"/>
        <v>-3.1691106230428813E-3</v>
      </c>
    </row>
    <row r="2513" spans="2:20" x14ac:dyDescent="0.25">
      <c r="B2513" s="1">
        <v>39491</v>
      </c>
      <c r="C2513">
        <v>0.9959247</v>
      </c>
      <c r="D2513">
        <v>0.9884965</v>
      </c>
      <c r="E2513">
        <v>0.97696229999999995</v>
      </c>
      <c r="F2513">
        <v>0.95600280000000004</v>
      </c>
      <c r="G2513">
        <v>0.9182747</v>
      </c>
      <c r="H2513">
        <v>0.88035140000000001</v>
      </c>
      <c r="I2513">
        <v>0.84205560000000002</v>
      </c>
      <c r="J2513">
        <v>0.80367390000000005</v>
      </c>
      <c r="L2513" s="1">
        <f t="shared" si="358"/>
        <v>39491</v>
      </c>
      <c r="M2513" s="2">
        <f t="shared" si="359"/>
        <v>-3.3902438504351796E-4</v>
      </c>
      <c r="N2513" s="2">
        <f t="shared" si="360"/>
        <v>-1.6811999801677658E-4</v>
      </c>
      <c r="O2513" s="2">
        <f t="shared" si="361"/>
        <v>-8.9727781974389758E-4</v>
      </c>
      <c r="P2513" s="2">
        <f t="shared" si="362"/>
        <v>-1.9618760417113275E-3</v>
      </c>
      <c r="Q2513" s="2">
        <f t="shared" si="363"/>
        <v>-3.0408657805345049E-3</v>
      </c>
      <c r="R2513" s="2">
        <f t="shared" si="364"/>
        <v>-4.3658676246830039E-3</v>
      </c>
      <c r="S2513" s="2">
        <f t="shared" si="365"/>
        <v>-4.8006111517888347E-3</v>
      </c>
      <c r="T2513" s="2">
        <f t="shared" si="366"/>
        <v>-4.7876068969452531E-3</v>
      </c>
    </row>
    <row r="2514" spans="2:20" x14ac:dyDescent="0.25">
      <c r="B2514" s="1">
        <v>39490</v>
      </c>
      <c r="C2514">
        <v>0.99626239999999999</v>
      </c>
      <c r="D2514">
        <v>0.98866270000000001</v>
      </c>
      <c r="E2514">
        <v>0.97783929999999997</v>
      </c>
      <c r="F2514">
        <v>0.95788019999999996</v>
      </c>
      <c r="G2514">
        <v>0.92107130000000004</v>
      </c>
      <c r="H2514">
        <v>0.88420330000000003</v>
      </c>
      <c r="I2514">
        <v>0.84610770000000002</v>
      </c>
      <c r="J2514">
        <v>0.80753079999999999</v>
      </c>
      <c r="L2514" s="1">
        <f t="shared" si="358"/>
        <v>39490</v>
      </c>
      <c r="M2514" s="2">
        <f t="shared" si="359"/>
        <v>1.224584476913504E-5</v>
      </c>
      <c r="N2514" s="2">
        <f t="shared" si="360"/>
        <v>-2.7629469573653295E-4</v>
      </c>
      <c r="O2514" s="2">
        <f t="shared" si="361"/>
        <v>-1.460256036198095E-4</v>
      </c>
      <c r="P2514" s="2">
        <f t="shared" si="362"/>
        <v>-5.8142767646220377E-4</v>
      </c>
      <c r="Q2514" s="2">
        <f t="shared" si="363"/>
        <v>-6.4816532524863686E-4</v>
      </c>
      <c r="R2514" s="2">
        <f t="shared" si="364"/>
        <v>-1.0199463510539696E-3</v>
      </c>
      <c r="S2514" s="2">
        <f t="shared" si="365"/>
        <v>-2.2456537838852434E-3</v>
      </c>
      <c r="T2514" s="2">
        <f t="shared" si="366"/>
        <v>-3.3842306040583426E-3</v>
      </c>
    </row>
    <row r="2515" spans="2:20" x14ac:dyDescent="0.25">
      <c r="B2515" s="1">
        <v>39489</v>
      </c>
      <c r="C2515">
        <v>0.99625019999999997</v>
      </c>
      <c r="D2515">
        <v>0.98893589999999998</v>
      </c>
      <c r="E2515">
        <v>0.97798209999999997</v>
      </c>
      <c r="F2515">
        <v>0.95843730000000005</v>
      </c>
      <c r="G2515">
        <v>0.9216685</v>
      </c>
      <c r="H2515">
        <v>0.88510560000000005</v>
      </c>
      <c r="I2515">
        <v>0.84800989999999998</v>
      </c>
      <c r="J2515">
        <v>0.81026830000000005</v>
      </c>
      <c r="L2515" s="1">
        <f t="shared" si="358"/>
        <v>39489</v>
      </c>
      <c r="M2515" s="2">
        <f t="shared" si="359"/>
        <v>2.0117452258775894E-4</v>
      </c>
      <c r="N2515" s="2">
        <f t="shared" si="360"/>
        <v>2.3573567920108602E-4</v>
      </c>
      <c r="O2515" s="2">
        <f t="shared" si="361"/>
        <v>-8.2823258797070487E-6</v>
      </c>
      <c r="P2515" s="2">
        <f t="shared" si="362"/>
        <v>-2.6539685278687258E-4</v>
      </c>
      <c r="Q2515" s="2">
        <f t="shared" si="363"/>
        <v>-8.4387362391339933E-4</v>
      </c>
      <c r="R2515" s="2">
        <f t="shared" si="364"/>
        <v>-2.7631302804195605E-4</v>
      </c>
      <c r="S2515" s="2">
        <f t="shared" si="365"/>
        <v>-1.6814427714695134E-4</v>
      </c>
      <c r="T2515" s="2">
        <f t="shared" si="366"/>
        <v>-5.5916454478402325E-4</v>
      </c>
    </row>
    <row r="2516" spans="2:20" x14ac:dyDescent="0.25">
      <c r="B2516" s="1">
        <v>39486</v>
      </c>
      <c r="C2516">
        <v>0.99604979999999999</v>
      </c>
      <c r="D2516">
        <v>0.98870279999999999</v>
      </c>
      <c r="E2516">
        <v>0.97799020000000003</v>
      </c>
      <c r="F2516">
        <v>0.95869170000000004</v>
      </c>
      <c r="G2516">
        <v>0.92244660000000001</v>
      </c>
      <c r="H2516">
        <v>0.88535019999999998</v>
      </c>
      <c r="I2516">
        <v>0.84815249999999998</v>
      </c>
      <c r="J2516">
        <v>0.81072149999999998</v>
      </c>
      <c r="L2516" s="1">
        <f t="shared" si="358"/>
        <v>39486</v>
      </c>
      <c r="M2516" s="2">
        <f t="shared" si="359"/>
        <v>1.4658009071225773E-5</v>
      </c>
      <c r="N2516" s="2">
        <f t="shared" si="360"/>
        <v>3.27958174009341E-4</v>
      </c>
      <c r="O2516" s="2">
        <f t="shared" si="361"/>
        <v>1.7118201015018159E-4</v>
      </c>
      <c r="P2516" s="2">
        <f t="shared" si="362"/>
        <v>4.3287096942757605E-4</v>
      </c>
      <c r="Q2516" s="2">
        <f t="shared" si="363"/>
        <v>4.3480802609803195E-4</v>
      </c>
      <c r="R2516" s="2">
        <f t="shared" si="364"/>
        <v>-1.8951156331371434E-4</v>
      </c>
      <c r="S2516" s="2">
        <f t="shared" si="365"/>
        <v>6.9919116109411154E-5</v>
      </c>
      <c r="T2516" s="2">
        <f t="shared" si="366"/>
        <v>-3.2854221896513197E-4</v>
      </c>
    </row>
    <row r="2517" spans="2:20" x14ac:dyDescent="0.25">
      <c r="B2517" s="1">
        <v>39485</v>
      </c>
      <c r="C2517">
        <v>0.99603520000000001</v>
      </c>
      <c r="D2517">
        <v>0.9883786</v>
      </c>
      <c r="E2517">
        <v>0.97782279999999999</v>
      </c>
      <c r="F2517">
        <v>0.95827680000000004</v>
      </c>
      <c r="G2517">
        <v>0.92204560000000002</v>
      </c>
      <c r="H2517">
        <v>0.88551800000000003</v>
      </c>
      <c r="I2517">
        <v>0.84809319999999999</v>
      </c>
      <c r="J2517">
        <v>0.81098789999999998</v>
      </c>
      <c r="L2517" s="1">
        <f t="shared" si="358"/>
        <v>39485</v>
      </c>
      <c r="M2517" s="2">
        <f t="shared" si="359"/>
        <v>-2.7408294283588904E-5</v>
      </c>
      <c r="N2517" s="2">
        <f t="shared" si="360"/>
        <v>-5.1111070077965691E-4</v>
      </c>
      <c r="O2517" s="2">
        <f t="shared" si="361"/>
        <v>-1.1657874529070251E-4</v>
      </c>
      <c r="P2517" s="2">
        <f t="shared" si="362"/>
        <v>4.2157458363715735E-4</v>
      </c>
      <c r="Q2517" s="2">
        <f t="shared" si="363"/>
        <v>1.3506280139138674E-3</v>
      </c>
      <c r="R2517" s="2">
        <f t="shared" si="364"/>
        <v>2.1395673431415328E-3</v>
      </c>
      <c r="S2517" s="2">
        <f t="shared" si="365"/>
        <v>2.467747916766736E-3</v>
      </c>
      <c r="T2517" s="2">
        <f t="shared" si="366"/>
        <v>3.3120633068110718E-3</v>
      </c>
    </row>
    <row r="2518" spans="2:20" x14ac:dyDescent="0.25">
      <c r="B2518" s="1">
        <v>39484</v>
      </c>
      <c r="C2518">
        <v>0.99606249999999996</v>
      </c>
      <c r="D2518">
        <v>0.98888390000000004</v>
      </c>
      <c r="E2518">
        <v>0.97793680000000005</v>
      </c>
      <c r="F2518">
        <v>0.95787290000000003</v>
      </c>
      <c r="G2518">
        <v>0.92080110000000004</v>
      </c>
      <c r="H2518">
        <v>0.88362540000000001</v>
      </c>
      <c r="I2518">
        <v>0.8460029</v>
      </c>
      <c r="J2518">
        <v>0.80830630000000003</v>
      </c>
      <c r="L2518" s="1">
        <f t="shared" si="358"/>
        <v>39484</v>
      </c>
      <c r="M2518" s="2">
        <f t="shared" si="359"/>
        <v>-1.7266501975096805E-4</v>
      </c>
      <c r="N2518" s="2">
        <f t="shared" si="360"/>
        <v>2.9168445653075413E-4</v>
      </c>
      <c r="O2518" s="2">
        <f t="shared" si="361"/>
        <v>5.982160585366423E-5</v>
      </c>
      <c r="P2518" s="2">
        <f t="shared" si="362"/>
        <v>1.2392808616241082E-4</v>
      </c>
      <c r="Q2518" s="2">
        <f t="shared" si="363"/>
        <v>-2.425854012405055E-4</v>
      </c>
      <c r="R2518" s="2">
        <f t="shared" si="364"/>
        <v>-1.9791496816058275E-4</v>
      </c>
      <c r="S2518" s="2">
        <f t="shared" si="365"/>
        <v>-1.5674416669158463E-3</v>
      </c>
      <c r="T2518" s="2">
        <f t="shared" si="366"/>
        <v>-1.1528583171035291E-3</v>
      </c>
    </row>
    <row r="2519" spans="2:20" x14ac:dyDescent="0.25">
      <c r="B2519" s="1">
        <v>39483</v>
      </c>
      <c r="C2519">
        <v>0.99623450000000002</v>
      </c>
      <c r="D2519">
        <v>0.98859549999999996</v>
      </c>
      <c r="E2519">
        <v>0.97787829999999998</v>
      </c>
      <c r="F2519">
        <v>0.9577542</v>
      </c>
      <c r="G2519">
        <v>0.92102450000000002</v>
      </c>
      <c r="H2519">
        <v>0.88380029999999998</v>
      </c>
      <c r="I2519">
        <v>0.84733000000000003</v>
      </c>
      <c r="J2519">
        <v>0.80923869999999998</v>
      </c>
      <c r="L2519" s="1">
        <f t="shared" si="358"/>
        <v>39483</v>
      </c>
      <c r="M2519" s="2">
        <f t="shared" si="359"/>
        <v>-2.6599809135326948E-5</v>
      </c>
      <c r="N2519" s="2">
        <f t="shared" si="360"/>
        <v>-2.1270341108083757E-4</v>
      </c>
      <c r="O2519" s="2">
        <f t="shared" si="361"/>
        <v>3.7940001114119951E-5</v>
      </c>
      <c r="P2519" s="2">
        <f t="shared" si="362"/>
        <v>1.2456998962170844E-4</v>
      </c>
      <c r="Q2519" s="2">
        <f t="shared" si="363"/>
        <v>1.7619822909421665E-3</v>
      </c>
      <c r="R2519" s="2">
        <f t="shared" si="364"/>
        <v>2.1322777551514701E-3</v>
      </c>
      <c r="S2519" s="2">
        <f t="shared" si="365"/>
        <v>3.5403017058498738E-3</v>
      </c>
      <c r="T2519" s="2">
        <f t="shared" si="366"/>
        <v>3.1899276266797866E-3</v>
      </c>
    </row>
    <row r="2520" spans="2:20" x14ac:dyDescent="0.25">
      <c r="B2520" s="1">
        <v>39482</v>
      </c>
      <c r="C2520">
        <v>0.99626099999999995</v>
      </c>
      <c r="D2520">
        <v>0.98880579999999996</v>
      </c>
      <c r="E2520">
        <v>0.97784119999999997</v>
      </c>
      <c r="F2520">
        <v>0.95763489999999996</v>
      </c>
      <c r="G2520">
        <v>0.91940310000000003</v>
      </c>
      <c r="H2520">
        <v>0.88191779999999997</v>
      </c>
      <c r="I2520">
        <v>0.84433550000000002</v>
      </c>
      <c r="J2520">
        <v>0.80666139999999997</v>
      </c>
      <c r="L2520" s="1">
        <f t="shared" si="358"/>
        <v>39482</v>
      </c>
      <c r="M2520" s="2">
        <f t="shared" si="359"/>
        <v>2.4183334487686857E-4</v>
      </c>
      <c r="N2520" s="2">
        <f t="shared" si="360"/>
        <v>1.1853383770610003E-4</v>
      </c>
      <c r="O2520" s="2">
        <f t="shared" si="361"/>
        <v>-1.4398029458211495E-4</v>
      </c>
      <c r="P2520" s="2">
        <f t="shared" si="362"/>
        <v>-6.5588041715109564E-4</v>
      </c>
      <c r="Q2520" s="2">
        <f t="shared" si="363"/>
        <v>-1.3736436099948495E-3</v>
      </c>
      <c r="R2520" s="2">
        <f t="shared" si="364"/>
        <v>-1.0345951068151983E-3</v>
      </c>
      <c r="S2520" s="2">
        <f t="shared" si="365"/>
        <v>-2.8940636469976656E-3</v>
      </c>
      <c r="T2520" s="2">
        <f t="shared" si="366"/>
        <v>-1.2873199540934693E-3</v>
      </c>
    </row>
    <row r="2521" spans="2:20" x14ac:dyDescent="0.25">
      <c r="B2521" s="1">
        <v>39479</v>
      </c>
      <c r="C2521">
        <v>0.99602009999999996</v>
      </c>
      <c r="D2521">
        <v>0.98868860000000003</v>
      </c>
      <c r="E2521">
        <v>0.97798200000000002</v>
      </c>
      <c r="F2521">
        <v>0.95826319999999998</v>
      </c>
      <c r="G2521">
        <v>0.92066689999999995</v>
      </c>
      <c r="H2521">
        <v>0.88283069999999997</v>
      </c>
      <c r="I2521">
        <v>0.84678260000000005</v>
      </c>
      <c r="J2521">
        <v>0.80770050000000004</v>
      </c>
      <c r="L2521" s="1">
        <f t="shared" si="358"/>
        <v>39479</v>
      </c>
      <c r="M2521" s="2">
        <f t="shared" si="359"/>
        <v>-8.53392791065727E-6</v>
      </c>
      <c r="N2521" s="2">
        <f t="shared" si="360"/>
        <v>3.568999995598169E-4</v>
      </c>
      <c r="O2521" s="2">
        <f t="shared" si="361"/>
        <v>2.0450295047688643E-6</v>
      </c>
      <c r="P2521" s="2">
        <f t="shared" si="362"/>
        <v>-7.3985286353435054E-5</v>
      </c>
      <c r="Q2521" s="2">
        <f t="shared" si="363"/>
        <v>-5.8201726868060716E-4</v>
      </c>
      <c r="R2521" s="2">
        <f t="shared" si="364"/>
        <v>-1.5908851180567009E-3</v>
      </c>
      <c r="S2521" s="2">
        <f t="shared" si="365"/>
        <v>-1.6651124633213936E-5</v>
      </c>
      <c r="T2521" s="2">
        <f t="shared" si="366"/>
        <v>-1.0755628406603273E-3</v>
      </c>
    </row>
    <row r="2522" spans="2:20" x14ac:dyDescent="0.25">
      <c r="B2522" s="1">
        <v>39478</v>
      </c>
      <c r="C2522">
        <v>0.99602860000000004</v>
      </c>
      <c r="D2522">
        <v>0.98833579999999999</v>
      </c>
      <c r="E2522">
        <v>0.97797999999999996</v>
      </c>
      <c r="F2522">
        <v>0.95833409999999997</v>
      </c>
      <c r="G2522">
        <v>0.92120290000000005</v>
      </c>
      <c r="H2522">
        <v>0.88423629999999998</v>
      </c>
      <c r="I2522">
        <v>0.84679669999999996</v>
      </c>
      <c r="J2522">
        <v>0.80856969999999995</v>
      </c>
      <c r="L2522" s="1">
        <f t="shared" si="358"/>
        <v>39478</v>
      </c>
      <c r="M2522" s="2">
        <f t="shared" si="359"/>
        <v>1.8875138150540505E-5</v>
      </c>
      <c r="N2522" s="2">
        <f t="shared" si="360"/>
        <v>-1.7229501299153386E-4</v>
      </c>
      <c r="O2522" s="2">
        <f t="shared" si="361"/>
        <v>-1.7791616611226288E-5</v>
      </c>
      <c r="P2522" s="2">
        <f t="shared" si="362"/>
        <v>6.1615450882813896E-4</v>
      </c>
      <c r="Q2522" s="2">
        <f t="shared" si="363"/>
        <v>1.8632138648874725E-3</v>
      </c>
      <c r="R2522" s="2">
        <f t="shared" si="364"/>
        <v>2.7958053864489312E-3</v>
      </c>
      <c r="S2522" s="2">
        <f t="shared" si="365"/>
        <v>3.9263481583162027E-3</v>
      </c>
      <c r="T2522" s="2">
        <f t="shared" si="366"/>
        <v>4.8829728150466952E-3</v>
      </c>
    </row>
    <row r="2523" spans="2:20" x14ac:dyDescent="0.25">
      <c r="B2523" s="1">
        <v>39477</v>
      </c>
      <c r="C2523">
        <v>0.99600979999999995</v>
      </c>
      <c r="D2523">
        <v>0.98850610000000005</v>
      </c>
      <c r="E2523">
        <v>0.97799740000000002</v>
      </c>
      <c r="F2523">
        <v>0.95774380000000003</v>
      </c>
      <c r="G2523">
        <v>0.91948810000000003</v>
      </c>
      <c r="H2523">
        <v>0.88176759999999998</v>
      </c>
      <c r="I2523">
        <v>0.84347839999999996</v>
      </c>
      <c r="J2523">
        <v>0.80463110000000004</v>
      </c>
      <c r="L2523" s="1">
        <f t="shared" si="358"/>
        <v>39477</v>
      </c>
      <c r="M2523" s="2">
        <f t="shared" si="359"/>
        <v>-2.5137155236855364E-4</v>
      </c>
      <c r="N2523" s="2">
        <f t="shared" si="360"/>
        <v>-8.628810673507767E-5</v>
      </c>
      <c r="O2523" s="2">
        <f t="shared" si="361"/>
        <v>-1.0224975533881116E-7</v>
      </c>
      <c r="P2523" s="2">
        <f t="shared" si="362"/>
        <v>-3.2310311221630362E-4</v>
      </c>
      <c r="Q2523" s="2">
        <f t="shared" si="363"/>
        <v>-3.8231358682519207E-4</v>
      </c>
      <c r="R2523" s="2">
        <f t="shared" si="364"/>
        <v>-2.4958110815324007E-4</v>
      </c>
      <c r="S2523" s="2">
        <f t="shared" si="365"/>
        <v>-5.9639933973591166E-4</v>
      </c>
      <c r="T2523" s="2">
        <f t="shared" si="366"/>
        <v>-1.4422295766230546E-3</v>
      </c>
    </row>
    <row r="2524" spans="2:20" x14ac:dyDescent="0.25">
      <c r="B2524" s="1">
        <v>39476</v>
      </c>
      <c r="C2524">
        <v>0.99626020000000004</v>
      </c>
      <c r="D2524">
        <v>0.98859140000000001</v>
      </c>
      <c r="E2524">
        <v>0.97799749999999996</v>
      </c>
      <c r="F2524">
        <v>0.9580533</v>
      </c>
      <c r="G2524">
        <v>0.91983970000000004</v>
      </c>
      <c r="H2524">
        <v>0.88198770000000004</v>
      </c>
      <c r="I2524">
        <v>0.8439816</v>
      </c>
      <c r="J2524">
        <v>0.80579239999999996</v>
      </c>
      <c r="L2524" s="1">
        <f t="shared" si="358"/>
        <v>39476</v>
      </c>
      <c r="M2524" s="2">
        <f t="shared" si="359"/>
        <v>1.4645840956181258E-4</v>
      </c>
      <c r="N2524" s="2">
        <f t="shared" si="360"/>
        <v>8.0724170711799861E-5</v>
      </c>
      <c r="O2524" s="2">
        <f t="shared" si="361"/>
        <v>-5.8076171618860979E-5</v>
      </c>
      <c r="P2524" s="2">
        <f t="shared" si="362"/>
        <v>-8.7047735404733971E-5</v>
      </c>
      <c r="Q2524" s="2">
        <f t="shared" si="363"/>
        <v>-5.7221859180667635E-4</v>
      </c>
      <c r="R2524" s="2">
        <f t="shared" si="364"/>
        <v>-1.0176368202911362E-3</v>
      </c>
      <c r="S2524" s="2">
        <f t="shared" si="365"/>
        <v>-1.523989870455833E-3</v>
      </c>
      <c r="T2524" s="2">
        <f t="shared" si="366"/>
        <v>-1.7331871402811432E-3</v>
      </c>
    </row>
    <row r="2525" spans="2:20" x14ac:dyDescent="0.25">
      <c r="B2525" s="1">
        <v>39475</v>
      </c>
      <c r="C2525">
        <v>0.99611430000000001</v>
      </c>
      <c r="D2525">
        <v>0.98851160000000005</v>
      </c>
      <c r="E2525">
        <v>0.97805430000000004</v>
      </c>
      <c r="F2525">
        <v>0.95813669999999995</v>
      </c>
      <c r="G2525">
        <v>0.92036620000000002</v>
      </c>
      <c r="H2525">
        <v>0.8828857</v>
      </c>
      <c r="I2525">
        <v>0.84526880000000004</v>
      </c>
      <c r="J2525">
        <v>0.80719019999999997</v>
      </c>
      <c r="L2525" s="1">
        <f t="shared" si="358"/>
        <v>39475</v>
      </c>
      <c r="M2525" s="2">
        <f t="shared" si="359"/>
        <v>2.6647078778404149E-4</v>
      </c>
      <c r="N2525" s="2">
        <f t="shared" si="360"/>
        <v>-1.4637097866941891E-4</v>
      </c>
      <c r="O2525" s="2">
        <f t="shared" si="361"/>
        <v>-4.8462392579269295E-5</v>
      </c>
      <c r="P2525" s="2">
        <f t="shared" si="362"/>
        <v>4.3209799237741696E-5</v>
      </c>
      <c r="Q2525" s="2">
        <f t="shared" si="363"/>
        <v>4.805763879095018E-4</v>
      </c>
      <c r="R2525" s="2">
        <f t="shared" si="364"/>
        <v>1.3224494258360199E-3</v>
      </c>
      <c r="S2525" s="2">
        <f t="shared" si="365"/>
        <v>1.7025642090158469E-3</v>
      </c>
      <c r="T2525" s="2">
        <f t="shared" si="366"/>
        <v>1.2933442681392865E-3</v>
      </c>
    </row>
    <row r="2526" spans="2:20" x14ac:dyDescent="0.25">
      <c r="B2526" s="1">
        <v>39472</v>
      </c>
      <c r="C2526">
        <v>0.99584890000000004</v>
      </c>
      <c r="D2526">
        <v>0.98865630000000004</v>
      </c>
      <c r="E2526">
        <v>0.97810169999999996</v>
      </c>
      <c r="F2526">
        <v>0.95809529999999998</v>
      </c>
      <c r="G2526">
        <v>0.91992399999999996</v>
      </c>
      <c r="H2526">
        <v>0.88171889999999997</v>
      </c>
      <c r="I2526">
        <v>0.84383090000000005</v>
      </c>
      <c r="J2526">
        <v>0.8061469</v>
      </c>
      <c r="L2526" s="1">
        <f t="shared" si="358"/>
        <v>39472</v>
      </c>
      <c r="M2526" s="2">
        <f t="shared" si="359"/>
        <v>1.3857619984115973E-5</v>
      </c>
      <c r="N2526" s="2">
        <f t="shared" si="360"/>
        <v>6.9490668326441403E-5</v>
      </c>
      <c r="O2526" s="2">
        <f t="shared" si="361"/>
        <v>5.5210506941641505E-5</v>
      </c>
      <c r="P2526" s="2">
        <f t="shared" si="362"/>
        <v>-1.7534636386905567E-5</v>
      </c>
      <c r="Q2526" s="2">
        <f t="shared" si="363"/>
        <v>1.6122196499917914E-4</v>
      </c>
      <c r="R2526" s="2">
        <f t="shared" si="364"/>
        <v>-1.6069590319572034E-4</v>
      </c>
      <c r="S2526" s="2">
        <f t="shared" si="365"/>
        <v>2.3775361584020281E-4</v>
      </c>
      <c r="T2526" s="2">
        <f t="shared" si="366"/>
        <v>1.2045676575003832E-4</v>
      </c>
    </row>
    <row r="2527" spans="2:20" x14ac:dyDescent="0.25">
      <c r="B2527" s="1">
        <v>39471</v>
      </c>
      <c r="C2527">
        <v>0.99583509999999997</v>
      </c>
      <c r="D2527">
        <v>0.98858760000000001</v>
      </c>
      <c r="E2527">
        <v>0.97804769999999996</v>
      </c>
      <c r="F2527">
        <v>0.95811210000000002</v>
      </c>
      <c r="G2527">
        <v>0.91977569999999997</v>
      </c>
      <c r="H2527">
        <v>0.88186059999999999</v>
      </c>
      <c r="I2527">
        <v>0.84363030000000006</v>
      </c>
      <c r="J2527">
        <v>0.80604980000000004</v>
      </c>
      <c r="L2527" s="1">
        <f t="shared" si="358"/>
        <v>39471</v>
      </c>
      <c r="M2527" s="2">
        <f t="shared" si="359"/>
        <v>-2.8283815676275744E-4</v>
      </c>
      <c r="N2527" s="2">
        <f t="shared" si="360"/>
        <v>-5.5680116447392189E-4</v>
      </c>
      <c r="O2527" s="2">
        <f t="shared" si="361"/>
        <v>-8.6328656912946415E-4</v>
      </c>
      <c r="P2527" s="2">
        <f t="shared" si="362"/>
        <v>-1.6341720086369862E-3</v>
      </c>
      <c r="Q2527" s="2">
        <f t="shared" si="363"/>
        <v>-3.5897519805022714E-3</v>
      </c>
      <c r="R2527" s="2">
        <f t="shared" si="364"/>
        <v>-5.560901041516293E-3</v>
      </c>
      <c r="S2527" s="2">
        <f t="shared" si="365"/>
        <v>-7.0277442649049832E-3</v>
      </c>
      <c r="T2527" s="2">
        <f t="shared" si="366"/>
        <v>-8.1803341957968415E-3</v>
      </c>
    </row>
    <row r="2528" spans="2:20" x14ac:dyDescent="0.25">
      <c r="B2528" s="1">
        <v>39470</v>
      </c>
      <c r="C2528">
        <v>0.99611680000000002</v>
      </c>
      <c r="D2528">
        <v>0.98913819999999997</v>
      </c>
      <c r="E2528">
        <v>0.9788924</v>
      </c>
      <c r="F2528">
        <v>0.95967910000000001</v>
      </c>
      <c r="G2528">
        <v>0.9230834</v>
      </c>
      <c r="H2528">
        <v>0.88677819999999996</v>
      </c>
      <c r="I2528">
        <v>0.84958</v>
      </c>
      <c r="J2528">
        <v>0.81267060000000002</v>
      </c>
      <c r="L2528" s="1">
        <f t="shared" si="358"/>
        <v>39470</v>
      </c>
      <c r="M2528" s="2">
        <f t="shared" si="359"/>
        <v>8.3829024779733048E-5</v>
      </c>
      <c r="N2528" s="2">
        <f t="shared" si="360"/>
        <v>1.4498519589037969E-4</v>
      </c>
      <c r="O2528" s="2">
        <f t="shared" si="361"/>
        <v>2.2609739192892155E-4</v>
      </c>
      <c r="P2528" s="2">
        <f t="shared" si="362"/>
        <v>8.0319501831709538E-4</v>
      </c>
      <c r="Q2528" s="2">
        <f t="shared" si="363"/>
        <v>1.5937581841719214E-3</v>
      </c>
      <c r="R2528" s="2">
        <f t="shared" si="364"/>
        <v>2.0956151485927678E-3</v>
      </c>
      <c r="S2528" s="2">
        <f t="shared" si="365"/>
        <v>3.1697586056380653E-3</v>
      </c>
      <c r="T2528" s="2">
        <f t="shared" si="366"/>
        <v>5.2269420581773024E-3</v>
      </c>
    </row>
    <row r="2529" spans="2:20" x14ac:dyDescent="0.25">
      <c r="B2529" s="1">
        <v>39469</v>
      </c>
      <c r="C2529">
        <v>0.99603330000000001</v>
      </c>
      <c r="D2529">
        <v>0.98899479999999995</v>
      </c>
      <c r="E2529">
        <v>0.97867110000000002</v>
      </c>
      <c r="F2529">
        <v>0.9589086</v>
      </c>
      <c r="G2529">
        <v>0.92161340000000003</v>
      </c>
      <c r="H2529">
        <v>0.88492179999999998</v>
      </c>
      <c r="I2529">
        <v>0.84689130000000001</v>
      </c>
      <c r="J2529">
        <v>0.80843390000000004</v>
      </c>
      <c r="L2529" s="1">
        <f t="shared" si="358"/>
        <v>39469</v>
      </c>
      <c r="M2529" s="2">
        <f t="shared" si="359"/>
        <v>1.16870391772356E-4</v>
      </c>
      <c r="N2529" s="2">
        <f t="shared" si="360"/>
        <v>-4.4791952258653304E-5</v>
      </c>
      <c r="O2529" s="2">
        <f t="shared" si="361"/>
        <v>1.371341218820343E-4</v>
      </c>
      <c r="P2529" s="2">
        <f t="shared" si="362"/>
        <v>2.2131773839363322E-4</v>
      </c>
      <c r="Q2529" s="2">
        <f t="shared" si="363"/>
        <v>2.8834032562162921E-4</v>
      </c>
      <c r="R2529" s="2">
        <f t="shared" si="364"/>
        <v>-6.6896329021139873E-5</v>
      </c>
      <c r="S2529" s="2">
        <f t="shared" si="365"/>
        <v>-1.0536532041449799E-3</v>
      </c>
      <c r="T2529" s="2">
        <f t="shared" si="366"/>
        <v>-2.7128037958400091E-3</v>
      </c>
    </row>
    <row r="2530" spans="2:20" x14ac:dyDescent="0.25">
      <c r="B2530" s="1">
        <v>39468</v>
      </c>
      <c r="C2530">
        <v>0.99591689999999999</v>
      </c>
      <c r="D2530">
        <v>0.98903909999999995</v>
      </c>
      <c r="E2530">
        <v>0.97853690000000004</v>
      </c>
      <c r="F2530">
        <v>0.9586964</v>
      </c>
      <c r="G2530">
        <v>0.92134769999999999</v>
      </c>
      <c r="H2530">
        <v>0.88498100000000002</v>
      </c>
      <c r="I2530">
        <v>0.84778410000000004</v>
      </c>
      <c r="J2530">
        <v>0.81062999999999996</v>
      </c>
      <c r="L2530" s="1">
        <f t="shared" si="358"/>
        <v>39468</v>
      </c>
      <c r="M2530" s="2">
        <f t="shared" si="359"/>
        <v>3.9461902324783292E-5</v>
      </c>
      <c r="N2530" s="2">
        <f t="shared" si="360"/>
        <v>1.4358400462444778E-4</v>
      </c>
      <c r="O2530" s="2">
        <f t="shared" si="361"/>
        <v>3.7051966137990894E-4</v>
      </c>
      <c r="P2530" s="2">
        <f t="shared" si="362"/>
        <v>8.5005667814877864E-4</v>
      </c>
      <c r="Q2530" s="2">
        <f t="shared" si="363"/>
        <v>1.211242602323533E-3</v>
      </c>
      <c r="R2530" s="2">
        <f t="shared" si="364"/>
        <v>2.892036518480301E-3</v>
      </c>
      <c r="S2530" s="2">
        <f t="shared" si="365"/>
        <v>3.5689426643520702E-3</v>
      </c>
      <c r="T2530" s="2">
        <f t="shared" si="366"/>
        <v>3.682555324144451E-3</v>
      </c>
    </row>
    <row r="2531" spans="2:20" x14ac:dyDescent="0.25">
      <c r="B2531" s="1">
        <v>39465</v>
      </c>
      <c r="C2531">
        <v>0.99587760000000003</v>
      </c>
      <c r="D2531">
        <v>0.98889709999999997</v>
      </c>
      <c r="E2531">
        <v>0.9781744</v>
      </c>
      <c r="F2531">
        <v>0.95788180000000001</v>
      </c>
      <c r="G2531">
        <v>0.92023239999999995</v>
      </c>
      <c r="H2531">
        <v>0.88242529999999997</v>
      </c>
      <c r="I2531">
        <v>0.84476379999999995</v>
      </c>
      <c r="J2531">
        <v>0.80765030000000004</v>
      </c>
      <c r="L2531" s="1">
        <f t="shared" si="358"/>
        <v>39465</v>
      </c>
      <c r="M2531" s="2">
        <f t="shared" si="359"/>
        <v>-2.7914687495443222E-5</v>
      </c>
      <c r="N2531" s="2">
        <f t="shared" si="360"/>
        <v>2.0418768894027946E-4</v>
      </c>
      <c r="O2531" s="2">
        <f t="shared" si="361"/>
        <v>1.1286967898912537E-4</v>
      </c>
      <c r="P2531" s="2">
        <f t="shared" si="362"/>
        <v>1.9534589257599348E-4</v>
      </c>
      <c r="Q2531" s="2">
        <f t="shared" si="363"/>
        <v>6.9615342188430291E-4</v>
      </c>
      <c r="R2531" s="2">
        <f t="shared" si="364"/>
        <v>4.3140433773630803E-4</v>
      </c>
      <c r="S2531" s="2">
        <f t="shared" si="365"/>
        <v>8.5681938392091512E-4</v>
      </c>
      <c r="T2531" s="2">
        <f t="shared" si="366"/>
        <v>1.8905985776963368E-3</v>
      </c>
    </row>
    <row r="2532" spans="2:20" x14ac:dyDescent="0.25">
      <c r="B2532" s="1">
        <v>39464</v>
      </c>
      <c r="C2532">
        <v>0.99590540000000005</v>
      </c>
      <c r="D2532">
        <v>0.9886952</v>
      </c>
      <c r="E2532">
        <v>0.97806400000000004</v>
      </c>
      <c r="F2532">
        <v>0.95769470000000001</v>
      </c>
      <c r="G2532">
        <v>0.91959199999999996</v>
      </c>
      <c r="H2532">
        <v>0.88204470000000001</v>
      </c>
      <c r="I2532">
        <v>0.84404029999999997</v>
      </c>
      <c r="J2532">
        <v>0.80612479999999997</v>
      </c>
      <c r="L2532" s="1">
        <f t="shared" si="358"/>
        <v>39464</v>
      </c>
      <c r="M2532" s="2">
        <f t="shared" si="359"/>
        <v>-2.193742841796137E-4</v>
      </c>
      <c r="N2532" s="2">
        <f t="shared" si="360"/>
        <v>-1.8072693438257918E-4</v>
      </c>
      <c r="O2532" s="2">
        <f t="shared" si="361"/>
        <v>-2.5066792090985916E-4</v>
      </c>
      <c r="P2532" s="2">
        <f t="shared" si="362"/>
        <v>1.1476131825200616E-4</v>
      </c>
      <c r="Q2532" s="2">
        <f t="shared" si="363"/>
        <v>4.2930422323200507E-4</v>
      </c>
      <c r="R2532" s="2">
        <f t="shared" si="364"/>
        <v>9.8104361568072322E-4</v>
      </c>
      <c r="S2532" s="2">
        <f t="shared" si="365"/>
        <v>1.3665078525679582E-3</v>
      </c>
      <c r="T2532" s="2">
        <f t="shared" si="366"/>
        <v>4.627182165356738E-5</v>
      </c>
    </row>
    <row r="2533" spans="2:20" x14ac:dyDescent="0.25">
      <c r="B2533" s="1">
        <v>39463</v>
      </c>
      <c r="C2533">
        <v>0.99612389999999995</v>
      </c>
      <c r="D2533">
        <v>0.98887389999999997</v>
      </c>
      <c r="E2533">
        <v>0.97830919999999999</v>
      </c>
      <c r="F2533">
        <v>0.95758480000000001</v>
      </c>
      <c r="G2533">
        <v>0.91919729999999999</v>
      </c>
      <c r="H2533">
        <v>0.88117979999999996</v>
      </c>
      <c r="I2533">
        <v>0.84288770000000002</v>
      </c>
      <c r="J2533">
        <v>0.80608749999999996</v>
      </c>
      <c r="L2533" s="1">
        <f t="shared" si="358"/>
        <v>39463</v>
      </c>
      <c r="M2533" s="2">
        <f t="shared" si="359"/>
        <v>1.1786377050000487E-4</v>
      </c>
      <c r="N2533" s="2">
        <f t="shared" si="360"/>
        <v>1.1781771469208282E-4</v>
      </c>
      <c r="O2533" s="2">
        <f t="shared" si="361"/>
        <v>2.5741596834713022E-4</v>
      </c>
      <c r="P2533" s="2">
        <f t="shared" si="362"/>
        <v>6.2489183685281407E-4</v>
      </c>
      <c r="Q2533" s="2">
        <f t="shared" si="363"/>
        <v>1.2561230019811579E-3</v>
      </c>
      <c r="R2533" s="2">
        <f t="shared" si="364"/>
        <v>8.593311608543644E-4</v>
      </c>
      <c r="S2533" s="2">
        <f t="shared" si="365"/>
        <v>1.0397060227071546E-3</v>
      </c>
      <c r="T2533" s="2">
        <f t="shared" si="366"/>
        <v>2.8966812925095334E-3</v>
      </c>
    </row>
    <row r="2534" spans="2:20" x14ac:dyDescent="0.25">
      <c r="B2534" s="1">
        <v>39462</v>
      </c>
      <c r="C2534">
        <v>0.99600650000000002</v>
      </c>
      <c r="D2534">
        <v>0.98875740000000001</v>
      </c>
      <c r="E2534">
        <v>0.97805739999999997</v>
      </c>
      <c r="F2534">
        <v>0.95698660000000002</v>
      </c>
      <c r="G2534">
        <v>0.91804339999999995</v>
      </c>
      <c r="H2534">
        <v>0.88042290000000001</v>
      </c>
      <c r="I2534">
        <v>0.84201179999999998</v>
      </c>
      <c r="J2534">
        <v>0.80375589999999997</v>
      </c>
      <c r="L2534" s="1">
        <f t="shared" si="358"/>
        <v>39462</v>
      </c>
      <c r="M2534" s="2">
        <f t="shared" si="359"/>
        <v>1.8154139740938425E-4</v>
      </c>
      <c r="N2534" s="2">
        <f t="shared" si="360"/>
        <v>-7.6658940467318914E-5</v>
      </c>
      <c r="O2534" s="2">
        <f t="shared" si="361"/>
        <v>1.3189496927703851E-5</v>
      </c>
      <c r="P2534" s="2">
        <f t="shared" si="362"/>
        <v>2.2675600714974768E-5</v>
      </c>
      <c r="Q2534" s="2">
        <f t="shared" si="363"/>
        <v>1.3273974096374458E-3</v>
      </c>
      <c r="R2534" s="2">
        <f t="shared" si="364"/>
        <v>2.1997708356466372E-3</v>
      </c>
      <c r="S2534" s="2">
        <f t="shared" si="365"/>
        <v>1.6004262343696206E-3</v>
      </c>
      <c r="T2534" s="2">
        <f t="shared" si="366"/>
        <v>1.2936418339532811E-3</v>
      </c>
    </row>
    <row r="2535" spans="2:20" x14ac:dyDescent="0.25">
      <c r="B2535" s="1">
        <v>39461</v>
      </c>
      <c r="C2535">
        <v>0.99582570000000004</v>
      </c>
      <c r="D2535">
        <v>0.98883319999999997</v>
      </c>
      <c r="E2535">
        <v>0.97804449999999998</v>
      </c>
      <c r="F2535">
        <v>0.95696490000000001</v>
      </c>
      <c r="G2535">
        <v>0.91682560000000002</v>
      </c>
      <c r="H2535">
        <v>0.8784883</v>
      </c>
      <c r="I2535">
        <v>0.84066529999999995</v>
      </c>
      <c r="J2535">
        <v>0.80271680000000001</v>
      </c>
      <c r="L2535" s="1">
        <f t="shared" si="358"/>
        <v>39461</v>
      </c>
      <c r="M2535" s="2">
        <f t="shared" si="359"/>
        <v>-1.8276123711004303E-5</v>
      </c>
      <c r="N2535" s="2">
        <f t="shared" si="360"/>
        <v>7.141265897819798E-4</v>
      </c>
      <c r="O2535" s="2">
        <f t="shared" si="361"/>
        <v>9.0292268388244223E-4</v>
      </c>
      <c r="P2535" s="2">
        <f t="shared" si="362"/>
        <v>1.4860065077760823E-3</v>
      </c>
      <c r="Q2535" s="2">
        <f t="shared" si="363"/>
        <v>1.9313474959026227E-3</v>
      </c>
      <c r="R2535" s="2">
        <f t="shared" si="364"/>
        <v>3.5768409251506691E-3</v>
      </c>
      <c r="S2535" s="2">
        <f t="shared" si="365"/>
        <v>4.8431205000614439E-3</v>
      </c>
      <c r="T2535" s="2">
        <f t="shared" si="366"/>
        <v>4.945705713508647E-3</v>
      </c>
    </row>
    <row r="2536" spans="2:20" x14ac:dyDescent="0.25">
      <c r="B2536" s="1">
        <v>39458</v>
      </c>
      <c r="C2536">
        <v>0.9958439</v>
      </c>
      <c r="D2536">
        <v>0.98812730000000004</v>
      </c>
      <c r="E2536">
        <v>0.97716179999999997</v>
      </c>
      <c r="F2536">
        <v>0.9555439</v>
      </c>
      <c r="G2536">
        <v>0.9150566</v>
      </c>
      <c r="H2536">
        <v>0.87535169999999995</v>
      </c>
      <c r="I2536">
        <v>0.83660369999999995</v>
      </c>
      <c r="J2536">
        <v>0.79875660000000004</v>
      </c>
      <c r="L2536" s="1">
        <f t="shared" si="358"/>
        <v>39458</v>
      </c>
      <c r="M2536" s="2">
        <f t="shared" si="359"/>
        <v>8.937543049252538E-5</v>
      </c>
      <c r="N2536" s="2">
        <f t="shared" si="360"/>
        <v>5.9002235776836377E-5</v>
      </c>
      <c r="O2536" s="2">
        <f t="shared" si="361"/>
        <v>1.8964880894599217E-4</v>
      </c>
      <c r="P2536" s="2">
        <f t="shared" si="362"/>
        <v>2.5590795575379131E-4</v>
      </c>
      <c r="Q2536" s="2">
        <f t="shared" si="363"/>
        <v>4.7374410331881304E-4</v>
      </c>
      <c r="R2536" s="2">
        <f t="shared" si="364"/>
        <v>1.346977913141265E-4</v>
      </c>
      <c r="S2536" s="2">
        <f t="shared" si="365"/>
        <v>9.0454076271718857E-4</v>
      </c>
      <c r="T2536" s="2">
        <f t="shared" si="366"/>
        <v>8.2224038886798156E-4</v>
      </c>
    </row>
    <row r="2537" spans="2:20" x14ac:dyDescent="0.25">
      <c r="B2537" s="1">
        <v>39457</v>
      </c>
      <c r="C2537">
        <v>0.9957549</v>
      </c>
      <c r="D2537">
        <v>0.98806899999999998</v>
      </c>
      <c r="E2537">
        <v>0.97697650000000003</v>
      </c>
      <c r="F2537">
        <v>0.95529940000000002</v>
      </c>
      <c r="G2537">
        <v>0.91462319999999997</v>
      </c>
      <c r="H2537">
        <v>0.87523379999999995</v>
      </c>
      <c r="I2537">
        <v>0.83584729999999996</v>
      </c>
      <c r="J2537">
        <v>0.79810009999999998</v>
      </c>
      <c r="L2537" s="1">
        <f t="shared" si="358"/>
        <v>39457</v>
      </c>
      <c r="M2537" s="2">
        <f t="shared" si="359"/>
        <v>-1.8567102732280148E-4</v>
      </c>
      <c r="N2537" s="2">
        <f t="shared" si="360"/>
        <v>-7.6206348815148961E-5</v>
      </c>
      <c r="O2537" s="2">
        <f t="shared" si="361"/>
        <v>-1.4564284582380973E-4</v>
      </c>
      <c r="P2537" s="2">
        <f t="shared" si="362"/>
        <v>-2.031617352854516E-4</v>
      </c>
      <c r="Q2537" s="2">
        <f t="shared" si="363"/>
        <v>-7.5751141843004007E-4</v>
      </c>
      <c r="R2537" s="2">
        <f t="shared" si="364"/>
        <v>-1.2422102980963396E-3</v>
      </c>
      <c r="S2537" s="2">
        <f t="shared" si="365"/>
        <v>-2.2166071218928064E-3</v>
      </c>
      <c r="T2537" s="2">
        <f t="shared" si="366"/>
        <v>-2.1242923835217923E-3</v>
      </c>
    </row>
    <row r="2538" spans="2:20" x14ac:dyDescent="0.25">
      <c r="B2538" s="1">
        <v>39456</v>
      </c>
      <c r="C2538">
        <v>0.99593980000000004</v>
      </c>
      <c r="D2538">
        <v>0.98814429999999998</v>
      </c>
      <c r="E2538">
        <v>0.97711879999999995</v>
      </c>
      <c r="F2538">
        <v>0.9554935</v>
      </c>
      <c r="G2538">
        <v>0.91531629999999997</v>
      </c>
      <c r="H2538">
        <v>0.87632169999999998</v>
      </c>
      <c r="I2538">
        <v>0.83770210000000001</v>
      </c>
      <c r="J2538">
        <v>0.79979730000000004</v>
      </c>
      <c r="L2538" s="1">
        <f t="shared" si="358"/>
        <v>39456</v>
      </c>
      <c r="M2538" s="2">
        <f t="shared" si="359"/>
        <v>1.4138400098915856E-4</v>
      </c>
      <c r="N2538" s="2">
        <f t="shared" si="360"/>
        <v>1.3864467944429424E-5</v>
      </c>
      <c r="O2538" s="2">
        <f t="shared" si="361"/>
        <v>1.2660469808355165E-4</v>
      </c>
      <c r="P2538" s="2">
        <f t="shared" si="362"/>
        <v>4.2395459191619774E-4</v>
      </c>
      <c r="Q2538" s="2">
        <f t="shared" si="363"/>
        <v>1.0553833422672447E-3</v>
      </c>
      <c r="R2538" s="2">
        <f t="shared" si="364"/>
        <v>2.0315680686676897E-3</v>
      </c>
      <c r="S2538" s="2">
        <f t="shared" si="365"/>
        <v>2.5790595659441235E-3</v>
      </c>
      <c r="T2538" s="2">
        <f t="shared" si="366"/>
        <v>3.2214983920799373E-3</v>
      </c>
    </row>
    <row r="2539" spans="2:20" x14ac:dyDescent="0.25">
      <c r="B2539" s="1">
        <v>39455</v>
      </c>
      <c r="C2539">
        <v>0.99579899999999999</v>
      </c>
      <c r="D2539">
        <v>0.98813059999999997</v>
      </c>
      <c r="E2539">
        <v>0.97699510000000001</v>
      </c>
      <c r="F2539">
        <v>0.95508850000000001</v>
      </c>
      <c r="G2539">
        <v>0.91435080000000002</v>
      </c>
      <c r="H2539">
        <v>0.87454319999999997</v>
      </c>
      <c r="I2539">
        <v>0.83554439999999996</v>
      </c>
      <c r="J2539">
        <v>0.79722490000000001</v>
      </c>
      <c r="L2539" s="1">
        <f t="shared" si="358"/>
        <v>39455</v>
      </c>
      <c r="M2539" s="2">
        <f t="shared" si="359"/>
        <v>6.2564783568974292E-5</v>
      </c>
      <c r="N2539" s="2">
        <f t="shared" si="360"/>
        <v>-9.4416259906221706E-5</v>
      </c>
      <c r="O2539" s="2">
        <f t="shared" si="361"/>
        <v>-1.4134179442556183E-4</v>
      </c>
      <c r="P2539" s="2">
        <f t="shared" si="362"/>
        <v>-4.3515293087816232E-4</v>
      </c>
      <c r="Q2539" s="2">
        <f t="shared" si="363"/>
        <v>-3.0596265460405614E-4</v>
      </c>
      <c r="R2539" s="2">
        <f t="shared" si="364"/>
        <v>-5.384219018804917E-4</v>
      </c>
      <c r="S2539" s="2">
        <f t="shared" si="365"/>
        <v>-9.342833476749684E-4</v>
      </c>
      <c r="T2539" s="2">
        <f t="shared" si="366"/>
        <v>-1.3025476352909794E-3</v>
      </c>
    </row>
    <row r="2540" spans="2:20" x14ac:dyDescent="0.25">
      <c r="B2540" s="1">
        <v>39454</v>
      </c>
      <c r="C2540">
        <v>0.99573670000000003</v>
      </c>
      <c r="D2540">
        <v>0.98822390000000004</v>
      </c>
      <c r="E2540">
        <v>0.97713320000000004</v>
      </c>
      <c r="F2540">
        <v>0.95550420000000003</v>
      </c>
      <c r="G2540">
        <v>0.91463059999999996</v>
      </c>
      <c r="H2540">
        <v>0.87501419999999996</v>
      </c>
      <c r="I2540">
        <v>0.8363254</v>
      </c>
      <c r="J2540">
        <v>0.79826399999999997</v>
      </c>
      <c r="L2540" s="1">
        <f t="shared" si="358"/>
        <v>39454</v>
      </c>
      <c r="M2540" s="2">
        <f t="shared" si="359"/>
        <v>0</v>
      </c>
      <c r="N2540" s="2">
        <f t="shared" si="360"/>
        <v>1.352011741893242E-4</v>
      </c>
      <c r="O2540" s="2">
        <f t="shared" si="361"/>
        <v>-4.728005131688864E-5</v>
      </c>
      <c r="P2540" s="2">
        <f t="shared" si="362"/>
        <v>1.8838399188895289E-5</v>
      </c>
      <c r="Q2540" s="2">
        <f t="shared" si="363"/>
        <v>1.4105049401439408E-4</v>
      </c>
      <c r="R2540" s="2">
        <f t="shared" si="364"/>
        <v>4.1973841037461971E-4</v>
      </c>
      <c r="S2540" s="2">
        <f t="shared" si="365"/>
        <v>5.2935993297417228E-4</v>
      </c>
      <c r="T2540" s="2">
        <f t="shared" si="366"/>
        <v>1.5885731013812776E-4</v>
      </c>
    </row>
    <row r="2541" spans="2:20" x14ac:dyDescent="0.25">
      <c r="B2541" s="1">
        <v>39451</v>
      </c>
      <c r="C2541">
        <v>0.99573670000000003</v>
      </c>
      <c r="D2541">
        <v>0.98809029999999998</v>
      </c>
      <c r="E2541">
        <v>0.97717940000000003</v>
      </c>
      <c r="F2541">
        <v>0.95548619999999995</v>
      </c>
      <c r="G2541">
        <v>0.91450160000000003</v>
      </c>
      <c r="H2541">
        <v>0.87464699999999995</v>
      </c>
      <c r="I2541">
        <v>0.83588280000000004</v>
      </c>
      <c r="J2541">
        <v>0.79813719999999999</v>
      </c>
      <c r="L2541" s="1">
        <f t="shared" si="358"/>
        <v>39451</v>
      </c>
      <c r="M2541" s="2">
        <f t="shared" si="359"/>
        <v>8.6368586579892207E-6</v>
      </c>
      <c r="N2541" s="2">
        <f t="shared" si="360"/>
        <v>7.651415287842172E-5</v>
      </c>
      <c r="O2541" s="2">
        <f t="shared" si="361"/>
        <v>9.7120967208828713E-5</v>
      </c>
      <c r="P2541" s="2">
        <f t="shared" si="362"/>
        <v>2.4367527752263687E-4</v>
      </c>
      <c r="Q2541" s="2">
        <f t="shared" si="363"/>
        <v>1.0468006582010953E-3</v>
      </c>
      <c r="R2541" s="2">
        <f t="shared" si="364"/>
        <v>1.5090606843200347E-3</v>
      </c>
      <c r="S2541" s="2">
        <f t="shared" si="365"/>
        <v>1.935995652794774E-3</v>
      </c>
      <c r="T2541" s="2">
        <f t="shared" si="366"/>
        <v>1.2994928792249704E-3</v>
      </c>
    </row>
    <row r="2542" spans="2:20" x14ac:dyDescent="0.25">
      <c r="B2542" s="1">
        <v>39450</v>
      </c>
      <c r="C2542">
        <v>0.9957281</v>
      </c>
      <c r="D2542">
        <v>0.98801470000000002</v>
      </c>
      <c r="E2542">
        <v>0.97708450000000002</v>
      </c>
      <c r="F2542">
        <v>0.95525340000000003</v>
      </c>
      <c r="G2542">
        <v>0.91354480000000005</v>
      </c>
      <c r="H2542">
        <v>0.87332810000000005</v>
      </c>
      <c r="I2542">
        <v>0.83426610000000001</v>
      </c>
      <c r="J2542">
        <v>0.7971007</v>
      </c>
      <c r="L2542" s="1">
        <f t="shared" si="358"/>
        <v>39450</v>
      </c>
      <c r="M2542" s="2">
        <f t="shared" si="359"/>
        <v>-1.960182395624086E-4</v>
      </c>
      <c r="N2542" s="2">
        <f t="shared" si="360"/>
        <v>-8.8355105806042954E-5</v>
      </c>
      <c r="O2542" s="2">
        <f t="shared" si="361"/>
        <v>-1.5084558496215208E-4</v>
      </c>
      <c r="P2542" s="2">
        <f t="shared" si="362"/>
        <v>1.1494992938220859E-4</v>
      </c>
      <c r="Q2542" s="2">
        <f t="shared" si="363"/>
        <v>5.4732003105546863E-6</v>
      </c>
      <c r="R2542" s="2">
        <f t="shared" si="364"/>
        <v>3.8767287789557751E-4</v>
      </c>
      <c r="S2542" s="2">
        <f t="shared" si="365"/>
        <v>1.2454835504091286E-4</v>
      </c>
      <c r="T2542" s="2">
        <f t="shared" si="366"/>
        <v>5.99853166908274E-4</v>
      </c>
    </row>
    <row r="2543" spans="2:20" x14ac:dyDescent="0.25">
      <c r="B2543" s="1">
        <v>39449</v>
      </c>
      <c r="C2543">
        <v>0.99592329999999996</v>
      </c>
      <c r="D2543">
        <v>0.98810200000000004</v>
      </c>
      <c r="E2543">
        <v>0.97723190000000004</v>
      </c>
      <c r="F2543">
        <v>0.95514359999999998</v>
      </c>
      <c r="G2543">
        <v>0.91353980000000001</v>
      </c>
      <c r="H2543">
        <v>0.87298960000000003</v>
      </c>
      <c r="I2543">
        <v>0.83416219999999996</v>
      </c>
      <c r="J2543">
        <v>0.79662270000000002</v>
      </c>
      <c r="L2543" s="1">
        <f t="shared" si="358"/>
        <v>39449</v>
      </c>
      <c r="M2543" s="2">
        <f t="shared" si="359"/>
        <v>5.5427491065698138E-5</v>
      </c>
      <c r="N2543" s="2">
        <f t="shared" si="360"/>
        <v>-6.9828409362546258E-5</v>
      </c>
      <c r="O2543" s="2">
        <f t="shared" si="361"/>
        <v>8.4835049349613612E-5</v>
      </c>
      <c r="P2543" s="2">
        <f t="shared" si="362"/>
        <v>4.6988267149885562E-4</v>
      </c>
      <c r="Q2543" s="2">
        <f t="shared" si="363"/>
        <v>1.505939168812492E-3</v>
      </c>
      <c r="R2543" s="2">
        <f t="shared" si="364"/>
        <v>2.0578104327740377E-3</v>
      </c>
      <c r="S2543" s="2">
        <f t="shared" si="365"/>
        <v>3.5706620428556314E-3</v>
      </c>
      <c r="T2543" s="2">
        <f t="shared" si="366"/>
        <v>5.3747978948329505E-3</v>
      </c>
    </row>
    <row r="2544" spans="2:20" x14ac:dyDescent="0.25">
      <c r="B2544" s="1">
        <v>39448</v>
      </c>
      <c r="C2544">
        <v>0.99586810000000003</v>
      </c>
      <c r="D2544">
        <v>0.98817100000000002</v>
      </c>
      <c r="E2544">
        <v>0.97714900000000005</v>
      </c>
      <c r="F2544">
        <v>0.95469490000000001</v>
      </c>
      <c r="G2544">
        <v>0.91216509999999995</v>
      </c>
      <c r="H2544">
        <v>0.87119500000000005</v>
      </c>
      <c r="I2544">
        <v>0.83118899999999996</v>
      </c>
      <c r="J2544">
        <v>0.79235250000000002</v>
      </c>
      <c r="L2544" s="1">
        <f t="shared" si="358"/>
        <v>39448</v>
      </c>
      <c r="M2544" s="2">
        <f t="shared" si="359"/>
        <v>1.8377616075233611E-4</v>
      </c>
      <c r="N2544" s="2">
        <f t="shared" si="360"/>
        <v>8.0353693929866742E-5</v>
      </c>
      <c r="O2544" s="2">
        <f t="shared" si="361"/>
        <v>1.4911836735543373E-4</v>
      </c>
      <c r="P2544" s="2">
        <f t="shared" si="362"/>
        <v>1.3575939015456325E-4</v>
      </c>
      <c r="Q2544" s="2">
        <f t="shared" si="363"/>
        <v>1.1193775614639594E-4</v>
      </c>
      <c r="R2544" s="2">
        <f t="shared" si="364"/>
        <v>1.1203630355293113E-4</v>
      </c>
      <c r="S2544" s="2">
        <f t="shared" si="365"/>
        <v>1.1189416988907683E-4</v>
      </c>
      <c r="T2544" s="2">
        <f t="shared" si="366"/>
        <v>1.1195139175663109E-4</v>
      </c>
    </row>
    <row r="2545" spans="2:20" x14ac:dyDescent="0.25">
      <c r="B2545" s="1">
        <v>39447</v>
      </c>
      <c r="C2545">
        <v>0.99568509999999999</v>
      </c>
      <c r="D2545">
        <v>0.98809159999999996</v>
      </c>
      <c r="E2545">
        <v>0.97700330000000002</v>
      </c>
      <c r="F2545">
        <v>0.95456529999999995</v>
      </c>
      <c r="G2545">
        <v>0.91206299999999996</v>
      </c>
      <c r="H2545">
        <v>0.87109740000000002</v>
      </c>
      <c r="I2545">
        <v>0.83109599999999995</v>
      </c>
      <c r="J2545">
        <v>0.79226379999999996</v>
      </c>
      <c r="L2545" s="1">
        <f t="shared" si="358"/>
        <v>39447</v>
      </c>
      <c r="M2545" s="2">
        <f t="shared" si="359"/>
        <v>3.4866496879551966E-4</v>
      </c>
      <c r="N2545" s="2">
        <f t="shared" si="360"/>
        <v>4.3001209717318526E-4</v>
      </c>
      <c r="O2545" s="2">
        <f t="shared" si="361"/>
        <v>3.1018011373825527E-4</v>
      </c>
      <c r="P2545" s="2">
        <f t="shared" si="362"/>
        <v>2.8173858983979595E-4</v>
      </c>
      <c r="Q2545" s="2">
        <f t="shared" si="363"/>
        <v>9.7147130941130372E-5</v>
      </c>
      <c r="R2545" s="2">
        <f t="shared" si="364"/>
        <v>1.9241949898053003E-4</v>
      </c>
      <c r="S2545" s="2">
        <f t="shared" si="365"/>
        <v>2.4729442874204643E-4</v>
      </c>
      <c r="T2545" s="2">
        <f t="shared" si="366"/>
        <v>9.2019039801253928E-5</v>
      </c>
    </row>
    <row r="2546" spans="2:20" x14ac:dyDescent="0.25">
      <c r="B2546" s="1">
        <v>39444</v>
      </c>
      <c r="C2546">
        <v>0.99533799999999995</v>
      </c>
      <c r="D2546">
        <v>0.98766679999999996</v>
      </c>
      <c r="E2546">
        <v>0.97670029999999997</v>
      </c>
      <c r="F2546">
        <v>0.95429640000000004</v>
      </c>
      <c r="G2546">
        <v>0.91197439999999996</v>
      </c>
      <c r="H2546">
        <v>0.87092979999999998</v>
      </c>
      <c r="I2546">
        <v>0.83089049999999998</v>
      </c>
      <c r="J2546">
        <v>0.79219090000000003</v>
      </c>
      <c r="L2546" s="1">
        <f t="shared" si="358"/>
        <v>39444</v>
      </c>
      <c r="M2546" s="2">
        <f t="shared" si="359"/>
        <v>2.1763820036204584E-4</v>
      </c>
      <c r="N2546" s="2">
        <f t="shared" si="360"/>
        <v>2.7843785833319685E-5</v>
      </c>
      <c r="O2546" s="2">
        <f t="shared" si="361"/>
        <v>1.7888355920913778E-4</v>
      </c>
      <c r="P2546" s="2">
        <f t="shared" si="362"/>
        <v>4.4222039496198553E-5</v>
      </c>
      <c r="Q2546" s="2">
        <f t="shared" si="363"/>
        <v>8.1921810283869007E-4</v>
      </c>
      <c r="R2546" s="2">
        <f t="shared" si="364"/>
        <v>1.0203499920329782E-3</v>
      </c>
      <c r="S2546" s="2">
        <f t="shared" si="365"/>
        <v>1.2013608999025E-3</v>
      </c>
      <c r="T2546" s="2">
        <f t="shared" si="366"/>
        <v>1.9064074716846238E-3</v>
      </c>
    </row>
    <row r="2547" spans="2:20" x14ac:dyDescent="0.25">
      <c r="B2547" s="1">
        <v>39443</v>
      </c>
      <c r="C2547">
        <v>0.99512140000000004</v>
      </c>
      <c r="D2547">
        <v>0.9876393</v>
      </c>
      <c r="E2547">
        <v>0.97652559999999999</v>
      </c>
      <c r="F2547">
        <v>0.95425420000000005</v>
      </c>
      <c r="G2547">
        <v>0.91122760000000003</v>
      </c>
      <c r="H2547">
        <v>0.87004159999999997</v>
      </c>
      <c r="I2547">
        <v>0.82989290000000004</v>
      </c>
      <c r="J2547">
        <v>0.79068210000000005</v>
      </c>
      <c r="L2547" s="1">
        <f t="shared" si="358"/>
        <v>39443</v>
      </c>
      <c r="M2547" s="2">
        <f t="shared" si="359"/>
        <v>-2.2537423597644165E-4</v>
      </c>
      <c r="N2547" s="2">
        <f t="shared" si="360"/>
        <v>-1.1835604580083726E-4</v>
      </c>
      <c r="O2547" s="2">
        <f t="shared" si="361"/>
        <v>-1.2646078219690713E-4</v>
      </c>
      <c r="P2547" s="2">
        <f t="shared" si="362"/>
        <v>-3.8483386271088256E-4</v>
      </c>
      <c r="Q2547" s="2">
        <f t="shared" si="363"/>
        <v>-1.0616297346530115E-3</v>
      </c>
      <c r="R2547" s="2">
        <f t="shared" si="364"/>
        <v>-1.3737029513439529E-3</v>
      </c>
      <c r="S2547" s="2">
        <f t="shared" si="365"/>
        <v>-1.6008523958663799E-3</v>
      </c>
      <c r="T2547" s="2">
        <f t="shared" si="366"/>
        <v>-2.2093188690099205E-3</v>
      </c>
    </row>
    <row r="2548" spans="2:20" x14ac:dyDescent="0.25">
      <c r="B2548" s="1">
        <v>39442</v>
      </c>
      <c r="C2548">
        <v>0.9953457</v>
      </c>
      <c r="D2548">
        <v>0.98775619999999997</v>
      </c>
      <c r="E2548">
        <v>0.97664910000000005</v>
      </c>
      <c r="F2548">
        <v>0.95462150000000001</v>
      </c>
      <c r="G2548">
        <v>0.91219550000000005</v>
      </c>
      <c r="H2548">
        <v>0.87123759999999995</v>
      </c>
      <c r="I2548">
        <v>0.83122249999999998</v>
      </c>
      <c r="J2548">
        <v>0.79243090000000005</v>
      </c>
      <c r="L2548" s="1">
        <f t="shared" si="358"/>
        <v>39442</v>
      </c>
      <c r="M2548" s="2">
        <f t="shared" si="359"/>
        <v>1.1474058893604611E-4</v>
      </c>
      <c r="N2548" s="2">
        <f t="shared" si="360"/>
        <v>3.1936055257347464E-4</v>
      </c>
      <c r="O2548" s="2">
        <f t="shared" si="361"/>
        <v>3.3466952260566979E-4</v>
      </c>
      <c r="P2548" s="2">
        <f t="shared" si="362"/>
        <v>3.3254308384253191E-4</v>
      </c>
      <c r="Q2548" s="2">
        <f t="shared" si="363"/>
        <v>1.044786764411283E-4</v>
      </c>
      <c r="R2548" s="2">
        <f t="shared" si="364"/>
        <v>1.0445457446493349E-4</v>
      </c>
      <c r="S2548" s="2">
        <f t="shared" si="365"/>
        <v>1.0442995989532096E-4</v>
      </c>
      <c r="T2548" s="2">
        <f t="shared" si="366"/>
        <v>1.0424165091879756E-4</v>
      </c>
    </row>
    <row r="2549" spans="2:20" x14ac:dyDescent="0.25">
      <c r="B2549" s="1">
        <v>39441</v>
      </c>
      <c r="C2549">
        <v>0.99523150000000005</v>
      </c>
      <c r="D2549">
        <v>0.98744080000000001</v>
      </c>
      <c r="E2549">
        <v>0.97632229999999998</v>
      </c>
      <c r="F2549">
        <v>0.95430409999999999</v>
      </c>
      <c r="G2549">
        <v>0.91210020000000003</v>
      </c>
      <c r="H2549">
        <v>0.87114659999999999</v>
      </c>
      <c r="I2549">
        <v>0.83113570000000003</v>
      </c>
      <c r="J2549">
        <v>0.79234830000000001</v>
      </c>
      <c r="L2549" s="1">
        <f t="shared" si="358"/>
        <v>39441</v>
      </c>
      <c r="M2549" s="2">
        <f t="shared" si="359"/>
        <v>-9.1632772484915017E-5</v>
      </c>
      <c r="N2549" s="2">
        <f t="shared" si="360"/>
        <v>7.0791559548812172E-5</v>
      </c>
      <c r="O2549" s="2">
        <f t="shared" si="361"/>
        <v>4.8550720045323734E-5</v>
      </c>
      <c r="P2549" s="2">
        <f t="shared" si="362"/>
        <v>5.2605160557503276E-5</v>
      </c>
      <c r="Q2549" s="2">
        <f t="shared" si="363"/>
        <v>1.1819575401553361E-4</v>
      </c>
      <c r="R2549" s="2">
        <f t="shared" si="364"/>
        <v>1.1812716454635666E-4</v>
      </c>
      <c r="S2549" s="2">
        <f t="shared" si="365"/>
        <v>1.1815856508137061E-4</v>
      </c>
      <c r="T2549" s="2">
        <f t="shared" si="366"/>
        <v>1.1826306781231824E-4</v>
      </c>
    </row>
    <row r="2550" spans="2:20" x14ac:dyDescent="0.25">
      <c r="B2550" s="1">
        <v>39440</v>
      </c>
      <c r="C2550">
        <v>0.9953227</v>
      </c>
      <c r="D2550">
        <v>0.98737090000000005</v>
      </c>
      <c r="E2550">
        <v>0.97627489999999995</v>
      </c>
      <c r="F2550">
        <v>0.95425389999999999</v>
      </c>
      <c r="G2550">
        <v>0.91199240000000004</v>
      </c>
      <c r="H2550">
        <v>0.87104369999999998</v>
      </c>
      <c r="I2550">
        <v>0.83103749999999998</v>
      </c>
      <c r="J2550">
        <v>0.79225460000000003</v>
      </c>
      <c r="L2550" s="1">
        <f t="shared" si="358"/>
        <v>39440</v>
      </c>
      <c r="M2550" s="2">
        <f t="shared" si="359"/>
        <v>3.8296421702148733E-4</v>
      </c>
      <c r="N2550" s="2">
        <f t="shared" si="360"/>
        <v>3.0834100125101156E-4</v>
      </c>
      <c r="O2550" s="2">
        <f t="shared" si="361"/>
        <v>4.3470566485763468E-4</v>
      </c>
      <c r="P2550" s="2">
        <f t="shared" si="362"/>
        <v>4.5868334160062782E-4</v>
      </c>
      <c r="Q2550" s="2">
        <f t="shared" si="363"/>
        <v>5.673805690285538E-4</v>
      </c>
      <c r="R2550" s="2">
        <f t="shared" si="364"/>
        <v>7.6202012859290496E-4</v>
      </c>
      <c r="S2550" s="2">
        <f t="shared" si="365"/>
        <v>7.0009308945181558E-4</v>
      </c>
      <c r="T2550" s="2">
        <f t="shared" si="366"/>
        <v>4.0752780666155204E-4</v>
      </c>
    </row>
    <row r="2551" spans="2:20" x14ac:dyDescent="0.25">
      <c r="B2551" s="1">
        <v>39437</v>
      </c>
      <c r="C2551">
        <v>0.99494159999999998</v>
      </c>
      <c r="D2551">
        <v>0.98706649999999996</v>
      </c>
      <c r="E2551">
        <v>0.97585060000000001</v>
      </c>
      <c r="F2551">
        <v>0.95381629999999995</v>
      </c>
      <c r="G2551">
        <v>0.91147509999999998</v>
      </c>
      <c r="H2551">
        <v>0.87038020000000005</v>
      </c>
      <c r="I2551">
        <v>0.83045590000000002</v>
      </c>
      <c r="J2551">
        <v>0.79193179999999996</v>
      </c>
      <c r="L2551" s="1">
        <f t="shared" si="358"/>
        <v>39437</v>
      </c>
      <c r="M2551" s="2">
        <f t="shared" si="359"/>
        <v>-2.1235172580405838E-4</v>
      </c>
      <c r="N2551" s="2">
        <f t="shared" si="360"/>
        <v>-3.2079824845984023E-4</v>
      </c>
      <c r="O2551" s="2">
        <f t="shared" si="361"/>
        <v>-2.9692760072066315E-4</v>
      </c>
      <c r="P2551" s="2">
        <f t="shared" si="362"/>
        <v>-1.1144082673994837E-4</v>
      </c>
      <c r="Q2551" s="2">
        <f t="shared" si="363"/>
        <v>-7.6681409733808507E-4</v>
      </c>
      <c r="R2551" s="2">
        <f t="shared" si="364"/>
        <v>-1.6700581399257607E-3</v>
      </c>
      <c r="S2551" s="2">
        <f t="shared" si="365"/>
        <v>-2.2760357842467917E-3</v>
      </c>
      <c r="T2551" s="2">
        <f t="shared" si="366"/>
        <v>-2.8213857039108676E-3</v>
      </c>
    </row>
    <row r="2552" spans="2:20" x14ac:dyDescent="0.25">
      <c r="B2552" s="1">
        <v>39436</v>
      </c>
      <c r="C2552">
        <v>0.99515290000000001</v>
      </c>
      <c r="D2552">
        <v>0.98738320000000002</v>
      </c>
      <c r="E2552">
        <v>0.97614040000000002</v>
      </c>
      <c r="F2552">
        <v>0.95392259999999995</v>
      </c>
      <c r="G2552">
        <v>0.91217429999999999</v>
      </c>
      <c r="H2552">
        <v>0.87183500000000003</v>
      </c>
      <c r="I2552">
        <v>0.83234819999999998</v>
      </c>
      <c r="J2552">
        <v>0.79416929999999997</v>
      </c>
      <c r="L2552" s="1">
        <f t="shared" si="358"/>
        <v>39436</v>
      </c>
      <c r="M2552" s="2">
        <f t="shared" si="359"/>
        <v>-5.8647151176352032E-4</v>
      </c>
      <c r="N2552" s="2">
        <f t="shared" si="360"/>
        <v>-1.8938769591289862E-5</v>
      </c>
      <c r="O2552" s="2">
        <f t="shared" si="361"/>
        <v>-1.8192449118491983E-4</v>
      </c>
      <c r="P2552" s="2">
        <f t="shared" si="362"/>
        <v>-4.4165737308396105E-4</v>
      </c>
      <c r="Q2552" s="2">
        <f t="shared" si="363"/>
        <v>6.2145590790076979E-4</v>
      </c>
      <c r="R2552" s="2">
        <f t="shared" si="364"/>
        <v>1.5718300313162939E-3</v>
      </c>
      <c r="S2552" s="2">
        <f t="shared" si="365"/>
        <v>2.3674355427092948E-3</v>
      </c>
      <c r="T2552" s="2">
        <f t="shared" si="366"/>
        <v>2.5596549932673691E-3</v>
      </c>
    </row>
    <row r="2553" spans="2:20" x14ac:dyDescent="0.25">
      <c r="B2553" s="1">
        <v>39435</v>
      </c>
      <c r="C2553">
        <v>0.99573670000000003</v>
      </c>
      <c r="D2553">
        <v>0.98740190000000005</v>
      </c>
      <c r="E2553">
        <v>0.97631800000000002</v>
      </c>
      <c r="F2553">
        <v>0.95434399999999997</v>
      </c>
      <c r="G2553">
        <v>0.91160759999999996</v>
      </c>
      <c r="H2553">
        <v>0.87046570000000001</v>
      </c>
      <c r="I2553">
        <v>0.83038000000000001</v>
      </c>
      <c r="J2553">
        <v>0.79213909999999998</v>
      </c>
      <c r="L2553" s="1">
        <f t="shared" si="358"/>
        <v>39435</v>
      </c>
      <c r="M2553" s="2">
        <f t="shared" si="359"/>
        <v>-4.6195884416860047E-5</v>
      </c>
      <c r="N2553" s="2">
        <f t="shared" si="360"/>
        <v>-6.346970521872307E-4</v>
      </c>
      <c r="O2553" s="2">
        <f t="shared" si="361"/>
        <v>1.6522621303815863E-4</v>
      </c>
      <c r="P2553" s="2">
        <f t="shared" si="362"/>
        <v>4.3557723370192357E-4</v>
      </c>
      <c r="Q2553" s="2">
        <f t="shared" si="363"/>
        <v>8.5149617535163413E-4</v>
      </c>
      <c r="R2553" s="2">
        <f t="shared" si="364"/>
        <v>1.1848954136824046E-3</v>
      </c>
      <c r="S2553" s="2">
        <f t="shared" si="365"/>
        <v>1.4335036730227326E-3</v>
      </c>
      <c r="T2553" s="2">
        <f t="shared" si="366"/>
        <v>2.4963622972566813E-3</v>
      </c>
    </row>
    <row r="2554" spans="2:20" x14ac:dyDescent="0.25">
      <c r="B2554" s="1">
        <v>39434</v>
      </c>
      <c r="C2554">
        <v>0.99578270000000002</v>
      </c>
      <c r="D2554">
        <v>0.98802880000000004</v>
      </c>
      <c r="E2554">
        <v>0.97615669999999999</v>
      </c>
      <c r="F2554">
        <v>0.95392840000000001</v>
      </c>
      <c r="G2554">
        <v>0.91083170000000002</v>
      </c>
      <c r="H2554">
        <v>0.86943490000000001</v>
      </c>
      <c r="I2554">
        <v>0.82919050000000005</v>
      </c>
      <c r="J2554">
        <v>0.79016410000000004</v>
      </c>
      <c r="L2554" s="1">
        <f t="shared" si="358"/>
        <v>39434</v>
      </c>
      <c r="M2554" s="2">
        <f t="shared" si="359"/>
        <v>1.9966188110259761E-4</v>
      </c>
      <c r="N2554" s="2">
        <f t="shared" si="360"/>
        <v>1.2834457580604807E-4</v>
      </c>
      <c r="O2554" s="2">
        <f t="shared" si="361"/>
        <v>-1.596952129606433E-4</v>
      </c>
      <c r="P2554" s="2">
        <f t="shared" si="362"/>
        <v>2.3062793488179362E-5</v>
      </c>
      <c r="Q2554" s="2">
        <f t="shared" si="363"/>
        <v>5.9985158163123155E-4</v>
      </c>
      <c r="R2554" s="2">
        <f t="shared" si="364"/>
        <v>8.0452406422438507E-4</v>
      </c>
      <c r="S2554" s="2">
        <f t="shared" si="365"/>
        <v>7.9675674530001032E-4</v>
      </c>
      <c r="T2554" s="2">
        <f t="shared" si="366"/>
        <v>9.8787762505471769E-4</v>
      </c>
    </row>
    <row r="2555" spans="2:20" x14ac:dyDescent="0.25">
      <c r="B2555" s="1">
        <v>39433</v>
      </c>
      <c r="C2555">
        <v>0.99558389999999997</v>
      </c>
      <c r="D2555">
        <v>0.98790199999999995</v>
      </c>
      <c r="E2555">
        <v>0.97631259999999997</v>
      </c>
      <c r="F2555">
        <v>0.95390640000000004</v>
      </c>
      <c r="G2555">
        <v>0.91028549999999997</v>
      </c>
      <c r="H2555">
        <v>0.8687357</v>
      </c>
      <c r="I2555">
        <v>0.82853010000000005</v>
      </c>
      <c r="J2555">
        <v>0.78938390000000003</v>
      </c>
      <c r="L2555" s="1">
        <f t="shared" si="358"/>
        <v>39433</v>
      </c>
      <c r="M2555" s="2">
        <f t="shared" si="359"/>
        <v>-1.291620877523174E-4</v>
      </c>
      <c r="N2555" s="2">
        <f t="shared" si="360"/>
        <v>2.5562482311901677E-4</v>
      </c>
      <c r="O2555" s="2">
        <f t="shared" si="361"/>
        <v>2.7689637957421868E-4</v>
      </c>
      <c r="P2555" s="2">
        <f t="shared" si="362"/>
        <v>3.4464245678764713E-4</v>
      </c>
      <c r="Q2555" s="2">
        <f t="shared" si="363"/>
        <v>-4.5369351846246574E-5</v>
      </c>
      <c r="R2555" s="2">
        <f t="shared" si="364"/>
        <v>2.6939323481662766E-4</v>
      </c>
      <c r="S2555" s="2">
        <f t="shared" si="365"/>
        <v>6.4605120515436119E-4</v>
      </c>
      <c r="T2555" s="2">
        <f t="shared" si="366"/>
        <v>1.7103407496539501E-4</v>
      </c>
    </row>
    <row r="2556" spans="2:20" x14ac:dyDescent="0.25">
      <c r="B2556" s="1">
        <v>39430</v>
      </c>
      <c r="C2556">
        <v>0.9957125</v>
      </c>
      <c r="D2556">
        <v>0.98764949999999996</v>
      </c>
      <c r="E2556">
        <v>0.97604230000000003</v>
      </c>
      <c r="F2556">
        <v>0.95357769999999997</v>
      </c>
      <c r="G2556">
        <v>0.91032679999999999</v>
      </c>
      <c r="H2556">
        <v>0.86850170000000004</v>
      </c>
      <c r="I2556">
        <v>0.82799500000000004</v>
      </c>
      <c r="J2556">
        <v>0.78924890000000003</v>
      </c>
      <c r="L2556" s="1">
        <f t="shared" si="358"/>
        <v>39430</v>
      </c>
      <c r="M2556" s="2">
        <f t="shared" si="359"/>
        <v>-2.4203480772985657E-5</v>
      </c>
      <c r="N2556" s="2">
        <f t="shared" si="360"/>
        <v>5.2449131442188553E-5</v>
      </c>
      <c r="O2556" s="2">
        <f t="shared" si="361"/>
        <v>8.9651772596009046E-5</v>
      </c>
      <c r="P2556" s="2">
        <f t="shared" si="362"/>
        <v>8.389461452460145E-7</v>
      </c>
      <c r="Q2556" s="2">
        <f t="shared" si="363"/>
        <v>-3.1335483286624424E-4</v>
      </c>
      <c r="R2556" s="2">
        <f t="shared" si="364"/>
        <v>-6.5125466081900649E-4</v>
      </c>
      <c r="S2556" s="2">
        <f t="shared" si="365"/>
        <v>-3.4559453652544404E-4</v>
      </c>
      <c r="T2556" s="2">
        <f t="shared" si="366"/>
        <v>-1.2668581331311797E-3</v>
      </c>
    </row>
    <row r="2557" spans="2:20" x14ac:dyDescent="0.25">
      <c r="B2557" s="1">
        <v>39429</v>
      </c>
      <c r="C2557">
        <v>0.99573659999999997</v>
      </c>
      <c r="D2557">
        <v>0.98759770000000002</v>
      </c>
      <c r="E2557">
        <v>0.97595480000000001</v>
      </c>
      <c r="F2557">
        <v>0.95357689999999995</v>
      </c>
      <c r="G2557">
        <v>0.91061210000000004</v>
      </c>
      <c r="H2557">
        <v>0.86906749999999999</v>
      </c>
      <c r="I2557">
        <v>0.82828120000000005</v>
      </c>
      <c r="J2557">
        <v>0.79024939999999999</v>
      </c>
      <c r="L2557" s="1">
        <f t="shared" si="358"/>
        <v>39429</v>
      </c>
      <c r="M2557" s="2">
        <f t="shared" si="359"/>
        <v>-2.1649968694116312E-4</v>
      </c>
      <c r="N2557" s="2">
        <f t="shared" si="360"/>
        <v>-3.9066982959201207E-4</v>
      </c>
      <c r="O2557" s="2">
        <f t="shared" si="361"/>
        <v>-2.6923851765094369E-4</v>
      </c>
      <c r="P2557" s="2">
        <f t="shared" si="362"/>
        <v>-7.0834425010495483E-4</v>
      </c>
      <c r="Q2557" s="2">
        <f t="shared" si="363"/>
        <v>-1.3241656981497105E-3</v>
      </c>
      <c r="R2557" s="2">
        <f t="shared" si="364"/>
        <v>-1.2522827908483614E-3</v>
      </c>
      <c r="S2557" s="2">
        <f t="shared" si="365"/>
        <v>-1.7314864454176749E-3</v>
      </c>
      <c r="T2557" s="2">
        <f t="shared" si="366"/>
        <v>1.1768505896594759E-5</v>
      </c>
    </row>
    <row r="2558" spans="2:20" x14ac:dyDescent="0.25">
      <c r="B2558" s="1">
        <v>39428</v>
      </c>
      <c r="C2558">
        <v>0.99595219999999995</v>
      </c>
      <c r="D2558">
        <v>0.98798359999999996</v>
      </c>
      <c r="E2558">
        <v>0.97621760000000002</v>
      </c>
      <c r="F2558">
        <v>0.95425260000000001</v>
      </c>
      <c r="G2558">
        <v>0.91181869999999998</v>
      </c>
      <c r="H2558">
        <v>0.8701565</v>
      </c>
      <c r="I2558">
        <v>0.82971660000000003</v>
      </c>
      <c r="J2558">
        <v>0.7902401</v>
      </c>
      <c r="L2558" s="1">
        <f t="shared" si="358"/>
        <v>39428</v>
      </c>
      <c r="M2558" s="2">
        <f t="shared" si="359"/>
        <v>1.5654586943928672E-4</v>
      </c>
      <c r="N2558" s="2">
        <f t="shared" si="360"/>
        <v>5.668270923812975E-5</v>
      </c>
      <c r="O2558" s="2">
        <f t="shared" si="361"/>
        <v>-2.5441909927428815E-4</v>
      </c>
      <c r="P2558" s="2">
        <f t="shared" si="362"/>
        <v>-2.6512544600715425E-5</v>
      </c>
      <c r="Q2558" s="2">
        <f t="shared" si="363"/>
        <v>-2.7172763014329901E-4</v>
      </c>
      <c r="R2558" s="2">
        <f t="shared" si="364"/>
        <v>-1.4726729661422063E-3</v>
      </c>
      <c r="S2558" s="2">
        <f t="shared" si="365"/>
        <v>-1.7649483427034922E-3</v>
      </c>
      <c r="T2558" s="2">
        <f t="shared" si="366"/>
        <v>-2.2412350060636516E-3</v>
      </c>
    </row>
    <row r="2559" spans="2:20" x14ac:dyDescent="0.25">
      <c r="B2559" s="1">
        <v>39427</v>
      </c>
      <c r="C2559">
        <v>0.99579629999999997</v>
      </c>
      <c r="D2559">
        <v>0.98792760000000002</v>
      </c>
      <c r="E2559">
        <v>0.97646599999999995</v>
      </c>
      <c r="F2559">
        <v>0.95427790000000001</v>
      </c>
      <c r="G2559">
        <v>0.9120665</v>
      </c>
      <c r="H2559">
        <v>0.87143890000000002</v>
      </c>
      <c r="I2559">
        <v>0.83118230000000004</v>
      </c>
      <c r="J2559">
        <v>0.79201319999999997</v>
      </c>
      <c r="L2559" s="1">
        <f t="shared" si="358"/>
        <v>39427</v>
      </c>
      <c r="M2559" s="2">
        <f t="shared" si="359"/>
        <v>1.531554981723954E-4</v>
      </c>
      <c r="N2559" s="2">
        <f t="shared" si="360"/>
        <v>5.6684476389647926E-6</v>
      </c>
      <c r="O2559" s="2">
        <f t="shared" si="361"/>
        <v>1.843383854723898E-6</v>
      </c>
      <c r="P2559" s="2">
        <f t="shared" si="362"/>
        <v>-4.4557801754720405E-4</v>
      </c>
      <c r="Q2559" s="2">
        <f t="shared" si="363"/>
        <v>-2.1969668571105976E-4</v>
      </c>
      <c r="R2559" s="2">
        <f t="shared" si="364"/>
        <v>1.6399510943445337E-4</v>
      </c>
      <c r="S2559" s="2">
        <f t="shared" si="365"/>
        <v>2.8000184765165562E-4</v>
      </c>
      <c r="T2559" s="2">
        <f t="shared" si="366"/>
        <v>7.4420384615626011E-4</v>
      </c>
    </row>
    <row r="2560" spans="2:20" x14ac:dyDescent="0.25">
      <c r="B2560" s="1">
        <v>39426</v>
      </c>
      <c r="C2560">
        <v>0.99564379999999997</v>
      </c>
      <c r="D2560">
        <v>0.98792199999999997</v>
      </c>
      <c r="E2560">
        <v>0.9764642</v>
      </c>
      <c r="F2560">
        <v>0.95470319999999997</v>
      </c>
      <c r="G2560">
        <v>0.91226689999999999</v>
      </c>
      <c r="H2560">
        <v>0.87129599999999996</v>
      </c>
      <c r="I2560">
        <v>0.83094959999999995</v>
      </c>
      <c r="J2560">
        <v>0.79142400000000002</v>
      </c>
      <c r="L2560" s="1">
        <f t="shared" si="358"/>
        <v>39426</v>
      </c>
      <c r="M2560" s="2">
        <f t="shared" si="359"/>
        <v>-4.8711013685354148E-5</v>
      </c>
      <c r="N2560" s="2">
        <f t="shared" si="360"/>
        <v>1.7624401773861775E-4</v>
      </c>
      <c r="O2560" s="2">
        <f t="shared" si="361"/>
        <v>9.9957456714853957E-5</v>
      </c>
      <c r="P2560" s="2">
        <f t="shared" si="362"/>
        <v>-1.3668235497643725E-4</v>
      </c>
      <c r="Q2560" s="2">
        <f t="shared" si="363"/>
        <v>-1.0373159647912621E-3</v>
      </c>
      <c r="R2560" s="2">
        <f t="shared" si="364"/>
        <v>-1.0310350701262555E-3</v>
      </c>
      <c r="S2560" s="2">
        <f t="shared" si="365"/>
        <v>-1.4533036107105706E-3</v>
      </c>
      <c r="T2560" s="2">
        <f t="shared" si="366"/>
        <v>-2.3116355074178168E-3</v>
      </c>
    </row>
    <row r="2561" spans="2:20" x14ac:dyDescent="0.25">
      <c r="B2561" s="1">
        <v>39423</v>
      </c>
      <c r="C2561">
        <v>0.99569229999999997</v>
      </c>
      <c r="D2561">
        <v>0.98774790000000001</v>
      </c>
      <c r="E2561">
        <v>0.97636659999999997</v>
      </c>
      <c r="F2561">
        <v>0.95483370000000001</v>
      </c>
      <c r="G2561">
        <v>0.91321370000000002</v>
      </c>
      <c r="H2561">
        <v>0.87219480000000005</v>
      </c>
      <c r="I2561">
        <v>0.83215810000000001</v>
      </c>
      <c r="J2561">
        <v>0.79325559999999995</v>
      </c>
      <c r="L2561" s="1">
        <f t="shared" si="358"/>
        <v>39423</v>
      </c>
      <c r="M2561" s="2">
        <f t="shared" si="359"/>
        <v>7.0303090684521129E-6</v>
      </c>
      <c r="N2561" s="2">
        <f t="shared" si="360"/>
        <v>-5.4567090884423117E-5</v>
      </c>
      <c r="O2561" s="2">
        <f t="shared" si="361"/>
        <v>-1.4470976014752723E-4</v>
      </c>
      <c r="P2561" s="2">
        <f t="shared" si="362"/>
        <v>-5.0624273749890934E-4</v>
      </c>
      <c r="Q2561" s="2">
        <f t="shared" si="363"/>
        <v>-1.5003844047498521E-3</v>
      </c>
      <c r="R2561" s="2">
        <f t="shared" si="364"/>
        <v>-2.6382431406726183E-3</v>
      </c>
      <c r="S2561" s="2">
        <f t="shared" si="365"/>
        <v>-2.8536746226703229E-3</v>
      </c>
      <c r="T2561" s="2">
        <f t="shared" si="366"/>
        <v>-3.9063571934015058E-3</v>
      </c>
    </row>
    <row r="2562" spans="2:20" x14ac:dyDescent="0.25">
      <c r="B2562" s="1">
        <v>39422</v>
      </c>
      <c r="C2562">
        <v>0.9956853</v>
      </c>
      <c r="D2562">
        <v>0.98780179999999995</v>
      </c>
      <c r="E2562">
        <v>0.97650789999999998</v>
      </c>
      <c r="F2562">
        <v>0.95531719999999998</v>
      </c>
      <c r="G2562">
        <v>0.91458490000000003</v>
      </c>
      <c r="H2562">
        <v>0.87449889999999997</v>
      </c>
      <c r="I2562">
        <v>0.83453619999999995</v>
      </c>
      <c r="J2562">
        <v>0.79636039999999997</v>
      </c>
      <c r="L2562" s="1">
        <f t="shared" si="358"/>
        <v>39422</v>
      </c>
      <c r="M2562" s="2">
        <f t="shared" si="359"/>
        <v>-2.0175022657384925E-4</v>
      </c>
      <c r="N2562" s="2">
        <f t="shared" si="360"/>
        <v>-2.6914733144590221E-4</v>
      </c>
      <c r="O2562" s="2">
        <f t="shared" si="361"/>
        <v>-5.6219162997419569E-5</v>
      </c>
      <c r="P2562" s="2">
        <f t="shared" si="362"/>
        <v>-3.1837757902800995E-4</v>
      </c>
      <c r="Q2562" s="2">
        <f t="shared" si="363"/>
        <v>-8.2222083921758857E-4</v>
      </c>
      <c r="R2562" s="2">
        <f t="shared" si="364"/>
        <v>-1.4092998394601727E-3</v>
      </c>
      <c r="S2562" s="2">
        <f t="shared" si="365"/>
        <v>-2.2115967760712738E-3</v>
      </c>
      <c r="T2562" s="2">
        <f t="shared" si="366"/>
        <v>-2.0372011896785621E-3</v>
      </c>
    </row>
    <row r="2563" spans="2:20" x14ac:dyDescent="0.25">
      <c r="B2563" s="1">
        <v>39421</v>
      </c>
      <c r="C2563">
        <v>0.99588620000000005</v>
      </c>
      <c r="D2563">
        <v>0.98806769999999999</v>
      </c>
      <c r="E2563">
        <v>0.97656279999999995</v>
      </c>
      <c r="F2563">
        <v>0.95562139999999995</v>
      </c>
      <c r="G2563">
        <v>0.91533719999999996</v>
      </c>
      <c r="H2563">
        <v>0.87573219999999996</v>
      </c>
      <c r="I2563">
        <v>0.83638389999999996</v>
      </c>
      <c r="J2563">
        <v>0.79798440000000004</v>
      </c>
      <c r="L2563" s="1">
        <f t="shared" si="358"/>
        <v>39421</v>
      </c>
      <c r="M2563" s="2">
        <f t="shared" si="359"/>
        <v>7.9731163429425496E-5</v>
      </c>
      <c r="N2563" s="2">
        <f t="shared" si="360"/>
        <v>-7.7623247057861703E-5</v>
      </c>
      <c r="O2563" s="2">
        <f t="shared" si="361"/>
        <v>3.5635824001353078E-5</v>
      </c>
      <c r="P2563" s="2">
        <f t="shared" si="362"/>
        <v>3.9765492431874001E-5</v>
      </c>
      <c r="Q2563" s="2">
        <f t="shared" si="363"/>
        <v>2.1065494535753157E-4</v>
      </c>
      <c r="R2563" s="2">
        <f t="shared" si="364"/>
        <v>-2.8303734769124616E-4</v>
      </c>
      <c r="S2563" s="2">
        <f t="shared" si="365"/>
        <v>-2.52603276542565E-4</v>
      </c>
      <c r="T2563" s="2">
        <f t="shared" si="366"/>
        <v>-4.3174480067984867E-4</v>
      </c>
    </row>
    <row r="2564" spans="2:20" x14ac:dyDescent="0.25">
      <c r="B2564" s="1">
        <v>39420</v>
      </c>
      <c r="C2564">
        <v>0.99580679999999999</v>
      </c>
      <c r="D2564">
        <v>0.98814440000000003</v>
      </c>
      <c r="E2564">
        <v>0.97652799999999995</v>
      </c>
      <c r="F2564">
        <v>0.95558339999999997</v>
      </c>
      <c r="G2564">
        <v>0.91514439999999997</v>
      </c>
      <c r="H2564">
        <v>0.87598010000000004</v>
      </c>
      <c r="I2564">
        <v>0.83659519999999998</v>
      </c>
      <c r="J2564">
        <v>0.79832899999999996</v>
      </c>
      <c r="L2564" s="1">
        <f t="shared" ref="L2564:L2627" si="367">B2564</f>
        <v>39420</v>
      </c>
      <c r="M2564" s="2">
        <f t="shared" ref="M2564:M2627" si="368">LN(C2564/C2565)</f>
        <v>1.6028489770970148E-4</v>
      </c>
      <c r="N2564" s="2">
        <f t="shared" ref="N2564:N2627" si="369">LN(D2564/D2565)</f>
        <v>-5.0599764063290054E-6</v>
      </c>
      <c r="O2564" s="2">
        <f t="shared" ref="O2564:O2627" si="370">LN(E2564/E2565)</f>
        <v>-3.8537295138386745E-4</v>
      </c>
      <c r="P2564" s="2">
        <f t="shared" ref="P2564:P2627" si="371">LN(F2564/F2565)</f>
        <v>-2.1136684950811803E-4</v>
      </c>
      <c r="Q2564" s="2">
        <f t="shared" ref="Q2564:Q2627" si="372">LN(G2564/G2565)</f>
        <v>4.5412981012494733E-4</v>
      </c>
      <c r="R2564" s="2">
        <f t="shared" ref="R2564:R2627" si="373">LN(H2564/H2565)</f>
        <v>1.6188120675698307E-3</v>
      </c>
      <c r="S2564" s="2">
        <f t="shared" ref="S2564:S2627" si="374">LN(I2564/I2565)</f>
        <v>9.5300545034811583E-4</v>
      </c>
      <c r="T2564" s="2">
        <f t="shared" ref="T2564:T2627" si="375">LN(J2564/J2565)</f>
        <v>1.1924499312540634E-3</v>
      </c>
    </row>
    <row r="2565" spans="2:20" x14ac:dyDescent="0.25">
      <c r="B2565" s="1">
        <v>39419</v>
      </c>
      <c r="C2565">
        <v>0.99564719999999995</v>
      </c>
      <c r="D2565">
        <v>0.98814939999999996</v>
      </c>
      <c r="E2565">
        <v>0.97690440000000001</v>
      </c>
      <c r="F2565">
        <v>0.95578540000000001</v>
      </c>
      <c r="G2565">
        <v>0.91472889999999996</v>
      </c>
      <c r="H2565">
        <v>0.87456319999999999</v>
      </c>
      <c r="I2565">
        <v>0.83579829999999999</v>
      </c>
      <c r="J2565">
        <v>0.79737760000000002</v>
      </c>
      <c r="L2565" s="1">
        <f t="shared" si="367"/>
        <v>39419</v>
      </c>
      <c r="M2565" s="2">
        <f t="shared" si="368"/>
        <v>-8.6874389580077937E-5</v>
      </c>
      <c r="N2565" s="2">
        <f t="shared" si="369"/>
        <v>1.7903753859763104E-4</v>
      </c>
      <c r="O2565" s="2">
        <f t="shared" si="370"/>
        <v>2.4375877584461488E-4</v>
      </c>
      <c r="P2565" s="2">
        <f t="shared" si="371"/>
        <v>4.6988110151984381E-4</v>
      </c>
      <c r="Q2565" s="2">
        <f t="shared" si="372"/>
        <v>2.4174017619113568E-4</v>
      </c>
      <c r="R2565" s="2">
        <f t="shared" si="373"/>
        <v>1.3873683303096658E-3</v>
      </c>
      <c r="S2565" s="2">
        <f t="shared" si="374"/>
        <v>2.0504418087514882E-3</v>
      </c>
      <c r="T2565" s="2">
        <f t="shared" si="375"/>
        <v>3.3050215490778145E-3</v>
      </c>
    </row>
    <row r="2566" spans="2:20" x14ac:dyDescent="0.25">
      <c r="B2566" s="1">
        <v>39416</v>
      </c>
      <c r="C2566">
        <v>0.99573370000000005</v>
      </c>
      <c r="D2566">
        <v>0.98797250000000003</v>
      </c>
      <c r="E2566">
        <v>0.97666629999999999</v>
      </c>
      <c r="F2566">
        <v>0.95533639999999997</v>
      </c>
      <c r="G2566">
        <v>0.91450779999999998</v>
      </c>
      <c r="H2566">
        <v>0.87335070000000004</v>
      </c>
      <c r="I2566">
        <v>0.83408629999999995</v>
      </c>
      <c r="J2566">
        <v>0.79474659999999997</v>
      </c>
      <c r="L2566" s="1">
        <f t="shared" si="367"/>
        <v>39416</v>
      </c>
      <c r="M2566" s="2">
        <f t="shared" si="368"/>
        <v>4.8205775996874627E-6</v>
      </c>
      <c r="N2566" s="2">
        <f t="shared" si="369"/>
        <v>-1.295574227351246E-5</v>
      </c>
      <c r="O2566" s="2">
        <f t="shared" si="370"/>
        <v>-5.9179158469199918E-5</v>
      </c>
      <c r="P2566" s="2">
        <f t="shared" si="371"/>
        <v>-2.5809565947042316E-4</v>
      </c>
      <c r="Q2566" s="2">
        <f t="shared" si="372"/>
        <v>-3.8308354291611782E-4</v>
      </c>
      <c r="R2566" s="2">
        <f t="shared" si="373"/>
        <v>-2.083473609532433E-3</v>
      </c>
      <c r="S2566" s="2">
        <f t="shared" si="374"/>
        <v>-1.3854670768646972E-3</v>
      </c>
      <c r="T2566" s="2">
        <f t="shared" si="375"/>
        <v>-3.0783780140487371E-3</v>
      </c>
    </row>
    <row r="2567" spans="2:20" x14ac:dyDescent="0.25">
      <c r="B2567" s="1">
        <v>39415</v>
      </c>
      <c r="C2567">
        <v>0.99572890000000003</v>
      </c>
      <c r="D2567">
        <v>0.98798529999999996</v>
      </c>
      <c r="E2567">
        <v>0.97672409999999998</v>
      </c>
      <c r="F2567">
        <v>0.95558299999999996</v>
      </c>
      <c r="G2567">
        <v>0.91485819999999995</v>
      </c>
      <c r="H2567">
        <v>0.87517219999999996</v>
      </c>
      <c r="I2567">
        <v>0.8352427</v>
      </c>
      <c r="J2567">
        <v>0.79719689999999999</v>
      </c>
      <c r="L2567" s="1">
        <f t="shared" si="367"/>
        <v>39415</v>
      </c>
      <c r="M2567" s="2">
        <f t="shared" si="368"/>
        <v>-6.9422510428529245E-4</v>
      </c>
      <c r="N2567" s="2">
        <f t="shared" si="369"/>
        <v>-1.9674470565682735E-4</v>
      </c>
      <c r="O2567" s="2">
        <f t="shared" si="370"/>
        <v>-8.221021607339667E-5</v>
      </c>
      <c r="P2567" s="2">
        <f t="shared" si="371"/>
        <v>8.0686984307072067E-5</v>
      </c>
      <c r="Q2567" s="2">
        <f t="shared" si="372"/>
        <v>1.1970764767729235E-3</v>
      </c>
      <c r="R2567" s="2">
        <f t="shared" si="373"/>
        <v>2.5657558733388946E-3</v>
      </c>
      <c r="S2567" s="2">
        <f t="shared" si="374"/>
        <v>2.7123488730328555E-3</v>
      </c>
      <c r="T2567" s="2">
        <f t="shared" si="375"/>
        <v>3.8581757177835489E-3</v>
      </c>
    </row>
    <row r="2568" spans="2:20" x14ac:dyDescent="0.25">
      <c r="B2568" s="1">
        <v>39414</v>
      </c>
      <c r="C2568">
        <v>0.99642039999999998</v>
      </c>
      <c r="D2568">
        <v>0.98817969999999999</v>
      </c>
      <c r="E2568">
        <v>0.97680440000000002</v>
      </c>
      <c r="F2568">
        <v>0.95550590000000002</v>
      </c>
      <c r="G2568">
        <v>0.91376369999999996</v>
      </c>
      <c r="H2568">
        <v>0.87292959999999997</v>
      </c>
      <c r="I2568">
        <v>0.83298030000000001</v>
      </c>
      <c r="J2568">
        <v>0.79412709999999997</v>
      </c>
      <c r="L2568" s="1">
        <f t="shared" si="367"/>
        <v>39414</v>
      </c>
      <c r="M2568" s="2">
        <f t="shared" si="368"/>
        <v>1.3720050078126593E-4</v>
      </c>
      <c r="N2568" s="2">
        <f t="shared" si="369"/>
        <v>1.0595800237484532E-4</v>
      </c>
      <c r="O2568" s="2">
        <f t="shared" si="370"/>
        <v>-1.3676316817221371E-4</v>
      </c>
      <c r="P2568" s="2">
        <f t="shared" si="371"/>
        <v>-3.8725908686825531E-4</v>
      </c>
      <c r="Q2568" s="2">
        <f t="shared" si="372"/>
        <v>-6.1824007045536717E-4</v>
      </c>
      <c r="R2568" s="2">
        <f t="shared" si="373"/>
        <v>-1.693775911577946E-3</v>
      </c>
      <c r="S2568" s="2">
        <f t="shared" si="374"/>
        <v>-2.2442316411777192E-3</v>
      </c>
      <c r="T2568" s="2">
        <f t="shared" si="375"/>
        <v>-2.6639057864629914E-3</v>
      </c>
    </row>
    <row r="2569" spans="2:20" x14ac:dyDescent="0.25">
      <c r="B2569" s="1">
        <v>39413</v>
      </c>
      <c r="C2569">
        <v>0.99628369999999999</v>
      </c>
      <c r="D2569">
        <v>0.98807500000000004</v>
      </c>
      <c r="E2569">
        <v>0.97693799999999997</v>
      </c>
      <c r="F2569">
        <v>0.95587599999999995</v>
      </c>
      <c r="G2569">
        <v>0.91432880000000005</v>
      </c>
      <c r="H2569">
        <v>0.8744094</v>
      </c>
      <c r="I2569">
        <v>0.83485180000000003</v>
      </c>
      <c r="J2569">
        <v>0.79624539999999999</v>
      </c>
      <c r="L2569" s="1">
        <f t="shared" si="367"/>
        <v>39413</v>
      </c>
      <c r="M2569" s="2">
        <f t="shared" si="368"/>
        <v>7.0062819677662084E-5</v>
      </c>
      <c r="N2569" s="2">
        <f t="shared" si="369"/>
        <v>-4.0482674933402434E-6</v>
      </c>
      <c r="O2569" s="2">
        <f t="shared" si="370"/>
        <v>1.352275497329603E-4</v>
      </c>
      <c r="P2569" s="2">
        <f t="shared" si="371"/>
        <v>4.9370051506090877E-4</v>
      </c>
      <c r="Q2569" s="2">
        <f t="shared" si="372"/>
        <v>5.3386733002308724E-4</v>
      </c>
      <c r="R2569" s="2">
        <f t="shared" si="373"/>
        <v>1.5090129028287847E-3</v>
      </c>
      <c r="S2569" s="2">
        <f t="shared" si="374"/>
        <v>1.962391946320502E-3</v>
      </c>
      <c r="T2569" s="2">
        <f t="shared" si="375"/>
        <v>2.8359333495815825E-3</v>
      </c>
    </row>
    <row r="2570" spans="2:20" x14ac:dyDescent="0.25">
      <c r="B2570" s="1">
        <v>39412</v>
      </c>
      <c r="C2570">
        <v>0.99621389999999999</v>
      </c>
      <c r="D2570">
        <v>0.98807900000000004</v>
      </c>
      <c r="E2570">
        <v>0.9768059</v>
      </c>
      <c r="F2570">
        <v>0.95540420000000004</v>
      </c>
      <c r="G2570">
        <v>0.91384080000000001</v>
      </c>
      <c r="H2570">
        <v>0.8730909</v>
      </c>
      <c r="I2570">
        <v>0.83321509999999999</v>
      </c>
      <c r="J2570">
        <v>0.79399050000000004</v>
      </c>
      <c r="L2570" s="1">
        <f t="shared" si="367"/>
        <v>39412</v>
      </c>
      <c r="M2570" s="2">
        <f t="shared" si="368"/>
        <v>2.3059955836500211E-4</v>
      </c>
      <c r="N2570" s="2">
        <f t="shared" si="369"/>
        <v>2.315872461652165E-4</v>
      </c>
      <c r="O2570" s="2">
        <f t="shared" si="370"/>
        <v>3.2253163239782918E-4</v>
      </c>
      <c r="P2570" s="2">
        <f t="shared" si="371"/>
        <v>4.1896805704053823E-4</v>
      </c>
      <c r="Q2570" s="2">
        <f t="shared" si="372"/>
        <v>1.6929983396651364E-4</v>
      </c>
      <c r="R2570" s="2">
        <f t="shared" si="373"/>
        <v>5.4258782953425246E-4</v>
      </c>
      <c r="S2570" s="2">
        <f t="shared" si="374"/>
        <v>7.1483681977796149E-4</v>
      </c>
      <c r="T2570" s="2">
        <f t="shared" si="375"/>
        <v>2.0128210977361069E-4</v>
      </c>
    </row>
    <row r="2571" spans="2:20" x14ac:dyDescent="0.25">
      <c r="B2571" s="1">
        <v>39409</v>
      </c>
      <c r="C2571">
        <v>0.99598419999999999</v>
      </c>
      <c r="D2571">
        <v>0.98785020000000001</v>
      </c>
      <c r="E2571">
        <v>0.97649090000000005</v>
      </c>
      <c r="F2571">
        <v>0.95500399999999996</v>
      </c>
      <c r="G2571">
        <v>0.91368609999999995</v>
      </c>
      <c r="H2571">
        <v>0.87261730000000004</v>
      </c>
      <c r="I2571">
        <v>0.83261969999999996</v>
      </c>
      <c r="J2571">
        <v>0.7938307</v>
      </c>
      <c r="L2571" s="1">
        <f t="shared" si="367"/>
        <v>39409</v>
      </c>
      <c r="M2571" s="2">
        <f t="shared" si="368"/>
        <v>9.8098737110225229E-5</v>
      </c>
      <c r="N2571" s="2">
        <f t="shared" si="369"/>
        <v>-3.3708996311797437E-5</v>
      </c>
      <c r="O2571" s="2">
        <f t="shared" si="370"/>
        <v>3.8301141604142601E-5</v>
      </c>
      <c r="P2571" s="2">
        <f t="shared" si="371"/>
        <v>1.2063504311825704E-4</v>
      </c>
      <c r="Q2571" s="2">
        <f t="shared" si="372"/>
        <v>3.4476329458419835E-5</v>
      </c>
      <c r="R2571" s="2">
        <f t="shared" si="373"/>
        <v>-6.6146872750670778E-4</v>
      </c>
      <c r="S2571" s="2">
        <f t="shared" si="374"/>
        <v>-2.5962865802542812E-4</v>
      </c>
      <c r="T2571" s="2">
        <f t="shared" si="375"/>
        <v>-5.0552158081941523E-4</v>
      </c>
    </row>
    <row r="2572" spans="2:20" x14ac:dyDescent="0.25">
      <c r="B2572" s="1">
        <v>39408</v>
      </c>
      <c r="C2572">
        <v>0.99588650000000001</v>
      </c>
      <c r="D2572">
        <v>0.98788350000000003</v>
      </c>
      <c r="E2572">
        <v>0.97645349999999997</v>
      </c>
      <c r="F2572">
        <v>0.95488879999999998</v>
      </c>
      <c r="G2572">
        <v>0.91365459999999998</v>
      </c>
      <c r="H2572">
        <v>0.87319469999999999</v>
      </c>
      <c r="I2572">
        <v>0.83283589999999996</v>
      </c>
      <c r="J2572">
        <v>0.7942321</v>
      </c>
      <c r="L2572" s="1">
        <f t="shared" si="367"/>
        <v>39408</v>
      </c>
      <c r="M2572" s="2">
        <f t="shared" si="368"/>
        <v>2.5287202701315898E-4</v>
      </c>
      <c r="N2572" s="2">
        <f t="shared" si="369"/>
        <v>5.6182291811826607E-5</v>
      </c>
      <c r="O2572" s="2">
        <f t="shared" si="370"/>
        <v>-2.2497260513278228E-4</v>
      </c>
      <c r="P2572" s="2">
        <f t="shared" si="371"/>
        <v>3.9691273114435049E-5</v>
      </c>
      <c r="Q2572" s="2">
        <f t="shared" si="372"/>
        <v>1.522573079195998E-4</v>
      </c>
      <c r="R2572" s="2">
        <f t="shared" si="373"/>
        <v>1.4556805151717806E-4</v>
      </c>
      <c r="S2572" s="2">
        <f t="shared" si="374"/>
        <v>-8.1339483387427014E-4</v>
      </c>
      <c r="T2572" s="2">
        <f t="shared" si="375"/>
        <v>-8.0724658553913689E-4</v>
      </c>
    </row>
    <row r="2573" spans="2:20" x14ac:dyDescent="0.25">
      <c r="B2573" s="1">
        <v>39407</v>
      </c>
      <c r="C2573">
        <v>0.99563469999999998</v>
      </c>
      <c r="D2573">
        <v>0.98782800000000004</v>
      </c>
      <c r="E2573">
        <v>0.97667320000000002</v>
      </c>
      <c r="F2573">
        <v>0.95485089999999995</v>
      </c>
      <c r="G2573">
        <v>0.91351550000000004</v>
      </c>
      <c r="H2573">
        <v>0.87306760000000005</v>
      </c>
      <c r="I2573">
        <v>0.83351359999999997</v>
      </c>
      <c r="J2573">
        <v>0.79487350000000001</v>
      </c>
      <c r="L2573" s="1">
        <f t="shared" si="367"/>
        <v>39407</v>
      </c>
      <c r="M2573" s="2">
        <f t="shared" si="368"/>
        <v>1.009457310077929E-4</v>
      </c>
      <c r="N2573" s="2">
        <f t="shared" si="369"/>
        <v>-3.0688893007460312E-4</v>
      </c>
      <c r="O2573" s="2">
        <f t="shared" si="370"/>
        <v>4.884045641304237E-5</v>
      </c>
      <c r="P2573" s="2">
        <f t="shared" si="371"/>
        <v>4.5326246301053666E-4</v>
      </c>
      <c r="Q2573" s="2">
        <f t="shared" si="372"/>
        <v>1.1063401333787021E-3</v>
      </c>
      <c r="R2573" s="2">
        <f t="shared" si="373"/>
        <v>1.1009788385553327E-3</v>
      </c>
      <c r="S2573" s="2">
        <f t="shared" si="374"/>
        <v>1.6644646956123943E-3</v>
      </c>
      <c r="T2573" s="2">
        <f t="shared" si="375"/>
        <v>2.3341621982541257E-3</v>
      </c>
    </row>
    <row r="2574" spans="2:20" x14ac:dyDescent="0.25">
      <c r="B2574" s="1">
        <v>39406</v>
      </c>
      <c r="C2574">
        <v>0.99553420000000004</v>
      </c>
      <c r="D2574">
        <v>0.98813119999999999</v>
      </c>
      <c r="E2574">
        <v>0.97662550000000004</v>
      </c>
      <c r="F2574">
        <v>0.95441819999999999</v>
      </c>
      <c r="G2574">
        <v>0.91250540000000002</v>
      </c>
      <c r="H2574">
        <v>0.87210690000000002</v>
      </c>
      <c r="I2574">
        <v>0.83212739999999996</v>
      </c>
      <c r="J2574">
        <v>0.79302030000000001</v>
      </c>
      <c r="L2574" s="1">
        <f t="shared" si="367"/>
        <v>39406</v>
      </c>
      <c r="M2574" s="2">
        <f t="shared" si="368"/>
        <v>-6.7468637902983331E-4</v>
      </c>
      <c r="N2574" s="2">
        <f t="shared" si="369"/>
        <v>-1.3054094465622112E-4</v>
      </c>
      <c r="O2574" s="2">
        <f t="shared" si="370"/>
        <v>-2.6014777379691046E-4</v>
      </c>
      <c r="P2574" s="2">
        <f t="shared" si="371"/>
        <v>-5.395549352713E-4</v>
      </c>
      <c r="Q2574" s="2">
        <f t="shared" si="372"/>
        <v>-3.1271637154096373E-4</v>
      </c>
      <c r="R2574" s="2">
        <f t="shared" si="373"/>
        <v>-2.3262790469163333E-4</v>
      </c>
      <c r="S2574" s="2">
        <f t="shared" si="374"/>
        <v>-1.0428059412747417E-3</v>
      </c>
      <c r="T2574" s="2">
        <f t="shared" si="375"/>
        <v>-1.6764828688438933E-3</v>
      </c>
    </row>
    <row r="2575" spans="2:20" x14ac:dyDescent="0.25">
      <c r="B2575" s="1">
        <v>39405</v>
      </c>
      <c r="C2575">
        <v>0.99620609999999998</v>
      </c>
      <c r="D2575">
        <v>0.98826020000000003</v>
      </c>
      <c r="E2575">
        <v>0.97687959999999996</v>
      </c>
      <c r="F2575">
        <v>0.95493329999999998</v>
      </c>
      <c r="G2575">
        <v>0.91279080000000001</v>
      </c>
      <c r="H2575">
        <v>0.87230980000000002</v>
      </c>
      <c r="I2575">
        <v>0.83299559999999995</v>
      </c>
      <c r="J2575">
        <v>0.79435089999999997</v>
      </c>
      <c r="L2575" s="1">
        <f t="shared" si="367"/>
        <v>39405</v>
      </c>
      <c r="M2575" s="2">
        <f t="shared" si="368"/>
        <v>2.287940939942785E-4</v>
      </c>
      <c r="N2575" s="2">
        <f t="shared" si="369"/>
        <v>1.9328761753440775E-4</v>
      </c>
      <c r="O2575" s="2">
        <f t="shared" si="370"/>
        <v>1.2991185718861951E-4</v>
      </c>
      <c r="P2575" s="2">
        <f t="shared" si="371"/>
        <v>3.2017832226399442E-4</v>
      </c>
      <c r="Q2575" s="2">
        <f t="shared" si="372"/>
        <v>4.4960164222564045E-4</v>
      </c>
      <c r="R2575" s="2">
        <f t="shared" si="373"/>
        <v>1.3077298552445491E-3</v>
      </c>
      <c r="S2575" s="2">
        <f t="shared" si="374"/>
        <v>1.5274645585364247E-3</v>
      </c>
      <c r="T2575" s="2">
        <f t="shared" si="375"/>
        <v>1.1746040274412217E-3</v>
      </c>
    </row>
    <row r="2576" spans="2:20" x14ac:dyDescent="0.25">
      <c r="B2576" s="1">
        <v>39402</v>
      </c>
      <c r="C2576">
        <v>0.99597820000000004</v>
      </c>
      <c r="D2576">
        <v>0.98806919999999998</v>
      </c>
      <c r="E2576">
        <v>0.97675270000000003</v>
      </c>
      <c r="F2576">
        <v>0.95462760000000002</v>
      </c>
      <c r="G2576">
        <v>0.91238050000000004</v>
      </c>
      <c r="H2576">
        <v>0.87116979999999999</v>
      </c>
      <c r="I2576">
        <v>0.83172420000000002</v>
      </c>
      <c r="J2576">
        <v>0.79341839999999997</v>
      </c>
      <c r="L2576" s="1">
        <f t="shared" si="367"/>
        <v>39402</v>
      </c>
      <c r="M2576" s="2">
        <f t="shared" si="368"/>
        <v>8.0323365807589088E-6</v>
      </c>
      <c r="N2576" s="2">
        <f t="shared" si="369"/>
        <v>-1.6091860843480706E-5</v>
      </c>
      <c r="O2576" s="2">
        <f t="shared" si="370"/>
        <v>-6.4497357780532525E-5</v>
      </c>
      <c r="P2576" s="2">
        <f t="shared" si="371"/>
        <v>-2.0531355675693491E-5</v>
      </c>
      <c r="Q2576" s="2">
        <f t="shared" si="372"/>
        <v>2.3260545396959622E-4</v>
      </c>
      <c r="R2576" s="2">
        <f t="shared" si="373"/>
        <v>-1.0307447759954838E-4</v>
      </c>
      <c r="S2576" s="2">
        <f t="shared" si="374"/>
        <v>9.3524227394822031E-4</v>
      </c>
      <c r="T2576" s="2">
        <f t="shared" si="375"/>
        <v>2.4731498866232887E-4</v>
      </c>
    </row>
    <row r="2577" spans="2:20" x14ac:dyDescent="0.25">
      <c r="B2577" s="1">
        <v>39401</v>
      </c>
      <c r="C2577">
        <v>0.99597020000000003</v>
      </c>
      <c r="D2577">
        <v>0.98808510000000005</v>
      </c>
      <c r="E2577">
        <v>0.97681569999999995</v>
      </c>
      <c r="F2577">
        <v>0.95464720000000003</v>
      </c>
      <c r="G2577">
        <v>0.91216830000000004</v>
      </c>
      <c r="H2577">
        <v>0.87125960000000002</v>
      </c>
      <c r="I2577">
        <v>0.83094670000000004</v>
      </c>
      <c r="J2577">
        <v>0.79322219999999999</v>
      </c>
      <c r="L2577" s="1">
        <f t="shared" si="367"/>
        <v>39401</v>
      </c>
      <c r="M2577" s="2">
        <f t="shared" si="368"/>
        <v>-1.3493469241612185E-4</v>
      </c>
      <c r="N2577" s="2">
        <f t="shared" si="369"/>
        <v>-3.0766107451194104E-5</v>
      </c>
      <c r="O2577" s="2">
        <f t="shared" si="370"/>
        <v>-3.5681020655125233E-4</v>
      </c>
      <c r="P2577" s="2">
        <f t="shared" si="371"/>
        <v>-1.4067034838366119E-4</v>
      </c>
      <c r="Q2577" s="2">
        <f t="shared" si="372"/>
        <v>8.5294915444248726E-5</v>
      </c>
      <c r="R2577" s="2">
        <f t="shared" si="373"/>
        <v>4.0283135073125532E-4</v>
      </c>
      <c r="S2577" s="2">
        <f t="shared" si="374"/>
        <v>-2.0576820080286929E-4</v>
      </c>
      <c r="T2577" s="2">
        <f t="shared" si="375"/>
        <v>8.6015413412377298E-4</v>
      </c>
    </row>
    <row r="2578" spans="2:20" x14ac:dyDescent="0.25">
      <c r="B2578" s="1">
        <v>39400</v>
      </c>
      <c r="C2578">
        <v>0.99610460000000001</v>
      </c>
      <c r="D2578">
        <v>0.98811550000000004</v>
      </c>
      <c r="E2578">
        <v>0.97716429999999999</v>
      </c>
      <c r="F2578">
        <v>0.95478149999999995</v>
      </c>
      <c r="G2578">
        <v>0.91209050000000003</v>
      </c>
      <c r="H2578">
        <v>0.87090869999999998</v>
      </c>
      <c r="I2578">
        <v>0.83111769999999996</v>
      </c>
      <c r="J2578">
        <v>0.79254020000000003</v>
      </c>
      <c r="L2578" s="1">
        <f t="shared" si="367"/>
        <v>39400</v>
      </c>
      <c r="M2578" s="2">
        <f t="shared" si="368"/>
        <v>1.0210292375114976E-4</v>
      </c>
      <c r="N2578" s="2">
        <f t="shared" si="369"/>
        <v>-3.4979670004699404E-4</v>
      </c>
      <c r="O2578" s="2">
        <f t="shared" si="370"/>
        <v>3.7864737843043591E-6</v>
      </c>
      <c r="P2578" s="2">
        <f t="shared" si="371"/>
        <v>7.1537250173092626E-5</v>
      </c>
      <c r="Q2578" s="2">
        <f t="shared" si="372"/>
        <v>2.0318030424913613E-4</v>
      </c>
      <c r="R2578" s="2">
        <f t="shared" si="373"/>
        <v>-3.1467922581782039E-4</v>
      </c>
      <c r="S2578" s="2">
        <f t="shared" si="374"/>
        <v>-7.8926740745540857E-5</v>
      </c>
      <c r="T2578" s="2">
        <f t="shared" si="375"/>
        <v>5.2490828627790387E-5</v>
      </c>
    </row>
    <row r="2579" spans="2:20" x14ac:dyDescent="0.25">
      <c r="B2579" s="1">
        <v>39399</v>
      </c>
      <c r="C2579">
        <v>0.99600290000000002</v>
      </c>
      <c r="D2579">
        <v>0.98846120000000004</v>
      </c>
      <c r="E2579">
        <v>0.97716060000000005</v>
      </c>
      <c r="F2579">
        <v>0.95471320000000004</v>
      </c>
      <c r="G2579">
        <v>0.91190519999999997</v>
      </c>
      <c r="H2579">
        <v>0.87118280000000003</v>
      </c>
      <c r="I2579">
        <v>0.83118329999999996</v>
      </c>
      <c r="J2579">
        <v>0.79249860000000005</v>
      </c>
      <c r="L2579" s="1">
        <f t="shared" si="367"/>
        <v>39399</v>
      </c>
      <c r="M2579" s="2">
        <f t="shared" si="368"/>
        <v>-2.3912733694768715E-4</v>
      </c>
      <c r="N2579" s="2">
        <f t="shared" si="369"/>
        <v>2.8934280639588843E-5</v>
      </c>
      <c r="O2579" s="2">
        <f t="shared" si="370"/>
        <v>-1.8940844606471578E-4</v>
      </c>
      <c r="P2579" s="2">
        <f t="shared" si="371"/>
        <v>-6.3831259798046954E-4</v>
      </c>
      <c r="Q2579" s="2">
        <f t="shared" si="372"/>
        <v>-7.5045427050172032E-4</v>
      </c>
      <c r="R2579" s="2">
        <f t="shared" si="373"/>
        <v>-7.5489519360228915E-4</v>
      </c>
      <c r="S2579" s="2">
        <f t="shared" si="374"/>
        <v>-1.4208185332158869E-3</v>
      </c>
      <c r="T2579" s="2">
        <f t="shared" si="375"/>
        <v>-1.6720427990589409E-3</v>
      </c>
    </row>
    <row r="2580" spans="2:20" x14ac:dyDescent="0.25">
      <c r="B2580" s="1">
        <v>39398</v>
      </c>
      <c r="C2580">
        <v>0.99624109999999999</v>
      </c>
      <c r="D2580">
        <v>0.98843259999999999</v>
      </c>
      <c r="E2580">
        <v>0.97734569999999998</v>
      </c>
      <c r="F2580">
        <v>0.95532280000000003</v>
      </c>
      <c r="G2580">
        <v>0.91258980000000001</v>
      </c>
      <c r="H2580">
        <v>0.87184070000000002</v>
      </c>
      <c r="I2580">
        <v>0.83236509999999997</v>
      </c>
      <c r="J2580">
        <v>0.7938248</v>
      </c>
      <c r="L2580" s="1">
        <f t="shared" si="367"/>
        <v>39398</v>
      </c>
      <c r="M2580" s="2">
        <f t="shared" si="368"/>
        <v>2.9886790326489173E-4</v>
      </c>
      <c r="N2580" s="2">
        <f t="shared" si="369"/>
        <v>2.5589236835160927E-4</v>
      </c>
      <c r="O2580" s="2">
        <f t="shared" si="370"/>
        <v>1.3824109360782938E-4</v>
      </c>
      <c r="P2580" s="2">
        <f t="shared" si="371"/>
        <v>-6.4897423364814545E-5</v>
      </c>
      <c r="Q2580" s="2">
        <f t="shared" si="372"/>
        <v>-1.1283479618768924E-3</v>
      </c>
      <c r="R2580" s="2">
        <f t="shared" si="373"/>
        <v>-8.5334680080285193E-4</v>
      </c>
      <c r="S2580" s="2">
        <f t="shared" si="374"/>
        <v>-1.4048861414153733E-3</v>
      </c>
      <c r="T2580" s="2">
        <f t="shared" si="375"/>
        <v>-2.2044784901478569E-3</v>
      </c>
    </row>
    <row r="2581" spans="2:20" x14ac:dyDescent="0.25">
      <c r="B2581" s="1">
        <v>39395</v>
      </c>
      <c r="C2581">
        <v>0.99594340000000003</v>
      </c>
      <c r="D2581">
        <v>0.98817969999999999</v>
      </c>
      <c r="E2581">
        <v>0.97721060000000004</v>
      </c>
      <c r="F2581">
        <v>0.95538480000000003</v>
      </c>
      <c r="G2581">
        <v>0.91362010000000005</v>
      </c>
      <c r="H2581">
        <v>0.87258500000000006</v>
      </c>
      <c r="I2581">
        <v>0.83353529999999998</v>
      </c>
      <c r="J2581">
        <v>0.79557670000000003</v>
      </c>
      <c r="L2581" s="1">
        <f t="shared" si="367"/>
        <v>39395</v>
      </c>
      <c r="M2581" s="2">
        <f t="shared" si="368"/>
        <v>8.0326172455496267E-6</v>
      </c>
      <c r="N2581" s="2">
        <f t="shared" si="369"/>
        <v>-6.7191998834455292E-5</v>
      </c>
      <c r="O2581" s="2">
        <f t="shared" si="370"/>
        <v>2.0159624315423162E-5</v>
      </c>
      <c r="P2581" s="2">
        <f t="shared" si="371"/>
        <v>1.3074121020822133E-4</v>
      </c>
      <c r="Q2581" s="2">
        <f t="shared" si="372"/>
        <v>5.4994207177673602E-4</v>
      </c>
      <c r="R2581" s="2">
        <f t="shared" si="373"/>
        <v>3.8078038430162914E-4</v>
      </c>
      <c r="S2581" s="2">
        <f t="shared" si="374"/>
        <v>1.4068083766673629E-3</v>
      </c>
      <c r="T2581" s="2">
        <f t="shared" si="375"/>
        <v>1.5448527603726947E-3</v>
      </c>
    </row>
    <row r="2582" spans="2:20" x14ac:dyDescent="0.25">
      <c r="B2582" s="1">
        <v>39394</v>
      </c>
      <c r="C2582">
        <v>0.99593540000000003</v>
      </c>
      <c r="D2582">
        <v>0.98824610000000002</v>
      </c>
      <c r="E2582">
        <v>0.97719089999999997</v>
      </c>
      <c r="F2582">
        <v>0.95525990000000005</v>
      </c>
      <c r="G2582">
        <v>0.91311779999999998</v>
      </c>
      <c r="H2582">
        <v>0.87225280000000005</v>
      </c>
      <c r="I2582">
        <v>0.83236350000000003</v>
      </c>
      <c r="J2582">
        <v>0.79434859999999996</v>
      </c>
      <c r="L2582" s="1">
        <f t="shared" si="367"/>
        <v>39394</v>
      </c>
      <c r="M2582" s="2">
        <f t="shared" si="368"/>
        <v>-2.020007315841921E-4</v>
      </c>
      <c r="N2582" s="2">
        <f t="shared" si="369"/>
        <v>-1.3285281713288914E-4</v>
      </c>
      <c r="O2582" s="2">
        <f t="shared" si="370"/>
        <v>-3.7672337061478623E-4</v>
      </c>
      <c r="P2582" s="2">
        <f t="shared" si="371"/>
        <v>-1.3084588006968587E-4</v>
      </c>
      <c r="Q2582" s="2">
        <f t="shared" si="372"/>
        <v>-1.1389484220670282E-5</v>
      </c>
      <c r="R2582" s="2">
        <f t="shared" si="373"/>
        <v>2.3092302465936774E-4</v>
      </c>
      <c r="S2582" s="2">
        <f t="shared" si="374"/>
        <v>1.6664781354171245E-4</v>
      </c>
      <c r="T2582" s="2">
        <f t="shared" si="375"/>
        <v>6.1364686782456571E-4</v>
      </c>
    </row>
    <row r="2583" spans="2:20" x14ac:dyDescent="0.25">
      <c r="B2583" s="1">
        <v>39393</v>
      </c>
      <c r="C2583">
        <v>0.99613660000000004</v>
      </c>
      <c r="D2583">
        <v>0.98837739999999996</v>
      </c>
      <c r="E2583">
        <v>0.97755910000000001</v>
      </c>
      <c r="F2583">
        <v>0.95538489999999998</v>
      </c>
      <c r="G2583">
        <v>0.91312819999999995</v>
      </c>
      <c r="H2583">
        <v>0.87205140000000003</v>
      </c>
      <c r="I2583">
        <v>0.83222479999999999</v>
      </c>
      <c r="J2583">
        <v>0.79386129999999999</v>
      </c>
      <c r="L2583" s="1">
        <f t="shared" si="367"/>
        <v>39393</v>
      </c>
      <c r="M2583" s="2">
        <f t="shared" si="368"/>
        <v>9.7380944593722434E-5</v>
      </c>
      <c r="N2583" s="2">
        <f t="shared" si="369"/>
        <v>-1.2990145313649884E-4</v>
      </c>
      <c r="O2583" s="2">
        <f t="shared" si="370"/>
        <v>8.2859783702744269E-6</v>
      </c>
      <c r="P2583" s="2">
        <f t="shared" si="371"/>
        <v>2.4411989925547455E-4</v>
      </c>
      <c r="Q2583" s="2">
        <f t="shared" si="372"/>
        <v>6.2606643530547157E-4</v>
      </c>
      <c r="R2583" s="2">
        <f t="shared" si="373"/>
        <v>1.0345336294488485E-3</v>
      </c>
      <c r="S2583" s="2">
        <f t="shared" si="374"/>
        <v>1.4192532720001567E-3</v>
      </c>
      <c r="T2583" s="2">
        <f t="shared" si="375"/>
        <v>9.636046564095276E-4</v>
      </c>
    </row>
    <row r="2584" spans="2:20" x14ac:dyDescent="0.25">
      <c r="B2584" s="1">
        <v>39392</v>
      </c>
      <c r="C2584">
        <v>0.99603960000000002</v>
      </c>
      <c r="D2584">
        <v>0.98850579999999999</v>
      </c>
      <c r="E2584">
        <v>0.97755099999999995</v>
      </c>
      <c r="F2584">
        <v>0.95515170000000005</v>
      </c>
      <c r="G2584">
        <v>0.9125567</v>
      </c>
      <c r="H2584">
        <v>0.87114970000000003</v>
      </c>
      <c r="I2584">
        <v>0.83104449999999996</v>
      </c>
      <c r="J2584">
        <v>0.79309669999999999</v>
      </c>
      <c r="L2584" s="1">
        <f t="shared" si="367"/>
        <v>39392</v>
      </c>
      <c r="M2584" s="2">
        <f t="shared" si="368"/>
        <v>-2.5517817588093308E-4</v>
      </c>
      <c r="N2584" s="2">
        <f t="shared" si="369"/>
        <v>-7.8296930527146802E-5</v>
      </c>
      <c r="O2584" s="2">
        <f t="shared" si="370"/>
        <v>-8.2140678181419805E-5</v>
      </c>
      <c r="P2584" s="2">
        <f t="shared" si="371"/>
        <v>-4.0362403848546644E-4</v>
      </c>
      <c r="Q2584" s="2">
        <f t="shared" si="372"/>
        <v>-1.7433013470908367E-4</v>
      </c>
      <c r="R2584" s="2">
        <f t="shared" si="373"/>
        <v>-7.0284679932965501E-4</v>
      </c>
      <c r="S2584" s="2">
        <f t="shared" si="374"/>
        <v>-1.2033027213132785E-3</v>
      </c>
      <c r="T2584" s="2">
        <f t="shared" si="375"/>
        <v>-4.6099764764707539E-4</v>
      </c>
    </row>
    <row r="2585" spans="2:20" x14ac:dyDescent="0.25">
      <c r="B2585" s="1">
        <v>39391</v>
      </c>
      <c r="C2585">
        <v>0.99629380000000001</v>
      </c>
      <c r="D2585">
        <v>0.9885832</v>
      </c>
      <c r="E2585">
        <v>0.97763129999999998</v>
      </c>
      <c r="F2585">
        <v>0.95553730000000003</v>
      </c>
      <c r="G2585">
        <v>0.91271579999999997</v>
      </c>
      <c r="H2585">
        <v>0.87176220000000004</v>
      </c>
      <c r="I2585">
        <v>0.83204509999999998</v>
      </c>
      <c r="J2585">
        <v>0.79346240000000001</v>
      </c>
      <c r="L2585" s="1">
        <f t="shared" si="367"/>
        <v>39391</v>
      </c>
      <c r="M2585" s="2">
        <f t="shared" si="368"/>
        <v>2.6451519763910929E-4</v>
      </c>
      <c r="N2585" s="2">
        <f t="shared" si="369"/>
        <v>1.2736208506629248E-4</v>
      </c>
      <c r="O2585" s="2">
        <f t="shared" si="370"/>
        <v>1.4607800530068516E-4</v>
      </c>
      <c r="P2585" s="2">
        <f t="shared" si="371"/>
        <v>1.3030167577501064E-4</v>
      </c>
      <c r="Q2585" s="2">
        <f t="shared" si="372"/>
        <v>-2.3881910420942573E-4</v>
      </c>
      <c r="R2585" s="2">
        <f t="shared" si="373"/>
        <v>1.403003933522791E-4</v>
      </c>
      <c r="S2585" s="2">
        <f t="shared" si="374"/>
        <v>1.6815406124773245E-4</v>
      </c>
      <c r="T2585" s="2">
        <f t="shared" si="375"/>
        <v>-1.0434732647156737E-4</v>
      </c>
    </row>
    <row r="2586" spans="2:20" x14ac:dyDescent="0.25">
      <c r="B2586" s="1">
        <v>39388</v>
      </c>
      <c r="C2586">
        <v>0.99603030000000004</v>
      </c>
      <c r="D2586">
        <v>0.98845729999999998</v>
      </c>
      <c r="E2586">
        <v>0.97748849999999998</v>
      </c>
      <c r="F2586">
        <v>0.95541279999999995</v>
      </c>
      <c r="G2586">
        <v>0.91293380000000002</v>
      </c>
      <c r="H2586">
        <v>0.87163990000000002</v>
      </c>
      <c r="I2586">
        <v>0.83190520000000001</v>
      </c>
      <c r="J2586">
        <v>0.79354519999999995</v>
      </c>
      <c r="L2586" s="1">
        <f t="shared" si="367"/>
        <v>39388</v>
      </c>
      <c r="M2586" s="2">
        <f t="shared" si="368"/>
        <v>-5.4816107034069723E-5</v>
      </c>
      <c r="N2586" s="2">
        <f t="shared" si="369"/>
        <v>-4.0061626116931259E-5</v>
      </c>
      <c r="O2586" s="2">
        <f t="shared" si="370"/>
        <v>-1.3748577212703304E-4</v>
      </c>
      <c r="P2586" s="2">
        <f t="shared" si="371"/>
        <v>-1.3302265428910881E-4</v>
      </c>
      <c r="Q2586" s="2">
        <f t="shared" si="372"/>
        <v>1.1874512271641536E-4</v>
      </c>
      <c r="R2586" s="2">
        <f t="shared" si="373"/>
        <v>-9.2350387991729208E-5</v>
      </c>
      <c r="S2586" s="2">
        <f t="shared" si="374"/>
        <v>4.3271501690689143E-4</v>
      </c>
      <c r="T2586" s="2">
        <f t="shared" si="375"/>
        <v>7.0823930603945787E-5</v>
      </c>
    </row>
    <row r="2587" spans="2:20" x14ac:dyDescent="0.25">
      <c r="B2587" s="1">
        <v>39387</v>
      </c>
      <c r="C2587">
        <v>0.99608490000000005</v>
      </c>
      <c r="D2587">
        <v>0.98849690000000001</v>
      </c>
      <c r="E2587">
        <v>0.97762289999999996</v>
      </c>
      <c r="F2587">
        <v>0.9555399</v>
      </c>
      <c r="G2587">
        <v>0.91282540000000001</v>
      </c>
      <c r="H2587">
        <v>0.87172039999999995</v>
      </c>
      <c r="I2587">
        <v>0.83154530000000004</v>
      </c>
      <c r="J2587">
        <v>0.793489</v>
      </c>
      <c r="L2587" s="1">
        <f t="shared" si="367"/>
        <v>39387</v>
      </c>
      <c r="M2587" s="2">
        <f t="shared" si="368"/>
        <v>-8.6233910690437841E-5</v>
      </c>
      <c r="N2587" s="2">
        <f t="shared" si="369"/>
        <v>-7.8907371648048408E-6</v>
      </c>
      <c r="O2587" s="2">
        <f t="shared" si="370"/>
        <v>-1.9156881467622774E-4</v>
      </c>
      <c r="P2587" s="2">
        <f t="shared" si="371"/>
        <v>-3.2337216261430136E-5</v>
      </c>
      <c r="Q2587" s="2">
        <f t="shared" si="372"/>
        <v>9.8595026343891962E-7</v>
      </c>
      <c r="R2587" s="2">
        <f t="shared" si="373"/>
        <v>4.2063614435386643E-4</v>
      </c>
      <c r="S2587" s="2">
        <f t="shared" si="374"/>
        <v>4.5167089224587835E-4</v>
      </c>
      <c r="T2587" s="2">
        <f t="shared" si="375"/>
        <v>1.504744086191682E-3</v>
      </c>
    </row>
    <row r="2588" spans="2:20" x14ac:dyDescent="0.25">
      <c r="B2588" s="1">
        <v>39386</v>
      </c>
      <c r="C2588">
        <v>0.99617080000000002</v>
      </c>
      <c r="D2588">
        <v>0.98850470000000001</v>
      </c>
      <c r="E2588">
        <v>0.97781019999999996</v>
      </c>
      <c r="F2588">
        <v>0.95557080000000005</v>
      </c>
      <c r="G2588">
        <v>0.91282450000000004</v>
      </c>
      <c r="H2588">
        <v>0.87135379999999996</v>
      </c>
      <c r="I2588">
        <v>0.83116979999999996</v>
      </c>
      <c r="J2588">
        <v>0.79229590000000005</v>
      </c>
      <c r="L2588" s="1">
        <f t="shared" si="367"/>
        <v>39386</v>
      </c>
      <c r="M2588" s="2">
        <f t="shared" si="368"/>
        <v>1.3884125201698541E-4</v>
      </c>
      <c r="N2588" s="2">
        <f t="shared" si="369"/>
        <v>-3.543108556978002E-4</v>
      </c>
      <c r="O2588" s="2">
        <f t="shared" si="370"/>
        <v>1.3295022533489098E-6</v>
      </c>
      <c r="P2588" s="2">
        <f t="shared" si="371"/>
        <v>-1.811318674765765E-4</v>
      </c>
      <c r="Q2588" s="2">
        <f t="shared" si="372"/>
        <v>-4.7183042930785138E-4</v>
      </c>
      <c r="R2588" s="2">
        <f t="shared" si="373"/>
        <v>-1.6600589780781791E-3</v>
      </c>
      <c r="S2588" s="2">
        <f t="shared" si="374"/>
        <v>-2.1862106354819618E-3</v>
      </c>
      <c r="T2588" s="2">
        <f t="shared" si="375"/>
        <v>-2.8442557954995954E-3</v>
      </c>
    </row>
    <row r="2589" spans="2:20" x14ac:dyDescent="0.25">
      <c r="B2589" s="1">
        <v>39385</v>
      </c>
      <c r="C2589">
        <v>0.99603249999999999</v>
      </c>
      <c r="D2589">
        <v>0.98885500000000004</v>
      </c>
      <c r="E2589">
        <v>0.97780889999999998</v>
      </c>
      <c r="F2589">
        <v>0.95574389999999998</v>
      </c>
      <c r="G2589">
        <v>0.91325529999999999</v>
      </c>
      <c r="H2589">
        <v>0.87280150000000001</v>
      </c>
      <c r="I2589">
        <v>0.83298890000000003</v>
      </c>
      <c r="J2589">
        <v>0.79455260000000005</v>
      </c>
      <c r="L2589" s="1">
        <f t="shared" si="367"/>
        <v>39385</v>
      </c>
      <c r="M2589" s="2">
        <f t="shared" si="368"/>
        <v>-3.2854975693718955E-4</v>
      </c>
      <c r="N2589" s="2">
        <f t="shared" si="369"/>
        <v>8.4947092119313735E-6</v>
      </c>
      <c r="O2589" s="2">
        <f t="shared" si="370"/>
        <v>-2.9224344393470662E-4</v>
      </c>
      <c r="P2589" s="2">
        <f t="shared" si="371"/>
        <v>-4.0944010005232413E-4</v>
      </c>
      <c r="Q2589" s="2">
        <f t="shared" si="372"/>
        <v>-2.9166121742117668E-4</v>
      </c>
      <c r="R2589" s="2">
        <f t="shared" si="373"/>
        <v>2.4074808716686882E-4</v>
      </c>
      <c r="S2589" s="2">
        <f t="shared" si="374"/>
        <v>7.8327029061992317E-4</v>
      </c>
      <c r="T2589" s="2">
        <f t="shared" si="375"/>
        <v>1.1911904704364385E-3</v>
      </c>
    </row>
    <row r="2590" spans="2:20" x14ac:dyDescent="0.25">
      <c r="B2590" s="1">
        <v>39384</v>
      </c>
      <c r="C2590">
        <v>0.99635980000000002</v>
      </c>
      <c r="D2590">
        <v>0.98884660000000002</v>
      </c>
      <c r="E2590">
        <v>0.97809469999999998</v>
      </c>
      <c r="F2590">
        <v>0.95613530000000002</v>
      </c>
      <c r="G2590">
        <v>0.91352169999999999</v>
      </c>
      <c r="H2590">
        <v>0.87259140000000002</v>
      </c>
      <c r="I2590">
        <v>0.83233670000000004</v>
      </c>
      <c r="J2590">
        <v>0.7936067</v>
      </c>
      <c r="L2590" s="1">
        <f t="shared" si="367"/>
        <v>39384</v>
      </c>
      <c r="M2590" s="2">
        <f t="shared" si="368"/>
        <v>3.5535647044416445E-4</v>
      </c>
      <c r="N2590" s="2">
        <f t="shared" si="369"/>
        <v>1.5746856918943649E-4</v>
      </c>
      <c r="O2590" s="2">
        <f t="shared" si="370"/>
        <v>3.0748171137661763E-4</v>
      </c>
      <c r="P2590" s="2">
        <f t="shared" si="371"/>
        <v>1.3576406109795409E-4</v>
      </c>
      <c r="Q2590" s="2">
        <f t="shared" si="372"/>
        <v>1.2523748886741952E-4</v>
      </c>
      <c r="R2590" s="2">
        <f t="shared" si="373"/>
        <v>2.5066418403118113E-4</v>
      </c>
      <c r="S2590" s="2">
        <f t="shared" si="374"/>
        <v>2.9499625881106715E-4</v>
      </c>
      <c r="T2590" s="2">
        <f t="shared" si="375"/>
        <v>-4.8362391077708594E-4</v>
      </c>
    </row>
    <row r="2591" spans="2:20" x14ac:dyDescent="0.25">
      <c r="B2591" s="1">
        <v>39381</v>
      </c>
      <c r="C2591">
        <v>0.99600580000000005</v>
      </c>
      <c r="D2591">
        <v>0.98869090000000004</v>
      </c>
      <c r="E2591">
        <v>0.97779400000000005</v>
      </c>
      <c r="F2591">
        <v>0.95600549999999995</v>
      </c>
      <c r="G2591">
        <v>0.91340730000000003</v>
      </c>
      <c r="H2591">
        <v>0.8723727</v>
      </c>
      <c r="I2591">
        <v>0.83209120000000003</v>
      </c>
      <c r="J2591">
        <v>0.79399059999999999</v>
      </c>
      <c r="L2591" s="1">
        <f t="shared" si="367"/>
        <v>39381</v>
      </c>
      <c r="M2591" s="2">
        <f t="shared" si="368"/>
        <v>4.8093245885268271E-5</v>
      </c>
      <c r="N2591" s="2">
        <f t="shared" si="369"/>
        <v>-1.422992661145111E-4</v>
      </c>
      <c r="O2591" s="2">
        <f t="shared" si="370"/>
        <v>-2.6078772724117437E-5</v>
      </c>
      <c r="P2591" s="2">
        <f t="shared" si="371"/>
        <v>-4.7697332818218773E-5</v>
      </c>
      <c r="Q2591" s="2">
        <f t="shared" si="372"/>
        <v>-3.6483089704659853E-4</v>
      </c>
      <c r="R2591" s="2">
        <f t="shared" si="373"/>
        <v>-5.1020216319911922E-4</v>
      </c>
      <c r="S2591" s="2">
        <f t="shared" si="374"/>
        <v>-4.551349707526561E-4</v>
      </c>
      <c r="T2591" s="2">
        <f t="shared" si="375"/>
        <v>-9.8026147607985161E-4</v>
      </c>
    </row>
    <row r="2592" spans="2:20" x14ac:dyDescent="0.25">
      <c r="B2592" s="1">
        <v>39380</v>
      </c>
      <c r="C2592">
        <v>0.99595789999999995</v>
      </c>
      <c r="D2592">
        <v>0.98883160000000003</v>
      </c>
      <c r="E2592">
        <v>0.97781949999999995</v>
      </c>
      <c r="F2592">
        <v>0.95605110000000004</v>
      </c>
      <c r="G2592">
        <v>0.91374060000000001</v>
      </c>
      <c r="H2592">
        <v>0.87281790000000004</v>
      </c>
      <c r="I2592">
        <v>0.83247000000000004</v>
      </c>
      <c r="J2592">
        <v>0.79476930000000001</v>
      </c>
      <c r="L2592" s="1">
        <f t="shared" si="367"/>
        <v>39380</v>
      </c>
      <c r="M2592" s="2">
        <f t="shared" si="368"/>
        <v>-3.5326578216341565E-4</v>
      </c>
      <c r="N2592" s="2">
        <f t="shared" si="369"/>
        <v>5.9668158084943504E-5</v>
      </c>
      <c r="O2592" s="2">
        <f t="shared" si="370"/>
        <v>-9.9195392506540753E-5</v>
      </c>
      <c r="P2592" s="2">
        <f t="shared" si="371"/>
        <v>-2.8895953591046963E-4</v>
      </c>
      <c r="Q2592" s="2">
        <f t="shared" si="372"/>
        <v>-5.3534782064158706E-4</v>
      </c>
      <c r="R2592" s="2">
        <f t="shared" si="373"/>
        <v>-8.01678620446431E-4</v>
      </c>
      <c r="S2592" s="2">
        <f t="shared" si="374"/>
        <v>-1.7064725619959629E-3</v>
      </c>
      <c r="T2592" s="2">
        <f t="shared" si="375"/>
        <v>-9.4221945917827971E-4</v>
      </c>
    </row>
    <row r="2593" spans="2:20" x14ac:dyDescent="0.25">
      <c r="B2593" s="1">
        <v>39379</v>
      </c>
      <c r="C2593">
        <v>0.99630980000000002</v>
      </c>
      <c r="D2593">
        <v>0.9887726</v>
      </c>
      <c r="E2593">
        <v>0.97791649999999997</v>
      </c>
      <c r="F2593">
        <v>0.95632740000000005</v>
      </c>
      <c r="G2593">
        <v>0.91422990000000004</v>
      </c>
      <c r="H2593">
        <v>0.87351789999999996</v>
      </c>
      <c r="I2593">
        <v>0.83389179999999996</v>
      </c>
      <c r="J2593">
        <v>0.79551850000000002</v>
      </c>
      <c r="L2593" s="1">
        <f t="shared" si="367"/>
        <v>39379</v>
      </c>
      <c r="M2593" s="2">
        <f t="shared" si="368"/>
        <v>1.6431982295646847E-4</v>
      </c>
      <c r="N2593" s="2">
        <f t="shared" si="369"/>
        <v>-1.7424126594003437E-4</v>
      </c>
      <c r="O2593" s="2">
        <f t="shared" si="370"/>
        <v>-1.3200664796876219E-4</v>
      </c>
      <c r="P2593" s="2">
        <f t="shared" si="371"/>
        <v>2.9879169468446286E-4</v>
      </c>
      <c r="Q2593" s="2">
        <f t="shared" si="372"/>
        <v>8.1971401923222229E-4</v>
      </c>
      <c r="R2593" s="2">
        <f t="shared" si="373"/>
        <v>9.2496508483719503E-4</v>
      </c>
      <c r="S2593" s="2">
        <f t="shared" si="374"/>
        <v>1.2119223914036376E-3</v>
      </c>
      <c r="T2593" s="2">
        <f t="shared" si="375"/>
        <v>1.3678423134206833E-3</v>
      </c>
    </row>
    <row r="2594" spans="2:20" x14ac:dyDescent="0.25">
      <c r="B2594" s="1">
        <v>39378</v>
      </c>
      <c r="C2594">
        <v>0.99614610000000003</v>
      </c>
      <c r="D2594">
        <v>0.98894490000000002</v>
      </c>
      <c r="E2594">
        <v>0.97804559999999996</v>
      </c>
      <c r="F2594">
        <v>0.95604169999999999</v>
      </c>
      <c r="G2594">
        <v>0.91348079999999998</v>
      </c>
      <c r="H2594">
        <v>0.87271030000000005</v>
      </c>
      <c r="I2594">
        <v>0.83288180000000001</v>
      </c>
      <c r="J2594">
        <v>0.79443109999999995</v>
      </c>
      <c r="L2594" s="1">
        <f t="shared" si="367"/>
        <v>39378</v>
      </c>
      <c r="M2594" s="2">
        <f t="shared" si="368"/>
        <v>1.7960825870790082E-4</v>
      </c>
      <c r="N2594" s="2">
        <f t="shared" si="369"/>
        <v>-2.9309774240965321E-4</v>
      </c>
      <c r="O2594" s="2">
        <f t="shared" si="370"/>
        <v>-9.406071994475685E-5</v>
      </c>
      <c r="P2594" s="2">
        <f t="shared" si="371"/>
        <v>-3.5766101375326182E-4</v>
      </c>
      <c r="Q2594" s="2">
        <f t="shared" si="372"/>
        <v>1.2195854935230452E-4</v>
      </c>
      <c r="R2594" s="2">
        <f t="shared" si="373"/>
        <v>3.9551297866349821E-4</v>
      </c>
      <c r="S2594" s="2">
        <f t="shared" si="374"/>
        <v>-3.1980216715238639E-4</v>
      </c>
      <c r="T2594" s="2">
        <f t="shared" si="375"/>
        <v>-1.8892238964602425E-4</v>
      </c>
    </row>
    <row r="2595" spans="2:20" x14ac:dyDescent="0.25">
      <c r="B2595" s="1">
        <v>39377</v>
      </c>
      <c r="C2595">
        <v>0.99596720000000005</v>
      </c>
      <c r="D2595">
        <v>0.98923479999999997</v>
      </c>
      <c r="E2595">
        <v>0.97813760000000005</v>
      </c>
      <c r="F2595">
        <v>0.95638369999999995</v>
      </c>
      <c r="G2595">
        <v>0.9133694</v>
      </c>
      <c r="H2595">
        <v>0.87236519999999995</v>
      </c>
      <c r="I2595">
        <v>0.83314820000000001</v>
      </c>
      <c r="J2595">
        <v>0.79458119999999999</v>
      </c>
      <c r="L2595" s="1">
        <f t="shared" si="367"/>
        <v>39377</v>
      </c>
      <c r="M2595" s="2">
        <f t="shared" si="368"/>
        <v>-1.2740571805857162E-4</v>
      </c>
      <c r="N2595" s="2">
        <f t="shared" si="369"/>
        <v>3.2414140977971267E-4</v>
      </c>
      <c r="O2595" s="2">
        <f t="shared" si="370"/>
        <v>2.3332772784640505E-4</v>
      </c>
      <c r="P2595" s="2">
        <f t="shared" si="371"/>
        <v>3.5964837673950972E-4</v>
      </c>
      <c r="Q2595" s="2">
        <f t="shared" si="372"/>
        <v>2.2227869920301218E-4</v>
      </c>
      <c r="R2595" s="2">
        <f t="shared" si="373"/>
        <v>1.7392012080101854E-3</v>
      </c>
      <c r="S2595" s="2">
        <f t="shared" si="374"/>
        <v>2.8982789051120229E-3</v>
      </c>
      <c r="T2595" s="2">
        <f t="shared" si="375"/>
        <v>2.6216681829595826E-3</v>
      </c>
    </row>
    <row r="2596" spans="2:20" x14ac:dyDescent="0.25">
      <c r="B2596" s="1">
        <v>39374</v>
      </c>
      <c r="C2596">
        <v>0.99609409999999998</v>
      </c>
      <c r="D2596">
        <v>0.98891419999999997</v>
      </c>
      <c r="E2596">
        <v>0.97790940000000004</v>
      </c>
      <c r="F2596">
        <v>0.9560398</v>
      </c>
      <c r="G2596">
        <v>0.91316640000000004</v>
      </c>
      <c r="H2596">
        <v>0.87084930000000005</v>
      </c>
      <c r="I2596">
        <v>0.83073699999999995</v>
      </c>
      <c r="J2596">
        <v>0.79250080000000001</v>
      </c>
      <c r="L2596" s="1">
        <f t="shared" si="367"/>
        <v>39374</v>
      </c>
      <c r="M2596" s="2">
        <f t="shared" si="368"/>
        <v>7.5296925933091043E-5</v>
      </c>
      <c r="N2596" s="2">
        <f t="shared" si="369"/>
        <v>-2.6116145613651998E-4</v>
      </c>
      <c r="O2596" s="2">
        <f t="shared" si="370"/>
        <v>-4.0084709631448728E-5</v>
      </c>
      <c r="P2596" s="2">
        <f t="shared" si="371"/>
        <v>1.0983409518689739E-4</v>
      </c>
      <c r="Q2596" s="2">
        <f t="shared" si="372"/>
        <v>4.7165725303645545E-4</v>
      </c>
      <c r="R2596" s="2">
        <f t="shared" si="373"/>
        <v>2.8125927392092019E-4</v>
      </c>
      <c r="S2596" s="2">
        <f t="shared" si="374"/>
        <v>1.9952795422150909E-3</v>
      </c>
      <c r="T2596" s="2">
        <f t="shared" si="375"/>
        <v>2.3291433324393691E-3</v>
      </c>
    </row>
    <row r="2597" spans="2:20" x14ac:dyDescent="0.25">
      <c r="B2597" s="1">
        <v>39373</v>
      </c>
      <c r="C2597">
        <v>0.99601910000000005</v>
      </c>
      <c r="D2597">
        <v>0.98917250000000001</v>
      </c>
      <c r="E2597">
        <v>0.97794859999999995</v>
      </c>
      <c r="F2597">
        <v>0.95593479999999997</v>
      </c>
      <c r="G2597">
        <v>0.91273579999999999</v>
      </c>
      <c r="H2597">
        <v>0.87060439999999994</v>
      </c>
      <c r="I2597">
        <v>0.82908110000000002</v>
      </c>
      <c r="J2597">
        <v>0.7906571</v>
      </c>
      <c r="L2597" s="1">
        <f t="shared" si="367"/>
        <v>39373</v>
      </c>
      <c r="M2597" s="2">
        <f t="shared" si="368"/>
        <v>-1.8692673429966135E-4</v>
      </c>
      <c r="N2597" s="2">
        <f t="shared" si="369"/>
        <v>7.1964807098327322E-4</v>
      </c>
      <c r="O2597" s="2">
        <f t="shared" si="370"/>
        <v>4.082847495066459E-4</v>
      </c>
      <c r="P2597" s="2">
        <f t="shared" si="371"/>
        <v>3.3637657669342982E-4</v>
      </c>
      <c r="Q2597" s="2">
        <f t="shared" si="372"/>
        <v>7.5439098181459834E-4</v>
      </c>
      <c r="R2597" s="2">
        <f t="shared" si="373"/>
        <v>1.1793015973791615E-3</v>
      </c>
      <c r="S2597" s="2">
        <f t="shared" si="374"/>
        <v>7.1333297345215776E-4</v>
      </c>
      <c r="T2597" s="2">
        <f t="shared" si="375"/>
        <v>2.5351554245304094E-3</v>
      </c>
    </row>
    <row r="2598" spans="2:20" x14ac:dyDescent="0.25">
      <c r="B2598" s="1">
        <v>39372</v>
      </c>
      <c r="C2598">
        <v>0.99620529999999996</v>
      </c>
      <c r="D2598">
        <v>0.98846089999999998</v>
      </c>
      <c r="E2598">
        <v>0.97754940000000001</v>
      </c>
      <c r="F2598">
        <v>0.9556133</v>
      </c>
      <c r="G2598">
        <v>0.91204750000000001</v>
      </c>
      <c r="H2598">
        <v>0.86957830000000003</v>
      </c>
      <c r="I2598">
        <v>0.8284899</v>
      </c>
      <c r="J2598">
        <v>0.7886552</v>
      </c>
      <c r="L2598" s="1">
        <f t="shared" si="367"/>
        <v>39372</v>
      </c>
      <c r="M2598" s="2">
        <f t="shared" si="368"/>
        <v>9.8478526917112063E-5</v>
      </c>
      <c r="N2598" s="2">
        <f t="shared" si="369"/>
        <v>-8.7511948224702828E-4</v>
      </c>
      <c r="O2598" s="2">
        <f t="shared" si="370"/>
        <v>-7.111177948115879E-4</v>
      </c>
      <c r="P2598" s="2">
        <f t="shared" si="371"/>
        <v>-2.9317186002878609E-4</v>
      </c>
      <c r="Q2598" s="2">
        <f t="shared" si="372"/>
        <v>4.3856015888793292E-4</v>
      </c>
      <c r="R2598" s="2">
        <f t="shared" si="373"/>
        <v>3.2032147898275031E-4</v>
      </c>
      <c r="S2598" s="2">
        <f t="shared" si="374"/>
        <v>4.0974493287553439E-4</v>
      </c>
      <c r="T2598" s="2">
        <f t="shared" si="375"/>
        <v>5.4081341480126052E-4</v>
      </c>
    </row>
    <row r="2599" spans="2:20" x14ac:dyDescent="0.25">
      <c r="B2599" s="1">
        <v>39371</v>
      </c>
      <c r="C2599">
        <v>0.99610719999999997</v>
      </c>
      <c r="D2599">
        <v>0.98932629999999999</v>
      </c>
      <c r="E2599">
        <v>0.97824480000000003</v>
      </c>
      <c r="F2599">
        <v>0.95589349999999995</v>
      </c>
      <c r="G2599">
        <v>0.9116476</v>
      </c>
      <c r="H2599">
        <v>0.86929979999999996</v>
      </c>
      <c r="I2599">
        <v>0.82815050000000001</v>
      </c>
      <c r="J2599">
        <v>0.78822879999999995</v>
      </c>
      <c r="L2599" s="1">
        <f t="shared" si="367"/>
        <v>39371</v>
      </c>
      <c r="M2599" s="2">
        <f t="shared" si="368"/>
        <v>-2.2989229245946204E-5</v>
      </c>
      <c r="N2599" s="2">
        <f t="shared" si="369"/>
        <v>5.1753728680663475E-5</v>
      </c>
      <c r="O2599" s="2">
        <f t="shared" si="370"/>
        <v>2.4329584500003452E-5</v>
      </c>
      <c r="P2599" s="2">
        <f t="shared" si="371"/>
        <v>-1.2626132543999647E-4</v>
      </c>
      <c r="Q2599" s="2">
        <f t="shared" si="372"/>
        <v>3.5798746043862314E-4</v>
      </c>
      <c r="R2599" s="2">
        <f t="shared" si="373"/>
        <v>9.464965490351199E-4</v>
      </c>
      <c r="S2599" s="2">
        <f t="shared" si="374"/>
        <v>6.1771135204754342E-4</v>
      </c>
      <c r="T2599" s="2">
        <f t="shared" si="375"/>
        <v>7.6098230796853685E-4</v>
      </c>
    </row>
    <row r="2600" spans="2:20" x14ac:dyDescent="0.25">
      <c r="B2600" s="1">
        <v>39370</v>
      </c>
      <c r="C2600">
        <v>0.99613010000000002</v>
      </c>
      <c r="D2600">
        <v>0.98927509999999996</v>
      </c>
      <c r="E2600">
        <v>0.97822100000000001</v>
      </c>
      <c r="F2600">
        <v>0.95601420000000004</v>
      </c>
      <c r="G2600">
        <v>0.9113213</v>
      </c>
      <c r="H2600">
        <v>0.86847739999999995</v>
      </c>
      <c r="I2600">
        <v>0.82763909999999996</v>
      </c>
      <c r="J2600">
        <v>0.78762920000000003</v>
      </c>
      <c r="L2600" s="1">
        <f t="shared" si="367"/>
        <v>39370</v>
      </c>
      <c r="M2600" s="2">
        <f t="shared" si="368"/>
        <v>-6.1236793495077275E-6</v>
      </c>
      <c r="N2600" s="2">
        <f t="shared" si="369"/>
        <v>2.1068149171266478E-4</v>
      </c>
      <c r="O2600" s="2">
        <f t="shared" si="370"/>
        <v>1.9905458848988453E-4</v>
      </c>
      <c r="P2600" s="2">
        <f t="shared" si="371"/>
        <v>1.0607099548791887E-4</v>
      </c>
      <c r="Q2600" s="2">
        <f t="shared" si="372"/>
        <v>-7.6014534391721301E-4</v>
      </c>
      <c r="R2600" s="2">
        <f t="shared" si="373"/>
        <v>2.9937496264545128E-6</v>
      </c>
      <c r="S2600" s="2">
        <f t="shared" si="374"/>
        <v>4.8777110725137463E-4</v>
      </c>
      <c r="T2600" s="2">
        <f t="shared" si="375"/>
        <v>-1.2048091068183024E-4</v>
      </c>
    </row>
    <row r="2601" spans="2:20" x14ac:dyDescent="0.25">
      <c r="B2601" s="1">
        <v>39367</v>
      </c>
      <c r="C2601">
        <v>0.99613620000000003</v>
      </c>
      <c r="D2601">
        <v>0.98906669999999997</v>
      </c>
      <c r="E2601">
        <v>0.97802630000000002</v>
      </c>
      <c r="F2601">
        <v>0.95591280000000001</v>
      </c>
      <c r="G2601">
        <v>0.91201430000000006</v>
      </c>
      <c r="H2601">
        <v>0.86847479999999999</v>
      </c>
      <c r="I2601">
        <v>0.82723550000000001</v>
      </c>
      <c r="J2601">
        <v>0.78772410000000004</v>
      </c>
      <c r="L2601" s="1">
        <f t="shared" si="367"/>
        <v>39367</v>
      </c>
      <c r="M2601" s="2">
        <f t="shared" si="368"/>
        <v>1.0762159694729846E-4</v>
      </c>
      <c r="N2601" s="2">
        <f t="shared" si="369"/>
        <v>-4.2867777481097367E-5</v>
      </c>
      <c r="O2601" s="2">
        <f t="shared" si="370"/>
        <v>5.0408912920028489E-5</v>
      </c>
      <c r="P2601" s="2">
        <f t="shared" si="371"/>
        <v>1.736575149553926E-5</v>
      </c>
      <c r="Q2601" s="2">
        <f t="shared" si="372"/>
        <v>-6.1460408394348523E-4</v>
      </c>
      <c r="R2601" s="2">
        <f t="shared" si="373"/>
        <v>-1.8946321333848225E-3</v>
      </c>
      <c r="S2601" s="2">
        <f t="shared" si="374"/>
        <v>-1.2090814496757342E-3</v>
      </c>
      <c r="T2601" s="2">
        <f t="shared" si="375"/>
        <v>-1.738944256239027E-3</v>
      </c>
    </row>
    <row r="2602" spans="2:20" x14ac:dyDescent="0.25">
      <c r="B2602" s="1">
        <v>39366</v>
      </c>
      <c r="C2602">
        <v>0.99602900000000005</v>
      </c>
      <c r="D2602">
        <v>0.98910909999999996</v>
      </c>
      <c r="E2602">
        <v>0.97797699999999999</v>
      </c>
      <c r="F2602">
        <v>0.95589619999999997</v>
      </c>
      <c r="G2602">
        <v>0.91257500000000003</v>
      </c>
      <c r="H2602">
        <v>0.87012179999999995</v>
      </c>
      <c r="I2602">
        <v>0.82823630000000004</v>
      </c>
      <c r="J2602">
        <v>0.78909510000000005</v>
      </c>
      <c r="L2602" s="1">
        <f t="shared" si="367"/>
        <v>39366</v>
      </c>
      <c r="M2602" s="2">
        <f t="shared" si="368"/>
        <v>-3.2062198932398481E-4</v>
      </c>
      <c r="N2602" s="2">
        <f t="shared" si="369"/>
        <v>8.4625186052703907E-5</v>
      </c>
      <c r="O2602" s="2">
        <f t="shared" si="370"/>
        <v>1.0010961448719621E-4</v>
      </c>
      <c r="P2602" s="2">
        <f t="shared" si="371"/>
        <v>-1.5378120523042204E-5</v>
      </c>
      <c r="Q2602" s="2">
        <f t="shared" si="372"/>
        <v>-1.8703562666832241E-4</v>
      </c>
      <c r="R2602" s="2">
        <f t="shared" si="373"/>
        <v>-8.3700364949732074E-4</v>
      </c>
      <c r="S2602" s="2">
        <f t="shared" si="374"/>
        <v>-1.6651662146127176E-3</v>
      </c>
      <c r="T2602" s="2">
        <f t="shared" si="375"/>
        <v>-1.1029340706592296E-3</v>
      </c>
    </row>
    <row r="2603" spans="2:20" x14ac:dyDescent="0.25">
      <c r="B2603" s="1">
        <v>39365</v>
      </c>
      <c r="C2603">
        <v>0.99634840000000002</v>
      </c>
      <c r="D2603">
        <v>0.98902540000000005</v>
      </c>
      <c r="E2603">
        <v>0.9778791</v>
      </c>
      <c r="F2603">
        <v>0.95591090000000001</v>
      </c>
      <c r="G2603">
        <v>0.91274569999999999</v>
      </c>
      <c r="H2603">
        <v>0.87085040000000002</v>
      </c>
      <c r="I2603">
        <v>0.82961660000000004</v>
      </c>
      <c r="J2603">
        <v>0.7899659</v>
      </c>
      <c r="L2603" s="1">
        <f t="shared" si="367"/>
        <v>39365</v>
      </c>
      <c r="M2603" s="2">
        <f t="shared" si="368"/>
        <v>1.0870282560261263E-4</v>
      </c>
      <c r="N2603" s="2">
        <f t="shared" si="369"/>
        <v>-2.3030123361471839E-4</v>
      </c>
      <c r="O2603" s="2">
        <f t="shared" si="370"/>
        <v>-2.8107908992939271E-4</v>
      </c>
      <c r="P2603" s="2">
        <f t="shared" si="371"/>
        <v>8.766891703112942E-5</v>
      </c>
      <c r="Q2603" s="2">
        <f t="shared" si="372"/>
        <v>4.1728978564444414E-4</v>
      </c>
      <c r="R2603" s="2">
        <f t="shared" si="373"/>
        <v>-2.8244261149120207E-4</v>
      </c>
      <c r="S2603" s="2">
        <f t="shared" si="374"/>
        <v>-6.6562816353582684E-4</v>
      </c>
      <c r="T2603" s="2">
        <f t="shared" si="375"/>
        <v>-1.9733081968284182E-4</v>
      </c>
    </row>
    <row r="2604" spans="2:20" x14ac:dyDescent="0.25">
      <c r="B2604" s="1">
        <v>39364</v>
      </c>
      <c r="C2604">
        <v>0.99624009999999996</v>
      </c>
      <c r="D2604">
        <v>0.98925320000000005</v>
      </c>
      <c r="E2604">
        <v>0.97815399999999997</v>
      </c>
      <c r="F2604">
        <v>0.95582710000000004</v>
      </c>
      <c r="G2604">
        <v>0.91236490000000003</v>
      </c>
      <c r="H2604">
        <v>0.87109639999999999</v>
      </c>
      <c r="I2604">
        <v>0.83016900000000005</v>
      </c>
      <c r="J2604">
        <v>0.79012179999999999</v>
      </c>
      <c r="L2604" s="1">
        <f t="shared" si="367"/>
        <v>39364</v>
      </c>
      <c r="M2604" s="2">
        <f t="shared" si="368"/>
        <v>1.8270357369822154E-4</v>
      </c>
      <c r="N2604" s="2">
        <f t="shared" si="369"/>
        <v>4.321364380806912E-4</v>
      </c>
      <c r="O2604" s="2">
        <f t="shared" si="370"/>
        <v>3.60539922146952E-4</v>
      </c>
      <c r="P2604" s="2">
        <f t="shared" si="371"/>
        <v>1.3601711158083157E-4</v>
      </c>
      <c r="Q2604" s="2">
        <f t="shared" si="372"/>
        <v>-2.8497329251472972E-6</v>
      </c>
      <c r="R2604" s="2">
        <f t="shared" si="373"/>
        <v>4.8892878149883029E-4</v>
      </c>
      <c r="S2604" s="2">
        <f t="shared" si="374"/>
        <v>4.8941770753241896E-4</v>
      </c>
      <c r="T2604" s="2">
        <f t="shared" si="375"/>
        <v>4.8991789221958758E-4</v>
      </c>
    </row>
    <row r="2605" spans="2:20" x14ac:dyDescent="0.25">
      <c r="B2605" s="1">
        <v>39363</v>
      </c>
      <c r="C2605">
        <v>0.99605809999999995</v>
      </c>
      <c r="D2605">
        <v>0.98882579999999998</v>
      </c>
      <c r="E2605">
        <v>0.97780140000000004</v>
      </c>
      <c r="F2605">
        <v>0.95569709999999997</v>
      </c>
      <c r="G2605">
        <v>0.9123675</v>
      </c>
      <c r="H2605">
        <v>0.87067059999999996</v>
      </c>
      <c r="I2605">
        <v>0.82976280000000002</v>
      </c>
      <c r="J2605">
        <v>0.78973479999999996</v>
      </c>
      <c r="L2605" s="1">
        <f t="shared" si="367"/>
        <v>39363</v>
      </c>
      <c r="M2605" s="2">
        <f t="shared" si="368"/>
        <v>3.3633141840016479E-5</v>
      </c>
      <c r="N2605" s="2">
        <f t="shared" si="369"/>
        <v>6.0882141799818562E-5</v>
      </c>
      <c r="O2605" s="2">
        <f t="shared" si="370"/>
        <v>-1.584040807548935E-4</v>
      </c>
      <c r="P2605" s="2">
        <f t="shared" si="371"/>
        <v>-1.6572915687754791E-4</v>
      </c>
      <c r="Q2605" s="2">
        <f t="shared" si="372"/>
        <v>-5.4195922760199645E-4</v>
      </c>
      <c r="R2605" s="2">
        <f t="shared" si="373"/>
        <v>-7.3044475389469652E-5</v>
      </c>
      <c r="S2605" s="2">
        <f t="shared" si="374"/>
        <v>-7.2427714972845783E-5</v>
      </c>
      <c r="T2605" s="2">
        <f t="shared" si="375"/>
        <v>-1.4497487053785933E-4</v>
      </c>
    </row>
    <row r="2606" spans="2:20" x14ac:dyDescent="0.25">
      <c r="B2606" s="1">
        <v>39360</v>
      </c>
      <c r="C2606">
        <v>0.99602460000000004</v>
      </c>
      <c r="D2606">
        <v>0.98876560000000002</v>
      </c>
      <c r="E2606">
        <v>0.9779563</v>
      </c>
      <c r="F2606">
        <v>0.95585549999999997</v>
      </c>
      <c r="G2606">
        <v>0.91286210000000001</v>
      </c>
      <c r="H2606">
        <v>0.87073420000000001</v>
      </c>
      <c r="I2606">
        <v>0.82982290000000003</v>
      </c>
      <c r="J2606">
        <v>0.78984929999999998</v>
      </c>
      <c r="L2606" s="1">
        <f t="shared" si="367"/>
        <v>39360</v>
      </c>
      <c r="M2606" s="2">
        <f t="shared" si="368"/>
        <v>7.1988764964394918E-5</v>
      </c>
      <c r="N2606" s="2">
        <f t="shared" si="369"/>
        <v>5.8659170700152317E-6</v>
      </c>
      <c r="O2606" s="2">
        <f t="shared" si="370"/>
        <v>-4.6729012585150383E-5</v>
      </c>
      <c r="P2606" s="2">
        <f t="shared" si="371"/>
        <v>-1.9582632652540423E-4</v>
      </c>
      <c r="Q2606" s="2">
        <f t="shared" si="372"/>
        <v>-5.6575235180291502E-4</v>
      </c>
      <c r="R2606" s="2">
        <f t="shared" si="373"/>
        <v>-1.3168710691290697E-3</v>
      </c>
      <c r="S2606" s="2">
        <f t="shared" si="374"/>
        <v>-2.543570860845622E-3</v>
      </c>
      <c r="T2606" s="2">
        <f t="shared" si="375"/>
        <v>-2.7190977813017288E-3</v>
      </c>
    </row>
    <row r="2607" spans="2:20" x14ac:dyDescent="0.25">
      <c r="B2607" s="1">
        <v>39359</v>
      </c>
      <c r="C2607">
        <v>0.99595290000000003</v>
      </c>
      <c r="D2607">
        <v>0.98875979999999997</v>
      </c>
      <c r="E2607">
        <v>0.97800200000000004</v>
      </c>
      <c r="F2607">
        <v>0.95604270000000002</v>
      </c>
      <c r="G2607">
        <v>0.91337869999999999</v>
      </c>
      <c r="H2607">
        <v>0.87188160000000003</v>
      </c>
      <c r="I2607">
        <v>0.83193629999999996</v>
      </c>
      <c r="J2607">
        <v>0.79199989999999998</v>
      </c>
      <c r="L2607" s="1">
        <f t="shared" si="367"/>
        <v>39359</v>
      </c>
      <c r="M2607" s="2">
        <f t="shared" si="368"/>
        <v>-2.9856392380976551E-4</v>
      </c>
      <c r="N2607" s="2">
        <f t="shared" si="369"/>
        <v>3.0442639520713795E-5</v>
      </c>
      <c r="O2607" s="2">
        <f t="shared" si="370"/>
        <v>4.2944789666623097E-6</v>
      </c>
      <c r="P2607" s="2">
        <f t="shared" si="371"/>
        <v>-1.0354649905983218E-4</v>
      </c>
      <c r="Q2607" s="2">
        <f t="shared" si="372"/>
        <v>1.5810683521997755E-4</v>
      </c>
      <c r="R2607" s="2">
        <f t="shared" si="373"/>
        <v>3.7190862856335003E-4</v>
      </c>
      <c r="S2607" s="2">
        <f t="shared" si="374"/>
        <v>1.1607381749826834E-3</v>
      </c>
      <c r="T2607" s="2">
        <f t="shared" si="375"/>
        <v>7.8654671979660605E-4</v>
      </c>
    </row>
    <row r="2608" spans="2:20" x14ac:dyDescent="0.25">
      <c r="B2608" s="1">
        <v>39358</v>
      </c>
      <c r="C2608">
        <v>0.99625030000000003</v>
      </c>
      <c r="D2608">
        <v>0.98872970000000004</v>
      </c>
      <c r="E2608">
        <v>0.97799780000000003</v>
      </c>
      <c r="F2608">
        <v>0.95614169999999998</v>
      </c>
      <c r="G2608">
        <v>0.91323430000000005</v>
      </c>
      <c r="H2608">
        <v>0.87155740000000004</v>
      </c>
      <c r="I2608">
        <v>0.83097120000000002</v>
      </c>
      <c r="J2608">
        <v>0.7913772</v>
      </c>
      <c r="L2608" s="1">
        <f t="shared" si="367"/>
        <v>39358</v>
      </c>
      <c r="M2608" s="2">
        <f t="shared" si="368"/>
        <v>1.1513833753456037E-4</v>
      </c>
      <c r="N2608" s="2">
        <f t="shared" si="369"/>
        <v>-3.8132576132493177E-4</v>
      </c>
      <c r="O2608" s="2">
        <f t="shared" si="370"/>
        <v>-3.3706051148180616E-4</v>
      </c>
      <c r="P2608" s="2">
        <f t="shared" si="371"/>
        <v>-7.9169231384969629E-5</v>
      </c>
      <c r="Q2608" s="2">
        <f t="shared" si="372"/>
        <v>-2.5543303071888117E-4</v>
      </c>
      <c r="R2608" s="2">
        <f t="shared" si="373"/>
        <v>-8.2679812217044608E-4</v>
      </c>
      <c r="S2608" s="2">
        <f t="shared" si="374"/>
        <v>-1.0661351113958059E-3</v>
      </c>
      <c r="T2608" s="2">
        <f t="shared" si="375"/>
        <v>-1.4372189072945395E-3</v>
      </c>
    </row>
    <row r="2609" spans="2:20" x14ac:dyDescent="0.25">
      <c r="B2609" s="1">
        <v>39357</v>
      </c>
      <c r="C2609">
        <v>0.99613560000000001</v>
      </c>
      <c r="D2609">
        <v>0.98910679999999995</v>
      </c>
      <c r="E2609">
        <v>0.97832750000000002</v>
      </c>
      <c r="F2609">
        <v>0.9562174</v>
      </c>
      <c r="G2609">
        <v>0.91346760000000005</v>
      </c>
      <c r="H2609">
        <v>0.87227829999999995</v>
      </c>
      <c r="I2609">
        <v>0.83185759999999997</v>
      </c>
      <c r="J2609">
        <v>0.79251539999999998</v>
      </c>
      <c r="L2609" s="1">
        <f t="shared" si="367"/>
        <v>39357</v>
      </c>
      <c r="M2609" s="2">
        <f t="shared" si="368"/>
        <v>-5.1999600477991476E-5</v>
      </c>
      <c r="N2609" s="2">
        <f t="shared" si="369"/>
        <v>-1.3910573635456371E-4</v>
      </c>
      <c r="O2609" s="2">
        <f t="shared" si="370"/>
        <v>-1.0599160754670093E-4</v>
      </c>
      <c r="P2609" s="2">
        <f t="shared" si="371"/>
        <v>-4.2888995845236566E-4</v>
      </c>
      <c r="Q2609" s="2">
        <f t="shared" si="372"/>
        <v>-1.6901196347189458E-4</v>
      </c>
      <c r="R2609" s="2">
        <f t="shared" si="373"/>
        <v>2.5221340187295905E-6</v>
      </c>
      <c r="S2609" s="2">
        <f t="shared" si="374"/>
        <v>-5.1702214191523359E-4</v>
      </c>
      <c r="T2609" s="2">
        <f t="shared" si="375"/>
        <v>-6.1292323847702537E-4</v>
      </c>
    </row>
    <row r="2610" spans="2:20" x14ac:dyDescent="0.25">
      <c r="B2610" s="1">
        <v>39356</v>
      </c>
      <c r="C2610">
        <v>0.99618739999999995</v>
      </c>
      <c r="D2610">
        <v>0.98924440000000002</v>
      </c>
      <c r="E2610">
        <v>0.97843119999999995</v>
      </c>
      <c r="F2610">
        <v>0.95662760000000002</v>
      </c>
      <c r="G2610">
        <v>0.91362200000000005</v>
      </c>
      <c r="H2610">
        <v>0.8722761</v>
      </c>
      <c r="I2610">
        <v>0.83228780000000002</v>
      </c>
      <c r="J2610">
        <v>0.79300130000000002</v>
      </c>
      <c r="L2610" s="1">
        <f t="shared" si="367"/>
        <v>39356</v>
      </c>
      <c r="M2610" s="2">
        <f t="shared" si="368"/>
        <v>1.1584836806789742E-4</v>
      </c>
      <c r="N2610" s="2">
        <f t="shared" si="369"/>
        <v>-1.5061887425562724E-5</v>
      </c>
      <c r="O2610" s="2">
        <f t="shared" si="370"/>
        <v>8.697974987095592E-5</v>
      </c>
      <c r="P2610" s="2">
        <f t="shared" si="371"/>
        <v>2.9897138166643347E-5</v>
      </c>
      <c r="Q2610" s="2">
        <f t="shared" si="372"/>
        <v>-5.3180722694728109E-4</v>
      </c>
      <c r="R2610" s="2">
        <f t="shared" si="373"/>
        <v>3.6118941096363784E-4</v>
      </c>
      <c r="S2610" s="2">
        <f t="shared" si="374"/>
        <v>1.5956728074974817E-3</v>
      </c>
      <c r="T2610" s="2">
        <f t="shared" si="375"/>
        <v>1.7551304129673939E-3</v>
      </c>
    </row>
    <row r="2611" spans="2:20" x14ac:dyDescent="0.25">
      <c r="B2611" s="1">
        <v>39353</v>
      </c>
      <c r="C2611">
        <v>0.99607199999999996</v>
      </c>
      <c r="D2611">
        <v>0.98925929999999995</v>
      </c>
      <c r="E2611">
        <v>0.9783461</v>
      </c>
      <c r="F2611">
        <v>0.95659899999999998</v>
      </c>
      <c r="G2611">
        <v>0.91410800000000003</v>
      </c>
      <c r="H2611">
        <v>0.87196110000000004</v>
      </c>
      <c r="I2611">
        <v>0.83096080000000005</v>
      </c>
      <c r="J2611">
        <v>0.7916107</v>
      </c>
      <c r="L2611" s="1">
        <f t="shared" si="367"/>
        <v>39353</v>
      </c>
      <c r="M2611" s="2">
        <f t="shared" si="368"/>
        <v>4.1262928742946948E-5</v>
      </c>
      <c r="N2611" s="2">
        <f t="shared" si="369"/>
        <v>1.2151243161932773E-4</v>
      </c>
      <c r="O2611" s="2">
        <f t="shared" si="370"/>
        <v>1.584318962894353E-5</v>
      </c>
      <c r="P2611" s="2">
        <f t="shared" si="371"/>
        <v>1.1217450391936728E-4</v>
      </c>
      <c r="Q2611" s="2">
        <f t="shared" si="372"/>
        <v>5.3717050972741578E-4</v>
      </c>
      <c r="R2611" s="2">
        <f t="shared" si="373"/>
        <v>1.7364667464369557E-4</v>
      </c>
      <c r="S2611" s="2">
        <f t="shared" si="374"/>
        <v>7.0413182850454447E-4</v>
      </c>
      <c r="T2611" s="2">
        <f t="shared" si="375"/>
        <v>3.1586167896468831E-4</v>
      </c>
    </row>
    <row r="2612" spans="2:20" x14ac:dyDescent="0.25">
      <c r="B2612" s="1">
        <v>39352</v>
      </c>
      <c r="C2612">
        <v>0.99603090000000005</v>
      </c>
      <c r="D2612">
        <v>0.98913910000000005</v>
      </c>
      <c r="E2612">
        <v>0.97833060000000005</v>
      </c>
      <c r="F2612">
        <v>0.95649169999999994</v>
      </c>
      <c r="G2612">
        <v>0.91361709999999996</v>
      </c>
      <c r="H2612">
        <v>0.87180970000000002</v>
      </c>
      <c r="I2612">
        <v>0.83037589999999994</v>
      </c>
      <c r="J2612">
        <v>0.79136070000000003</v>
      </c>
      <c r="L2612" s="1">
        <f t="shared" si="367"/>
        <v>39352</v>
      </c>
      <c r="M2612" s="2">
        <f t="shared" si="368"/>
        <v>5.4116251258995389E-5</v>
      </c>
      <c r="N2612" s="2">
        <f t="shared" si="369"/>
        <v>-7.1878105681901048E-5</v>
      </c>
      <c r="O2612" s="2">
        <f t="shared" si="370"/>
        <v>3.7826679832928418E-4</v>
      </c>
      <c r="P2612" s="2">
        <f t="shared" si="371"/>
        <v>3.635820494516589E-4</v>
      </c>
      <c r="Q2612" s="2">
        <f t="shared" si="372"/>
        <v>5.2190836585650836E-4</v>
      </c>
      <c r="R2612" s="2">
        <f t="shared" si="373"/>
        <v>7.2358471553441751E-4</v>
      </c>
      <c r="S2612" s="2">
        <f t="shared" si="374"/>
        <v>3.0629374869651268E-4</v>
      </c>
      <c r="T2612" s="2">
        <f t="shared" si="375"/>
        <v>1.4698157144412325E-3</v>
      </c>
    </row>
    <row r="2613" spans="2:20" x14ac:dyDescent="0.25">
      <c r="B2613" s="1">
        <v>39351</v>
      </c>
      <c r="C2613">
        <v>0.995977</v>
      </c>
      <c r="D2613">
        <v>0.98921020000000004</v>
      </c>
      <c r="E2613">
        <v>0.97796059999999996</v>
      </c>
      <c r="F2613">
        <v>0.95614399999999999</v>
      </c>
      <c r="G2613">
        <v>0.91314039999999996</v>
      </c>
      <c r="H2613">
        <v>0.87117909999999998</v>
      </c>
      <c r="I2613">
        <v>0.83012160000000002</v>
      </c>
      <c r="J2613">
        <v>0.79019839999999997</v>
      </c>
      <c r="L2613" s="1">
        <f t="shared" si="367"/>
        <v>39351</v>
      </c>
      <c r="M2613" s="2">
        <f t="shared" si="368"/>
        <v>-1.805099642284504E-4</v>
      </c>
      <c r="N2613" s="2">
        <f t="shared" si="369"/>
        <v>-2.2217278402014075E-4</v>
      </c>
      <c r="O2613" s="2">
        <f t="shared" si="370"/>
        <v>-6.4072031091802549E-4</v>
      </c>
      <c r="P2613" s="2">
        <f t="shared" si="371"/>
        <v>-4.1878225947751681E-4</v>
      </c>
      <c r="Q2613" s="2">
        <f t="shared" si="372"/>
        <v>-7.4112279001474122E-4</v>
      </c>
      <c r="R2613" s="2">
        <f t="shared" si="373"/>
        <v>-1.7897627075099348E-3</v>
      </c>
      <c r="S2613" s="2">
        <f t="shared" si="374"/>
        <v>-2.1218938212275379E-3</v>
      </c>
      <c r="T2613" s="2">
        <f t="shared" si="375"/>
        <v>-2.4099056132192175E-3</v>
      </c>
    </row>
    <row r="2614" spans="2:20" x14ac:dyDescent="0.25">
      <c r="B2614" s="1">
        <v>39350</v>
      </c>
      <c r="C2614">
        <v>0.99615679999999995</v>
      </c>
      <c r="D2614">
        <v>0.98943000000000003</v>
      </c>
      <c r="E2614">
        <v>0.9785874</v>
      </c>
      <c r="F2614">
        <v>0.95654450000000002</v>
      </c>
      <c r="G2614">
        <v>0.9138174</v>
      </c>
      <c r="H2614">
        <v>0.87273970000000001</v>
      </c>
      <c r="I2614">
        <v>0.83188490000000004</v>
      </c>
      <c r="J2614">
        <v>0.79210499999999995</v>
      </c>
      <c r="L2614" s="1">
        <f t="shared" si="367"/>
        <v>39350</v>
      </c>
      <c r="M2614" s="2">
        <f t="shared" si="368"/>
        <v>-2.6458197106520015E-4</v>
      </c>
      <c r="N2614" s="2">
        <f t="shared" si="369"/>
        <v>4.194422076207832E-5</v>
      </c>
      <c r="O2614" s="2">
        <f t="shared" si="370"/>
        <v>-6.0697897081781369E-5</v>
      </c>
      <c r="P2614" s="2">
        <f t="shared" si="371"/>
        <v>-2.9863466065819052E-4</v>
      </c>
      <c r="Q2614" s="2">
        <f t="shared" si="372"/>
        <v>5.6646610903200918E-4</v>
      </c>
      <c r="R2614" s="2">
        <f t="shared" si="373"/>
        <v>1.3541263128630683E-3</v>
      </c>
      <c r="S2614" s="2">
        <f t="shared" si="374"/>
        <v>1.2084691003820959E-3</v>
      </c>
      <c r="T2614" s="2">
        <f t="shared" si="375"/>
        <v>1.6515230303714684E-3</v>
      </c>
    </row>
    <row r="2615" spans="2:20" x14ac:dyDescent="0.25">
      <c r="B2615" s="1">
        <v>39349</v>
      </c>
      <c r="C2615">
        <v>0.99642039999999998</v>
      </c>
      <c r="D2615">
        <v>0.9893885</v>
      </c>
      <c r="E2615">
        <v>0.97864680000000004</v>
      </c>
      <c r="F2615">
        <v>0.95683019999999996</v>
      </c>
      <c r="G2615">
        <v>0.91329990000000005</v>
      </c>
      <c r="H2615">
        <v>0.87155870000000002</v>
      </c>
      <c r="I2615">
        <v>0.83088019999999996</v>
      </c>
      <c r="J2615">
        <v>0.79079790000000005</v>
      </c>
      <c r="L2615" s="1">
        <f t="shared" si="367"/>
        <v>39349</v>
      </c>
      <c r="M2615" s="2">
        <f t="shared" si="368"/>
        <v>2.7743143636701828E-4</v>
      </c>
      <c r="N2615" s="2">
        <f t="shared" si="369"/>
        <v>6.3018361073523634E-4</v>
      </c>
      <c r="O2615" s="2">
        <f t="shared" si="370"/>
        <v>3.0209535446447324E-4</v>
      </c>
      <c r="P2615" s="2">
        <f t="shared" si="371"/>
        <v>2.3998777599055894E-4</v>
      </c>
      <c r="Q2615" s="2">
        <f t="shared" si="372"/>
        <v>-3.7341109826093935E-4</v>
      </c>
      <c r="R2615" s="2">
        <f t="shared" si="373"/>
        <v>2.6840577858957588E-4</v>
      </c>
      <c r="S2615" s="2">
        <f t="shared" si="374"/>
        <v>3.5607138800936928E-4</v>
      </c>
      <c r="T2615" s="2">
        <f t="shared" si="375"/>
        <v>-3.7309779507958634E-4</v>
      </c>
    </row>
    <row r="2616" spans="2:20" x14ac:dyDescent="0.25">
      <c r="B2616" s="1">
        <v>39346</v>
      </c>
      <c r="C2616">
        <v>0.99614400000000003</v>
      </c>
      <c r="D2616">
        <v>0.98876520000000001</v>
      </c>
      <c r="E2616">
        <v>0.97835119999999998</v>
      </c>
      <c r="F2616">
        <v>0.95660060000000002</v>
      </c>
      <c r="G2616">
        <v>0.91364100000000004</v>
      </c>
      <c r="H2616">
        <v>0.87132480000000001</v>
      </c>
      <c r="I2616">
        <v>0.8305844</v>
      </c>
      <c r="J2616">
        <v>0.79109300000000005</v>
      </c>
      <c r="L2616" s="1">
        <f t="shared" si="367"/>
        <v>39346</v>
      </c>
      <c r="M2616" s="2">
        <f t="shared" si="368"/>
        <v>-7.6291280144409154E-5</v>
      </c>
      <c r="N2616" s="2">
        <f t="shared" si="369"/>
        <v>-1.6686088300832841E-4</v>
      </c>
      <c r="O2616" s="2">
        <f t="shared" si="370"/>
        <v>1.1243412572972942E-6</v>
      </c>
      <c r="P2616" s="2">
        <f t="shared" si="371"/>
        <v>-1.2543633568408918E-4</v>
      </c>
      <c r="Q2616" s="2">
        <f t="shared" si="372"/>
        <v>-2.9142868824277233E-4</v>
      </c>
      <c r="R2616" s="2">
        <f t="shared" si="373"/>
        <v>-9.3858924158628644E-4</v>
      </c>
      <c r="S2616" s="2">
        <f t="shared" si="374"/>
        <v>-4.3297482483064609E-4</v>
      </c>
      <c r="T2616" s="2">
        <f t="shared" si="375"/>
        <v>-1.3120060779546615E-3</v>
      </c>
    </row>
    <row r="2617" spans="2:20" x14ac:dyDescent="0.25">
      <c r="B2617" s="1">
        <v>39345</v>
      </c>
      <c r="C2617">
        <v>0.99621999999999999</v>
      </c>
      <c r="D2617">
        <v>0.98893019999999998</v>
      </c>
      <c r="E2617">
        <v>0.9783501</v>
      </c>
      <c r="F2617">
        <v>0.95672060000000003</v>
      </c>
      <c r="G2617">
        <v>0.91390729999999998</v>
      </c>
      <c r="H2617">
        <v>0.872143</v>
      </c>
      <c r="I2617">
        <v>0.83094409999999996</v>
      </c>
      <c r="J2617">
        <v>0.79213160000000005</v>
      </c>
      <c r="L2617" s="1">
        <f t="shared" si="367"/>
        <v>39345</v>
      </c>
      <c r="M2617" s="2">
        <f t="shared" si="368"/>
        <v>-2.2685494825258161E-5</v>
      </c>
      <c r="N2617" s="2">
        <f t="shared" si="369"/>
        <v>-5.5297004442891461E-4</v>
      </c>
      <c r="O2617" s="2">
        <f t="shared" si="370"/>
        <v>3.7512837546371493E-5</v>
      </c>
      <c r="P2617" s="2">
        <f t="shared" si="371"/>
        <v>-3.9721577453203646E-4</v>
      </c>
      <c r="Q2617" s="2">
        <f t="shared" si="372"/>
        <v>-1.0409203558649244E-3</v>
      </c>
      <c r="R2617" s="2">
        <f t="shared" si="373"/>
        <v>-1.2460372556292894E-3</v>
      </c>
      <c r="S2617" s="2">
        <f t="shared" si="374"/>
        <v>-2.1922074848749404E-3</v>
      </c>
      <c r="T2617" s="2">
        <f t="shared" si="375"/>
        <v>-1.685041718417148E-3</v>
      </c>
    </row>
    <row r="2618" spans="2:20" x14ac:dyDescent="0.25">
      <c r="B2618" s="1">
        <v>39344</v>
      </c>
      <c r="C2618">
        <v>0.99624259999999998</v>
      </c>
      <c r="D2618">
        <v>0.98947719999999995</v>
      </c>
      <c r="E2618">
        <v>0.9783134</v>
      </c>
      <c r="F2618">
        <v>0.95710070000000003</v>
      </c>
      <c r="G2618">
        <v>0.91485910000000004</v>
      </c>
      <c r="H2618">
        <v>0.87323039999999996</v>
      </c>
      <c r="I2618">
        <v>0.8327677</v>
      </c>
      <c r="J2618">
        <v>0.79346749999999999</v>
      </c>
      <c r="L2618" s="1">
        <f t="shared" si="367"/>
        <v>39344</v>
      </c>
      <c r="M2618" s="2">
        <f t="shared" si="368"/>
        <v>1.9515223441977437E-4</v>
      </c>
      <c r="N2618" s="2">
        <f t="shared" si="369"/>
        <v>-5.255286666879526E-6</v>
      </c>
      <c r="O2618" s="2">
        <f t="shared" si="370"/>
        <v>-4.0745509500614253E-4</v>
      </c>
      <c r="P2618" s="2">
        <f t="shared" si="371"/>
        <v>2.6834632678621965E-4</v>
      </c>
      <c r="Q2618" s="2">
        <f t="shared" si="372"/>
        <v>6.6808552579764144E-4</v>
      </c>
      <c r="R2618" s="2">
        <f t="shared" si="373"/>
        <v>-4.9550815098918077E-4</v>
      </c>
      <c r="S2618" s="2">
        <f t="shared" si="374"/>
        <v>-1.0262901463424798E-3</v>
      </c>
      <c r="T2618" s="2">
        <f t="shared" si="375"/>
        <v>-1.5057957458156467E-3</v>
      </c>
    </row>
    <row r="2619" spans="2:20" x14ac:dyDescent="0.25">
      <c r="B2619" s="1">
        <v>39343</v>
      </c>
      <c r="C2619">
        <v>0.99604820000000005</v>
      </c>
      <c r="D2619">
        <v>0.98948239999999998</v>
      </c>
      <c r="E2619">
        <v>0.97871209999999997</v>
      </c>
      <c r="F2619">
        <v>0.95684389999999997</v>
      </c>
      <c r="G2619">
        <v>0.91424810000000001</v>
      </c>
      <c r="H2619">
        <v>0.87366319999999997</v>
      </c>
      <c r="I2619">
        <v>0.8336228</v>
      </c>
      <c r="J2619">
        <v>0.79466320000000001</v>
      </c>
      <c r="L2619" s="1">
        <f t="shared" si="367"/>
        <v>39343</v>
      </c>
      <c r="M2619" s="2">
        <f t="shared" si="368"/>
        <v>-3.1399172676968849E-4</v>
      </c>
      <c r="N2619" s="2">
        <f t="shared" si="369"/>
        <v>4.9138766040917811E-4</v>
      </c>
      <c r="O2619" s="2">
        <f t="shared" si="370"/>
        <v>4.8279166525810099E-4</v>
      </c>
      <c r="P2619" s="2">
        <f t="shared" si="371"/>
        <v>1.5426903526009561E-4</v>
      </c>
      <c r="Q2619" s="2">
        <f t="shared" si="372"/>
        <v>-9.9431205984758784E-4</v>
      </c>
      <c r="R2619" s="2">
        <f t="shared" si="373"/>
        <v>-1.3110873618360818E-3</v>
      </c>
      <c r="S2619" s="2">
        <f t="shared" si="374"/>
        <v>-2.3674520402256318E-3</v>
      </c>
      <c r="T2619" s="2">
        <f t="shared" si="375"/>
        <v>-3.5877832904276964E-3</v>
      </c>
    </row>
    <row r="2620" spans="2:20" x14ac:dyDescent="0.25">
      <c r="B2620" s="1">
        <v>39342</v>
      </c>
      <c r="C2620">
        <v>0.99636100000000005</v>
      </c>
      <c r="D2620">
        <v>0.98899630000000005</v>
      </c>
      <c r="E2620">
        <v>0.97823970000000005</v>
      </c>
      <c r="F2620">
        <v>0.95669630000000005</v>
      </c>
      <c r="G2620">
        <v>0.91515760000000002</v>
      </c>
      <c r="H2620">
        <v>0.87480939999999996</v>
      </c>
      <c r="I2620">
        <v>0.83559870000000003</v>
      </c>
      <c r="J2620">
        <v>0.79751939999999999</v>
      </c>
      <c r="L2620" s="1">
        <f t="shared" si="367"/>
        <v>39342</v>
      </c>
      <c r="M2620" s="2">
        <f t="shared" si="368"/>
        <v>1.8207910092377151E-4</v>
      </c>
      <c r="N2620" s="2">
        <f t="shared" si="369"/>
        <v>1.4328683748855334E-4</v>
      </c>
      <c r="O2620" s="2">
        <f t="shared" si="370"/>
        <v>4.6104282681983376E-5</v>
      </c>
      <c r="P2620" s="2">
        <f t="shared" si="371"/>
        <v>-2.5608634940416985E-5</v>
      </c>
      <c r="Q2620" s="2">
        <f t="shared" si="372"/>
        <v>1.2545074315419811E-4</v>
      </c>
      <c r="R2620" s="2">
        <f t="shared" si="373"/>
        <v>4.9051281753600929E-4</v>
      </c>
      <c r="S2620" s="2">
        <f t="shared" si="374"/>
        <v>5.5257092323676227E-4</v>
      </c>
      <c r="T2620" s="2">
        <f t="shared" si="375"/>
        <v>7.319114258619037E-4</v>
      </c>
    </row>
    <row r="2621" spans="2:20" x14ac:dyDescent="0.25">
      <c r="B2621" s="1">
        <v>39339</v>
      </c>
      <c r="C2621">
        <v>0.99617960000000005</v>
      </c>
      <c r="D2621">
        <v>0.98885460000000003</v>
      </c>
      <c r="E2621">
        <v>0.97819460000000003</v>
      </c>
      <c r="F2621">
        <v>0.95672080000000004</v>
      </c>
      <c r="G2621">
        <v>0.91504280000000005</v>
      </c>
      <c r="H2621">
        <v>0.87438039999999995</v>
      </c>
      <c r="I2621">
        <v>0.83513709999999997</v>
      </c>
      <c r="J2621">
        <v>0.79693590000000003</v>
      </c>
      <c r="L2621" s="1">
        <f t="shared" si="367"/>
        <v>39339</v>
      </c>
      <c r="M2621" s="2">
        <f t="shared" si="368"/>
        <v>-1.3480596067515742E-4</v>
      </c>
      <c r="N2621" s="2">
        <f t="shared" si="369"/>
        <v>-1.0071752141483044E-4</v>
      </c>
      <c r="O2621" s="2">
        <f t="shared" si="370"/>
        <v>-7.0740067899102468E-5</v>
      </c>
      <c r="P2621" s="2">
        <f t="shared" si="371"/>
        <v>-3.5641947272750373E-5</v>
      </c>
      <c r="Q2621" s="2">
        <f t="shared" si="372"/>
        <v>1.7683796497061969E-4</v>
      </c>
      <c r="R2621" s="2">
        <f t="shared" si="373"/>
        <v>-7.3649441955857435E-5</v>
      </c>
      <c r="S2621" s="2">
        <f t="shared" si="374"/>
        <v>5.7408249739356021E-4</v>
      </c>
      <c r="T2621" s="2">
        <f t="shared" si="375"/>
        <v>3.5291373194409344E-4</v>
      </c>
    </row>
    <row r="2622" spans="2:20" x14ac:dyDescent="0.25">
      <c r="B2622" s="1">
        <v>39338</v>
      </c>
      <c r="C2622">
        <v>0.99631389999999997</v>
      </c>
      <c r="D2622">
        <v>0.98895420000000001</v>
      </c>
      <c r="E2622">
        <v>0.97826380000000002</v>
      </c>
      <c r="F2622">
        <v>0.95675489999999996</v>
      </c>
      <c r="G2622">
        <v>0.91488100000000006</v>
      </c>
      <c r="H2622">
        <v>0.87444480000000002</v>
      </c>
      <c r="I2622">
        <v>0.83465780000000001</v>
      </c>
      <c r="J2622">
        <v>0.79665470000000005</v>
      </c>
      <c r="L2622" s="1">
        <f t="shared" si="367"/>
        <v>39338</v>
      </c>
      <c r="M2622" s="2">
        <f t="shared" si="368"/>
        <v>-1.4753297790259806E-4</v>
      </c>
      <c r="N2622" s="2">
        <f t="shared" si="369"/>
        <v>-2.0524627754792284E-4</v>
      </c>
      <c r="O2622" s="2">
        <f t="shared" si="370"/>
        <v>-5.9900248726602634E-5</v>
      </c>
      <c r="P2622" s="2">
        <f t="shared" si="371"/>
        <v>-5.915655711410857E-5</v>
      </c>
      <c r="Q2622" s="2">
        <f t="shared" si="372"/>
        <v>-6.6762350919133786E-4</v>
      </c>
      <c r="R2622" s="2">
        <f t="shared" si="373"/>
        <v>-1.1832509164159657E-3</v>
      </c>
      <c r="S2622" s="2">
        <f t="shared" si="374"/>
        <v>-2.2416388817754489E-3</v>
      </c>
      <c r="T2622" s="2">
        <f t="shared" si="375"/>
        <v>-2.3083725548628002E-3</v>
      </c>
    </row>
    <row r="2623" spans="2:20" x14ac:dyDescent="0.25">
      <c r="B2623" s="1">
        <v>39337</v>
      </c>
      <c r="C2623">
        <v>0.99646089999999998</v>
      </c>
      <c r="D2623">
        <v>0.98915719999999996</v>
      </c>
      <c r="E2623">
        <v>0.97832240000000004</v>
      </c>
      <c r="F2623">
        <v>0.95681150000000004</v>
      </c>
      <c r="G2623">
        <v>0.91549199999999997</v>
      </c>
      <c r="H2623">
        <v>0.87548009999999998</v>
      </c>
      <c r="I2623">
        <v>0.83653089999999997</v>
      </c>
      <c r="J2623">
        <v>0.79849579999999998</v>
      </c>
      <c r="L2623" s="1">
        <f t="shared" si="367"/>
        <v>39337</v>
      </c>
      <c r="M2623" s="2">
        <f t="shared" si="368"/>
        <v>9.1929558338193896E-5</v>
      </c>
      <c r="N2623" s="2">
        <f t="shared" si="369"/>
        <v>-2.0623405098853346E-5</v>
      </c>
      <c r="O2623" s="2">
        <f t="shared" si="370"/>
        <v>-5.110788347359026E-7</v>
      </c>
      <c r="P2623" s="2">
        <f t="shared" si="371"/>
        <v>8.8109009819845057E-5</v>
      </c>
      <c r="Q2623" s="2">
        <f t="shared" si="372"/>
        <v>-1.9331997628963809E-4</v>
      </c>
      <c r="R2623" s="2">
        <f t="shared" si="373"/>
        <v>-9.5559013759395845E-4</v>
      </c>
      <c r="S2623" s="2">
        <f t="shared" si="374"/>
        <v>-1.3693640344046259E-3</v>
      </c>
      <c r="T2623" s="2">
        <f t="shared" si="375"/>
        <v>-2.0986214291275956E-3</v>
      </c>
    </row>
    <row r="2624" spans="2:20" x14ac:dyDescent="0.25">
      <c r="B2624" s="1">
        <v>39336</v>
      </c>
      <c r="C2624">
        <v>0.99636930000000001</v>
      </c>
      <c r="D2624">
        <v>0.98917759999999999</v>
      </c>
      <c r="E2624">
        <v>0.9783229</v>
      </c>
      <c r="F2624">
        <v>0.9567272</v>
      </c>
      <c r="G2624">
        <v>0.91566899999999996</v>
      </c>
      <c r="H2624">
        <v>0.87631709999999996</v>
      </c>
      <c r="I2624">
        <v>0.83767720000000001</v>
      </c>
      <c r="J2624">
        <v>0.80017329999999998</v>
      </c>
      <c r="L2624" s="1">
        <f t="shared" si="367"/>
        <v>39336</v>
      </c>
      <c r="M2624" s="2">
        <f t="shared" si="368"/>
        <v>-2.6241845296507782E-4</v>
      </c>
      <c r="N2624" s="2">
        <f t="shared" si="369"/>
        <v>-2.1005143709254575E-4</v>
      </c>
      <c r="O2624" s="2">
        <f t="shared" si="370"/>
        <v>-3.2182557648486752E-4</v>
      </c>
      <c r="P2624" s="2">
        <f t="shared" si="371"/>
        <v>-5.6395159661563237E-4</v>
      </c>
      <c r="Q2624" s="2">
        <f t="shared" si="372"/>
        <v>-3.4788180624382265E-4</v>
      </c>
      <c r="R2624" s="2">
        <f t="shared" si="373"/>
        <v>-2.0127673873680297E-4</v>
      </c>
      <c r="S2624" s="2">
        <f t="shared" si="374"/>
        <v>-2.9672900063331672E-4</v>
      </c>
      <c r="T2624" s="2">
        <f t="shared" si="375"/>
        <v>-2.6128425419958768E-4</v>
      </c>
    </row>
    <row r="2625" spans="2:20" x14ac:dyDescent="0.25">
      <c r="B2625" s="1">
        <v>39335</v>
      </c>
      <c r="C2625">
        <v>0.99663080000000004</v>
      </c>
      <c r="D2625">
        <v>0.98938539999999997</v>
      </c>
      <c r="E2625">
        <v>0.9786378</v>
      </c>
      <c r="F2625">
        <v>0.95726690000000003</v>
      </c>
      <c r="G2625">
        <v>0.91598760000000001</v>
      </c>
      <c r="H2625">
        <v>0.87649350000000004</v>
      </c>
      <c r="I2625">
        <v>0.83792580000000005</v>
      </c>
      <c r="J2625">
        <v>0.80038240000000005</v>
      </c>
      <c r="L2625" s="1">
        <f t="shared" si="367"/>
        <v>39335</v>
      </c>
      <c r="M2625" s="2">
        <f t="shared" si="368"/>
        <v>2.4415230026602101E-4</v>
      </c>
      <c r="N2625" s="2">
        <f t="shared" si="369"/>
        <v>-3.1028882889519335E-5</v>
      </c>
      <c r="O2625" s="2">
        <f t="shared" si="370"/>
        <v>-1.799278117310153E-4</v>
      </c>
      <c r="P2625" s="2">
        <f t="shared" si="371"/>
        <v>-1.0351853881597409E-4</v>
      </c>
      <c r="Q2625" s="2">
        <f t="shared" si="372"/>
        <v>-8.1657160057437445E-5</v>
      </c>
      <c r="R2625" s="2">
        <f t="shared" si="373"/>
        <v>1.7644895775641338E-3</v>
      </c>
      <c r="S2625" s="2">
        <f t="shared" si="374"/>
        <v>2.6623682683081058E-3</v>
      </c>
      <c r="T2625" s="2">
        <f t="shared" si="375"/>
        <v>2.7802842807736878E-3</v>
      </c>
    </row>
    <row r="2626" spans="2:20" x14ac:dyDescent="0.25">
      <c r="B2626" s="1">
        <v>39332</v>
      </c>
      <c r="C2626">
        <v>0.99638749999999998</v>
      </c>
      <c r="D2626">
        <v>0.98941610000000002</v>
      </c>
      <c r="E2626">
        <v>0.97881390000000001</v>
      </c>
      <c r="F2626">
        <v>0.95736600000000005</v>
      </c>
      <c r="G2626">
        <v>0.91606240000000005</v>
      </c>
      <c r="H2626">
        <v>0.87494830000000001</v>
      </c>
      <c r="I2626">
        <v>0.83569789999999999</v>
      </c>
      <c r="J2626">
        <v>0.79816019999999999</v>
      </c>
      <c r="L2626" s="1">
        <f t="shared" si="367"/>
        <v>39332</v>
      </c>
      <c r="M2626" s="2">
        <f t="shared" si="368"/>
        <v>-4.1047444478670722E-5</v>
      </c>
      <c r="N2626" s="2">
        <f t="shared" si="369"/>
        <v>-8.4996015294532389E-5</v>
      </c>
      <c r="O2626" s="2">
        <f t="shared" si="370"/>
        <v>-1.1135306861747291E-4</v>
      </c>
      <c r="P2626" s="2">
        <f t="shared" si="371"/>
        <v>-7.9172437086997869E-5</v>
      </c>
      <c r="Q2626" s="2">
        <f t="shared" si="372"/>
        <v>5.4792936379885904E-4</v>
      </c>
      <c r="R2626" s="2">
        <f t="shared" si="373"/>
        <v>2.254101485490235E-4</v>
      </c>
      <c r="S2626" s="2">
        <f t="shared" si="374"/>
        <v>1.4101153910677589E-3</v>
      </c>
      <c r="T2626" s="2">
        <f t="shared" si="375"/>
        <v>2.320646336647119E-3</v>
      </c>
    </row>
    <row r="2627" spans="2:20" x14ac:dyDescent="0.25">
      <c r="B2627" s="1">
        <v>39331</v>
      </c>
      <c r="C2627">
        <v>0.99642839999999999</v>
      </c>
      <c r="D2627">
        <v>0.98950020000000005</v>
      </c>
      <c r="E2627">
        <v>0.97892290000000004</v>
      </c>
      <c r="F2627">
        <v>0.95744180000000001</v>
      </c>
      <c r="G2627">
        <v>0.91556059999999995</v>
      </c>
      <c r="H2627">
        <v>0.8747511</v>
      </c>
      <c r="I2627">
        <v>0.83452029999999999</v>
      </c>
      <c r="J2627">
        <v>0.79631010000000002</v>
      </c>
      <c r="L2627" s="1">
        <f t="shared" si="367"/>
        <v>39331</v>
      </c>
      <c r="M2627" s="2">
        <f t="shared" si="368"/>
        <v>-5.0077607758003146E-5</v>
      </c>
      <c r="N2627" s="2">
        <f t="shared" si="369"/>
        <v>-2.3251460710265996E-4</v>
      </c>
      <c r="O2627" s="2">
        <f t="shared" si="370"/>
        <v>-3.0365503142685277E-4</v>
      </c>
      <c r="P2627" s="2">
        <f t="shared" si="371"/>
        <v>-2.5345587003765865E-4</v>
      </c>
      <c r="Q2627" s="2">
        <f t="shared" si="372"/>
        <v>-4.9367394598073973E-4</v>
      </c>
      <c r="R2627" s="2">
        <f t="shared" si="373"/>
        <v>-4.1191806156208274E-4</v>
      </c>
      <c r="S2627" s="2">
        <f t="shared" si="374"/>
        <v>-8.395311982926151E-4</v>
      </c>
      <c r="T2627" s="2">
        <f t="shared" si="375"/>
        <v>-5.5063882272523613E-4</v>
      </c>
    </row>
    <row r="2628" spans="2:20" x14ac:dyDescent="0.25">
      <c r="B2628" s="1">
        <v>39330</v>
      </c>
      <c r="C2628">
        <v>0.99647830000000004</v>
      </c>
      <c r="D2628">
        <v>0.98973029999999995</v>
      </c>
      <c r="E2628">
        <v>0.97922019999999999</v>
      </c>
      <c r="F2628">
        <v>0.95768450000000005</v>
      </c>
      <c r="G2628">
        <v>0.91601270000000001</v>
      </c>
      <c r="H2628">
        <v>0.87511150000000004</v>
      </c>
      <c r="I2628">
        <v>0.8352212</v>
      </c>
      <c r="J2628">
        <v>0.79674869999999998</v>
      </c>
      <c r="L2628" s="1">
        <f t="shared" ref="L2628:L2691" si="376">B2628</f>
        <v>39330</v>
      </c>
      <c r="M2628" s="2">
        <f t="shared" ref="M2628:M2691" si="377">LN(C2628/C2629)</f>
        <v>1.6658805584212133E-5</v>
      </c>
      <c r="N2628" s="2">
        <f t="shared" ref="N2628:N2691" si="378">LN(D2628/D2629)</f>
        <v>-4.0111133103100891E-5</v>
      </c>
      <c r="O2628" s="2">
        <f t="shared" ref="O2628:O2691" si="379">LN(E2628/E2629)</f>
        <v>6.7400797515411482E-6</v>
      </c>
      <c r="P2628" s="2">
        <f t="shared" ref="P2628:P2691" si="380">LN(F2628/F2629)</f>
        <v>1.7773611851478504E-4</v>
      </c>
      <c r="Q2628" s="2">
        <f t="shared" ref="Q2628:Q2691" si="381">LN(G2628/G2629)</f>
        <v>6.365474424475274E-4</v>
      </c>
      <c r="R2628" s="2">
        <f t="shared" ref="R2628:R2691" si="382">LN(H2628/H2629)</f>
        <v>8.533981968957599E-4</v>
      </c>
      <c r="S2628" s="2">
        <f t="shared" ref="S2628:S2691" si="383">LN(I2628/I2629)</f>
        <v>1.6061334635612461E-3</v>
      </c>
      <c r="T2628" s="2">
        <f t="shared" ref="T2628:T2691" si="384">LN(J2628/J2629)</f>
        <v>2.4918416087704189E-3</v>
      </c>
    </row>
    <row r="2629" spans="2:20" x14ac:dyDescent="0.25">
      <c r="B2629" s="1">
        <v>39329</v>
      </c>
      <c r="C2629">
        <v>0.99646170000000001</v>
      </c>
      <c r="D2629">
        <v>0.98977000000000004</v>
      </c>
      <c r="E2629">
        <v>0.97921360000000002</v>
      </c>
      <c r="F2629">
        <v>0.95751430000000004</v>
      </c>
      <c r="G2629">
        <v>0.91542979999999996</v>
      </c>
      <c r="H2629">
        <v>0.87436499999999995</v>
      </c>
      <c r="I2629">
        <v>0.83388079999999998</v>
      </c>
      <c r="J2629">
        <v>0.79476579999999997</v>
      </c>
      <c r="L2629" s="1">
        <f t="shared" si="376"/>
        <v>39329</v>
      </c>
      <c r="M2629" s="2">
        <f t="shared" si="377"/>
        <v>-1.2092056792808297E-4</v>
      </c>
      <c r="N2629" s="2">
        <f t="shared" si="378"/>
        <v>3.182608208327406E-5</v>
      </c>
      <c r="O2629" s="2">
        <f t="shared" si="379"/>
        <v>-2.4917644123844454E-5</v>
      </c>
      <c r="P2629" s="2">
        <f t="shared" si="380"/>
        <v>-3.0240406237138831E-4</v>
      </c>
      <c r="Q2629" s="2">
        <f t="shared" si="381"/>
        <v>1.0913502203377597E-4</v>
      </c>
      <c r="R2629" s="2">
        <f t="shared" si="382"/>
        <v>2.0760076217704118E-4</v>
      </c>
      <c r="S2629" s="2">
        <f t="shared" si="383"/>
        <v>-5.4848911808952599E-4</v>
      </c>
      <c r="T2629" s="2">
        <f t="shared" si="384"/>
        <v>-1.0128671707381202E-3</v>
      </c>
    </row>
    <row r="2630" spans="2:20" x14ac:dyDescent="0.25">
      <c r="B2630" s="1">
        <v>39328</v>
      </c>
      <c r="C2630">
        <v>0.99658219999999997</v>
      </c>
      <c r="D2630">
        <v>0.98973849999999997</v>
      </c>
      <c r="E2630">
        <v>0.97923800000000005</v>
      </c>
      <c r="F2630">
        <v>0.95780390000000004</v>
      </c>
      <c r="G2630">
        <v>0.91532990000000003</v>
      </c>
      <c r="H2630">
        <v>0.8741835</v>
      </c>
      <c r="I2630">
        <v>0.83433829999999998</v>
      </c>
      <c r="J2630">
        <v>0.79557120000000003</v>
      </c>
      <c r="L2630" s="1">
        <f t="shared" si="376"/>
        <v>39328</v>
      </c>
      <c r="M2630" s="2">
        <f t="shared" si="377"/>
        <v>1.4089142953846085E-4</v>
      </c>
      <c r="N2630" s="2">
        <f t="shared" si="378"/>
        <v>1.4024889756337377E-4</v>
      </c>
      <c r="O2630" s="2">
        <f t="shared" si="379"/>
        <v>1.3143736066154263E-4</v>
      </c>
      <c r="P2630" s="2">
        <f t="shared" si="380"/>
        <v>8.9270691400199941E-5</v>
      </c>
      <c r="Q2630" s="2">
        <f t="shared" si="381"/>
        <v>-5.4959609020734785E-4</v>
      </c>
      <c r="R2630" s="2">
        <f t="shared" si="382"/>
        <v>-4.6752706372801296E-4</v>
      </c>
      <c r="S2630" s="2">
        <f t="shared" si="383"/>
        <v>-4.7020225913934309E-4</v>
      </c>
      <c r="T2630" s="2">
        <f t="shared" si="384"/>
        <v>-1.3582264429676575E-3</v>
      </c>
    </row>
    <row r="2631" spans="2:20" x14ac:dyDescent="0.25">
      <c r="B2631" s="1">
        <v>39325</v>
      </c>
      <c r="C2631">
        <v>0.99644180000000004</v>
      </c>
      <c r="D2631">
        <v>0.98959969999999997</v>
      </c>
      <c r="E2631">
        <v>0.97910929999999996</v>
      </c>
      <c r="F2631">
        <v>0.95771839999999997</v>
      </c>
      <c r="G2631">
        <v>0.91583309999999996</v>
      </c>
      <c r="H2631">
        <v>0.87459229999999999</v>
      </c>
      <c r="I2631">
        <v>0.83473070000000005</v>
      </c>
      <c r="J2631">
        <v>0.79665249999999999</v>
      </c>
      <c r="L2631" s="1">
        <f t="shared" si="376"/>
        <v>39325</v>
      </c>
      <c r="M2631" s="2">
        <f t="shared" si="377"/>
        <v>-1.2343845958168432E-5</v>
      </c>
      <c r="N2631" s="2">
        <f t="shared" si="378"/>
        <v>-2.0917330013675563E-5</v>
      </c>
      <c r="O2631" s="2">
        <f t="shared" si="379"/>
        <v>-5.6988949061612336E-5</v>
      </c>
      <c r="P2631" s="2">
        <f t="shared" si="380"/>
        <v>-1.3614766446350427E-4</v>
      </c>
      <c r="Q2631" s="2">
        <f t="shared" si="381"/>
        <v>-3.6823074171141862E-4</v>
      </c>
      <c r="R2631" s="2">
        <f t="shared" si="382"/>
        <v>-7.0773651976982932E-4</v>
      </c>
      <c r="S2631" s="2">
        <f t="shared" si="383"/>
        <v>-3.9022937070579258E-4</v>
      </c>
      <c r="T2631" s="2">
        <f t="shared" si="384"/>
        <v>-5.6482958011095264E-4</v>
      </c>
    </row>
    <row r="2632" spans="2:20" x14ac:dyDescent="0.25">
      <c r="B2632" s="1">
        <v>39324</v>
      </c>
      <c r="C2632">
        <v>0.99645410000000001</v>
      </c>
      <c r="D2632">
        <v>0.98962039999999996</v>
      </c>
      <c r="E2632">
        <v>0.97916510000000001</v>
      </c>
      <c r="F2632">
        <v>0.95784879999999994</v>
      </c>
      <c r="G2632">
        <v>0.91617040000000005</v>
      </c>
      <c r="H2632">
        <v>0.87521150000000003</v>
      </c>
      <c r="I2632">
        <v>0.83505649999999998</v>
      </c>
      <c r="J2632">
        <v>0.79710259999999999</v>
      </c>
      <c r="L2632" s="1">
        <f t="shared" si="376"/>
        <v>39324</v>
      </c>
      <c r="M2632" s="2">
        <f t="shared" si="377"/>
        <v>-4.4818913829897084E-4</v>
      </c>
      <c r="N2632" s="2">
        <f t="shared" si="378"/>
        <v>-2.981506950048737E-4</v>
      </c>
      <c r="O2632" s="2">
        <f t="shared" si="379"/>
        <v>-3.7382008049260089E-4</v>
      </c>
      <c r="P2632" s="2">
        <f t="shared" si="380"/>
        <v>-7.2918115210161567E-4</v>
      </c>
      <c r="Q2632" s="2">
        <f t="shared" si="381"/>
        <v>-4.8276305521794484E-4</v>
      </c>
      <c r="R2632" s="2">
        <f t="shared" si="382"/>
        <v>-3.4728430309843855E-4</v>
      </c>
      <c r="S2632" s="2">
        <f t="shared" si="383"/>
        <v>-7.2160690185285429E-4</v>
      </c>
      <c r="T2632" s="2">
        <f t="shared" si="384"/>
        <v>-2.2228042749288372E-4</v>
      </c>
    </row>
    <row r="2633" spans="2:20" x14ac:dyDescent="0.25">
      <c r="B2633" s="1">
        <v>39323</v>
      </c>
      <c r="C2633">
        <v>0.99690080000000003</v>
      </c>
      <c r="D2633">
        <v>0.98991549999999995</v>
      </c>
      <c r="E2633">
        <v>0.97953120000000005</v>
      </c>
      <c r="F2633">
        <v>0.9585475</v>
      </c>
      <c r="G2633">
        <v>0.91661280000000001</v>
      </c>
      <c r="H2633">
        <v>0.8755155</v>
      </c>
      <c r="I2633">
        <v>0.83565929999999999</v>
      </c>
      <c r="J2633">
        <v>0.79727979999999998</v>
      </c>
      <c r="L2633" s="1">
        <f t="shared" si="376"/>
        <v>39323</v>
      </c>
      <c r="M2633" s="2">
        <f t="shared" si="377"/>
        <v>2.20407298932172E-4</v>
      </c>
      <c r="N2633" s="2">
        <f t="shared" si="378"/>
        <v>1.6679582184309444E-4</v>
      </c>
      <c r="O2633" s="2">
        <f t="shared" si="379"/>
        <v>5.0535654982633495E-5</v>
      </c>
      <c r="P2633" s="2">
        <f t="shared" si="380"/>
        <v>-6.58266003443112E-5</v>
      </c>
      <c r="Q2633" s="2">
        <f t="shared" si="381"/>
        <v>1.8546716397240746E-5</v>
      </c>
      <c r="R2633" s="2">
        <f t="shared" si="382"/>
        <v>-5.5300688762726453E-4</v>
      </c>
      <c r="S2633" s="2">
        <f t="shared" si="383"/>
        <v>-3.5821581629493242E-4</v>
      </c>
      <c r="T2633" s="2">
        <f t="shared" si="384"/>
        <v>-2.1495788400685087E-4</v>
      </c>
    </row>
    <row r="2634" spans="2:20" x14ac:dyDescent="0.25">
      <c r="B2634" s="1">
        <v>39322</v>
      </c>
      <c r="C2634">
        <v>0.99668109999999999</v>
      </c>
      <c r="D2634">
        <v>0.98975040000000003</v>
      </c>
      <c r="E2634">
        <v>0.97948170000000001</v>
      </c>
      <c r="F2634">
        <v>0.95861059999999998</v>
      </c>
      <c r="G2634">
        <v>0.91659579999999996</v>
      </c>
      <c r="H2634">
        <v>0.8759998</v>
      </c>
      <c r="I2634">
        <v>0.83595870000000005</v>
      </c>
      <c r="J2634">
        <v>0.79745120000000003</v>
      </c>
      <c r="L2634" s="1">
        <f t="shared" si="376"/>
        <v>39322</v>
      </c>
      <c r="M2634" s="2">
        <f t="shared" si="377"/>
        <v>3.2107073883426791E-5</v>
      </c>
      <c r="N2634" s="2">
        <f t="shared" si="378"/>
        <v>-6.7893601054149047E-5</v>
      </c>
      <c r="O2634" s="2">
        <f t="shared" si="379"/>
        <v>1.0220212925246871E-4</v>
      </c>
      <c r="P2634" s="2">
        <f t="shared" si="380"/>
        <v>1.9446699724757796E-4</v>
      </c>
      <c r="Q2634" s="2">
        <f t="shared" si="381"/>
        <v>5.9738820691907283E-4</v>
      </c>
      <c r="R2634" s="2">
        <f t="shared" si="382"/>
        <v>1.4205293462696375E-3</v>
      </c>
      <c r="S2634" s="2">
        <f t="shared" si="383"/>
        <v>1.3997324802138688E-3</v>
      </c>
      <c r="T2634" s="2">
        <f t="shared" si="384"/>
        <v>2.4169847708100972E-3</v>
      </c>
    </row>
    <row r="2635" spans="2:20" x14ac:dyDescent="0.25">
      <c r="B2635" s="1">
        <v>39321</v>
      </c>
      <c r="C2635">
        <v>0.99664909999999995</v>
      </c>
      <c r="D2635">
        <v>0.98981759999999996</v>
      </c>
      <c r="E2635">
        <v>0.97938159999999996</v>
      </c>
      <c r="F2635">
        <v>0.95842419999999995</v>
      </c>
      <c r="G2635">
        <v>0.91604839999999998</v>
      </c>
      <c r="H2635">
        <v>0.87475630000000004</v>
      </c>
      <c r="I2635">
        <v>0.83478940000000001</v>
      </c>
      <c r="J2635">
        <v>0.79552610000000001</v>
      </c>
      <c r="L2635" s="1">
        <f t="shared" si="376"/>
        <v>39321</v>
      </c>
      <c r="M2635" s="2">
        <f t="shared" si="377"/>
        <v>3.49833235677567E-4</v>
      </c>
      <c r="N2635" s="2">
        <f t="shared" si="378"/>
        <v>2.2026685519488252E-4</v>
      </c>
      <c r="O2635" s="2">
        <f t="shared" si="379"/>
        <v>1.7236851123214776E-4</v>
      </c>
      <c r="P2635" s="2">
        <f t="shared" si="380"/>
        <v>6.3648164653498163E-5</v>
      </c>
      <c r="Q2635" s="2">
        <f t="shared" si="381"/>
        <v>-7.7814948073211298E-4</v>
      </c>
      <c r="R2635" s="2">
        <f t="shared" si="382"/>
        <v>-4.4253963149102981E-4</v>
      </c>
      <c r="S2635" s="2">
        <f t="shared" si="383"/>
        <v>-3.0877272907801629E-4</v>
      </c>
      <c r="T2635" s="2">
        <f t="shared" si="384"/>
        <v>-1.240044924129196E-3</v>
      </c>
    </row>
    <row r="2636" spans="2:20" x14ac:dyDescent="0.25">
      <c r="B2636" s="1">
        <v>39318</v>
      </c>
      <c r="C2636">
        <v>0.99630050000000003</v>
      </c>
      <c r="D2636">
        <v>0.98959960000000002</v>
      </c>
      <c r="E2636">
        <v>0.97921279999999999</v>
      </c>
      <c r="F2636">
        <v>0.95836319999999997</v>
      </c>
      <c r="G2636">
        <v>0.91676150000000001</v>
      </c>
      <c r="H2636">
        <v>0.87514349999999996</v>
      </c>
      <c r="I2636">
        <v>0.83504719999999999</v>
      </c>
      <c r="J2636">
        <v>0.79651320000000003</v>
      </c>
      <c r="L2636" s="1">
        <f t="shared" si="376"/>
        <v>39318</v>
      </c>
      <c r="M2636" s="2">
        <f t="shared" si="377"/>
        <v>-4.6571209746783918E-5</v>
      </c>
      <c r="N2636" s="2">
        <f t="shared" si="378"/>
        <v>-7.6088485994525677E-5</v>
      </c>
      <c r="O2636" s="2">
        <f t="shared" si="379"/>
        <v>-1.0538522598746467E-4</v>
      </c>
      <c r="P2636" s="2">
        <f t="shared" si="380"/>
        <v>-1.2186703653647638E-4</v>
      </c>
      <c r="Q2636" s="2">
        <f t="shared" si="381"/>
        <v>-2.181568689779036E-5</v>
      </c>
      <c r="R2636" s="2">
        <f t="shared" si="382"/>
        <v>-9.6999881344707317E-4</v>
      </c>
      <c r="S2636" s="2">
        <f t="shared" si="383"/>
        <v>1.2874352505214752E-4</v>
      </c>
      <c r="T2636" s="2">
        <f t="shared" si="384"/>
        <v>2.2940104016631603E-4</v>
      </c>
    </row>
    <row r="2637" spans="2:20" x14ac:dyDescent="0.25">
      <c r="B2637" s="1">
        <v>39317</v>
      </c>
      <c r="C2637">
        <v>0.99634690000000004</v>
      </c>
      <c r="D2637">
        <v>0.98967490000000002</v>
      </c>
      <c r="E2637">
        <v>0.97931599999999996</v>
      </c>
      <c r="F2637">
        <v>0.95848</v>
      </c>
      <c r="G2637">
        <v>0.91678150000000003</v>
      </c>
      <c r="H2637">
        <v>0.87599280000000002</v>
      </c>
      <c r="I2637">
        <v>0.83493969999999995</v>
      </c>
      <c r="J2637">
        <v>0.79633050000000005</v>
      </c>
      <c r="L2637" s="1">
        <f t="shared" si="376"/>
        <v>39317</v>
      </c>
      <c r="M2637" s="2">
        <f t="shared" si="377"/>
        <v>-2.995495790245189E-4</v>
      </c>
      <c r="N2637" s="2">
        <f t="shared" si="378"/>
        <v>-1.0103817746232399E-4</v>
      </c>
      <c r="O2637" s="2">
        <f t="shared" si="379"/>
        <v>-1.9042090991442474E-4</v>
      </c>
      <c r="P2637" s="2">
        <f t="shared" si="380"/>
        <v>-3.0762732939231381E-4</v>
      </c>
      <c r="Q2637" s="2">
        <f t="shared" si="381"/>
        <v>-5.7347276286638974E-4</v>
      </c>
      <c r="R2637" s="2">
        <f t="shared" si="382"/>
        <v>-2.7644807546426596E-4</v>
      </c>
      <c r="S2637" s="2">
        <f t="shared" si="383"/>
        <v>-6.6868696024047669E-4</v>
      </c>
      <c r="T2637" s="2">
        <f t="shared" si="384"/>
        <v>2.5645907772111682E-4</v>
      </c>
    </row>
    <row r="2638" spans="2:20" x14ac:dyDescent="0.25">
      <c r="B2638" s="1">
        <v>39316</v>
      </c>
      <c r="C2638">
        <v>0.99664540000000001</v>
      </c>
      <c r="D2638">
        <v>0.98977490000000001</v>
      </c>
      <c r="E2638">
        <v>0.97950250000000005</v>
      </c>
      <c r="F2638">
        <v>0.95877489999999999</v>
      </c>
      <c r="G2638">
        <v>0.9173074</v>
      </c>
      <c r="H2638">
        <v>0.87623499999999999</v>
      </c>
      <c r="I2638">
        <v>0.83549819999999997</v>
      </c>
      <c r="J2638">
        <v>0.79612629999999995</v>
      </c>
      <c r="L2638" s="1">
        <f t="shared" si="376"/>
        <v>39316</v>
      </c>
      <c r="M2638" s="2">
        <f t="shared" si="377"/>
        <v>2.2508029807025512E-4</v>
      </c>
      <c r="N2638" s="2">
        <f t="shared" si="378"/>
        <v>-1.7729732550243456E-4</v>
      </c>
      <c r="O2638" s="2">
        <f t="shared" si="379"/>
        <v>-1.3363034202452354E-4</v>
      </c>
      <c r="P2638" s="2">
        <f t="shared" si="380"/>
        <v>-7.2899819675673007E-4</v>
      </c>
      <c r="Q2638" s="2">
        <f t="shared" si="381"/>
        <v>-1.7015792888475762E-3</v>
      </c>
      <c r="R2638" s="2">
        <f t="shared" si="382"/>
        <v>-3.1039328837819007E-3</v>
      </c>
      <c r="S2638" s="2">
        <f t="shared" si="383"/>
        <v>-3.4412369636648622E-3</v>
      </c>
      <c r="T2638" s="2">
        <f t="shared" si="384"/>
        <v>-3.4084669532384636E-3</v>
      </c>
    </row>
    <row r="2639" spans="2:20" x14ac:dyDescent="0.25">
      <c r="B2639" s="1">
        <v>39315</v>
      </c>
      <c r="C2639">
        <v>0.99642109999999995</v>
      </c>
      <c r="D2639">
        <v>0.98995040000000001</v>
      </c>
      <c r="E2639">
        <v>0.97963339999999999</v>
      </c>
      <c r="F2639">
        <v>0.9594741</v>
      </c>
      <c r="G2639">
        <v>0.91886959999999995</v>
      </c>
      <c r="H2639">
        <v>0.87895900000000005</v>
      </c>
      <c r="I2639">
        <v>0.83837830000000002</v>
      </c>
      <c r="J2639">
        <v>0.79884449999999996</v>
      </c>
      <c r="L2639" s="1">
        <f t="shared" si="376"/>
        <v>39315</v>
      </c>
      <c r="M2639" s="2">
        <f t="shared" si="377"/>
        <v>1.2043173573079852E-5</v>
      </c>
      <c r="N2639" s="2">
        <f t="shared" si="378"/>
        <v>-1.0444422299097038E-4</v>
      </c>
      <c r="O2639" s="2">
        <f t="shared" si="379"/>
        <v>-2.2720204657142808E-4</v>
      </c>
      <c r="P2639" s="2">
        <f t="shared" si="380"/>
        <v>7.1812750317036241E-5</v>
      </c>
      <c r="Q2639" s="2">
        <f t="shared" si="381"/>
        <v>1.1291978745262561E-3</v>
      </c>
      <c r="R2639" s="2">
        <f t="shared" si="382"/>
        <v>2.2492764373960375E-3</v>
      </c>
      <c r="S2639" s="2">
        <f t="shared" si="383"/>
        <v>1.8912684779390184E-3</v>
      </c>
      <c r="T2639" s="2">
        <f t="shared" si="384"/>
        <v>1.8690677327426015E-3</v>
      </c>
    </row>
    <row r="2640" spans="2:20" x14ac:dyDescent="0.25">
      <c r="B2640" s="1">
        <v>39314</v>
      </c>
      <c r="C2640">
        <v>0.99640910000000005</v>
      </c>
      <c r="D2640">
        <v>0.99005379999999998</v>
      </c>
      <c r="E2640">
        <v>0.97985599999999995</v>
      </c>
      <c r="F2640">
        <v>0.95940519999999996</v>
      </c>
      <c r="G2640">
        <v>0.9178326</v>
      </c>
      <c r="H2640">
        <v>0.87698419999999999</v>
      </c>
      <c r="I2640">
        <v>0.83679420000000004</v>
      </c>
      <c r="J2640">
        <v>0.79735279999999997</v>
      </c>
      <c r="L2640" s="1">
        <f t="shared" si="376"/>
        <v>39314</v>
      </c>
      <c r="M2640" s="2">
        <f t="shared" si="377"/>
        <v>6.6238072883225961E-6</v>
      </c>
      <c r="N2640" s="2">
        <f t="shared" si="378"/>
        <v>2.0283783124387333E-4</v>
      </c>
      <c r="O2640" s="2">
        <f t="shared" si="379"/>
        <v>1.4962501407047866E-4</v>
      </c>
      <c r="P2640" s="2">
        <f t="shared" si="380"/>
        <v>4.9823777063324128E-5</v>
      </c>
      <c r="Q2640" s="2">
        <f t="shared" si="381"/>
        <v>-6.7168338715945864E-4</v>
      </c>
      <c r="R2640" s="2">
        <f t="shared" si="382"/>
        <v>-9.1787634947390124E-5</v>
      </c>
      <c r="S2640" s="2">
        <f t="shared" si="383"/>
        <v>2.2851717551832722E-4</v>
      </c>
      <c r="T2640" s="2">
        <f t="shared" si="384"/>
        <v>2.2288728937955079E-4</v>
      </c>
    </row>
    <row r="2641" spans="2:20" x14ac:dyDescent="0.25">
      <c r="B2641" s="1">
        <v>39311</v>
      </c>
      <c r="C2641">
        <v>0.99640249999999997</v>
      </c>
      <c r="D2641">
        <v>0.98985299999999998</v>
      </c>
      <c r="E2641">
        <v>0.97970939999999995</v>
      </c>
      <c r="F2641">
        <v>0.95935740000000003</v>
      </c>
      <c r="G2641">
        <v>0.91844930000000002</v>
      </c>
      <c r="H2641">
        <v>0.87706470000000003</v>
      </c>
      <c r="I2641">
        <v>0.83660299999999999</v>
      </c>
      <c r="J2641">
        <v>0.79717510000000003</v>
      </c>
      <c r="L2641" s="1">
        <f t="shared" si="376"/>
        <v>39311</v>
      </c>
      <c r="M2641" s="2">
        <f t="shared" si="377"/>
        <v>1.1411702366872802E-4</v>
      </c>
      <c r="N2641" s="2">
        <f t="shared" si="378"/>
        <v>2.588598118837395E-4</v>
      </c>
      <c r="O2641" s="2">
        <f t="shared" si="379"/>
        <v>4.6657368029361226E-4</v>
      </c>
      <c r="P2641" s="2">
        <f t="shared" si="380"/>
        <v>9.5567925152873834E-4</v>
      </c>
      <c r="Q2641" s="2">
        <f t="shared" si="381"/>
        <v>1.7161008716635457E-3</v>
      </c>
      <c r="R2641" s="2">
        <f t="shared" si="382"/>
        <v>1.6676293955021609E-3</v>
      </c>
      <c r="S2641" s="2">
        <f t="shared" si="383"/>
        <v>2.0411612207259684E-3</v>
      </c>
      <c r="T2641" s="2">
        <f t="shared" si="384"/>
        <v>1.5889932596970041E-3</v>
      </c>
    </row>
    <row r="2642" spans="2:20" x14ac:dyDescent="0.25">
      <c r="B2642" s="1">
        <v>39310</v>
      </c>
      <c r="C2642">
        <v>0.99628879999999997</v>
      </c>
      <c r="D2642">
        <v>0.98959680000000005</v>
      </c>
      <c r="E2642">
        <v>0.97925240000000002</v>
      </c>
      <c r="F2642">
        <v>0.95844099999999999</v>
      </c>
      <c r="G2642">
        <v>0.91687450000000004</v>
      </c>
      <c r="H2642">
        <v>0.87560329999999997</v>
      </c>
      <c r="I2642">
        <v>0.83489709999999995</v>
      </c>
      <c r="J2642">
        <v>0.79590939999999999</v>
      </c>
      <c r="L2642" s="1">
        <f t="shared" si="376"/>
        <v>39310</v>
      </c>
      <c r="M2642" s="2">
        <f t="shared" si="377"/>
        <v>-3.2625777754611434E-4</v>
      </c>
      <c r="N2642" s="2">
        <f t="shared" si="378"/>
        <v>-1.8925109417690226E-4</v>
      </c>
      <c r="O2642" s="2">
        <f t="shared" si="379"/>
        <v>-1.9451723869517014E-4</v>
      </c>
      <c r="P2642" s="2">
        <f t="shared" si="380"/>
        <v>2.6369209889905469E-4</v>
      </c>
      <c r="Q2642" s="2">
        <f t="shared" si="381"/>
        <v>1.4328468566641209E-3</v>
      </c>
      <c r="R2642" s="2">
        <f t="shared" si="382"/>
        <v>2.5444536725936604E-3</v>
      </c>
      <c r="S2642" s="2">
        <f t="shared" si="383"/>
        <v>3.2927664297651604E-3</v>
      </c>
      <c r="T2642" s="2">
        <f t="shared" si="384"/>
        <v>4.7236097418641128E-3</v>
      </c>
    </row>
    <row r="2643" spans="2:20" x14ac:dyDescent="0.25">
      <c r="B2643" s="1">
        <v>39309</v>
      </c>
      <c r="C2643">
        <v>0.99661390000000005</v>
      </c>
      <c r="D2643">
        <v>0.98978409999999994</v>
      </c>
      <c r="E2643">
        <v>0.97944290000000001</v>
      </c>
      <c r="F2643">
        <v>0.95818829999999999</v>
      </c>
      <c r="G2643">
        <v>0.91556170000000003</v>
      </c>
      <c r="H2643">
        <v>0.87337819999999999</v>
      </c>
      <c r="I2643">
        <v>0.83215249999999996</v>
      </c>
      <c r="J2643">
        <v>0.79215869999999999</v>
      </c>
      <c r="L2643" s="1">
        <f t="shared" si="376"/>
        <v>39309</v>
      </c>
      <c r="M2643" s="2">
        <f t="shared" si="377"/>
        <v>1.9186802749791721E-4</v>
      </c>
      <c r="N2643" s="2">
        <f t="shared" si="378"/>
        <v>-1.0920977344379965E-4</v>
      </c>
      <c r="O2643" s="2">
        <f t="shared" si="379"/>
        <v>2.8142404427279903E-4</v>
      </c>
      <c r="P2643" s="2">
        <f t="shared" si="380"/>
        <v>6.0361259050574229E-4</v>
      </c>
      <c r="Q2643" s="2">
        <f t="shared" si="381"/>
        <v>1.3636993959314243E-3</v>
      </c>
      <c r="R2643" s="2">
        <f t="shared" si="382"/>
        <v>1.583614711914058E-3</v>
      </c>
      <c r="S2643" s="2">
        <f t="shared" si="383"/>
        <v>2.0624448506642791E-3</v>
      </c>
      <c r="T2643" s="2">
        <f t="shared" si="384"/>
        <v>2.278147135960475E-3</v>
      </c>
    </row>
    <row r="2644" spans="2:20" x14ac:dyDescent="0.25">
      <c r="B2644" s="1">
        <v>39308</v>
      </c>
      <c r="C2644">
        <v>0.99642269999999999</v>
      </c>
      <c r="D2644">
        <v>0.9898922</v>
      </c>
      <c r="E2644">
        <v>0.97916729999999996</v>
      </c>
      <c r="F2644">
        <v>0.95761010000000002</v>
      </c>
      <c r="G2644">
        <v>0.91431399999999996</v>
      </c>
      <c r="H2644">
        <v>0.8719962</v>
      </c>
      <c r="I2644">
        <v>0.83043800000000001</v>
      </c>
      <c r="J2644">
        <v>0.79035610000000001</v>
      </c>
      <c r="L2644" s="1">
        <f t="shared" si="376"/>
        <v>39308</v>
      </c>
      <c r="M2644" s="2">
        <f t="shared" si="377"/>
        <v>9.2234187585458829E-5</v>
      </c>
      <c r="N2644" s="2">
        <f t="shared" si="378"/>
        <v>-8.7379434744962054E-5</v>
      </c>
      <c r="O2644" s="2">
        <f t="shared" si="379"/>
        <v>-3.669792259877742E-4</v>
      </c>
      <c r="P2644" s="2">
        <f t="shared" si="380"/>
        <v>-5.0686283430090111E-4</v>
      </c>
      <c r="Q2644" s="2">
        <f t="shared" si="381"/>
        <v>-4.0043867267972939E-4</v>
      </c>
      <c r="R2644" s="2">
        <f t="shared" si="382"/>
        <v>-4.9666779586946452E-4</v>
      </c>
      <c r="S2644" s="2">
        <f t="shared" si="383"/>
        <v>-1.1379081351664518E-3</v>
      </c>
      <c r="T2644" s="2">
        <f t="shared" si="384"/>
        <v>-1.2700127633514379E-3</v>
      </c>
    </row>
    <row r="2645" spans="2:20" x14ac:dyDescent="0.25">
      <c r="B2645" s="1">
        <v>39307</v>
      </c>
      <c r="C2645">
        <v>0.99633079999999996</v>
      </c>
      <c r="D2645">
        <v>0.98997869999999999</v>
      </c>
      <c r="E2645">
        <v>0.97952669999999997</v>
      </c>
      <c r="F2645">
        <v>0.95809560000000005</v>
      </c>
      <c r="G2645">
        <v>0.91468020000000005</v>
      </c>
      <c r="H2645">
        <v>0.87242940000000002</v>
      </c>
      <c r="I2645">
        <v>0.83138350000000005</v>
      </c>
      <c r="J2645">
        <v>0.79136050000000002</v>
      </c>
      <c r="L2645" s="1">
        <f t="shared" si="376"/>
        <v>39307</v>
      </c>
      <c r="M2645" s="2">
        <f t="shared" si="377"/>
        <v>-8.7416943295885608E-5</v>
      </c>
      <c r="N2645" s="2">
        <f t="shared" si="378"/>
        <v>1.8719326385192481E-4</v>
      </c>
      <c r="O2645" s="2">
        <f t="shared" si="379"/>
        <v>8.8720251272323265E-5</v>
      </c>
      <c r="P2645" s="2">
        <f t="shared" si="380"/>
        <v>1.1669662554362079E-4</v>
      </c>
      <c r="Q2645" s="2">
        <f t="shared" si="381"/>
        <v>-3.0454095278154573E-4</v>
      </c>
      <c r="R2645" s="2">
        <f t="shared" si="382"/>
        <v>2.423412330016955E-4</v>
      </c>
      <c r="S2645" s="2">
        <f t="shared" si="383"/>
        <v>6.6155007800939456E-6</v>
      </c>
      <c r="T2645" s="2">
        <f t="shared" si="384"/>
        <v>-6.844094627233017E-4</v>
      </c>
    </row>
    <row r="2646" spans="2:20" x14ac:dyDescent="0.25">
      <c r="B2646" s="1">
        <v>39304</v>
      </c>
      <c r="C2646">
        <v>0.99641789999999997</v>
      </c>
      <c r="D2646">
        <v>0.98979340000000005</v>
      </c>
      <c r="E2646">
        <v>0.97943979999999997</v>
      </c>
      <c r="F2646">
        <v>0.95798380000000005</v>
      </c>
      <c r="G2646">
        <v>0.91495879999999996</v>
      </c>
      <c r="H2646">
        <v>0.87221800000000005</v>
      </c>
      <c r="I2646">
        <v>0.83137799999999995</v>
      </c>
      <c r="J2646">
        <v>0.79190229999999995</v>
      </c>
      <c r="L2646" s="1">
        <f t="shared" si="376"/>
        <v>39304</v>
      </c>
      <c r="M2646" s="2">
        <f t="shared" si="377"/>
        <v>-6.3425191162462308E-5</v>
      </c>
      <c r="N2646" s="2">
        <f t="shared" si="378"/>
        <v>-4.536197314637347E-5</v>
      </c>
      <c r="O2646" s="2">
        <f t="shared" si="379"/>
        <v>1.2007584396804591E-4</v>
      </c>
      <c r="P2646" s="2">
        <f t="shared" si="380"/>
        <v>5.3595641753196471E-4</v>
      </c>
      <c r="Q2646" s="2">
        <f t="shared" si="381"/>
        <v>1.3482916101865865E-3</v>
      </c>
      <c r="R2646" s="2">
        <f t="shared" si="382"/>
        <v>1.5990434850535467E-3</v>
      </c>
      <c r="S2646" s="2">
        <f t="shared" si="383"/>
        <v>2.8145921245283146E-3</v>
      </c>
      <c r="T2646" s="2">
        <f t="shared" si="384"/>
        <v>3.0918982422369103E-3</v>
      </c>
    </row>
    <row r="2647" spans="2:20" x14ac:dyDescent="0.25">
      <c r="B2647" s="1">
        <v>39303</v>
      </c>
      <c r="C2647">
        <v>0.99648110000000001</v>
      </c>
      <c r="D2647">
        <v>0.98983829999999995</v>
      </c>
      <c r="E2647">
        <v>0.97932220000000003</v>
      </c>
      <c r="F2647">
        <v>0.9574705</v>
      </c>
      <c r="G2647">
        <v>0.91372600000000004</v>
      </c>
      <c r="H2647">
        <v>0.87082440000000005</v>
      </c>
      <c r="I2647">
        <v>0.82904129999999998</v>
      </c>
      <c r="J2647">
        <v>0.78945759999999998</v>
      </c>
      <c r="L2647" s="1">
        <f t="shared" si="376"/>
        <v>39303</v>
      </c>
      <c r="M2647" s="2">
        <f t="shared" si="377"/>
        <v>-1.7760927130957505E-4</v>
      </c>
      <c r="N2647" s="2">
        <f t="shared" si="378"/>
        <v>-7.657523237461806E-5</v>
      </c>
      <c r="O2647" s="2">
        <f t="shared" si="379"/>
        <v>-8.3932081228864599E-5</v>
      </c>
      <c r="P2647" s="2">
        <f t="shared" si="380"/>
        <v>6.3084873302319804E-5</v>
      </c>
      <c r="Q2647" s="2">
        <f t="shared" si="381"/>
        <v>3.3571495696661823E-4</v>
      </c>
      <c r="R2647" s="2">
        <f t="shared" si="382"/>
        <v>6.1385974038382024E-4</v>
      </c>
      <c r="S2647" s="2">
        <f t="shared" si="383"/>
        <v>5.3425359421535514E-4</v>
      </c>
      <c r="T2647" s="2">
        <f t="shared" si="384"/>
        <v>1.1274849967450667E-3</v>
      </c>
    </row>
    <row r="2648" spans="2:20" x14ac:dyDescent="0.25">
      <c r="B2648" s="1">
        <v>39302</v>
      </c>
      <c r="C2648">
        <v>0.99665809999999999</v>
      </c>
      <c r="D2648">
        <v>0.98991410000000002</v>
      </c>
      <c r="E2648">
        <v>0.97940439999999995</v>
      </c>
      <c r="F2648">
        <v>0.95741010000000004</v>
      </c>
      <c r="G2648">
        <v>0.91341930000000005</v>
      </c>
      <c r="H2648">
        <v>0.87029000000000001</v>
      </c>
      <c r="I2648">
        <v>0.82859850000000002</v>
      </c>
      <c r="J2648">
        <v>0.78856800000000005</v>
      </c>
      <c r="L2648" s="1">
        <f t="shared" si="376"/>
        <v>39302</v>
      </c>
      <c r="M2648" s="2">
        <f t="shared" si="377"/>
        <v>6.8732049736741844E-5</v>
      </c>
      <c r="N2648" s="2">
        <f t="shared" si="378"/>
        <v>-1.9807837776655214E-4</v>
      </c>
      <c r="O2648" s="2">
        <f t="shared" si="379"/>
        <v>5.9936180748702121E-5</v>
      </c>
      <c r="P2648" s="2">
        <f t="shared" si="380"/>
        <v>-1.8173864979938441E-5</v>
      </c>
      <c r="Q2648" s="2">
        <f t="shared" si="381"/>
        <v>-2.0251517345728722E-4</v>
      </c>
      <c r="R2648" s="2">
        <f t="shared" si="382"/>
        <v>-1.0796316290754978E-3</v>
      </c>
      <c r="S2648" s="2">
        <f t="shared" si="383"/>
        <v>-1.5414161792467278E-3</v>
      </c>
      <c r="T2648" s="2">
        <f t="shared" si="384"/>
        <v>-2.0564256654736052E-3</v>
      </c>
    </row>
    <row r="2649" spans="2:20" x14ac:dyDescent="0.25">
      <c r="B2649" s="1">
        <v>39301</v>
      </c>
      <c r="C2649">
        <v>0.99658959999999996</v>
      </c>
      <c r="D2649">
        <v>0.99011020000000005</v>
      </c>
      <c r="E2649">
        <v>0.97934569999999999</v>
      </c>
      <c r="F2649">
        <v>0.95742749999999999</v>
      </c>
      <c r="G2649">
        <v>0.91360430000000004</v>
      </c>
      <c r="H2649">
        <v>0.87123010000000001</v>
      </c>
      <c r="I2649">
        <v>0.82987670000000002</v>
      </c>
      <c r="J2649">
        <v>0.79019130000000004</v>
      </c>
      <c r="L2649" s="1">
        <f t="shared" si="376"/>
        <v>39301</v>
      </c>
      <c r="M2649" s="2">
        <f t="shared" si="377"/>
        <v>1.0596698496111326E-4</v>
      </c>
      <c r="N2649" s="2">
        <f t="shared" si="378"/>
        <v>-1.4139830193669678E-6</v>
      </c>
      <c r="O2649" s="2">
        <f t="shared" si="379"/>
        <v>-2.8576222827227967E-4</v>
      </c>
      <c r="P2649" s="2">
        <f t="shared" si="380"/>
        <v>-3.7332672395589528E-4</v>
      </c>
      <c r="Q2649" s="2">
        <f t="shared" si="381"/>
        <v>-2.1976465789015604E-4</v>
      </c>
      <c r="R2649" s="2">
        <f t="shared" si="382"/>
        <v>-2.4146846916708108E-4</v>
      </c>
      <c r="S2649" s="2">
        <f t="shared" si="383"/>
        <v>-6.5024661791045918E-4</v>
      </c>
      <c r="T2649" s="2">
        <f t="shared" si="384"/>
        <v>-6.861805857736608E-4</v>
      </c>
    </row>
    <row r="2650" spans="2:20" x14ac:dyDescent="0.25">
      <c r="B2650" s="1">
        <v>39300</v>
      </c>
      <c r="C2650">
        <v>0.99648400000000004</v>
      </c>
      <c r="D2650">
        <v>0.99011159999999998</v>
      </c>
      <c r="E2650">
        <v>0.97962559999999999</v>
      </c>
      <c r="F2650">
        <v>0.957785</v>
      </c>
      <c r="G2650">
        <v>0.91380510000000004</v>
      </c>
      <c r="H2650">
        <v>0.87144049999999995</v>
      </c>
      <c r="I2650">
        <v>0.8304165</v>
      </c>
      <c r="J2650">
        <v>0.79073369999999998</v>
      </c>
      <c r="L2650" s="1">
        <f t="shared" si="376"/>
        <v>39300</v>
      </c>
      <c r="M2650" s="2">
        <f t="shared" si="377"/>
        <v>2.1074118728612015E-6</v>
      </c>
      <c r="N2650" s="2">
        <f t="shared" si="378"/>
        <v>1.164583002069191E-4</v>
      </c>
      <c r="O2650" s="2">
        <f t="shared" si="379"/>
        <v>1.9468515709676504E-4</v>
      </c>
      <c r="P2650" s="2">
        <f t="shared" si="380"/>
        <v>2.4027067060741254E-4</v>
      </c>
      <c r="Q2650" s="2">
        <f t="shared" si="381"/>
        <v>4.6619342570624112E-5</v>
      </c>
      <c r="R2650" s="2">
        <f t="shared" si="382"/>
        <v>7.784397950917004E-4</v>
      </c>
      <c r="S2650" s="2">
        <f t="shared" si="383"/>
        <v>6.3289479315475439E-4</v>
      </c>
      <c r="T2650" s="2">
        <f t="shared" si="384"/>
        <v>-2.9474606815577467E-4</v>
      </c>
    </row>
    <row r="2651" spans="2:20" x14ac:dyDescent="0.25">
      <c r="B2651" s="1">
        <v>39297</v>
      </c>
      <c r="C2651">
        <v>0.99648190000000003</v>
      </c>
      <c r="D2651">
        <v>0.98999630000000005</v>
      </c>
      <c r="E2651">
        <v>0.9794349</v>
      </c>
      <c r="F2651">
        <v>0.95755489999999999</v>
      </c>
      <c r="G2651">
        <v>0.91376250000000003</v>
      </c>
      <c r="H2651">
        <v>0.87076240000000005</v>
      </c>
      <c r="I2651">
        <v>0.82989109999999999</v>
      </c>
      <c r="J2651">
        <v>0.79096679999999997</v>
      </c>
      <c r="L2651" s="1">
        <f t="shared" si="376"/>
        <v>39297</v>
      </c>
      <c r="M2651" s="2">
        <f t="shared" si="377"/>
        <v>-1.6357413704536136E-5</v>
      </c>
      <c r="N2651" s="2">
        <f t="shared" si="378"/>
        <v>5.3132923232367569E-5</v>
      </c>
      <c r="O2651" s="2">
        <f t="shared" si="379"/>
        <v>-1.1945592421058753E-5</v>
      </c>
      <c r="P2651" s="2">
        <f t="shared" si="380"/>
        <v>4.5742548828836114E-5</v>
      </c>
      <c r="Q2651" s="2">
        <f t="shared" si="381"/>
        <v>5.0375882643265103E-4</v>
      </c>
      <c r="R2651" s="2">
        <f t="shared" si="382"/>
        <v>5.1381975798450589E-4</v>
      </c>
      <c r="S2651" s="2">
        <f t="shared" si="383"/>
        <v>2.0058878247136021E-3</v>
      </c>
      <c r="T2651" s="2">
        <f t="shared" si="384"/>
        <v>2.9342593593246077E-3</v>
      </c>
    </row>
    <row r="2652" spans="2:20" x14ac:dyDescent="0.25">
      <c r="B2652" s="1">
        <v>39296</v>
      </c>
      <c r="C2652">
        <v>0.9964982</v>
      </c>
      <c r="D2652">
        <v>0.98994369999999998</v>
      </c>
      <c r="E2652">
        <v>0.97944659999999995</v>
      </c>
      <c r="F2652">
        <v>0.95751109999999995</v>
      </c>
      <c r="G2652">
        <v>0.91330230000000001</v>
      </c>
      <c r="H2652">
        <v>0.87031510000000001</v>
      </c>
      <c r="I2652">
        <v>0.82822810000000002</v>
      </c>
      <c r="J2652">
        <v>0.7886493</v>
      </c>
      <c r="L2652" s="1">
        <f t="shared" si="376"/>
        <v>39296</v>
      </c>
      <c r="M2652" s="2">
        <f t="shared" si="377"/>
        <v>-1.7038217927913097E-4</v>
      </c>
      <c r="N2652" s="2">
        <f t="shared" si="378"/>
        <v>1.4142318392867597E-5</v>
      </c>
      <c r="O2652" s="2">
        <f t="shared" si="379"/>
        <v>-1.2128562780186903E-4</v>
      </c>
      <c r="P2652" s="2">
        <f t="shared" si="380"/>
        <v>-2.0081301665814333E-4</v>
      </c>
      <c r="Q2652" s="2">
        <f t="shared" si="381"/>
        <v>-6.0979826499568885E-4</v>
      </c>
      <c r="R2652" s="2">
        <f t="shared" si="382"/>
        <v>-8.1466025347562009E-4</v>
      </c>
      <c r="S2652" s="2">
        <f t="shared" si="383"/>
        <v>-1.6014156294946356E-3</v>
      </c>
      <c r="T2652" s="2">
        <f t="shared" si="384"/>
        <v>-1.4939713361902254E-3</v>
      </c>
    </row>
    <row r="2653" spans="2:20" x14ac:dyDescent="0.25">
      <c r="B2653" s="1">
        <v>39295</v>
      </c>
      <c r="C2653">
        <v>0.996668</v>
      </c>
      <c r="D2653">
        <v>0.98992970000000002</v>
      </c>
      <c r="E2653">
        <v>0.97956540000000003</v>
      </c>
      <c r="F2653">
        <v>0.95770339999999998</v>
      </c>
      <c r="G2653">
        <v>0.91385939999999999</v>
      </c>
      <c r="H2653">
        <v>0.87102440000000003</v>
      </c>
      <c r="I2653">
        <v>0.8295555</v>
      </c>
      <c r="J2653">
        <v>0.78982839999999999</v>
      </c>
      <c r="L2653" s="1">
        <f t="shared" si="376"/>
        <v>39295</v>
      </c>
      <c r="M2653" s="2">
        <f t="shared" si="377"/>
        <v>9.1609424636891157E-5</v>
      </c>
      <c r="N2653" s="2">
        <f t="shared" si="378"/>
        <v>-2.343326182434681E-4</v>
      </c>
      <c r="O2653" s="2">
        <f t="shared" si="379"/>
        <v>1.3078083065696074E-4</v>
      </c>
      <c r="P2653" s="2">
        <f t="shared" si="380"/>
        <v>2.1710538870560927E-4</v>
      </c>
      <c r="Q2653" s="2">
        <f t="shared" si="381"/>
        <v>5.7322834801860467E-4</v>
      </c>
      <c r="R2653" s="2">
        <f t="shared" si="382"/>
        <v>5.7339744139357513E-4</v>
      </c>
      <c r="S2653" s="2">
        <f t="shared" si="383"/>
        <v>8.6758766159311619E-4</v>
      </c>
      <c r="T2653" s="2">
        <f t="shared" si="384"/>
        <v>1.2146719865190226E-3</v>
      </c>
    </row>
    <row r="2654" spans="2:20" x14ac:dyDescent="0.25">
      <c r="B2654" s="1">
        <v>39294</v>
      </c>
      <c r="C2654">
        <v>0.99657669999999998</v>
      </c>
      <c r="D2654">
        <v>0.99016170000000003</v>
      </c>
      <c r="E2654">
        <v>0.97943729999999996</v>
      </c>
      <c r="F2654">
        <v>0.95749550000000005</v>
      </c>
      <c r="G2654">
        <v>0.91333569999999997</v>
      </c>
      <c r="H2654">
        <v>0.87052510000000005</v>
      </c>
      <c r="I2654">
        <v>0.82883609999999996</v>
      </c>
      <c r="J2654">
        <v>0.78886959999999995</v>
      </c>
      <c r="L2654" s="1">
        <f t="shared" si="376"/>
        <v>39294</v>
      </c>
      <c r="M2654" s="2">
        <f t="shared" si="377"/>
        <v>8.4492801404090255E-5</v>
      </c>
      <c r="N2654" s="2">
        <f t="shared" si="378"/>
        <v>-1.262340388832465E-4</v>
      </c>
      <c r="O2654" s="2">
        <f t="shared" si="379"/>
        <v>-3.4207670906048667E-4</v>
      </c>
      <c r="P2654" s="2">
        <f t="shared" si="380"/>
        <v>-4.3374607760796204E-4</v>
      </c>
      <c r="Q2654" s="2">
        <f t="shared" si="381"/>
        <v>-1.600597676660066E-4</v>
      </c>
      <c r="R2654" s="2">
        <f t="shared" si="382"/>
        <v>-3.8130630257109121E-4</v>
      </c>
      <c r="S2654" s="2">
        <f t="shared" si="383"/>
        <v>-1.3154381014966448E-3</v>
      </c>
      <c r="T2654" s="2">
        <f t="shared" si="384"/>
        <v>-2.1298949714736578E-3</v>
      </c>
    </row>
    <row r="2655" spans="2:20" x14ac:dyDescent="0.25">
      <c r="B2655" s="1">
        <v>39293</v>
      </c>
      <c r="C2655">
        <v>0.9964925</v>
      </c>
      <c r="D2655">
        <v>0.99028669999999996</v>
      </c>
      <c r="E2655">
        <v>0.97977239999999999</v>
      </c>
      <c r="F2655">
        <v>0.95791090000000001</v>
      </c>
      <c r="G2655">
        <v>0.91348189999999996</v>
      </c>
      <c r="H2655">
        <v>0.87085710000000005</v>
      </c>
      <c r="I2655">
        <v>0.82992710000000003</v>
      </c>
      <c r="J2655">
        <v>0.79055160000000002</v>
      </c>
      <c r="L2655" s="1">
        <f t="shared" si="376"/>
        <v>39293</v>
      </c>
      <c r="M2655" s="2">
        <f t="shared" si="377"/>
        <v>3.1109163610727022E-6</v>
      </c>
      <c r="N2655" s="2">
        <f t="shared" si="378"/>
        <v>3.7137556388820676E-4</v>
      </c>
      <c r="O2655" s="2">
        <f t="shared" si="379"/>
        <v>2.8306497387573139E-4</v>
      </c>
      <c r="P2655" s="2">
        <f t="shared" si="380"/>
        <v>3.1615452785609599E-4</v>
      </c>
      <c r="Q2655" s="2">
        <f t="shared" si="381"/>
        <v>3.9191473341591452E-5</v>
      </c>
      <c r="R2655" s="2">
        <f t="shared" si="382"/>
        <v>2.1222725346313508E-4</v>
      </c>
      <c r="S2655" s="2">
        <f t="shared" si="383"/>
        <v>4.5966406525669272E-4</v>
      </c>
      <c r="T2655" s="2">
        <f t="shared" si="384"/>
        <v>7.5975826032192518E-4</v>
      </c>
    </row>
    <row r="2656" spans="2:20" x14ac:dyDescent="0.25">
      <c r="B2656" s="1">
        <v>39290</v>
      </c>
      <c r="C2656">
        <v>0.99648939999999997</v>
      </c>
      <c r="D2656">
        <v>0.98991899999999999</v>
      </c>
      <c r="E2656">
        <v>0.97949509999999995</v>
      </c>
      <c r="F2656">
        <v>0.95760809999999996</v>
      </c>
      <c r="G2656">
        <v>0.91344610000000004</v>
      </c>
      <c r="H2656">
        <v>0.87067229999999995</v>
      </c>
      <c r="I2656">
        <v>0.82954570000000005</v>
      </c>
      <c r="J2656">
        <v>0.78995119999999996</v>
      </c>
      <c r="L2656" s="1">
        <f t="shared" si="376"/>
        <v>39290</v>
      </c>
      <c r="M2656" s="2">
        <f t="shared" si="377"/>
        <v>2.2077529660723876E-6</v>
      </c>
      <c r="N2656" s="2">
        <f t="shared" si="378"/>
        <v>-5.2730196868694603E-5</v>
      </c>
      <c r="O2656" s="2">
        <f t="shared" si="379"/>
        <v>-1.2005464951061773E-4</v>
      </c>
      <c r="P2656" s="2">
        <f t="shared" si="380"/>
        <v>-3.0947329959171152E-4</v>
      </c>
      <c r="Q2656" s="2">
        <f t="shared" si="381"/>
        <v>-9.1959026122851537E-6</v>
      </c>
      <c r="R2656" s="2">
        <f t="shared" si="382"/>
        <v>7.5165581518816399E-4</v>
      </c>
      <c r="S2656" s="2">
        <f t="shared" si="383"/>
        <v>9.7498444359423104E-4</v>
      </c>
      <c r="T2656" s="2">
        <f t="shared" si="384"/>
        <v>8.3191630165913239E-4</v>
      </c>
    </row>
    <row r="2657" spans="2:20" x14ac:dyDescent="0.25">
      <c r="B2657" s="1">
        <v>39289</v>
      </c>
      <c r="C2657">
        <v>0.99648720000000002</v>
      </c>
      <c r="D2657">
        <v>0.98997120000000005</v>
      </c>
      <c r="E2657">
        <v>0.9796127</v>
      </c>
      <c r="F2657">
        <v>0.95790450000000005</v>
      </c>
      <c r="G2657">
        <v>0.91345449999999995</v>
      </c>
      <c r="H2657">
        <v>0.87001810000000002</v>
      </c>
      <c r="I2657">
        <v>0.82873730000000001</v>
      </c>
      <c r="J2657">
        <v>0.7892943</v>
      </c>
      <c r="L2657" s="1">
        <f t="shared" si="376"/>
        <v>39289</v>
      </c>
      <c r="M2657" s="2">
        <f t="shared" si="377"/>
        <v>-1.8392925007064761E-4</v>
      </c>
      <c r="N2657" s="2">
        <f t="shared" si="378"/>
        <v>-2.424283563707E-5</v>
      </c>
      <c r="O2657" s="2">
        <f t="shared" si="379"/>
        <v>-1.6780734531304914E-4</v>
      </c>
      <c r="P2657" s="2">
        <f t="shared" si="380"/>
        <v>-2.5656886363414384E-4</v>
      </c>
      <c r="Q2657" s="2">
        <f t="shared" si="381"/>
        <v>-5.5652308585679765E-4</v>
      </c>
      <c r="R2657" s="2">
        <f t="shared" si="382"/>
        <v>-6.6378881751088528E-4</v>
      </c>
      <c r="S2657" s="2">
        <f t="shared" si="383"/>
        <v>-3.5023060624261604E-4</v>
      </c>
      <c r="T2657" s="2">
        <f t="shared" si="384"/>
        <v>-2.7492535683279842E-5</v>
      </c>
    </row>
    <row r="2658" spans="2:20" x14ac:dyDescent="0.25">
      <c r="B2658" s="1">
        <v>39288</v>
      </c>
      <c r="C2658">
        <v>0.99667050000000001</v>
      </c>
      <c r="D2658">
        <v>0.98999519999999996</v>
      </c>
      <c r="E2658">
        <v>0.97977709999999996</v>
      </c>
      <c r="F2658">
        <v>0.95815030000000001</v>
      </c>
      <c r="G2658">
        <v>0.91396299999999997</v>
      </c>
      <c r="H2658">
        <v>0.87059580000000003</v>
      </c>
      <c r="I2658">
        <v>0.82902759999999998</v>
      </c>
      <c r="J2658">
        <v>0.78931600000000002</v>
      </c>
      <c r="L2658" s="1">
        <f t="shared" si="376"/>
        <v>39288</v>
      </c>
      <c r="M2658" s="2">
        <f t="shared" si="377"/>
        <v>9.5221558513722997E-5</v>
      </c>
      <c r="N2658" s="2">
        <f t="shared" si="378"/>
        <v>-4.0173942194794286E-4</v>
      </c>
      <c r="O2658" s="2">
        <f t="shared" si="379"/>
        <v>1.3574608215937659E-5</v>
      </c>
      <c r="P2658" s="2">
        <f t="shared" si="380"/>
        <v>-4.5921708705558072E-6</v>
      </c>
      <c r="Q2658" s="2">
        <f t="shared" si="381"/>
        <v>3.2971758669000294E-4</v>
      </c>
      <c r="R2658" s="2">
        <f t="shared" si="382"/>
        <v>1.3750150144700298E-4</v>
      </c>
      <c r="S2658" s="2">
        <f t="shared" si="383"/>
        <v>3.3599217870525797E-4</v>
      </c>
      <c r="T2658" s="2">
        <f t="shared" si="384"/>
        <v>3.2375038811283797E-4</v>
      </c>
    </row>
    <row r="2659" spans="2:20" x14ac:dyDescent="0.25">
      <c r="B2659" s="1">
        <v>39287</v>
      </c>
      <c r="C2659">
        <v>0.99657560000000001</v>
      </c>
      <c r="D2659">
        <v>0.99039299999999997</v>
      </c>
      <c r="E2659">
        <v>0.97976379999999996</v>
      </c>
      <c r="F2659">
        <v>0.95815470000000003</v>
      </c>
      <c r="G2659">
        <v>0.91366170000000002</v>
      </c>
      <c r="H2659">
        <v>0.87047609999999997</v>
      </c>
      <c r="I2659">
        <v>0.82874910000000002</v>
      </c>
      <c r="J2659">
        <v>0.78906050000000005</v>
      </c>
      <c r="L2659" s="1">
        <f t="shared" si="376"/>
        <v>39287</v>
      </c>
      <c r="M2659" s="2">
        <f t="shared" si="377"/>
        <v>9.5832745741193041E-5</v>
      </c>
      <c r="N2659" s="2">
        <f t="shared" si="378"/>
        <v>-1.7669597211896777E-5</v>
      </c>
      <c r="O2659" s="2">
        <f t="shared" si="379"/>
        <v>-2.4706984829046867E-4</v>
      </c>
      <c r="P2659" s="2">
        <f t="shared" si="380"/>
        <v>-2.0119987407312749E-4</v>
      </c>
      <c r="Q2659" s="2">
        <f t="shared" si="381"/>
        <v>3.6792812275329923E-4</v>
      </c>
      <c r="R2659" s="2">
        <f t="shared" si="382"/>
        <v>7.0951868100422211E-4</v>
      </c>
      <c r="S2659" s="2">
        <f t="shared" si="383"/>
        <v>8.9729633498814357E-4</v>
      </c>
      <c r="T2659" s="2">
        <f t="shared" si="384"/>
        <v>1.7721560073225234E-3</v>
      </c>
    </row>
    <row r="2660" spans="2:20" x14ac:dyDescent="0.25">
      <c r="B2660" s="1">
        <v>39286</v>
      </c>
      <c r="C2660">
        <v>0.99648009999999998</v>
      </c>
      <c r="D2660">
        <v>0.99041049999999997</v>
      </c>
      <c r="E2660">
        <v>0.98000589999999999</v>
      </c>
      <c r="F2660">
        <v>0.95834750000000002</v>
      </c>
      <c r="G2660">
        <v>0.91332559999999996</v>
      </c>
      <c r="H2660">
        <v>0.86985869999999998</v>
      </c>
      <c r="I2660">
        <v>0.82800580000000001</v>
      </c>
      <c r="J2660">
        <v>0.78766340000000001</v>
      </c>
      <c r="L2660" s="1">
        <f t="shared" si="376"/>
        <v>39286</v>
      </c>
      <c r="M2660" s="2">
        <f t="shared" si="377"/>
        <v>2.0572624450821169E-5</v>
      </c>
      <c r="N2660" s="2">
        <f t="shared" si="378"/>
        <v>3.6052157864700118E-4</v>
      </c>
      <c r="O2660" s="2">
        <f t="shared" si="379"/>
        <v>2.8095614059441221E-4</v>
      </c>
      <c r="P2660" s="2">
        <f t="shared" si="380"/>
        <v>2.5839477919152777E-4</v>
      </c>
      <c r="Q2660" s="2">
        <f t="shared" si="381"/>
        <v>-6.9085789743076036E-5</v>
      </c>
      <c r="R2660" s="2">
        <f t="shared" si="382"/>
        <v>6.229388066051263E-4</v>
      </c>
      <c r="S2660" s="2">
        <f t="shared" si="383"/>
        <v>3.1985567148032503E-4</v>
      </c>
      <c r="T2660" s="2">
        <f t="shared" si="384"/>
        <v>-5.368872776130956E-4</v>
      </c>
    </row>
    <row r="2661" spans="2:20" x14ac:dyDescent="0.25">
      <c r="B2661" s="1">
        <v>39283</v>
      </c>
      <c r="C2661">
        <v>0.9964596</v>
      </c>
      <c r="D2661">
        <v>0.99005350000000003</v>
      </c>
      <c r="E2661">
        <v>0.97973060000000001</v>
      </c>
      <c r="F2661">
        <v>0.9580999</v>
      </c>
      <c r="G2661">
        <v>0.91338870000000005</v>
      </c>
      <c r="H2661">
        <v>0.86931700000000001</v>
      </c>
      <c r="I2661">
        <v>0.82774099999999995</v>
      </c>
      <c r="J2661">
        <v>0.78808639999999996</v>
      </c>
      <c r="L2661" s="1">
        <f t="shared" si="376"/>
        <v>39283</v>
      </c>
      <c r="M2661" s="2">
        <f t="shared" si="377"/>
        <v>-2.3282158080478342E-5</v>
      </c>
      <c r="N2661" s="2">
        <f t="shared" si="378"/>
        <v>-7.4743156253932545E-6</v>
      </c>
      <c r="O2661" s="2">
        <f t="shared" si="379"/>
        <v>3.2458428972040506E-5</v>
      </c>
      <c r="P2661" s="2">
        <f t="shared" si="380"/>
        <v>2.1993862162297142E-4</v>
      </c>
      <c r="Q2661" s="2">
        <f t="shared" si="381"/>
        <v>6.6751805530243654E-4</v>
      </c>
      <c r="R2661" s="2">
        <f t="shared" si="382"/>
        <v>8.038273429717053E-4</v>
      </c>
      <c r="S2661" s="2">
        <f t="shared" si="383"/>
        <v>2.1983914535339591E-3</v>
      </c>
      <c r="T2661" s="2">
        <f t="shared" si="384"/>
        <v>2.951744685334328E-3</v>
      </c>
    </row>
    <row r="2662" spans="2:20" x14ac:dyDescent="0.25">
      <c r="B2662" s="1">
        <v>39282</v>
      </c>
      <c r="C2662">
        <v>0.9964828</v>
      </c>
      <c r="D2662">
        <v>0.99006090000000002</v>
      </c>
      <c r="E2662">
        <v>0.97969879999999998</v>
      </c>
      <c r="F2662">
        <v>0.9578892</v>
      </c>
      <c r="G2662">
        <v>0.91277920000000001</v>
      </c>
      <c r="H2662">
        <v>0.86861849999999996</v>
      </c>
      <c r="I2662">
        <v>0.82592330000000003</v>
      </c>
      <c r="J2662">
        <v>0.78576360000000001</v>
      </c>
      <c r="L2662" s="1">
        <f t="shared" si="376"/>
        <v>39282</v>
      </c>
      <c r="M2662" s="2">
        <f t="shared" si="377"/>
        <v>-2.1382929770617464E-4</v>
      </c>
      <c r="N2662" s="2">
        <f t="shared" si="378"/>
        <v>-1.1432986501421059E-4</v>
      </c>
      <c r="O2662" s="2">
        <f t="shared" si="379"/>
        <v>-1.9636760814066375E-4</v>
      </c>
      <c r="P2662" s="2">
        <f t="shared" si="380"/>
        <v>-2.434223270376625E-4</v>
      </c>
      <c r="Q2662" s="2">
        <f t="shared" si="381"/>
        <v>-2.9279903542782593E-4</v>
      </c>
      <c r="R2662" s="2">
        <f t="shared" si="382"/>
        <v>-6.6885585553943516E-5</v>
      </c>
      <c r="S2662" s="2">
        <f t="shared" si="383"/>
        <v>-2.883629238046354E-4</v>
      </c>
      <c r="T2662" s="2">
        <f t="shared" si="384"/>
        <v>3.4214614556354092E-4</v>
      </c>
    </row>
    <row r="2663" spans="2:20" x14ac:dyDescent="0.25">
      <c r="B2663" s="1">
        <v>39281</v>
      </c>
      <c r="C2663">
        <v>0.99669589999999997</v>
      </c>
      <c r="D2663">
        <v>0.99017409999999995</v>
      </c>
      <c r="E2663">
        <v>0.97989119999999996</v>
      </c>
      <c r="F2663">
        <v>0.95812240000000004</v>
      </c>
      <c r="G2663">
        <v>0.91304649999999998</v>
      </c>
      <c r="H2663">
        <v>0.86867660000000002</v>
      </c>
      <c r="I2663">
        <v>0.82616149999999999</v>
      </c>
      <c r="J2663">
        <v>0.78549480000000005</v>
      </c>
      <c r="L2663" s="1">
        <f t="shared" si="376"/>
        <v>39281</v>
      </c>
      <c r="M2663" s="2">
        <f t="shared" si="377"/>
        <v>1.2211089721489337E-4</v>
      </c>
      <c r="N2663" s="2">
        <f t="shared" si="378"/>
        <v>-2.3922223905438076E-4</v>
      </c>
      <c r="O2663" s="2">
        <f t="shared" si="379"/>
        <v>1.4645555388449484E-4</v>
      </c>
      <c r="P2663" s="2">
        <f t="shared" si="380"/>
        <v>2.2818059685035031E-4</v>
      </c>
      <c r="Q2663" s="2">
        <f t="shared" si="381"/>
        <v>4.9407278006783012E-4</v>
      </c>
      <c r="R2663" s="2">
        <f t="shared" si="382"/>
        <v>5.5041376843610623E-4</v>
      </c>
      <c r="S2663" s="2">
        <f t="shared" si="383"/>
        <v>8.4462251456608468E-4</v>
      </c>
      <c r="T2663" s="2">
        <f t="shared" si="384"/>
        <v>1.0600212156117114E-3</v>
      </c>
    </row>
    <row r="2664" spans="2:20" x14ac:dyDescent="0.25">
      <c r="B2664" s="1">
        <v>39280</v>
      </c>
      <c r="C2664">
        <v>0.99657419999999997</v>
      </c>
      <c r="D2664">
        <v>0.99041100000000004</v>
      </c>
      <c r="E2664">
        <v>0.9797477</v>
      </c>
      <c r="F2664">
        <v>0.95790379999999997</v>
      </c>
      <c r="G2664">
        <v>0.9125955</v>
      </c>
      <c r="H2664">
        <v>0.86819860000000004</v>
      </c>
      <c r="I2664">
        <v>0.82546399999999998</v>
      </c>
      <c r="J2664">
        <v>0.78466259999999999</v>
      </c>
      <c r="L2664" s="1">
        <f t="shared" si="376"/>
        <v>39280</v>
      </c>
      <c r="M2664" s="2">
        <f t="shared" si="377"/>
        <v>8.9410285042059088E-5</v>
      </c>
      <c r="N2664" s="2">
        <f t="shared" si="378"/>
        <v>-2.534269303409611E-5</v>
      </c>
      <c r="O2664" s="2">
        <f t="shared" si="379"/>
        <v>-2.5064536720490643E-4</v>
      </c>
      <c r="P2664" s="2">
        <f t="shared" si="380"/>
        <v>-2.5531663628871118E-4</v>
      </c>
      <c r="Q2664" s="2">
        <f t="shared" si="381"/>
        <v>2.6652817295881701E-4</v>
      </c>
      <c r="R2664" s="2">
        <f t="shared" si="382"/>
        <v>1.3223655341714253E-4</v>
      </c>
      <c r="S2664" s="2">
        <f t="shared" si="383"/>
        <v>-3.3611806963164382E-4</v>
      </c>
      <c r="T2664" s="2">
        <f t="shared" si="384"/>
        <v>-5.4046844716230404E-4</v>
      </c>
    </row>
    <row r="2665" spans="2:20" x14ac:dyDescent="0.25">
      <c r="B2665" s="1">
        <v>39279</v>
      </c>
      <c r="C2665">
        <v>0.99648510000000001</v>
      </c>
      <c r="D2665">
        <v>0.99043610000000004</v>
      </c>
      <c r="E2665">
        <v>0.97999329999999996</v>
      </c>
      <c r="F2665">
        <v>0.95814840000000001</v>
      </c>
      <c r="G2665">
        <v>0.9123523</v>
      </c>
      <c r="H2665">
        <v>0.86808379999999996</v>
      </c>
      <c r="I2665">
        <v>0.82574150000000002</v>
      </c>
      <c r="J2665">
        <v>0.78508679999999997</v>
      </c>
      <c r="L2665" s="1">
        <f t="shared" si="376"/>
        <v>39279</v>
      </c>
      <c r="M2665" s="2">
        <f t="shared" si="377"/>
        <v>3.0005916386124262E-5</v>
      </c>
      <c r="N2665" s="2">
        <f t="shared" si="378"/>
        <v>2.859755375094142E-4</v>
      </c>
      <c r="O2665" s="2">
        <f t="shared" si="379"/>
        <v>2.8534878111580517E-4</v>
      </c>
      <c r="P2665" s="2">
        <f t="shared" si="380"/>
        <v>3.6953086911394609E-4</v>
      </c>
      <c r="Q2665" s="2">
        <f t="shared" si="381"/>
        <v>2.5870546779070545E-4</v>
      </c>
      <c r="R2665" s="2">
        <f t="shared" si="382"/>
        <v>1.1490513408110329E-3</v>
      </c>
      <c r="S2665" s="2">
        <f t="shared" si="383"/>
        <v>1.8098297541724729E-3</v>
      </c>
      <c r="T2665" s="2">
        <f t="shared" si="384"/>
        <v>2.1478001219487207E-3</v>
      </c>
    </row>
    <row r="2666" spans="2:20" x14ac:dyDescent="0.25">
      <c r="B2666" s="1">
        <v>39276</v>
      </c>
      <c r="C2666">
        <v>0.99645519999999999</v>
      </c>
      <c r="D2666">
        <v>0.9901529</v>
      </c>
      <c r="E2666">
        <v>0.97971370000000002</v>
      </c>
      <c r="F2666">
        <v>0.95779440000000005</v>
      </c>
      <c r="G2666">
        <v>0.91211629999999999</v>
      </c>
      <c r="H2666">
        <v>0.86708689999999999</v>
      </c>
      <c r="I2666">
        <v>0.82424839999999999</v>
      </c>
      <c r="J2666">
        <v>0.78340240000000005</v>
      </c>
      <c r="L2666" s="1">
        <f t="shared" si="376"/>
        <v>39276</v>
      </c>
      <c r="M2666" s="2">
        <f t="shared" si="377"/>
        <v>-2.6292858489765006E-5</v>
      </c>
      <c r="N2666" s="2">
        <f t="shared" si="378"/>
        <v>3.5853691290247285E-5</v>
      </c>
      <c r="O2666" s="2">
        <f t="shared" si="379"/>
        <v>-5.4300103826554618E-5</v>
      </c>
      <c r="P2666" s="2">
        <f t="shared" si="380"/>
        <v>-8.4356926735033524E-5</v>
      </c>
      <c r="Q2666" s="2">
        <f t="shared" si="381"/>
        <v>-2.9323100822712344E-4</v>
      </c>
      <c r="R2666" s="2">
        <f t="shared" si="382"/>
        <v>-6.6464899440896793E-4</v>
      </c>
      <c r="S2666" s="2">
        <f t="shared" si="383"/>
        <v>-1.4909442150632944E-4</v>
      </c>
      <c r="T2666" s="2">
        <f t="shared" si="384"/>
        <v>-6.5755555430832959E-4</v>
      </c>
    </row>
    <row r="2667" spans="2:20" x14ac:dyDescent="0.25">
      <c r="B2667" s="1">
        <v>39275</v>
      </c>
      <c r="C2667">
        <v>0.99648139999999996</v>
      </c>
      <c r="D2667">
        <v>0.99011740000000004</v>
      </c>
      <c r="E2667">
        <v>0.9797669</v>
      </c>
      <c r="F2667">
        <v>0.95787520000000004</v>
      </c>
      <c r="G2667">
        <v>0.91238379999999997</v>
      </c>
      <c r="H2667">
        <v>0.86766339999999997</v>
      </c>
      <c r="I2667">
        <v>0.82437130000000003</v>
      </c>
      <c r="J2667">
        <v>0.78391770000000005</v>
      </c>
      <c r="L2667" s="1">
        <f t="shared" si="376"/>
        <v>39275</v>
      </c>
      <c r="M2667" s="2">
        <f t="shared" si="377"/>
        <v>-1.9998373505524222E-4</v>
      </c>
      <c r="N2667" s="2">
        <f t="shared" si="378"/>
        <v>6.3629020590788694E-6</v>
      </c>
      <c r="O2667" s="2">
        <f t="shared" si="379"/>
        <v>-1.5971911514053207E-4</v>
      </c>
      <c r="P2667" s="2">
        <f t="shared" si="380"/>
        <v>-2.8350405352244073E-4</v>
      </c>
      <c r="Q2667" s="2">
        <f t="shared" si="381"/>
        <v>-5.6867783282568696E-4</v>
      </c>
      <c r="R2667" s="2">
        <f t="shared" si="382"/>
        <v>-9.856108082456161E-4</v>
      </c>
      <c r="S2667" s="2">
        <f t="shared" si="383"/>
        <v>-1.6549223585681709E-3</v>
      </c>
      <c r="T2667" s="2">
        <f t="shared" si="384"/>
        <v>-1.0033008787501884E-3</v>
      </c>
    </row>
    <row r="2668" spans="2:20" x14ac:dyDescent="0.25">
      <c r="B2668" s="1">
        <v>39274</v>
      </c>
      <c r="C2668">
        <v>0.99668069999999997</v>
      </c>
      <c r="D2668">
        <v>0.99011110000000002</v>
      </c>
      <c r="E2668">
        <v>0.9799234</v>
      </c>
      <c r="F2668">
        <v>0.95814679999999997</v>
      </c>
      <c r="G2668">
        <v>0.91290280000000001</v>
      </c>
      <c r="H2668">
        <v>0.86851900000000004</v>
      </c>
      <c r="I2668">
        <v>0.82573669999999999</v>
      </c>
      <c r="J2668">
        <v>0.78470459999999997</v>
      </c>
      <c r="L2668" s="1">
        <f t="shared" si="376"/>
        <v>39274</v>
      </c>
      <c r="M2668" s="2">
        <f t="shared" si="377"/>
        <v>1.0023772604202497E-4</v>
      </c>
      <c r="N2668" s="2">
        <f t="shared" si="378"/>
        <v>-2.6256232092727096E-4</v>
      </c>
      <c r="O2668" s="2">
        <f t="shared" si="379"/>
        <v>6.8885307673919208E-5</v>
      </c>
      <c r="P2668" s="2">
        <f t="shared" si="380"/>
        <v>1.0687868736417254E-4</v>
      </c>
      <c r="Q2668" s="2">
        <f t="shared" si="381"/>
        <v>2.4627778856591053E-4</v>
      </c>
      <c r="R2668" s="2">
        <f t="shared" si="382"/>
        <v>8.4860696381960029E-5</v>
      </c>
      <c r="S2668" s="2">
        <f t="shared" si="383"/>
        <v>-1.7606968433099633E-4</v>
      </c>
      <c r="T2668" s="2">
        <f t="shared" si="384"/>
        <v>-7.285438344397236E-4</v>
      </c>
    </row>
    <row r="2669" spans="2:20" x14ac:dyDescent="0.25">
      <c r="B2669" s="1">
        <v>39273</v>
      </c>
      <c r="C2669">
        <v>0.99658080000000004</v>
      </c>
      <c r="D2669">
        <v>0.99037109999999995</v>
      </c>
      <c r="E2669">
        <v>0.9798559</v>
      </c>
      <c r="F2669">
        <v>0.95804440000000002</v>
      </c>
      <c r="G2669">
        <v>0.91267799999999999</v>
      </c>
      <c r="H2669">
        <v>0.86844529999999998</v>
      </c>
      <c r="I2669">
        <v>0.82588209999999995</v>
      </c>
      <c r="J2669">
        <v>0.78527650000000004</v>
      </c>
      <c r="L2669" s="1">
        <f t="shared" si="376"/>
        <v>39273</v>
      </c>
      <c r="M2669" s="2">
        <f t="shared" si="377"/>
        <v>9.3323431082612262E-5</v>
      </c>
      <c r="N2669" s="2">
        <f t="shared" si="378"/>
        <v>-8.2894782790274315E-5</v>
      </c>
      <c r="O2669" s="2">
        <f t="shared" si="379"/>
        <v>-2.7469654215291853E-4</v>
      </c>
      <c r="P2669" s="2">
        <f t="shared" si="380"/>
        <v>-3.2508865996666749E-4</v>
      </c>
      <c r="Q2669" s="2">
        <f t="shared" si="381"/>
        <v>3.8641024382460342E-4</v>
      </c>
      <c r="R2669" s="2">
        <f t="shared" si="382"/>
        <v>1.1128364031934204E-3</v>
      </c>
      <c r="S2669" s="2">
        <f t="shared" si="383"/>
        <v>1.6173975210230437E-3</v>
      </c>
      <c r="T2669" s="2">
        <f t="shared" si="384"/>
        <v>2.4256530474139055E-3</v>
      </c>
    </row>
    <row r="2670" spans="2:20" x14ac:dyDescent="0.25">
      <c r="B2670" s="1">
        <v>39272</v>
      </c>
      <c r="C2670">
        <v>0.99648780000000003</v>
      </c>
      <c r="D2670">
        <v>0.99045320000000003</v>
      </c>
      <c r="E2670">
        <v>0.98012509999999997</v>
      </c>
      <c r="F2670">
        <v>0.95835590000000004</v>
      </c>
      <c r="G2670">
        <v>0.91232539999999995</v>
      </c>
      <c r="H2670">
        <v>0.86747940000000001</v>
      </c>
      <c r="I2670">
        <v>0.82454740000000004</v>
      </c>
      <c r="J2670">
        <v>0.78337400000000001</v>
      </c>
      <c r="L2670" s="1">
        <f t="shared" si="376"/>
        <v>39272</v>
      </c>
      <c r="M2670" s="2">
        <f t="shared" si="377"/>
        <v>5.1281420857833899E-5</v>
      </c>
      <c r="N2670" s="2">
        <f t="shared" si="378"/>
        <v>3.4242714530669709E-4</v>
      </c>
      <c r="O2670" s="2">
        <f t="shared" si="379"/>
        <v>2.9929229789625491E-4</v>
      </c>
      <c r="P2670" s="2">
        <f t="shared" si="380"/>
        <v>3.0995377658082684E-4</v>
      </c>
      <c r="Q2670" s="2">
        <f t="shared" si="381"/>
        <v>6.5000850898345444E-5</v>
      </c>
      <c r="R2670" s="2">
        <f t="shared" si="382"/>
        <v>4.0527905631573228E-4</v>
      </c>
      <c r="S2670" s="2">
        <f t="shared" si="383"/>
        <v>5.9868934319095202E-4</v>
      </c>
      <c r="T2670" s="2">
        <f t="shared" si="384"/>
        <v>1.9009330523481386E-4</v>
      </c>
    </row>
    <row r="2671" spans="2:20" x14ac:dyDescent="0.25">
      <c r="B2671" s="1">
        <v>39269</v>
      </c>
      <c r="C2671">
        <v>0.99643669999999995</v>
      </c>
      <c r="D2671">
        <v>0.9901141</v>
      </c>
      <c r="E2671">
        <v>0.97983180000000003</v>
      </c>
      <c r="F2671">
        <v>0.95805890000000005</v>
      </c>
      <c r="G2671">
        <v>0.91226609999999997</v>
      </c>
      <c r="H2671">
        <v>0.86712789999999995</v>
      </c>
      <c r="I2671">
        <v>0.82405390000000001</v>
      </c>
      <c r="J2671">
        <v>0.78322510000000001</v>
      </c>
      <c r="L2671" s="1">
        <f t="shared" si="376"/>
        <v>39269</v>
      </c>
      <c r="M2671" s="2">
        <f t="shared" si="377"/>
        <v>-1.3849253485423641E-5</v>
      </c>
      <c r="N2671" s="2">
        <f t="shared" si="378"/>
        <v>-7.4534086249644567E-5</v>
      </c>
      <c r="O2671" s="2">
        <f t="shared" si="379"/>
        <v>-9.5522037190255417E-5</v>
      </c>
      <c r="P2671" s="2">
        <f t="shared" si="380"/>
        <v>-7.5879720763498645E-5</v>
      </c>
      <c r="Q2671" s="2">
        <f t="shared" si="381"/>
        <v>-1.8698935574287806E-4</v>
      </c>
      <c r="R2671" s="2">
        <f t="shared" si="382"/>
        <v>-5.483269766330763E-4</v>
      </c>
      <c r="S2671" s="2">
        <f t="shared" si="383"/>
        <v>-4.7788850626781293E-4</v>
      </c>
      <c r="T2671" s="2">
        <f t="shared" si="384"/>
        <v>-6.5145226759471186E-4</v>
      </c>
    </row>
    <row r="2672" spans="2:20" x14ac:dyDescent="0.25">
      <c r="B2672" s="1">
        <v>39268</v>
      </c>
      <c r="C2672">
        <v>0.99645050000000002</v>
      </c>
      <c r="D2672">
        <v>0.99018790000000001</v>
      </c>
      <c r="E2672">
        <v>0.97992539999999995</v>
      </c>
      <c r="F2672">
        <v>0.95813159999999997</v>
      </c>
      <c r="G2672">
        <v>0.91243669999999999</v>
      </c>
      <c r="H2672">
        <v>0.86760349999999997</v>
      </c>
      <c r="I2672">
        <v>0.82444779999999995</v>
      </c>
      <c r="J2672">
        <v>0.78373550000000003</v>
      </c>
      <c r="L2672" s="1">
        <f t="shared" si="376"/>
        <v>39268</v>
      </c>
      <c r="M2672" s="2">
        <f t="shared" si="377"/>
        <v>-2.1524091386387813E-4</v>
      </c>
      <c r="N2672" s="2">
        <f t="shared" si="378"/>
        <v>4.9284789845175325E-5</v>
      </c>
      <c r="O2672" s="2">
        <f t="shared" si="379"/>
        <v>-4.9696425770815353E-5</v>
      </c>
      <c r="P2672" s="2">
        <f t="shared" si="380"/>
        <v>-1.1480018622767105E-4</v>
      </c>
      <c r="Q2672" s="2">
        <f t="shared" si="381"/>
        <v>-4.8966749444425697E-4</v>
      </c>
      <c r="R2672" s="2">
        <f t="shared" si="382"/>
        <v>-8.0764653207991189E-4</v>
      </c>
      <c r="S2672" s="2">
        <f t="shared" si="383"/>
        <v>-1.4488900419716753E-3</v>
      </c>
      <c r="T2672" s="2">
        <f t="shared" si="384"/>
        <v>-1.4947950800061598E-3</v>
      </c>
    </row>
    <row r="2673" spans="2:20" x14ac:dyDescent="0.25">
      <c r="B2673" s="1">
        <v>39267</v>
      </c>
      <c r="C2673">
        <v>0.99666500000000002</v>
      </c>
      <c r="D2673">
        <v>0.99013910000000005</v>
      </c>
      <c r="E2673">
        <v>0.97997409999999996</v>
      </c>
      <c r="F2673">
        <v>0.95824160000000003</v>
      </c>
      <c r="G2673">
        <v>0.91288360000000002</v>
      </c>
      <c r="H2673">
        <v>0.86830450000000003</v>
      </c>
      <c r="I2673">
        <v>0.82564320000000002</v>
      </c>
      <c r="J2673">
        <v>0.78490789999999999</v>
      </c>
      <c r="L2673" s="1">
        <f t="shared" si="376"/>
        <v>39267</v>
      </c>
      <c r="M2673" s="2">
        <f t="shared" si="377"/>
        <v>8.0872970581527754E-5</v>
      </c>
      <c r="N2673" s="2">
        <f t="shared" si="378"/>
        <v>-2.3801903244683465E-4</v>
      </c>
      <c r="O2673" s="2">
        <f t="shared" si="379"/>
        <v>2.8164406253761951E-5</v>
      </c>
      <c r="P2673" s="2">
        <f t="shared" si="380"/>
        <v>-1.7384500853476957E-4</v>
      </c>
      <c r="Q2673" s="2">
        <f t="shared" si="381"/>
        <v>-6.9097749341390572E-4</v>
      </c>
      <c r="R2673" s="2">
        <f t="shared" si="382"/>
        <v>-1.4859313987993551E-3</v>
      </c>
      <c r="S2673" s="2">
        <f t="shared" si="383"/>
        <v>-1.6558816704422476E-3</v>
      </c>
      <c r="T2673" s="2">
        <f t="shared" si="384"/>
        <v>-1.5344163569581347E-3</v>
      </c>
    </row>
    <row r="2674" spans="2:20" x14ac:dyDescent="0.25">
      <c r="B2674" s="1">
        <v>39266</v>
      </c>
      <c r="C2674">
        <v>0.99658440000000004</v>
      </c>
      <c r="D2674">
        <v>0.9903748</v>
      </c>
      <c r="E2674">
        <v>0.97994650000000005</v>
      </c>
      <c r="F2674">
        <v>0.95840820000000004</v>
      </c>
      <c r="G2674">
        <v>0.91351459999999995</v>
      </c>
      <c r="H2674">
        <v>0.86959569999999997</v>
      </c>
      <c r="I2674">
        <v>0.82701150000000001</v>
      </c>
      <c r="J2674">
        <v>0.78611319999999996</v>
      </c>
      <c r="L2674" s="1">
        <f t="shared" si="376"/>
        <v>39266</v>
      </c>
      <c r="M2674" s="2">
        <f t="shared" si="377"/>
        <v>1.0436188536806487E-4</v>
      </c>
      <c r="N2674" s="2">
        <f t="shared" si="378"/>
        <v>8.6836189083803438E-6</v>
      </c>
      <c r="O2674" s="2">
        <f t="shared" si="379"/>
        <v>-2.2937397026399483E-4</v>
      </c>
      <c r="P2674" s="2">
        <f t="shared" si="380"/>
        <v>-2.9607216364912201E-4</v>
      </c>
      <c r="Q2674" s="2">
        <f t="shared" si="381"/>
        <v>-2.1015518067184203E-4</v>
      </c>
      <c r="R2674" s="2">
        <f t="shared" si="382"/>
        <v>-4.8596985770456985E-4</v>
      </c>
      <c r="S2674" s="2">
        <f t="shared" si="383"/>
        <v>-1.2694301988029784E-3</v>
      </c>
      <c r="T2674" s="2">
        <f t="shared" si="384"/>
        <v>-2.1090479358156886E-3</v>
      </c>
    </row>
    <row r="2675" spans="2:20" x14ac:dyDescent="0.25">
      <c r="B2675" s="1">
        <v>39265</v>
      </c>
      <c r="C2675">
        <v>0.99648040000000004</v>
      </c>
      <c r="D2675">
        <v>0.99036619999999997</v>
      </c>
      <c r="E2675">
        <v>0.98017129999999997</v>
      </c>
      <c r="F2675">
        <v>0.95869199999999999</v>
      </c>
      <c r="G2675">
        <v>0.91370660000000004</v>
      </c>
      <c r="H2675">
        <v>0.87001839999999997</v>
      </c>
      <c r="I2675">
        <v>0.82806199999999996</v>
      </c>
      <c r="J2675">
        <v>0.7877729</v>
      </c>
      <c r="L2675" s="1">
        <f t="shared" si="376"/>
        <v>39265</v>
      </c>
      <c r="M2675" s="2">
        <f t="shared" si="377"/>
        <v>-1.1540551767953943E-5</v>
      </c>
      <c r="N2675" s="2">
        <f t="shared" si="378"/>
        <v>2.0418774801051143E-4</v>
      </c>
      <c r="O2675" s="2">
        <f t="shared" si="379"/>
        <v>2.0233204328528654E-4</v>
      </c>
      <c r="P2675" s="2">
        <f t="shared" si="380"/>
        <v>2.8960312473033412E-4</v>
      </c>
      <c r="Q2675" s="2">
        <f t="shared" si="381"/>
        <v>3.4853145356561298E-4</v>
      </c>
      <c r="R2675" s="2">
        <f t="shared" si="382"/>
        <v>1.2836699836396997E-3</v>
      </c>
      <c r="S2675" s="2">
        <f t="shared" si="383"/>
        <v>1.4174439309745284E-3</v>
      </c>
      <c r="T2675" s="2">
        <f t="shared" si="384"/>
        <v>1.6960883765179441E-3</v>
      </c>
    </row>
    <row r="2676" spans="2:20" x14ac:dyDescent="0.25">
      <c r="B2676" s="1">
        <v>39262</v>
      </c>
      <c r="C2676">
        <v>0.99649189999999999</v>
      </c>
      <c r="D2676">
        <v>0.99016400000000004</v>
      </c>
      <c r="E2676">
        <v>0.97997299999999998</v>
      </c>
      <c r="F2676">
        <v>0.9584144</v>
      </c>
      <c r="G2676">
        <v>0.91338819999999998</v>
      </c>
      <c r="H2676">
        <v>0.86890230000000002</v>
      </c>
      <c r="I2676">
        <v>0.82688910000000004</v>
      </c>
      <c r="J2676">
        <v>0.78643790000000002</v>
      </c>
      <c r="L2676" s="1">
        <f t="shared" si="376"/>
        <v>39262</v>
      </c>
      <c r="M2676" s="2">
        <f t="shared" si="377"/>
        <v>2.2679819357108082E-5</v>
      </c>
      <c r="N2676" s="2">
        <f t="shared" si="378"/>
        <v>-2.2016312472544869E-5</v>
      </c>
      <c r="O2676" s="2">
        <f t="shared" si="379"/>
        <v>-6.7040416161479987E-5</v>
      </c>
      <c r="P2676" s="2">
        <f t="shared" si="380"/>
        <v>-1.3323202711054225E-4</v>
      </c>
      <c r="Q2676" s="2">
        <f t="shared" si="381"/>
        <v>-2.353596201847442E-4</v>
      </c>
      <c r="R2676" s="2">
        <f t="shared" si="382"/>
        <v>-6.7706207817021203E-4</v>
      </c>
      <c r="S2676" s="2">
        <f t="shared" si="383"/>
        <v>1.8154021501249278E-4</v>
      </c>
      <c r="T2676" s="2">
        <f t="shared" si="384"/>
        <v>1.7510862152044727E-4</v>
      </c>
    </row>
    <row r="2677" spans="2:20" x14ac:dyDescent="0.25">
      <c r="B2677" s="1">
        <v>39261</v>
      </c>
      <c r="C2677">
        <v>0.9964693</v>
      </c>
      <c r="D2677">
        <v>0.9901858</v>
      </c>
      <c r="E2677">
        <v>0.98003870000000004</v>
      </c>
      <c r="F2677">
        <v>0.95854209999999995</v>
      </c>
      <c r="G2677">
        <v>0.91360319999999995</v>
      </c>
      <c r="H2677">
        <v>0.86949080000000001</v>
      </c>
      <c r="I2677">
        <v>0.826739</v>
      </c>
      <c r="J2677">
        <v>0.7863002</v>
      </c>
      <c r="L2677" s="1">
        <f t="shared" si="376"/>
        <v>39261</v>
      </c>
      <c r="M2677" s="2">
        <f t="shared" si="377"/>
        <v>-9.553275019456083E-5</v>
      </c>
      <c r="N2677" s="2">
        <f t="shared" si="378"/>
        <v>-3.577476356307484E-4</v>
      </c>
      <c r="O2677" s="2">
        <f t="shared" si="379"/>
        <v>-5.6277856384065504E-4</v>
      </c>
      <c r="P2677" s="2">
        <f t="shared" si="380"/>
        <v>-3.9500112875616569E-4</v>
      </c>
      <c r="Q2677" s="2">
        <f t="shared" si="381"/>
        <v>-7.5102876083700618E-4</v>
      </c>
      <c r="R2677" s="2">
        <f t="shared" si="382"/>
        <v>-9.8216161601730688E-4</v>
      </c>
      <c r="S2677" s="2">
        <f t="shared" si="383"/>
        <v>-1.8316691160406326E-3</v>
      </c>
      <c r="T2677" s="2">
        <f t="shared" si="384"/>
        <v>-2.3259201073621929E-3</v>
      </c>
    </row>
    <row r="2678" spans="2:20" x14ac:dyDescent="0.25">
      <c r="B2678" s="1">
        <v>39260</v>
      </c>
      <c r="C2678">
        <v>0.99656449999999996</v>
      </c>
      <c r="D2678">
        <v>0.99054010000000003</v>
      </c>
      <c r="E2678">
        <v>0.98059039999999997</v>
      </c>
      <c r="F2678">
        <v>0.95892080000000002</v>
      </c>
      <c r="G2678">
        <v>0.91428960000000004</v>
      </c>
      <c r="H2678">
        <v>0.87034520000000004</v>
      </c>
      <c r="I2678">
        <v>0.82825470000000001</v>
      </c>
      <c r="J2678">
        <v>0.78813120000000003</v>
      </c>
      <c r="L2678" s="1">
        <f t="shared" si="376"/>
        <v>39260</v>
      </c>
      <c r="M2678" s="2">
        <f t="shared" si="377"/>
        <v>-1.6055028610949345E-5</v>
      </c>
      <c r="N2678" s="2">
        <f t="shared" si="378"/>
        <v>9.9849503962582846E-5</v>
      </c>
      <c r="O2678" s="2">
        <f t="shared" si="379"/>
        <v>1.2136282512474084E-4</v>
      </c>
      <c r="P2678" s="2">
        <f t="shared" si="380"/>
        <v>1.001175547791245E-4</v>
      </c>
      <c r="Q2678" s="2">
        <f t="shared" si="381"/>
        <v>-1.6406045693834148E-5</v>
      </c>
      <c r="R2678" s="2">
        <f t="shared" si="382"/>
        <v>-2.9811311850136462E-4</v>
      </c>
      <c r="S2678" s="2">
        <f t="shared" si="383"/>
        <v>1.6566324925509936E-4</v>
      </c>
      <c r="T2678" s="2">
        <f t="shared" si="384"/>
        <v>6.2864622102037904E-4</v>
      </c>
    </row>
    <row r="2679" spans="2:20" x14ac:dyDescent="0.25">
      <c r="B2679" s="1">
        <v>39259</v>
      </c>
      <c r="C2679">
        <v>0.99658049999999998</v>
      </c>
      <c r="D2679">
        <v>0.99044120000000002</v>
      </c>
      <c r="E2679">
        <v>0.98047139999999999</v>
      </c>
      <c r="F2679">
        <v>0.95882480000000003</v>
      </c>
      <c r="G2679">
        <v>0.91430460000000002</v>
      </c>
      <c r="H2679">
        <v>0.87060470000000001</v>
      </c>
      <c r="I2679">
        <v>0.82811749999999995</v>
      </c>
      <c r="J2679">
        <v>0.78763590000000006</v>
      </c>
      <c r="L2679" s="1">
        <f t="shared" si="376"/>
        <v>39259</v>
      </c>
      <c r="M2679" s="2">
        <f t="shared" si="377"/>
        <v>-2.0437805556516945E-4</v>
      </c>
      <c r="N2679" s="2">
        <f t="shared" si="378"/>
        <v>-1.3750501909935383E-4</v>
      </c>
      <c r="O2679" s="2">
        <f t="shared" si="379"/>
        <v>-1.1085889392634006E-4</v>
      </c>
      <c r="P2679" s="2">
        <f t="shared" si="380"/>
        <v>-4.0989703253619601E-4</v>
      </c>
      <c r="Q2679" s="2">
        <f t="shared" si="381"/>
        <v>2.4436855844291622E-4</v>
      </c>
      <c r="R2679" s="2">
        <f t="shared" si="382"/>
        <v>5.7321422908687128E-4</v>
      </c>
      <c r="S2679" s="2">
        <f t="shared" si="383"/>
        <v>2.4057451047948257E-4</v>
      </c>
      <c r="T2679" s="2">
        <f t="shared" si="384"/>
        <v>6.047769177338452E-4</v>
      </c>
    </row>
    <row r="2680" spans="2:20" x14ac:dyDescent="0.25">
      <c r="B2680" s="1">
        <v>39258</v>
      </c>
      <c r="C2680">
        <v>0.99678420000000001</v>
      </c>
      <c r="D2680">
        <v>0.99057740000000005</v>
      </c>
      <c r="E2680">
        <v>0.98058009999999995</v>
      </c>
      <c r="F2680">
        <v>0.95921789999999996</v>
      </c>
      <c r="G2680">
        <v>0.91408120000000004</v>
      </c>
      <c r="H2680">
        <v>0.87010580000000004</v>
      </c>
      <c r="I2680">
        <v>0.8279183</v>
      </c>
      <c r="J2680">
        <v>0.78715970000000002</v>
      </c>
      <c r="L2680" s="1">
        <f t="shared" si="376"/>
        <v>39258</v>
      </c>
      <c r="M2680" s="2">
        <f t="shared" si="377"/>
        <v>2.606721322239328E-4</v>
      </c>
      <c r="N2680" s="2">
        <f t="shared" si="378"/>
        <v>3.8075954162439338E-4</v>
      </c>
      <c r="O2680" s="2">
        <f t="shared" si="379"/>
        <v>4.4657010831892818E-4</v>
      </c>
      <c r="P2680" s="2">
        <f t="shared" si="380"/>
        <v>4.0311792339345343E-4</v>
      </c>
      <c r="Q2680" s="2">
        <f t="shared" si="381"/>
        <v>-1.7928966009959677E-4</v>
      </c>
      <c r="R2680" s="2">
        <f t="shared" si="382"/>
        <v>4.3590406294804958E-4</v>
      </c>
      <c r="S2680" s="2">
        <f t="shared" si="383"/>
        <v>1.4025707147157973E-3</v>
      </c>
      <c r="T2680" s="2">
        <f t="shared" si="384"/>
        <v>1.9844116120909267E-3</v>
      </c>
    </row>
    <row r="2681" spans="2:20" x14ac:dyDescent="0.25">
      <c r="B2681" s="1">
        <v>39255</v>
      </c>
      <c r="C2681">
        <v>0.99652439999999998</v>
      </c>
      <c r="D2681">
        <v>0.99020030000000003</v>
      </c>
      <c r="E2681">
        <v>0.98014230000000002</v>
      </c>
      <c r="F2681">
        <v>0.95883130000000005</v>
      </c>
      <c r="G2681">
        <v>0.91424510000000003</v>
      </c>
      <c r="H2681">
        <v>0.86972660000000002</v>
      </c>
      <c r="I2681">
        <v>0.82675790000000005</v>
      </c>
      <c r="J2681">
        <v>0.78559920000000005</v>
      </c>
      <c r="L2681" s="1">
        <f t="shared" si="376"/>
        <v>39255</v>
      </c>
      <c r="M2681" s="2">
        <f t="shared" si="377"/>
        <v>2.4786453913161862E-5</v>
      </c>
      <c r="N2681" s="2">
        <f t="shared" si="378"/>
        <v>5.4838893595268147E-5</v>
      </c>
      <c r="O2681" s="2">
        <f t="shared" si="379"/>
        <v>8.5399409877758755E-5</v>
      </c>
      <c r="P2681" s="2">
        <f t="shared" si="380"/>
        <v>1.3851153730418228E-4</v>
      </c>
      <c r="Q2681" s="2">
        <f t="shared" si="381"/>
        <v>3.732737363986102E-4</v>
      </c>
      <c r="R2681" s="2">
        <f t="shared" si="382"/>
        <v>4.9096440758277014E-4</v>
      </c>
      <c r="S2681" s="2">
        <f t="shared" si="383"/>
        <v>4.247610722378148E-4</v>
      </c>
      <c r="T2681" s="2">
        <f t="shared" si="384"/>
        <v>2.322064203286665E-4</v>
      </c>
    </row>
    <row r="2682" spans="2:20" x14ac:dyDescent="0.25">
      <c r="B2682" s="1">
        <v>39254</v>
      </c>
      <c r="C2682">
        <v>0.99649969999999999</v>
      </c>
      <c r="D2682">
        <v>0.99014599999999997</v>
      </c>
      <c r="E2682">
        <v>0.9800586</v>
      </c>
      <c r="F2682">
        <v>0.95869850000000001</v>
      </c>
      <c r="G2682">
        <v>0.91390389999999999</v>
      </c>
      <c r="H2682">
        <v>0.86929970000000001</v>
      </c>
      <c r="I2682">
        <v>0.8264068</v>
      </c>
      <c r="J2682">
        <v>0.78541680000000003</v>
      </c>
      <c r="L2682" s="1">
        <f t="shared" si="376"/>
        <v>39254</v>
      </c>
      <c r="M2682" s="2">
        <f t="shared" si="377"/>
        <v>5.0779026546804315E-5</v>
      </c>
      <c r="N2682" s="2">
        <f t="shared" si="378"/>
        <v>-5.0497475884564656E-6</v>
      </c>
      <c r="O2682" s="2">
        <f t="shared" si="379"/>
        <v>4.9283981812945969E-5</v>
      </c>
      <c r="P2682" s="2">
        <f t="shared" si="380"/>
        <v>-2.2976430278254299E-4</v>
      </c>
      <c r="Q2682" s="2">
        <f t="shared" si="381"/>
        <v>-5.3361175465799205E-4</v>
      </c>
      <c r="R2682" s="2">
        <f t="shared" si="382"/>
        <v>-7.1480280708064912E-4</v>
      </c>
      <c r="S2682" s="2">
        <f t="shared" si="383"/>
        <v>-8.9020619472754826E-4</v>
      </c>
      <c r="T2682" s="2">
        <f t="shared" si="384"/>
        <v>-9.2608548200866269E-4</v>
      </c>
    </row>
    <row r="2683" spans="2:20" x14ac:dyDescent="0.25">
      <c r="B2683" s="1">
        <v>39253</v>
      </c>
      <c r="C2683">
        <v>0.99644909999999998</v>
      </c>
      <c r="D2683">
        <v>0.990151</v>
      </c>
      <c r="E2683">
        <v>0.9800103</v>
      </c>
      <c r="F2683">
        <v>0.95891879999999996</v>
      </c>
      <c r="G2683">
        <v>0.91439170000000003</v>
      </c>
      <c r="H2683">
        <v>0.86992130000000001</v>
      </c>
      <c r="I2683">
        <v>0.82714279999999996</v>
      </c>
      <c r="J2683">
        <v>0.78614450000000002</v>
      </c>
      <c r="L2683" s="1">
        <f t="shared" si="376"/>
        <v>39253</v>
      </c>
      <c r="M2683" s="2">
        <f t="shared" si="377"/>
        <v>-1.1108831487286829E-4</v>
      </c>
      <c r="N2683" s="2">
        <f t="shared" si="378"/>
        <v>-3.5907266740172302E-4</v>
      </c>
      <c r="O2683" s="2">
        <f t="shared" si="379"/>
        <v>-1.4162266799899719E-3</v>
      </c>
      <c r="P2683" s="2">
        <f t="shared" si="380"/>
        <v>-1.6731937754768701E-3</v>
      </c>
      <c r="Q2683" s="2">
        <f t="shared" si="381"/>
        <v>-2.4897028954198389E-3</v>
      </c>
      <c r="R2683" s="2">
        <f t="shared" si="382"/>
        <v>-4.2753730620915913E-3</v>
      </c>
      <c r="S2683" s="2">
        <f t="shared" si="383"/>
        <v>-5.143777780382012E-3</v>
      </c>
      <c r="T2683" s="2">
        <f t="shared" si="384"/>
        <v>-5.7026322155769964E-3</v>
      </c>
    </row>
    <row r="2684" spans="2:20" x14ac:dyDescent="0.25">
      <c r="B2684" s="1">
        <v>39252</v>
      </c>
      <c r="C2684">
        <v>0.9965598</v>
      </c>
      <c r="D2684">
        <v>0.99050660000000001</v>
      </c>
      <c r="E2684">
        <v>0.98139920000000003</v>
      </c>
      <c r="F2684">
        <v>0.96052459999999995</v>
      </c>
      <c r="G2684">
        <v>0.91667109999999996</v>
      </c>
      <c r="H2684">
        <v>0.87364850000000005</v>
      </c>
      <c r="I2684">
        <v>0.83140840000000005</v>
      </c>
      <c r="J2684">
        <v>0.79064040000000002</v>
      </c>
      <c r="L2684" s="1">
        <f t="shared" si="376"/>
        <v>39252</v>
      </c>
      <c r="M2684" s="2">
        <f t="shared" si="377"/>
        <v>-1.7107394494740835E-4</v>
      </c>
      <c r="N2684" s="2">
        <f t="shared" si="378"/>
        <v>4.5805236856381908E-4</v>
      </c>
      <c r="O2684" s="2">
        <f t="shared" si="379"/>
        <v>1.4733705692370727E-3</v>
      </c>
      <c r="P2684" s="2">
        <f t="shared" si="380"/>
        <v>2.5334905505720968E-3</v>
      </c>
      <c r="Q2684" s="2">
        <f t="shared" si="381"/>
        <v>-1.1890780886863494E-5</v>
      </c>
      <c r="R2684" s="2">
        <f t="shared" si="382"/>
        <v>1.4927025303960973E-4</v>
      </c>
      <c r="S2684" s="2">
        <f t="shared" si="383"/>
        <v>9.3559768016921591E-4</v>
      </c>
      <c r="T2684" s="2">
        <f t="shared" si="384"/>
        <v>1.4512693937587149E-3</v>
      </c>
    </row>
    <row r="2685" spans="2:20" x14ac:dyDescent="0.25">
      <c r="B2685" s="1">
        <v>39251</v>
      </c>
      <c r="C2685">
        <v>0.99673029999999996</v>
      </c>
      <c r="D2685">
        <v>0.99005299999999996</v>
      </c>
      <c r="E2685">
        <v>0.97995429999999994</v>
      </c>
      <c r="F2685">
        <v>0.95809420000000001</v>
      </c>
      <c r="G2685">
        <v>0.916682</v>
      </c>
      <c r="H2685">
        <v>0.87351809999999996</v>
      </c>
      <c r="I2685">
        <v>0.83063089999999995</v>
      </c>
      <c r="J2685">
        <v>0.78949380000000002</v>
      </c>
      <c r="L2685" s="1">
        <f t="shared" si="376"/>
        <v>39251</v>
      </c>
      <c r="M2685" s="2">
        <f t="shared" si="377"/>
        <v>8.4580116709754755E-5</v>
      </c>
      <c r="N2685" s="2">
        <f t="shared" si="378"/>
        <v>-3.0226136264002013E-4</v>
      </c>
      <c r="O2685" s="2">
        <f t="shared" si="379"/>
        <v>-8.828146559172606E-4</v>
      </c>
      <c r="P2685" s="2">
        <f t="shared" si="380"/>
        <v>-2.2783890661745945E-3</v>
      </c>
      <c r="Q2685" s="2">
        <f t="shared" si="381"/>
        <v>5.2691415898757823E-5</v>
      </c>
      <c r="R2685" s="2">
        <f t="shared" si="382"/>
        <v>-9.4326738964533259E-5</v>
      </c>
      <c r="S2685" s="2">
        <f t="shared" si="383"/>
        <v>-8.106212033098752E-4</v>
      </c>
      <c r="T2685" s="2">
        <f t="shared" si="384"/>
        <v>-1.2287667619274099E-3</v>
      </c>
    </row>
    <row r="2686" spans="2:20" x14ac:dyDescent="0.25">
      <c r="B2686" s="1">
        <v>39248</v>
      </c>
      <c r="C2686">
        <v>0.99664600000000003</v>
      </c>
      <c r="D2686">
        <v>0.99035229999999996</v>
      </c>
      <c r="E2686">
        <v>0.98081980000000002</v>
      </c>
      <c r="F2686">
        <v>0.96027960000000001</v>
      </c>
      <c r="G2686">
        <v>0.9166337</v>
      </c>
      <c r="H2686">
        <v>0.8736005</v>
      </c>
      <c r="I2686">
        <v>0.8313045</v>
      </c>
      <c r="J2686">
        <v>0.79046450000000001</v>
      </c>
      <c r="L2686" s="1">
        <f t="shared" si="376"/>
        <v>39248</v>
      </c>
      <c r="M2686" s="2">
        <f t="shared" si="377"/>
        <v>3.5218741752343115E-5</v>
      </c>
      <c r="N2686" s="2">
        <f t="shared" si="378"/>
        <v>3.9683635599842946E-5</v>
      </c>
      <c r="O2686" s="2">
        <f t="shared" si="379"/>
        <v>4.6594761544002265E-5</v>
      </c>
      <c r="P2686" s="2">
        <f t="shared" si="380"/>
        <v>1.0997401874898681E-4</v>
      </c>
      <c r="Q2686" s="2">
        <f t="shared" si="381"/>
        <v>1.1673828446388205E-4</v>
      </c>
      <c r="R2686" s="2">
        <f t="shared" si="382"/>
        <v>4.445811578949509E-4</v>
      </c>
      <c r="S2686" s="2">
        <f t="shared" si="383"/>
        <v>7.9172008654824534E-4</v>
      </c>
      <c r="T2686" s="2">
        <f t="shared" si="384"/>
        <v>5.9805511127840067E-4</v>
      </c>
    </row>
    <row r="2687" spans="2:20" x14ac:dyDescent="0.25">
      <c r="B2687" s="1">
        <v>39247</v>
      </c>
      <c r="C2687">
        <v>0.99661089999999997</v>
      </c>
      <c r="D2687">
        <v>0.990313</v>
      </c>
      <c r="E2687">
        <v>0.98077409999999998</v>
      </c>
      <c r="F2687">
        <v>0.96017399999999997</v>
      </c>
      <c r="G2687">
        <v>0.91652670000000003</v>
      </c>
      <c r="H2687">
        <v>0.87321219999999999</v>
      </c>
      <c r="I2687">
        <v>0.83064660000000001</v>
      </c>
      <c r="J2687">
        <v>0.78999189999999997</v>
      </c>
      <c r="L2687" s="1">
        <f t="shared" si="376"/>
        <v>39247</v>
      </c>
      <c r="M2687" s="2">
        <f t="shared" si="377"/>
        <v>-1.1668868430503236E-4</v>
      </c>
      <c r="N2687" s="2">
        <f t="shared" si="378"/>
        <v>-2.8677390666388711E-5</v>
      </c>
      <c r="O2687" s="2">
        <f t="shared" si="379"/>
        <v>-2.2736883533898906E-5</v>
      </c>
      <c r="P2687" s="2">
        <f t="shared" si="380"/>
        <v>-1.968373856123386E-5</v>
      </c>
      <c r="Q2687" s="2">
        <f t="shared" si="381"/>
        <v>1.0944087996604833E-4</v>
      </c>
      <c r="R2687" s="2">
        <f t="shared" si="382"/>
        <v>4.2782258603911422E-4</v>
      </c>
      <c r="S2687" s="2">
        <f t="shared" si="383"/>
        <v>4.2506046312200803E-4</v>
      </c>
      <c r="T2687" s="2">
        <f t="shared" si="384"/>
        <v>7.2520704090248448E-4</v>
      </c>
    </row>
    <row r="2688" spans="2:20" x14ac:dyDescent="0.25">
      <c r="B2688" s="1">
        <v>39246</v>
      </c>
      <c r="C2688">
        <v>0.99672720000000004</v>
      </c>
      <c r="D2688">
        <v>0.99034140000000004</v>
      </c>
      <c r="E2688">
        <v>0.98079640000000001</v>
      </c>
      <c r="F2688">
        <v>0.96019290000000002</v>
      </c>
      <c r="G2688">
        <v>0.91642639999999997</v>
      </c>
      <c r="H2688">
        <v>0.87283869999999997</v>
      </c>
      <c r="I2688">
        <v>0.83029359999999997</v>
      </c>
      <c r="J2688">
        <v>0.78941919999999999</v>
      </c>
      <c r="L2688" s="1">
        <f t="shared" si="376"/>
        <v>39246</v>
      </c>
      <c r="M2688" s="2">
        <f t="shared" si="377"/>
        <v>6.5917901535115006E-5</v>
      </c>
      <c r="N2688" s="2">
        <f t="shared" si="378"/>
        <v>-2.1697233617163836E-4</v>
      </c>
      <c r="O2688" s="2">
        <f t="shared" si="379"/>
        <v>-3.4272392455677621E-4</v>
      </c>
      <c r="P2688" s="2">
        <f t="shared" si="380"/>
        <v>3.041101845586025E-5</v>
      </c>
      <c r="Q2688" s="2">
        <f t="shared" si="381"/>
        <v>-2.6843039257826286E-5</v>
      </c>
      <c r="R2688" s="2">
        <f t="shared" si="382"/>
        <v>-2.9245113722841873E-4</v>
      </c>
      <c r="S2688" s="2">
        <f t="shared" si="383"/>
        <v>-7.9987888098825225E-4</v>
      </c>
      <c r="T2688" s="2">
        <f t="shared" si="384"/>
        <v>-1.1242454307665716E-3</v>
      </c>
    </row>
    <row r="2689" spans="2:20" x14ac:dyDescent="0.25">
      <c r="B2689" s="1">
        <v>39245</v>
      </c>
      <c r="C2689">
        <v>0.99666149999999998</v>
      </c>
      <c r="D2689">
        <v>0.99055629999999995</v>
      </c>
      <c r="E2689">
        <v>0.98113260000000002</v>
      </c>
      <c r="F2689">
        <v>0.96016369999999995</v>
      </c>
      <c r="G2689">
        <v>0.91645100000000002</v>
      </c>
      <c r="H2689">
        <v>0.87309400000000004</v>
      </c>
      <c r="I2689">
        <v>0.83095799999999997</v>
      </c>
      <c r="J2689">
        <v>0.79030719999999999</v>
      </c>
      <c r="L2689" s="1">
        <f t="shared" si="376"/>
        <v>39245</v>
      </c>
      <c r="M2689" s="2">
        <f t="shared" si="377"/>
        <v>-2.2261851329903148E-4</v>
      </c>
      <c r="N2689" s="2">
        <f t="shared" si="378"/>
        <v>-2.4733270606407462E-5</v>
      </c>
      <c r="O2689" s="2">
        <f t="shared" si="379"/>
        <v>1.310815976666102E-4</v>
      </c>
      <c r="P2689" s="2">
        <f t="shared" si="380"/>
        <v>-9.5187570616500497E-5</v>
      </c>
      <c r="Q2689" s="2">
        <f t="shared" si="381"/>
        <v>3.0906591403992087E-4</v>
      </c>
      <c r="R2689" s="2">
        <f t="shared" si="382"/>
        <v>1.8270034016474671E-4</v>
      </c>
      <c r="S2689" s="2">
        <f t="shared" si="383"/>
        <v>-4.4468893442942695E-4</v>
      </c>
      <c r="T2689" s="2">
        <f t="shared" si="384"/>
        <v>-9.3742363106467919E-4</v>
      </c>
    </row>
    <row r="2690" spans="2:20" x14ac:dyDescent="0.25">
      <c r="B2690" s="1">
        <v>39244</v>
      </c>
      <c r="C2690">
        <v>0.99688339999999998</v>
      </c>
      <c r="D2690">
        <v>0.99058080000000004</v>
      </c>
      <c r="E2690">
        <v>0.98100399999999999</v>
      </c>
      <c r="F2690">
        <v>0.96025510000000003</v>
      </c>
      <c r="G2690">
        <v>0.91616779999999998</v>
      </c>
      <c r="H2690">
        <v>0.87293449999999995</v>
      </c>
      <c r="I2690">
        <v>0.83132760000000006</v>
      </c>
      <c r="J2690">
        <v>0.79104839999999998</v>
      </c>
      <c r="L2690" s="1">
        <f t="shared" si="376"/>
        <v>39244</v>
      </c>
      <c r="M2690" s="2">
        <f t="shared" si="377"/>
        <v>2.0807004872613793E-4</v>
      </c>
      <c r="N2690" s="2">
        <f t="shared" si="378"/>
        <v>2.1141348163770235E-4</v>
      </c>
      <c r="O2690" s="2">
        <f t="shared" si="379"/>
        <v>2.1725003040650847E-4</v>
      </c>
      <c r="P2690" s="2">
        <f t="shared" si="380"/>
        <v>3.0225703534945866E-4</v>
      </c>
      <c r="Q2690" s="2">
        <f t="shared" si="381"/>
        <v>8.797902044413844E-5</v>
      </c>
      <c r="R2690" s="2">
        <f t="shared" si="382"/>
        <v>5.3534952371221299E-4</v>
      </c>
      <c r="S2690" s="2">
        <f t="shared" si="383"/>
        <v>9.3015017456393734E-4</v>
      </c>
      <c r="T2690" s="2">
        <f t="shared" si="384"/>
        <v>7.2866584917661485E-4</v>
      </c>
    </row>
    <row r="2691" spans="2:20" x14ac:dyDescent="0.25">
      <c r="B2691" s="1">
        <v>39241</v>
      </c>
      <c r="C2691">
        <v>0.99667600000000001</v>
      </c>
      <c r="D2691">
        <v>0.99037140000000001</v>
      </c>
      <c r="E2691">
        <v>0.98079090000000002</v>
      </c>
      <c r="F2691">
        <v>0.95996490000000001</v>
      </c>
      <c r="G2691">
        <v>0.91608719999999999</v>
      </c>
      <c r="H2691">
        <v>0.87246729999999995</v>
      </c>
      <c r="I2691">
        <v>0.83055469999999998</v>
      </c>
      <c r="J2691">
        <v>0.79047219999999996</v>
      </c>
      <c r="L2691" s="1">
        <f t="shared" si="376"/>
        <v>39241</v>
      </c>
      <c r="M2691" s="2">
        <f t="shared" si="377"/>
        <v>-3.5918750986468125E-5</v>
      </c>
      <c r="N2691" s="2">
        <f t="shared" si="378"/>
        <v>-4.2104529802441483E-5</v>
      </c>
      <c r="O2691" s="2">
        <f t="shared" si="379"/>
        <v>-4.6390055856319625E-5</v>
      </c>
      <c r="P2691" s="2">
        <f t="shared" si="380"/>
        <v>-3.6250668375659906E-5</v>
      </c>
      <c r="Q2691" s="2">
        <f t="shared" si="381"/>
        <v>-2.6882473166044732E-4</v>
      </c>
      <c r="R2691" s="2">
        <f t="shared" si="382"/>
        <v>-6.7349467668664472E-4</v>
      </c>
      <c r="S2691" s="2">
        <f t="shared" si="383"/>
        <v>-5.7607543294220357E-4</v>
      </c>
      <c r="T2691" s="2">
        <f t="shared" si="384"/>
        <v>-8.8186850549464208E-4</v>
      </c>
    </row>
    <row r="2692" spans="2:20" x14ac:dyDescent="0.25">
      <c r="B2692" s="1">
        <v>39240</v>
      </c>
      <c r="C2692">
        <v>0.99671180000000004</v>
      </c>
      <c r="D2692">
        <v>0.99041310000000005</v>
      </c>
      <c r="E2692">
        <v>0.98083640000000005</v>
      </c>
      <c r="F2692">
        <v>0.95999970000000001</v>
      </c>
      <c r="G2692">
        <v>0.91633350000000002</v>
      </c>
      <c r="H2692">
        <v>0.87305509999999997</v>
      </c>
      <c r="I2692">
        <v>0.83103329999999997</v>
      </c>
      <c r="J2692">
        <v>0.79116960000000003</v>
      </c>
      <c r="L2692" s="1">
        <f t="shared" ref="L2692:L2755" si="385">B2692</f>
        <v>39240</v>
      </c>
      <c r="M2692" s="2">
        <f t="shared" ref="M2692:M2755" si="386">LN(C2692/C2693)</f>
        <v>-1.3262733874184698E-4</v>
      </c>
      <c r="N2692" s="2">
        <f t="shared" ref="N2692:N2755" si="387">LN(D2692/D2693)</f>
        <v>-2.9482212585607019E-5</v>
      </c>
      <c r="O2692" s="2">
        <f t="shared" ref="O2692:O2755" si="388">LN(E2692/E2693)</f>
        <v>-5.2912623276925342E-5</v>
      </c>
      <c r="P2692" s="2">
        <f t="shared" ref="P2692:P2755" si="389">LN(F2692/F2693)</f>
        <v>-4.0325214229991187E-4</v>
      </c>
      <c r="Q2692" s="2">
        <f t="shared" ref="Q2692:Q2755" si="390">LN(G2692/G2693)</f>
        <v>-1.2786290443197255E-3</v>
      </c>
      <c r="R2692" s="2">
        <f t="shared" ref="R2692:R2755" si="391">LN(H2692/H2693)</f>
        <v>-2.4831264123148251E-3</v>
      </c>
      <c r="S2692" s="2">
        <f t="shared" ref="S2692:S2755" si="392">LN(I2692/I2693)</f>
        <v>-3.7572823220005862E-3</v>
      </c>
      <c r="T2692" s="2">
        <f t="shared" ref="T2692:T2755" si="393">LN(J2692/J2693)</f>
        <v>-4.4854217267404541E-3</v>
      </c>
    </row>
    <row r="2693" spans="2:20" x14ac:dyDescent="0.25">
      <c r="B2693" s="1">
        <v>39239</v>
      </c>
      <c r="C2693">
        <v>0.99684399999999995</v>
      </c>
      <c r="D2693">
        <v>0.9904423</v>
      </c>
      <c r="E2693">
        <v>0.98088830000000005</v>
      </c>
      <c r="F2693">
        <v>0.96038690000000004</v>
      </c>
      <c r="G2693">
        <v>0.91750589999999999</v>
      </c>
      <c r="H2693">
        <v>0.8752257</v>
      </c>
      <c r="I2693">
        <v>0.83416159999999995</v>
      </c>
      <c r="J2693">
        <v>0.7947263</v>
      </c>
      <c r="L2693" s="1">
        <f t="shared" si="385"/>
        <v>39239</v>
      </c>
      <c r="M2693" s="2">
        <f t="shared" si="386"/>
        <v>1.1948420758531676E-4</v>
      </c>
      <c r="N2693" s="2">
        <f t="shared" si="387"/>
        <v>1.1066375546134465E-4</v>
      </c>
      <c r="O2693" s="2">
        <f t="shared" si="388"/>
        <v>1.427379569055943E-4</v>
      </c>
      <c r="P2693" s="2">
        <f t="shared" si="389"/>
        <v>2.509720232479735E-4</v>
      </c>
      <c r="Q2693" s="2">
        <f t="shared" si="390"/>
        <v>6.9037005245164138E-4</v>
      </c>
      <c r="R2693" s="2">
        <f t="shared" si="391"/>
        <v>1.2038425634440446E-3</v>
      </c>
      <c r="S2693" s="2">
        <f t="shared" si="392"/>
        <v>1.6665328739144298E-3</v>
      </c>
      <c r="T2693" s="2">
        <f t="shared" si="393"/>
        <v>2.1823754547464877E-3</v>
      </c>
    </row>
    <row r="2694" spans="2:20" x14ac:dyDescent="0.25">
      <c r="B2694" s="1">
        <v>39238</v>
      </c>
      <c r="C2694">
        <v>0.99672490000000002</v>
      </c>
      <c r="D2694">
        <v>0.99033269999999995</v>
      </c>
      <c r="E2694">
        <v>0.98074830000000002</v>
      </c>
      <c r="F2694">
        <v>0.9601459</v>
      </c>
      <c r="G2694">
        <v>0.91687269999999998</v>
      </c>
      <c r="H2694">
        <v>0.87417270000000002</v>
      </c>
      <c r="I2694">
        <v>0.83277259999999997</v>
      </c>
      <c r="J2694">
        <v>0.79299379999999997</v>
      </c>
      <c r="L2694" s="1">
        <f t="shared" si="385"/>
        <v>39238</v>
      </c>
      <c r="M2694" s="2">
        <f t="shared" si="386"/>
        <v>7.8359695825860309E-5</v>
      </c>
      <c r="N2694" s="2">
        <f t="shared" si="387"/>
        <v>-2.2807914899654398E-4</v>
      </c>
      <c r="O2694" s="2">
        <f t="shared" si="388"/>
        <v>-2.5191874076792515E-4</v>
      </c>
      <c r="P2694" s="2">
        <f t="shared" si="389"/>
        <v>4.2911065885174374E-5</v>
      </c>
      <c r="Q2694" s="2">
        <f t="shared" si="390"/>
        <v>-2.3446525997503808E-4</v>
      </c>
      <c r="R2694" s="2">
        <f t="shared" si="391"/>
        <v>-6.6040649475069928E-4</v>
      </c>
      <c r="S2694" s="2">
        <f t="shared" si="392"/>
        <v>-9.7913965242419992E-4</v>
      </c>
      <c r="T2694" s="2">
        <f t="shared" si="393"/>
        <v>-1.3509261568167145E-3</v>
      </c>
    </row>
    <row r="2695" spans="2:20" x14ac:dyDescent="0.25">
      <c r="B2695" s="1">
        <v>39237</v>
      </c>
      <c r="C2695">
        <v>0.99664680000000005</v>
      </c>
      <c r="D2695">
        <v>0.99055859999999996</v>
      </c>
      <c r="E2695">
        <v>0.98099539999999996</v>
      </c>
      <c r="F2695">
        <v>0.96010470000000003</v>
      </c>
      <c r="G2695">
        <v>0.91708769999999995</v>
      </c>
      <c r="H2695">
        <v>0.87475020000000003</v>
      </c>
      <c r="I2695">
        <v>0.83358840000000001</v>
      </c>
      <c r="J2695">
        <v>0.79406580000000004</v>
      </c>
      <c r="L2695" s="1">
        <f t="shared" si="385"/>
        <v>39237</v>
      </c>
      <c r="M2695" s="2">
        <f t="shared" si="386"/>
        <v>-9.2706580728624344E-5</v>
      </c>
      <c r="N2695" s="2">
        <f t="shared" si="387"/>
        <v>9.5506230036792122E-5</v>
      </c>
      <c r="O2695" s="2">
        <f t="shared" si="388"/>
        <v>8.2266766500206881E-5</v>
      </c>
      <c r="P2695" s="2">
        <f t="shared" si="389"/>
        <v>-1.6257321884171016E-4</v>
      </c>
      <c r="Q2695" s="2">
        <f t="shared" si="390"/>
        <v>1.2126074990848979E-4</v>
      </c>
      <c r="R2695" s="2">
        <f t="shared" si="391"/>
        <v>6.8362872041205665E-4</v>
      </c>
      <c r="S2695" s="2">
        <f t="shared" si="392"/>
        <v>8.0959993553837879E-4</v>
      </c>
      <c r="T2695" s="2">
        <f t="shared" si="393"/>
        <v>4.3040959672955594E-4</v>
      </c>
    </row>
    <row r="2696" spans="2:20" x14ac:dyDescent="0.25">
      <c r="B2696" s="1">
        <v>39234</v>
      </c>
      <c r="C2696">
        <v>0.99673920000000005</v>
      </c>
      <c r="D2696">
        <v>0.99046400000000001</v>
      </c>
      <c r="E2696">
        <v>0.98091470000000003</v>
      </c>
      <c r="F2696">
        <v>0.96026080000000003</v>
      </c>
      <c r="G2696">
        <v>0.91697649999999997</v>
      </c>
      <c r="H2696">
        <v>0.87415240000000005</v>
      </c>
      <c r="I2696">
        <v>0.83291380000000004</v>
      </c>
      <c r="J2696">
        <v>0.79372410000000004</v>
      </c>
      <c r="L2696" s="1">
        <f t="shared" si="385"/>
        <v>39234</v>
      </c>
      <c r="M2696" s="2">
        <f t="shared" si="386"/>
        <v>-1.1035925247514968E-5</v>
      </c>
      <c r="N2696" s="2">
        <f t="shared" si="387"/>
        <v>-1.9081783565836831E-5</v>
      </c>
      <c r="O2696" s="2">
        <f t="shared" si="388"/>
        <v>-2.3549171001353984E-5</v>
      </c>
      <c r="P2696" s="2">
        <f t="shared" si="389"/>
        <v>-1.2704074838672361E-4</v>
      </c>
      <c r="Q2696" s="2">
        <f t="shared" si="390"/>
        <v>-4.8342878195285717E-4</v>
      </c>
      <c r="R2696" s="2">
        <f t="shared" si="391"/>
        <v>-1.1210293743203527E-3</v>
      </c>
      <c r="S2696" s="2">
        <f t="shared" si="392"/>
        <v>-1.3738679465067826E-3</v>
      </c>
      <c r="T2696" s="2">
        <f t="shared" si="393"/>
        <v>-2.4874417091279226E-3</v>
      </c>
    </row>
    <row r="2697" spans="2:20" x14ac:dyDescent="0.25">
      <c r="B2697" s="1">
        <v>39233</v>
      </c>
      <c r="C2697">
        <v>0.99675020000000003</v>
      </c>
      <c r="D2697">
        <v>0.99048290000000005</v>
      </c>
      <c r="E2697">
        <v>0.98093779999999997</v>
      </c>
      <c r="F2697">
        <v>0.96038279999999998</v>
      </c>
      <c r="G2697">
        <v>0.91741989999999995</v>
      </c>
      <c r="H2697">
        <v>0.87513289999999999</v>
      </c>
      <c r="I2697">
        <v>0.83405890000000005</v>
      </c>
      <c r="J2697">
        <v>0.79570090000000004</v>
      </c>
      <c r="L2697" s="1">
        <f t="shared" si="385"/>
        <v>39233</v>
      </c>
      <c r="M2697" s="2">
        <f t="shared" si="386"/>
        <v>-1.6161218978304976E-4</v>
      </c>
      <c r="N2697" s="2">
        <f t="shared" si="387"/>
        <v>-6.2391861698391846E-5</v>
      </c>
      <c r="O2697" s="2">
        <f t="shared" si="388"/>
        <v>-6.1062150125306168E-5</v>
      </c>
      <c r="P2697" s="2">
        <f t="shared" si="389"/>
        <v>-3.2002948625454942E-4</v>
      </c>
      <c r="Q2697" s="2">
        <f t="shared" si="390"/>
        <v>-8.3612664485950517E-4</v>
      </c>
      <c r="R2697" s="2">
        <f t="shared" si="391"/>
        <v>-1.334335148479628E-3</v>
      </c>
      <c r="S2697" s="2">
        <f t="shared" si="392"/>
        <v>-2.2488691483984989E-3</v>
      </c>
      <c r="T2697" s="2">
        <f t="shared" si="393"/>
        <v>-1.667828580967908E-3</v>
      </c>
    </row>
    <row r="2698" spans="2:20" x14ac:dyDescent="0.25">
      <c r="B2698" s="1">
        <v>39232</v>
      </c>
      <c r="C2698">
        <v>0.99691129999999994</v>
      </c>
      <c r="D2698">
        <v>0.99054469999999994</v>
      </c>
      <c r="E2698">
        <v>0.98099769999999997</v>
      </c>
      <c r="F2698">
        <v>0.96069020000000005</v>
      </c>
      <c r="G2698">
        <v>0.91818730000000004</v>
      </c>
      <c r="H2698">
        <v>0.87630140000000001</v>
      </c>
      <c r="I2698">
        <v>0.83593669999999998</v>
      </c>
      <c r="J2698">
        <v>0.79702910000000005</v>
      </c>
      <c r="L2698" s="1">
        <f t="shared" si="385"/>
        <v>39232</v>
      </c>
      <c r="M2698" s="2">
        <f t="shared" si="386"/>
        <v>-1.5707285243700238E-4</v>
      </c>
      <c r="N2698" s="2">
        <f t="shared" si="387"/>
        <v>-1.8937281416051452E-4</v>
      </c>
      <c r="O2698" s="2">
        <f t="shared" si="388"/>
        <v>-2.0721652779355748E-4</v>
      </c>
      <c r="P2698" s="2">
        <f t="shared" si="389"/>
        <v>-2.4115168833796599E-4</v>
      </c>
      <c r="Q2698" s="2">
        <f t="shared" si="390"/>
        <v>-4.3369542989561357E-4</v>
      </c>
      <c r="R2698" s="2">
        <f t="shared" si="391"/>
        <v>-2.8102818619249882E-4</v>
      </c>
      <c r="S2698" s="2">
        <f t="shared" si="392"/>
        <v>-2.1685893495060885E-4</v>
      </c>
      <c r="T2698" s="2">
        <f t="shared" si="393"/>
        <v>-1.790238612725021E-4</v>
      </c>
    </row>
    <row r="2699" spans="2:20" x14ac:dyDescent="0.25">
      <c r="B2699" s="1">
        <v>39231</v>
      </c>
      <c r="C2699">
        <v>0.99706790000000001</v>
      </c>
      <c r="D2699">
        <v>0.99073230000000001</v>
      </c>
      <c r="E2699">
        <v>0.98120099999999999</v>
      </c>
      <c r="F2699">
        <v>0.9609219</v>
      </c>
      <c r="G2699">
        <v>0.9185856</v>
      </c>
      <c r="H2699">
        <v>0.87654770000000004</v>
      </c>
      <c r="I2699">
        <v>0.83611800000000003</v>
      </c>
      <c r="J2699">
        <v>0.79717179999999999</v>
      </c>
      <c r="L2699" s="1">
        <f t="shared" si="385"/>
        <v>39231</v>
      </c>
      <c r="M2699" s="2">
        <f t="shared" si="386"/>
        <v>8.4350872196385554E-5</v>
      </c>
      <c r="N2699" s="2">
        <f t="shared" si="387"/>
        <v>1.6957297588645678E-5</v>
      </c>
      <c r="O2699" s="2">
        <f t="shared" si="388"/>
        <v>-1.090494369517797E-5</v>
      </c>
      <c r="P2699" s="2">
        <f t="shared" si="389"/>
        <v>9.9904559924566159E-6</v>
      </c>
      <c r="Q2699" s="2">
        <f t="shared" si="390"/>
        <v>4.1931938143757193E-4</v>
      </c>
      <c r="R2699" s="2">
        <f t="shared" si="391"/>
        <v>1.3552081255446236E-3</v>
      </c>
      <c r="S2699" s="2">
        <f t="shared" si="392"/>
        <v>1.792860558924751E-3</v>
      </c>
      <c r="T2699" s="2">
        <f t="shared" si="393"/>
        <v>1.6984408512614553E-3</v>
      </c>
    </row>
    <row r="2700" spans="2:20" x14ac:dyDescent="0.25">
      <c r="B2700" s="1">
        <v>39230</v>
      </c>
      <c r="C2700">
        <v>0.99698379999999998</v>
      </c>
      <c r="D2700">
        <v>0.99071549999999997</v>
      </c>
      <c r="E2700">
        <v>0.98121170000000002</v>
      </c>
      <c r="F2700">
        <v>0.96091230000000005</v>
      </c>
      <c r="G2700">
        <v>0.91820049999999998</v>
      </c>
      <c r="H2700">
        <v>0.87536060000000004</v>
      </c>
      <c r="I2700">
        <v>0.83462029999999998</v>
      </c>
      <c r="J2700">
        <v>0.79581900000000005</v>
      </c>
      <c r="L2700" s="1">
        <f t="shared" si="385"/>
        <v>39230</v>
      </c>
      <c r="M2700" s="2">
        <f t="shared" si="386"/>
        <v>2.7195714259513099E-4</v>
      </c>
      <c r="N2700" s="2">
        <f t="shared" si="387"/>
        <v>1.4838862098489391E-4</v>
      </c>
      <c r="O2700" s="2">
        <f t="shared" si="388"/>
        <v>3.6645086230165433E-4</v>
      </c>
      <c r="P2700" s="2">
        <f t="shared" si="389"/>
        <v>6.1824956151001532E-4</v>
      </c>
      <c r="Q2700" s="2">
        <f t="shared" si="390"/>
        <v>9.9493990161802896E-4</v>
      </c>
      <c r="R2700" s="2">
        <f t="shared" si="391"/>
        <v>4.9077534747015382E-4</v>
      </c>
      <c r="S2700" s="2">
        <f t="shared" si="392"/>
        <v>5.8558732988740747E-4</v>
      </c>
      <c r="T2700" s="2">
        <f t="shared" si="393"/>
        <v>7.2002080712517489E-4</v>
      </c>
    </row>
    <row r="2701" spans="2:20" x14ac:dyDescent="0.25">
      <c r="B2701" s="1">
        <v>39227</v>
      </c>
      <c r="C2701">
        <v>0.99671270000000001</v>
      </c>
      <c r="D2701">
        <v>0.99056849999999996</v>
      </c>
      <c r="E2701">
        <v>0.98085219999999995</v>
      </c>
      <c r="F2701">
        <v>0.96031840000000002</v>
      </c>
      <c r="G2701">
        <v>0.91728739999999998</v>
      </c>
      <c r="H2701">
        <v>0.87493109999999996</v>
      </c>
      <c r="I2701">
        <v>0.83413170000000003</v>
      </c>
      <c r="J2701">
        <v>0.79524620000000001</v>
      </c>
      <c r="L2701" s="1">
        <f t="shared" si="385"/>
        <v>39227</v>
      </c>
      <c r="M2701" s="2">
        <f t="shared" si="386"/>
        <v>1.8159861259125853E-5</v>
      </c>
      <c r="N2701" s="2">
        <f t="shared" si="387"/>
        <v>2.614694350192446E-5</v>
      </c>
      <c r="O2701" s="2">
        <f t="shared" si="388"/>
        <v>-2.1896926321774248E-4</v>
      </c>
      <c r="P2701" s="2">
        <f t="shared" si="389"/>
        <v>-4.2404024572162153E-4</v>
      </c>
      <c r="Q2701" s="2">
        <f t="shared" si="390"/>
        <v>-6.0126647031798523E-4</v>
      </c>
      <c r="R2701" s="2">
        <f t="shared" si="391"/>
        <v>-7.9745904995520386E-4</v>
      </c>
      <c r="S2701" s="2">
        <f t="shared" si="392"/>
        <v>-1.6773441601563622E-3</v>
      </c>
      <c r="T2701" s="2">
        <f t="shared" si="393"/>
        <v>-1.4873631867940262E-3</v>
      </c>
    </row>
    <row r="2702" spans="2:20" x14ac:dyDescent="0.25">
      <c r="B2702" s="1">
        <v>39226</v>
      </c>
      <c r="C2702">
        <v>0.99669459999999999</v>
      </c>
      <c r="D2702">
        <v>0.99054260000000005</v>
      </c>
      <c r="E2702">
        <v>0.98106700000000002</v>
      </c>
      <c r="F2702">
        <v>0.96072570000000002</v>
      </c>
      <c r="G2702">
        <v>0.91783910000000002</v>
      </c>
      <c r="H2702">
        <v>0.87562910000000005</v>
      </c>
      <c r="I2702">
        <v>0.83553200000000005</v>
      </c>
      <c r="J2702">
        <v>0.79642990000000002</v>
      </c>
      <c r="L2702" s="1">
        <f t="shared" si="385"/>
        <v>39226</v>
      </c>
      <c r="M2702" s="2">
        <f t="shared" si="386"/>
        <v>-2.0024189608905366E-4</v>
      </c>
      <c r="N2702" s="2">
        <f t="shared" si="387"/>
        <v>-3.5737349865235274E-5</v>
      </c>
      <c r="O2702" s="2">
        <f t="shared" si="388"/>
        <v>7.2984427031351663E-5</v>
      </c>
      <c r="P2702" s="2">
        <f t="shared" si="389"/>
        <v>2.401598120494973E-4</v>
      </c>
      <c r="Q2702" s="2">
        <f t="shared" si="390"/>
        <v>-1.429342286005832E-4</v>
      </c>
      <c r="R2702" s="2">
        <f t="shared" si="391"/>
        <v>-4.8673149578720855E-4</v>
      </c>
      <c r="S2702" s="2">
        <f t="shared" si="392"/>
        <v>-3.1316457604726121E-4</v>
      </c>
      <c r="T2702" s="2">
        <f t="shared" si="393"/>
        <v>-9.2796237982416805E-4</v>
      </c>
    </row>
    <row r="2703" spans="2:20" x14ac:dyDescent="0.25">
      <c r="B2703" s="1">
        <v>39225</v>
      </c>
      <c r="C2703">
        <v>0.99689419999999995</v>
      </c>
      <c r="D2703">
        <v>0.99057799999999996</v>
      </c>
      <c r="E2703">
        <v>0.98099539999999996</v>
      </c>
      <c r="F2703">
        <v>0.96049499999999999</v>
      </c>
      <c r="G2703">
        <v>0.91797030000000002</v>
      </c>
      <c r="H2703">
        <v>0.87605540000000004</v>
      </c>
      <c r="I2703">
        <v>0.83579369999999997</v>
      </c>
      <c r="J2703">
        <v>0.79716929999999997</v>
      </c>
      <c r="L2703" s="1">
        <f t="shared" si="385"/>
        <v>39225</v>
      </c>
      <c r="M2703" s="2">
        <f t="shared" si="386"/>
        <v>7.363138666583779E-5</v>
      </c>
      <c r="N2703" s="2">
        <f t="shared" si="387"/>
        <v>-2.2388461294607574E-4</v>
      </c>
      <c r="O2703" s="2">
        <f t="shared" si="388"/>
        <v>-1.0284942348929304E-4</v>
      </c>
      <c r="P2703" s="2">
        <f t="shared" si="389"/>
        <v>-1.8051561930739398E-4</v>
      </c>
      <c r="Q2703" s="2">
        <f t="shared" si="390"/>
        <v>1.4631173260440877E-4</v>
      </c>
      <c r="R2703" s="2">
        <f t="shared" si="391"/>
        <v>-1.4609880825325528E-4</v>
      </c>
      <c r="S2703" s="2">
        <f t="shared" si="392"/>
        <v>-3.993011206930272E-4</v>
      </c>
      <c r="T2703" s="2">
        <f t="shared" si="393"/>
        <v>-4.9525517344642346E-4</v>
      </c>
    </row>
    <row r="2704" spans="2:20" x14ac:dyDescent="0.25">
      <c r="B2704" s="1">
        <v>39224</v>
      </c>
      <c r="C2704">
        <v>0.99682079999999995</v>
      </c>
      <c r="D2704">
        <v>0.99079980000000001</v>
      </c>
      <c r="E2704">
        <v>0.98109630000000003</v>
      </c>
      <c r="F2704">
        <v>0.96066839999999998</v>
      </c>
      <c r="G2704">
        <v>0.91783599999999999</v>
      </c>
      <c r="H2704">
        <v>0.87618339999999995</v>
      </c>
      <c r="I2704">
        <v>0.83612750000000002</v>
      </c>
      <c r="J2704">
        <v>0.79756419999999995</v>
      </c>
      <c r="L2704" s="1">
        <f t="shared" si="385"/>
        <v>39224</v>
      </c>
      <c r="M2704" s="2">
        <f t="shared" si="386"/>
        <v>9.0792756766651359E-5</v>
      </c>
      <c r="N2704" s="2">
        <f t="shared" si="387"/>
        <v>-2.6241082070644306E-5</v>
      </c>
      <c r="O2704" s="2">
        <f t="shared" si="388"/>
        <v>-3.9852582144270632E-5</v>
      </c>
      <c r="P2704" s="2">
        <f t="shared" si="389"/>
        <v>-1.0929830333285617E-5</v>
      </c>
      <c r="Q2704" s="2">
        <f t="shared" si="390"/>
        <v>1.0754133337530998E-4</v>
      </c>
      <c r="R2704" s="2">
        <f t="shared" si="391"/>
        <v>1.1379543690284213E-4</v>
      </c>
      <c r="S2704" s="2">
        <f t="shared" si="392"/>
        <v>-2.1680945421967459E-4</v>
      </c>
      <c r="T2704" s="2">
        <f t="shared" si="393"/>
        <v>-5.2809387233900202E-4</v>
      </c>
    </row>
    <row r="2705" spans="2:20" x14ac:dyDescent="0.25">
      <c r="B2705" s="1">
        <v>39223</v>
      </c>
      <c r="C2705">
        <v>0.99673029999999996</v>
      </c>
      <c r="D2705">
        <v>0.99082579999999998</v>
      </c>
      <c r="E2705">
        <v>0.98113539999999999</v>
      </c>
      <c r="F2705">
        <v>0.9606789</v>
      </c>
      <c r="G2705">
        <v>0.91773729999999998</v>
      </c>
      <c r="H2705">
        <v>0.87608370000000002</v>
      </c>
      <c r="I2705">
        <v>0.83630879999999996</v>
      </c>
      <c r="J2705">
        <v>0.79798550000000001</v>
      </c>
      <c r="L2705" s="1">
        <f t="shared" si="385"/>
        <v>39223</v>
      </c>
      <c r="M2705" s="2">
        <f t="shared" si="386"/>
        <v>2.7895086160458496E-4</v>
      </c>
      <c r="N2705" s="2">
        <f t="shared" si="387"/>
        <v>1.7825105082589236E-4</v>
      </c>
      <c r="O2705" s="2">
        <f t="shared" si="388"/>
        <v>1.5004151652448311E-4</v>
      </c>
      <c r="P2705" s="2">
        <f t="shared" si="389"/>
        <v>4.736346091005795E-5</v>
      </c>
      <c r="Q2705" s="2">
        <f t="shared" si="390"/>
        <v>-4.1179777215408269E-4</v>
      </c>
      <c r="R2705" s="2">
        <f t="shared" si="391"/>
        <v>-2.7630528314327577E-4</v>
      </c>
      <c r="S2705" s="2">
        <f t="shared" si="392"/>
        <v>-3.8088721357315721E-4</v>
      </c>
      <c r="T2705" s="2">
        <f t="shared" si="393"/>
        <v>-9.1213179099419836E-4</v>
      </c>
    </row>
    <row r="2706" spans="2:20" x14ac:dyDescent="0.25">
      <c r="B2706" s="1">
        <v>39220</v>
      </c>
      <c r="C2706">
        <v>0.99645229999999996</v>
      </c>
      <c r="D2706">
        <v>0.99064920000000001</v>
      </c>
      <c r="E2706">
        <v>0.98098819999999998</v>
      </c>
      <c r="F2706">
        <v>0.96063339999999997</v>
      </c>
      <c r="G2706">
        <v>0.91811529999999997</v>
      </c>
      <c r="H2706">
        <v>0.87632580000000004</v>
      </c>
      <c r="I2706">
        <v>0.83662740000000002</v>
      </c>
      <c r="J2706">
        <v>0.79871369999999997</v>
      </c>
      <c r="L2706" s="1">
        <f t="shared" si="385"/>
        <v>39220</v>
      </c>
      <c r="M2706" s="2">
        <f t="shared" si="386"/>
        <v>-2.8537183571661665E-4</v>
      </c>
      <c r="N2706" s="2">
        <f t="shared" si="387"/>
        <v>-1.9986693707908986E-5</v>
      </c>
      <c r="O2706" s="2">
        <f t="shared" si="388"/>
        <v>-4.1691783253823214E-5</v>
      </c>
      <c r="P2706" s="2">
        <f t="shared" si="389"/>
        <v>-2.9979769903439012E-5</v>
      </c>
      <c r="Q2706" s="2">
        <f t="shared" si="390"/>
        <v>-9.7804283034236294E-5</v>
      </c>
      <c r="R2706" s="2">
        <f t="shared" si="391"/>
        <v>-9.8043293804731891E-4</v>
      </c>
      <c r="S2706" s="2">
        <f t="shared" si="392"/>
        <v>-9.557632891096584E-4</v>
      </c>
      <c r="T2706" s="2">
        <f t="shared" si="393"/>
        <v>-1.2624839299425134E-3</v>
      </c>
    </row>
    <row r="2707" spans="2:20" x14ac:dyDescent="0.25">
      <c r="B2707" s="1">
        <v>39219</v>
      </c>
      <c r="C2707">
        <v>0.99673670000000003</v>
      </c>
      <c r="D2707">
        <v>0.99066900000000002</v>
      </c>
      <c r="E2707">
        <v>0.98102909999999999</v>
      </c>
      <c r="F2707">
        <v>0.96066220000000002</v>
      </c>
      <c r="G2707">
        <v>0.9182051</v>
      </c>
      <c r="H2707">
        <v>0.8771854</v>
      </c>
      <c r="I2707">
        <v>0.83742740000000004</v>
      </c>
      <c r="J2707">
        <v>0.79972270000000001</v>
      </c>
      <c r="L2707" s="1">
        <f t="shared" si="385"/>
        <v>39219</v>
      </c>
      <c r="M2707" s="2">
        <f t="shared" si="386"/>
        <v>1.0946318252914191E-4</v>
      </c>
      <c r="N2707" s="2">
        <f t="shared" si="387"/>
        <v>1.0579269527460019E-4</v>
      </c>
      <c r="O2707" s="2">
        <f t="shared" si="388"/>
        <v>1.2824091204394103E-4</v>
      </c>
      <c r="P2707" s="2">
        <f t="shared" si="389"/>
        <v>1.2533806941648069E-4</v>
      </c>
      <c r="Q2707" s="2">
        <f t="shared" si="390"/>
        <v>9.1922686115229957E-5</v>
      </c>
      <c r="R2707" s="2">
        <f t="shared" si="391"/>
        <v>3.306083227643848E-5</v>
      </c>
      <c r="S2707" s="2">
        <f t="shared" si="392"/>
        <v>1.9143790164661179E-4</v>
      </c>
      <c r="T2707" s="2">
        <f t="shared" si="393"/>
        <v>4.1985863125146424E-4</v>
      </c>
    </row>
    <row r="2708" spans="2:20" x14ac:dyDescent="0.25">
      <c r="B2708" s="1">
        <v>39218</v>
      </c>
      <c r="C2708">
        <v>0.99662759999999995</v>
      </c>
      <c r="D2708">
        <v>0.99056420000000001</v>
      </c>
      <c r="E2708">
        <v>0.98090330000000003</v>
      </c>
      <c r="F2708">
        <v>0.9605418</v>
      </c>
      <c r="G2708">
        <v>0.91812070000000001</v>
      </c>
      <c r="H2708">
        <v>0.87715639999999995</v>
      </c>
      <c r="I2708">
        <v>0.83726710000000004</v>
      </c>
      <c r="J2708">
        <v>0.79938699999999996</v>
      </c>
      <c r="L2708" s="1">
        <f t="shared" si="385"/>
        <v>39218</v>
      </c>
      <c r="M2708" s="2">
        <f t="shared" si="386"/>
        <v>-2.1951628250852149E-4</v>
      </c>
      <c r="N2708" s="2">
        <f t="shared" si="387"/>
        <v>2.0190515686109641E-7</v>
      </c>
      <c r="O2708" s="2">
        <f t="shared" si="388"/>
        <v>-1.1346040537102357E-4</v>
      </c>
      <c r="P2708" s="2">
        <f t="shared" si="389"/>
        <v>-1.5906423626177061E-4</v>
      </c>
      <c r="Q2708" s="2">
        <f t="shared" si="390"/>
        <v>-4.0444017929371648E-4</v>
      </c>
      <c r="R2708" s="2">
        <f t="shared" si="391"/>
        <v>-9.9065224499335735E-5</v>
      </c>
      <c r="S2708" s="2">
        <f t="shared" si="392"/>
        <v>-6.8938693143500123E-4</v>
      </c>
      <c r="T2708" s="2">
        <f t="shared" si="393"/>
        <v>-5.5977234385499054E-4</v>
      </c>
    </row>
    <row r="2709" spans="2:20" x14ac:dyDescent="0.25">
      <c r="B2709" s="1">
        <v>39217</v>
      </c>
      <c r="C2709">
        <v>0.99684640000000002</v>
      </c>
      <c r="D2709">
        <v>0.990564</v>
      </c>
      <c r="E2709">
        <v>0.98101459999999996</v>
      </c>
      <c r="F2709">
        <v>0.96069459999999995</v>
      </c>
      <c r="G2709">
        <v>0.91849210000000003</v>
      </c>
      <c r="H2709">
        <v>0.87724329999999995</v>
      </c>
      <c r="I2709">
        <v>0.83784449999999999</v>
      </c>
      <c r="J2709">
        <v>0.79983459999999995</v>
      </c>
      <c r="L2709" s="1">
        <f t="shared" si="385"/>
        <v>39217</v>
      </c>
      <c r="M2709" s="2">
        <f t="shared" si="386"/>
        <v>9.4201496669539631E-5</v>
      </c>
      <c r="N2709" s="2">
        <f t="shared" si="387"/>
        <v>-3.4842762798139324E-4</v>
      </c>
      <c r="O2709" s="2">
        <f t="shared" si="388"/>
        <v>-2.3625807278260968E-4</v>
      </c>
      <c r="P2709" s="2">
        <f t="shared" si="389"/>
        <v>-2.9297423540205656E-4</v>
      </c>
      <c r="Q2709" s="2">
        <f t="shared" si="390"/>
        <v>-2.5168524193778201E-4</v>
      </c>
      <c r="R2709" s="2">
        <f t="shared" si="391"/>
        <v>-6.5331105837592395E-4</v>
      </c>
      <c r="S2709" s="2">
        <f t="shared" si="392"/>
        <v>-9.1359463227389795E-4</v>
      </c>
      <c r="T2709" s="2">
        <f t="shared" si="393"/>
        <v>-1.1054924049735081E-3</v>
      </c>
    </row>
    <row r="2710" spans="2:20" x14ac:dyDescent="0.25">
      <c r="B2710" s="1">
        <v>39216</v>
      </c>
      <c r="C2710">
        <v>0.99675250000000004</v>
      </c>
      <c r="D2710">
        <v>0.99090920000000005</v>
      </c>
      <c r="E2710">
        <v>0.98124639999999996</v>
      </c>
      <c r="F2710">
        <v>0.9609761</v>
      </c>
      <c r="G2710">
        <v>0.91872330000000002</v>
      </c>
      <c r="H2710">
        <v>0.87781659999999995</v>
      </c>
      <c r="I2710">
        <v>0.83861030000000003</v>
      </c>
      <c r="J2710">
        <v>0.80071930000000002</v>
      </c>
      <c r="L2710" s="1">
        <f t="shared" si="385"/>
        <v>39216</v>
      </c>
      <c r="M2710" s="2">
        <f t="shared" si="386"/>
        <v>1.6553895345300276E-5</v>
      </c>
      <c r="N2710" s="2">
        <f t="shared" si="387"/>
        <v>1.9317459904943842E-4</v>
      </c>
      <c r="O2710" s="2">
        <f t="shared" si="388"/>
        <v>1.492091307340227E-4</v>
      </c>
      <c r="P2710" s="2">
        <f t="shared" si="389"/>
        <v>1.6858001515502191E-5</v>
      </c>
      <c r="Q2710" s="2">
        <f t="shared" si="390"/>
        <v>-7.6468216810472473E-4</v>
      </c>
      <c r="R2710" s="2">
        <f t="shared" si="391"/>
        <v>-8.649546358397253E-4</v>
      </c>
      <c r="S2710" s="2">
        <f t="shared" si="392"/>
        <v>-1.339772496315354E-3</v>
      </c>
      <c r="T2710" s="2">
        <f t="shared" si="393"/>
        <v>-2.1266977724418946E-3</v>
      </c>
    </row>
    <row r="2711" spans="2:20" x14ac:dyDescent="0.25">
      <c r="B2711" s="1">
        <v>39213</v>
      </c>
      <c r="C2711">
        <v>0.99673599999999996</v>
      </c>
      <c r="D2711">
        <v>0.99071779999999998</v>
      </c>
      <c r="E2711">
        <v>0.98109999999999997</v>
      </c>
      <c r="F2711">
        <v>0.96095989999999998</v>
      </c>
      <c r="G2711">
        <v>0.91942610000000002</v>
      </c>
      <c r="H2711">
        <v>0.87857620000000003</v>
      </c>
      <c r="I2711">
        <v>0.8397346</v>
      </c>
      <c r="J2711">
        <v>0.80242400000000003</v>
      </c>
      <c r="L2711" s="1">
        <f t="shared" si="385"/>
        <v>39213</v>
      </c>
      <c r="M2711" s="2">
        <f t="shared" si="386"/>
        <v>1.8560753988336439E-5</v>
      </c>
      <c r="N2711" s="2">
        <f t="shared" si="387"/>
        <v>4.1788756630146104E-5</v>
      </c>
      <c r="O2711" s="2">
        <f t="shared" si="388"/>
        <v>1.732763967526607E-5</v>
      </c>
      <c r="P2711" s="2">
        <f t="shared" si="389"/>
        <v>1.873128822339288E-6</v>
      </c>
      <c r="Q2711" s="2">
        <f t="shared" si="390"/>
        <v>9.2453248089883995E-5</v>
      </c>
      <c r="R2711" s="2">
        <f t="shared" si="391"/>
        <v>-1.3498202631248565E-4</v>
      </c>
      <c r="S2711" s="2">
        <f t="shared" si="392"/>
        <v>2.1235153560358153E-4</v>
      </c>
      <c r="T2711" s="2">
        <f t="shared" si="393"/>
        <v>-2.0024813639578969E-4</v>
      </c>
    </row>
    <row r="2712" spans="2:20" x14ac:dyDescent="0.25">
      <c r="B2712" s="1">
        <v>39212</v>
      </c>
      <c r="C2712">
        <v>0.99671750000000003</v>
      </c>
      <c r="D2712">
        <v>0.99067640000000001</v>
      </c>
      <c r="E2712">
        <v>0.98108300000000004</v>
      </c>
      <c r="F2712">
        <v>0.96095810000000004</v>
      </c>
      <c r="G2712">
        <v>0.91934110000000002</v>
      </c>
      <c r="H2712">
        <v>0.8786948</v>
      </c>
      <c r="I2712">
        <v>0.83955630000000003</v>
      </c>
      <c r="J2712">
        <v>0.80258470000000004</v>
      </c>
      <c r="L2712" s="1">
        <f t="shared" si="385"/>
        <v>39212</v>
      </c>
      <c r="M2712" s="2">
        <f t="shared" si="386"/>
        <v>-2.2812287675803156E-4</v>
      </c>
      <c r="N2712" s="2">
        <f t="shared" si="387"/>
        <v>-9.5082028508388557E-5</v>
      </c>
      <c r="O2712" s="2">
        <f t="shared" si="388"/>
        <v>-1.8651116649528928E-4</v>
      </c>
      <c r="P2712" s="2">
        <f t="shared" si="389"/>
        <v>-2.5169625878025985E-4</v>
      </c>
      <c r="Q2712" s="2">
        <f t="shared" si="390"/>
        <v>-5.4915564080818642E-4</v>
      </c>
      <c r="R2712" s="2">
        <f t="shared" si="391"/>
        <v>-9.1866834596022583E-4</v>
      </c>
      <c r="S2712" s="2">
        <f t="shared" si="392"/>
        <v>-1.3228000887809588E-3</v>
      </c>
      <c r="T2712" s="2">
        <f t="shared" si="393"/>
        <v>-9.8595173212389113E-4</v>
      </c>
    </row>
    <row r="2713" spans="2:20" x14ac:dyDescent="0.25">
      <c r="B2713" s="1">
        <v>39211</v>
      </c>
      <c r="C2713">
        <v>0.99694490000000002</v>
      </c>
      <c r="D2713">
        <v>0.99077059999999995</v>
      </c>
      <c r="E2713">
        <v>0.98126599999999997</v>
      </c>
      <c r="F2713">
        <v>0.96120000000000005</v>
      </c>
      <c r="G2713">
        <v>0.9198461</v>
      </c>
      <c r="H2713">
        <v>0.87950240000000002</v>
      </c>
      <c r="I2713">
        <v>0.84066759999999996</v>
      </c>
      <c r="J2713">
        <v>0.80337639999999999</v>
      </c>
      <c r="L2713" s="1">
        <f t="shared" si="385"/>
        <v>39211</v>
      </c>
      <c r="M2713" s="2">
        <f t="shared" si="386"/>
        <v>9.1383347840977297E-5</v>
      </c>
      <c r="N2713" s="2">
        <f t="shared" si="387"/>
        <v>-2.1284196019892644E-4</v>
      </c>
      <c r="O2713" s="2">
        <f t="shared" si="388"/>
        <v>9.3251234945785868E-5</v>
      </c>
      <c r="P2713" s="2">
        <f t="shared" si="389"/>
        <v>8.6978397575734046E-5</v>
      </c>
      <c r="Q2713" s="2">
        <f t="shared" si="390"/>
        <v>9.3933167707524988E-5</v>
      </c>
      <c r="R2713" s="2">
        <f t="shared" si="391"/>
        <v>-1.5882720298830756E-4</v>
      </c>
      <c r="S2713" s="2">
        <f t="shared" si="392"/>
        <v>-3.09349106856092E-4</v>
      </c>
      <c r="T2713" s="2">
        <f t="shared" si="393"/>
        <v>-5.1270412222193234E-4</v>
      </c>
    </row>
    <row r="2714" spans="2:20" x14ac:dyDescent="0.25">
      <c r="B2714" s="1">
        <v>39210</v>
      </c>
      <c r="C2714">
        <v>0.99685380000000001</v>
      </c>
      <c r="D2714">
        <v>0.99098149999999996</v>
      </c>
      <c r="E2714">
        <v>0.98117449999999995</v>
      </c>
      <c r="F2714">
        <v>0.96111639999999998</v>
      </c>
      <c r="G2714">
        <v>0.91975969999999996</v>
      </c>
      <c r="H2714">
        <v>0.87964209999999998</v>
      </c>
      <c r="I2714">
        <v>0.84092769999999994</v>
      </c>
      <c r="J2714">
        <v>0.80378839999999996</v>
      </c>
      <c r="L2714" s="1">
        <f t="shared" si="385"/>
        <v>39210</v>
      </c>
      <c r="M2714" s="2">
        <f t="shared" si="386"/>
        <v>1.3041880103814541E-4</v>
      </c>
      <c r="N2714" s="2">
        <f t="shared" si="387"/>
        <v>1.1615422165272643E-4</v>
      </c>
      <c r="O2714" s="2">
        <f t="shared" si="388"/>
        <v>-1.2667688285625137E-4</v>
      </c>
      <c r="P2714" s="2">
        <f t="shared" si="389"/>
        <v>-1.3015266322323211E-4</v>
      </c>
      <c r="Q2714" s="2">
        <f t="shared" si="390"/>
        <v>3.0915025736970368E-4</v>
      </c>
      <c r="R2714" s="2">
        <f t="shared" si="391"/>
        <v>7.7686751629508621E-4</v>
      </c>
      <c r="S2714" s="2">
        <f t="shared" si="392"/>
        <v>5.3431468337261721E-4</v>
      </c>
      <c r="T2714" s="2">
        <f t="shared" si="393"/>
        <v>7.6155991904226187E-4</v>
      </c>
    </row>
    <row r="2715" spans="2:20" x14ac:dyDescent="0.25">
      <c r="B2715" s="1">
        <v>39209</v>
      </c>
      <c r="C2715">
        <v>0.99672380000000005</v>
      </c>
      <c r="D2715">
        <v>0.99086640000000004</v>
      </c>
      <c r="E2715">
        <v>0.98129880000000003</v>
      </c>
      <c r="F2715">
        <v>0.96124149999999997</v>
      </c>
      <c r="G2715">
        <v>0.91947540000000005</v>
      </c>
      <c r="H2715">
        <v>0.87895900000000005</v>
      </c>
      <c r="I2715">
        <v>0.84047850000000002</v>
      </c>
      <c r="J2715">
        <v>0.80317649999999996</v>
      </c>
      <c r="L2715" s="1">
        <f t="shared" si="385"/>
        <v>39209</v>
      </c>
      <c r="M2715" s="2">
        <f t="shared" si="386"/>
        <v>-3.9328075816656237E-5</v>
      </c>
      <c r="N2715" s="2">
        <f t="shared" si="387"/>
        <v>2.2203037901350289E-5</v>
      </c>
      <c r="O2715" s="2">
        <f t="shared" si="388"/>
        <v>6.4610339042355409E-5</v>
      </c>
      <c r="P2715" s="2">
        <f t="shared" si="389"/>
        <v>5.3057793474069073E-5</v>
      </c>
      <c r="Q2715" s="2">
        <f t="shared" si="390"/>
        <v>-4.8048468225583591E-4</v>
      </c>
      <c r="R2715" s="2">
        <f t="shared" si="391"/>
        <v>-2.8359076143760499E-4</v>
      </c>
      <c r="S2715" s="2">
        <f t="shared" si="392"/>
        <v>2.8079637184482664E-5</v>
      </c>
      <c r="T2715" s="2">
        <f t="shared" si="393"/>
        <v>-4.573291114042268E-4</v>
      </c>
    </row>
    <row r="2716" spans="2:20" x14ac:dyDescent="0.25">
      <c r="B2716" s="1">
        <v>39206</v>
      </c>
      <c r="C2716">
        <v>0.99676299999999995</v>
      </c>
      <c r="D2716">
        <v>0.99084439999999996</v>
      </c>
      <c r="E2716">
        <v>0.98123539999999998</v>
      </c>
      <c r="F2716">
        <v>0.96119049999999995</v>
      </c>
      <c r="G2716">
        <v>0.91991730000000005</v>
      </c>
      <c r="H2716">
        <v>0.87920830000000005</v>
      </c>
      <c r="I2716">
        <v>0.8404549</v>
      </c>
      <c r="J2716">
        <v>0.80354389999999998</v>
      </c>
      <c r="L2716" s="1">
        <f t="shared" si="385"/>
        <v>39206</v>
      </c>
      <c r="M2716" s="2">
        <f t="shared" si="386"/>
        <v>1.1106566716288056E-4</v>
      </c>
      <c r="N2716" s="2">
        <f t="shared" si="387"/>
        <v>1.5664634737187728E-4</v>
      </c>
      <c r="O2716" s="2">
        <f t="shared" si="388"/>
        <v>2.0720926247565317E-4</v>
      </c>
      <c r="P2716" s="2">
        <f t="shared" si="389"/>
        <v>2.677247063097874E-4</v>
      </c>
      <c r="Q2716" s="2">
        <f t="shared" si="390"/>
        <v>5.3279848875685716E-4</v>
      </c>
      <c r="R2716" s="2">
        <f t="shared" si="391"/>
        <v>4.1500484256017702E-4</v>
      </c>
      <c r="S2716" s="2">
        <f t="shared" si="392"/>
        <v>1.176126240009086E-3</v>
      </c>
      <c r="T2716" s="2">
        <f t="shared" si="393"/>
        <v>1.4623454328398094E-3</v>
      </c>
    </row>
    <row r="2717" spans="2:20" x14ac:dyDescent="0.25">
      <c r="B2717" s="1">
        <v>39205</v>
      </c>
      <c r="C2717">
        <v>0.99665230000000005</v>
      </c>
      <c r="D2717">
        <v>0.99068920000000005</v>
      </c>
      <c r="E2717">
        <v>0.98103209999999996</v>
      </c>
      <c r="F2717">
        <v>0.96093320000000004</v>
      </c>
      <c r="G2717">
        <v>0.91942729999999995</v>
      </c>
      <c r="H2717">
        <v>0.8788435</v>
      </c>
      <c r="I2717">
        <v>0.83946699999999996</v>
      </c>
      <c r="J2717">
        <v>0.80236969999999996</v>
      </c>
      <c r="L2717" s="1">
        <f t="shared" si="385"/>
        <v>39205</v>
      </c>
      <c r="M2717" s="2">
        <f t="shared" si="386"/>
        <v>-1.9192414751116878E-4</v>
      </c>
      <c r="N2717" s="2">
        <f t="shared" si="387"/>
        <v>8.4389259033778024E-5</v>
      </c>
      <c r="O2717" s="2">
        <f t="shared" si="388"/>
        <v>-9.5812865723038081E-5</v>
      </c>
      <c r="P2717" s="2">
        <f t="shared" si="389"/>
        <v>-1.027073801566165E-4</v>
      </c>
      <c r="Q2717" s="2">
        <f t="shared" si="390"/>
        <v>-2.8230982254844712E-4</v>
      </c>
      <c r="R2717" s="2">
        <f t="shared" si="391"/>
        <v>-3.5426653773614809E-4</v>
      </c>
      <c r="S2717" s="2">
        <f t="shared" si="392"/>
        <v>-6.0615336821172761E-4</v>
      </c>
      <c r="T2717" s="2">
        <f t="shared" si="393"/>
        <v>2.3929405264440171E-5</v>
      </c>
    </row>
    <row r="2718" spans="2:20" x14ac:dyDescent="0.25">
      <c r="B2718" s="1">
        <v>39204</v>
      </c>
      <c r="C2718">
        <v>0.99684360000000005</v>
      </c>
      <c r="D2718">
        <v>0.99060559999999998</v>
      </c>
      <c r="E2718">
        <v>0.9811261</v>
      </c>
      <c r="F2718">
        <v>0.96103190000000005</v>
      </c>
      <c r="G2718">
        <v>0.91968689999999997</v>
      </c>
      <c r="H2718">
        <v>0.87915489999999996</v>
      </c>
      <c r="I2718">
        <v>0.83997599999999994</v>
      </c>
      <c r="J2718">
        <v>0.80235049999999997</v>
      </c>
      <c r="L2718" s="1">
        <f t="shared" si="385"/>
        <v>39204</v>
      </c>
      <c r="M2718" s="2">
        <f t="shared" si="386"/>
        <v>3.2703759219838509E-5</v>
      </c>
      <c r="N2718" s="2">
        <f t="shared" si="387"/>
        <v>-3.4155087845368494E-4</v>
      </c>
      <c r="O2718" s="2">
        <f t="shared" si="388"/>
        <v>3.6591276918892869E-5</v>
      </c>
      <c r="P2718" s="2">
        <f t="shared" si="389"/>
        <v>-1.1341910904916807E-5</v>
      </c>
      <c r="Q2718" s="2">
        <f t="shared" si="390"/>
        <v>7.0135022996274012E-5</v>
      </c>
      <c r="R2718" s="2">
        <f t="shared" si="391"/>
        <v>-2.699955980052061E-4</v>
      </c>
      <c r="S2718" s="2">
        <f t="shared" si="392"/>
        <v>-8.0017883338765979E-4</v>
      </c>
      <c r="T2718" s="2">
        <f t="shared" si="393"/>
        <v>-1.541404096005661E-3</v>
      </c>
    </row>
    <row r="2719" spans="2:20" x14ac:dyDescent="0.25">
      <c r="B2719" s="1">
        <v>39203</v>
      </c>
      <c r="C2719">
        <v>0.996811</v>
      </c>
      <c r="D2719">
        <v>0.99094400000000005</v>
      </c>
      <c r="E2719">
        <v>0.98109020000000002</v>
      </c>
      <c r="F2719">
        <v>0.96104279999999997</v>
      </c>
      <c r="G2719">
        <v>0.91962239999999995</v>
      </c>
      <c r="H2719">
        <v>0.87939230000000002</v>
      </c>
      <c r="I2719">
        <v>0.84064839999999996</v>
      </c>
      <c r="J2719">
        <v>0.80358819999999997</v>
      </c>
      <c r="L2719" s="1">
        <f t="shared" si="385"/>
        <v>39203</v>
      </c>
      <c r="M2719" s="2">
        <f t="shared" si="386"/>
        <v>7.5543753287361096E-5</v>
      </c>
      <c r="N2719" s="2">
        <f t="shared" si="387"/>
        <v>2.4898552656773192E-4</v>
      </c>
      <c r="O2719" s="2">
        <f t="shared" si="388"/>
        <v>1.3526684412652076E-4</v>
      </c>
      <c r="P2719" s="2">
        <f t="shared" si="389"/>
        <v>1.0520376214605083E-4</v>
      </c>
      <c r="Q2719" s="2">
        <f t="shared" si="390"/>
        <v>-6.2197507552854672E-5</v>
      </c>
      <c r="R2719" s="2">
        <f t="shared" si="391"/>
        <v>-2.1887721081594106E-4</v>
      </c>
      <c r="S2719" s="2">
        <f t="shared" si="392"/>
        <v>-3.9366618971778915E-4</v>
      </c>
      <c r="T2719" s="2">
        <f t="shared" si="393"/>
        <v>-4.8968319620929012E-4</v>
      </c>
    </row>
    <row r="2720" spans="2:20" x14ac:dyDescent="0.25">
      <c r="B2720" s="1">
        <v>39202</v>
      </c>
      <c r="C2720">
        <v>0.9967357</v>
      </c>
      <c r="D2720">
        <v>0.9906973</v>
      </c>
      <c r="E2720">
        <v>0.98095750000000004</v>
      </c>
      <c r="F2720">
        <v>0.96094170000000001</v>
      </c>
      <c r="G2720">
        <v>0.91967960000000004</v>
      </c>
      <c r="H2720">
        <v>0.87958480000000006</v>
      </c>
      <c r="I2720">
        <v>0.84097940000000004</v>
      </c>
      <c r="J2720">
        <v>0.80398179999999997</v>
      </c>
      <c r="L2720" s="1">
        <f t="shared" si="385"/>
        <v>39202</v>
      </c>
      <c r="M2720" s="2">
        <f t="shared" si="386"/>
        <v>3.8352523779162565E-4</v>
      </c>
      <c r="N2720" s="2">
        <f t="shared" si="387"/>
        <v>2.4702825489817157E-4</v>
      </c>
      <c r="O2720" s="2">
        <f t="shared" si="388"/>
        <v>6.3919184967526846E-5</v>
      </c>
      <c r="P2720" s="2">
        <f t="shared" si="389"/>
        <v>1.5204991887452152E-4</v>
      </c>
      <c r="Q2720" s="2">
        <f t="shared" si="390"/>
        <v>7.3378547932520478E-4</v>
      </c>
      <c r="R2720" s="2">
        <f t="shared" si="391"/>
        <v>1.2709520494226109E-3</v>
      </c>
      <c r="S2720" s="2">
        <f t="shared" si="392"/>
        <v>1.9414076341298108E-3</v>
      </c>
      <c r="T2720" s="2">
        <f t="shared" si="393"/>
        <v>2.874715406760341E-3</v>
      </c>
    </row>
    <row r="2721" spans="2:20" x14ac:dyDescent="0.25">
      <c r="B2721" s="1">
        <v>39199</v>
      </c>
      <c r="C2721">
        <v>0.9963535</v>
      </c>
      <c r="D2721">
        <v>0.99045260000000002</v>
      </c>
      <c r="E2721">
        <v>0.98089479999999996</v>
      </c>
      <c r="F2721">
        <v>0.96079559999999997</v>
      </c>
      <c r="G2721">
        <v>0.91900499999999996</v>
      </c>
      <c r="H2721">
        <v>0.87846760000000002</v>
      </c>
      <c r="I2721">
        <v>0.83934830000000005</v>
      </c>
      <c r="J2721">
        <v>0.80167390000000005</v>
      </c>
      <c r="L2721" s="1">
        <f t="shared" si="385"/>
        <v>39199</v>
      </c>
      <c r="M2721" s="2">
        <f t="shared" si="386"/>
        <v>-2.9433011336468752E-4</v>
      </c>
      <c r="N2721" s="2">
        <f t="shared" si="387"/>
        <v>-1.8373749576697194E-4</v>
      </c>
      <c r="O2721" s="2">
        <f t="shared" si="388"/>
        <v>-1.6819961113174111E-4</v>
      </c>
      <c r="P2721" s="2">
        <f t="shared" si="389"/>
        <v>-2.266614433926458E-4</v>
      </c>
      <c r="Q2721" s="2">
        <f t="shared" si="390"/>
        <v>-5.3097690062090257E-4</v>
      </c>
      <c r="R2721" s="2">
        <f t="shared" si="391"/>
        <v>-3.4565590714367517E-4</v>
      </c>
      <c r="S2721" s="2">
        <f t="shared" si="392"/>
        <v>1.6514174704137206E-4</v>
      </c>
      <c r="T2721" s="2">
        <f t="shared" si="393"/>
        <v>-1.1789614675115293E-3</v>
      </c>
    </row>
    <row r="2722" spans="2:20" x14ac:dyDescent="0.25">
      <c r="B2722" s="1">
        <v>39198</v>
      </c>
      <c r="C2722">
        <v>0.99664680000000005</v>
      </c>
      <c r="D2722">
        <v>0.99063460000000003</v>
      </c>
      <c r="E2722">
        <v>0.98105980000000004</v>
      </c>
      <c r="F2722">
        <v>0.96101340000000002</v>
      </c>
      <c r="G2722">
        <v>0.91949309999999995</v>
      </c>
      <c r="H2722">
        <v>0.87877130000000003</v>
      </c>
      <c r="I2722">
        <v>0.83920969999999995</v>
      </c>
      <c r="J2722">
        <v>0.80261959999999999</v>
      </c>
      <c r="L2722" s="1">
        <f t="shared" si="385"/>
        <v>39198</v>
      </c>
      <c r="M2722" s="2">
        <f t="shared" si="386"/>
        <v>-2.8300906946526685E-4</v>
      </c>
      <c r="N2722" s="2">
        <f t="shared" si="387"/>
        <v>-3.3023879431107655E-4</v>
      </c>
      <c r="O2722" s="2">
        <f t="shared" si="388"/>
        <v>-2.17598124235273E-4</v>
      </c>
      <c r="P2722" s="2">
        <f t="shared" si="389"/>
        <v>-4.220694417335406E-4</v>
      </c>
      <c r="Q2722" s="2">
        <f t="shared" si="390"/>
        <v>-8.4097939915184477E-4</v>
      </c>
      <c r="R2722" s="2">
        <f t="shared" si="391"/>
        <v>-1.1767468161888836E-3</v>
      </c>
      <c r="S2722" s="2">
        <f t="shared" si="392"/>
        <v>-2.0192663831183756E-3</v>
      </c>
      <c r="T2722" s="2">
        <f t="shared" si="393"/>
        <v>-1.05921858108706E-3</v>
      </c>
    </row>
    <row r="2723" spans="2:20" x14ac:dyDescent="0.25">
      <c r="B2723" s="1">
        <v>39197</v>
      </c>
      <c r="C2723">
        <v>0.99692890000000001</v>
      </c>
      <c r="D2723">
        <v>0.9909618</v>
      </c>
      <c r="E2723">
        <v>0.98127330000000001</v>
      </c>
      <c r="F2723">
        <v>0.96141909999999997</v>
      </c>
      <c r="G2723">
        <v>0.92026669999999999</v>
      </c>
      <c r="H2723">
        <v>0.87980599999999998</v>
      </c>
      <c r="I2723">
        <v>0.84090600000000004</v>
      </c>
      <c r="J2723">
        <v>0.80347020000000002</v>
      </c>
      <c r="L2723" s="1">
        <f t="shared" si="385"/>
        <v>39197</v>
      </c>
      <c r="M2723" s="2">
        <f t="shared" si="386"/>
        <v>9.2488304608902839E-5</v>
      </c>
      <c r="N2723" s="2">
        <f t="shared" si="387"/>
        <v>2.0788101133793263E-5</v>
      </c>
      <c r="O2723" s="2">
        <f t="shared" si="388"/>
        <v>-1.9106001222515614E-4</v>
      </c>
      <c r="P2723" s="2">
        <f t="shared" si="389"/>
        <v>2.0045297029037956E-4</v>
      </c>
      <c r="Q2723" s="2">
        <f t="shared" si="390"/>
        <v>1.6127060405485538E-4</v>
      </c>
      <c r="R2723" s="2">
        <f t="shared" si="391"/>
        <v>-8.5356084096548478E-5</v>
      </c>
      <c r="S2723" s="2">
        <f t="shared" si="392"/>
        <v>-1.0951872950657181E-4</v>
      </c>
      <c r="T2723" s="2">
        <f t="shared" si="393"/>
        <v>-1.3353679565256704E-4</v>
      </c>
    </row>
    <row r="2724" spans="2:20" x14ac:dyDescent="0.25">
      <c r="B2724" s="1">
        <v>39196</v>
      </c>
      <c r="C2724">
        <v>0.99683670000000002</v>
      </c>
      <c r="D2724">
        <v>0.99094119999999997</v>
      </c>
      <c r="E2724">
        <v>0.98146080000000002</v>
      </c>
      <c r="F2724">
        <v>0.96122640000000004</v>
      </c>
      <c r="G2724">
        <v>0.92011829999999994</v>
      </c>
      <c r="H2724">
        <v>0.87988109999999997</v>
      </c>
      <c r="I2724">
        <v>0.84099809999999997</v>
      </c>
      <c r="J2724">
        <v>0.80357749999999994</v>
      </c>
      <c r="L2724" s="1">
        <f t="shared" si="385"/>
        <v>39196</v>
      </c>
      <c r="M2724" s="2">
        <f t="shared" si="386"/>
        <v>-1.1184757203870953E-4</v>
      </c>
      <c r="N2724" s="2">
        <f t="shared" si="387"/>
        <v>-1.8294063960270189E-4</v>
      </c>
      <c r="O2724" s="2">
        <f t="shared" si="388"/>
        <v>1.1004066002574982E-5</v>
      </c>
      <c r="P2724" s="2">
        <f t="shared" si="389"/>
        <v>-1.8204251543975949E-4</v>
      </c>
      <c r="Q2724" s="2">
        <f t="shared" si="390"/>
        <v>4.0513866824365213E-4</v>
      </c>
      <c r="R2724" s="2">
        <f t="shared" si="391"/>
        <v>4.6221469637966857E-4</v>
      </c>
      <c r="S2724" s="2">
        <f t="shared" si="392"/>
        <v>6.6300363762045276E-4</v>
      </c>
      <c r="T2724" s="2">
        <f t="shared" si="393"/>
        <v>2.6522427630916727E-4</v>
      </c>
    </row>
    <row r="2725" spans="2:20" x14ac:dyDescent="0.25">
      <c r="B2725" s="1">
        <v>39195</v>
      </c>
      <c r="C2725">
        <v>0.99694819999999995</v>
      </c>
      <c r="D2725">
        <v>0.99112250000000002</v>
      </c>
      <c r="E2725">
        <v>0.98145000000000004</v>
      </c>
      <c r="F2725">
        <v>0.96140139999999996</v>
      </c>
      <c r="G2725">
        <v>0.91974560000000005</v>
      </c>
      <c r="H2725">
        <v>0.87947450000000005</v>
      </c>
      <c r="I2725">
        <v>0.84044070000000004</v>
      </c>
      <c r="J2725">
        <v>0.80336439999999998</v>
      </c>
      <c r="L2725" s="1">
        <f t="shared" si="385"/>
        <v>39195</v>
      </c>
      <c r="M2725" s="2">
        <f t="shared" si="386"/>
        <v>1.0462475008815202E-4</v>
      </c>
      <c r="N2725" s="2">
        <f t="shared" si="387"/>
        <v>3.5259173451908621E-4</v>
      </c>
      <c r="O2725" s="2">
        <f t="shared" si="388"/>
        <v>2.116480517861496E-4</v>
      </c>
      <c r="P2725" s="2">
        <f t="shared" si="389"/>
        <v>2.5133140237265064E-4</v>
      </c>
      <c r="Q2725" s="2">
        <f t="shared" si="390"/>
        <v>1.0872572317595895E-7</v>
      </c>
      <c r="R2725" s="2">
        <f t="shared" si="391"/>
        <v>1.054025287817549E-3</v>
      </c>
      <c r="S2725" s="2">
        <f t="shared" si="392"/>
        <v>1.3991734051440061E-3</v>
      </c>
      <c r="T2725" s="2">
        <f t="shared" si="393"/>
        <v>1.6131468019998227E-3</v>
      </c>
    </row>
    <row r="2726" spans="2:20" x14ac:dyDescent="0.25">
      <c r="B2726" s="1">
        <v>39192</v>
      </c>
      <c r="C2726">
        <v>0.9968439</v>
      </c>
      <c r="D2726">
        <v>0.99077309999999996</v>
      </c>
      <c r="E2726">
        <v>0.98124230000000001</v>
      </c>
      <c r="F2726">
        <v>0.96115980000000001</v>
      </c>
      <c r="G2726">
        <v>0.91974549999999999</v>
      </c>
      <c r="H2726">
        <v>0.878548</v>
      </c>
      <c r="I2726">
        <v>0.83926559999999994</v>
      </c>
      <c r="J2726">
        <v>0.80206949999999999</v>
      </c>
      <c r="L2726" s="1">
        <f t="shared" si="385"/>
        <v>39192</v>
      </c>
      <c r="M2726" s="2">
        <f t="shared" si="386"/>
        <v>7.2832510538784422E-5</v>
      </c>
      <c r="N2726" s="2">
        <f t="shared" si="387"/>
        <v>-6.5805031222033664E-5</v>
      </c>
      <c r="O2726" s="2">
        <f t="shared" si="388"/>
        <v>-6.6242338628454086E-6</v>
      </c>
      <c r="P2726" s="2">
        <f t="shared" si="389"/>
        <v>-6.502349353131471E-5</v>
      </c>
      <c r="Q2726" s="2">
        <f t="shared" si="390"/>
        <v>-2.2286290870722735E-4</v>
      </c>
      <c r="R2726" s="2">
        <f t="shared" si="391"/>
        <v>-1.0857482740629762E-3</v>
      </c>
      <c r="S2726" s="2">
        <f t="shared" si="392"/>
        <v>-9.6371177949169018E-4</v>
      </c>
      <c r="T2726" s="2">
        <f t="shared" si="393"/>
        <v>-1.3042728740748175E-3</v>
      </c>
    </row>
    <row r="2727" spans="2:20" x14ac:dyDescent="0.25">
      <c r="B2727" s="1">
        <v>39191</v>
      </c>
      <c r="C2727">
        <v>0.99677130000000003</v>
      </c>
      <c r="D2727">
        <v>0.99083829999999995</v>
      </c>
      <c r="E2727">
        <v>0.98124880000000003</v>
      </c>
      <c r="F2727">
        <v>0.96122229999999997</v>
      </c>
      <c r="G2727">
        <v>0.9199505</v>
      </c>
      <c r="H2727">
        <v>0.87950240000000002</v>
      </c>
      <c r="I2727">
        <v>0.84007480000000001</v>
      </c>
      <c r="J2727">
        <v>0.80311630000000001</v>
      </c>
      <c r="L2727" s="1">
        <f t="shared" si="385"/>
        <v>39191</v>
      </c>
      <c r="M2727" s="2">
        <f t="shared" si="386"/>
        <v>-1.561921383154956E-4</v>
      </c>
      <c r="N2727" s="2">
        <f t="shared" si="387"/>
        <v>-2.9193237083911041E-4</v>
      </c>
      <c r="O2727" s="2">
        <f t="shared" si="388"/>
        <v>-1.8301532264326345E-4</v>
      </c>
      <c r="P2727" s="2">
        <f t="shared" si="389"/>
        <v>-4.402798620102721E-4</v>
      </c>
      <c r="Q2727" s="2">
        <f t="shared" si="390"/>
        <v>-6.5210503950863404E-4</v>
      </c>
      <c r="R2727" s="2">
        <f t="shared" si="391"/>
        <v>-8.2467182600512445E-4</v>
      </c>
      <c r="S2727" s="2">
        <f t="shared" si="392"/>
        <v>-1.793587844055393E-3</v>
      </c>
      <c r="T2727" s="2">
        <f t="shared" si="393"/>
        <v>-1.4134905822346124E-3</v>
      </c>
    </row>
    <row r="2728" spans="2:20" x14ac:dyDescent="0.25">
      <c r="B2728" s="1">
        <v>39190</v>
      </c>
      <c r="C2728">
        <v>0.99692700000000001</v>
      </c>
      <c r="D2728">
        <v>0.9911276</v>
      </c>
      <c r="E2728">
        <v>0.98142839999999998</v>
      </c>
      <c r="F2728">
        <v>0.96164559999999999</v>
      </c>
      <c r="G2728">
        <v>0.9205506</v>
      </c>
      <c r="H2728">
        <v>0.88022800000000001</v>
      </c>
      <c r="I2728">
        <v>0.84158290000000002</v>
      </c>
      <c r="J2728">
        <v>0.80425230000000003</v>
      </c>
      <c r="L2728" s="1">
        <f t="shared" si="385"/>
        <v>39190</v>
      </c>
      <c r="M2728" s="2">
        <f t="shared" si="386"/>
        <v>6.5102171561655684E-5</v>
      </c>
      <c r="N2728" s="2">
        <f t="shared" si="387"/>
        <v>1.3218142454518659E-4</v>
      </c>
      <c r="O2728" s="2">
        <f t="shared" si="388"/>
        <v>-1.8034775020490043E-5</v>
      </c>
      <c r="P2728" s="2">
        <f t="shared" si="389"/>
        <v>4.1146280180916304E-4</v>
      </c>
      <c r="Q2728" s="2">
        <f t="shared" si="390"/>
        <v>8.1756241102292476E-4</v>
      </c>
      <c r="R2728" s="2">
        <f t="shared" si="391"/>
        <v>1.0698404921305159E-3</v>
      </c>
      <c r="S2728" s="2">
        <f t="shared" si="392"/>
        <v>2.0179978030610444E-3</v>
      </c>
      <c r="T2728" s="2">
        <f t="shared" si="393"/>
        <v>1.6656651847818038E-3</v>
      </c>
    </row>
    <row r="2729" spans="2:20" x14ac:dyDescent="0.25">
      <c r="B2729" s="1">
        <v>39189</v>
      </c>
      <c r="C2729">
        <v>0.99686209999999997</v>
      </c>
      <c r="D2729">
        <v>0.99099660000000001</v>
      </c>
      <c r="E2729">
        <v>0.98144609999999999</v>
      </c>
      <c r="F2729">
        <v>0.96125000000000005</v>
      </c>
      <c r="G2729">
        <v>0.91979829999999996</v>
      </c>
      <c r="H2729">
        <v>0.87928680000000004</v>
      </c>
      <c r="I2729">
        <v>0.83988629999999997</v>
      </c>
      <c r="J2729">
        <v>0.80291380000000001</v>
      </c>
      <c r="L2729" s="1">
        <f t="shared" si="385"/>
        <v>39189</v>
      </c>
      <c r="M2729" s="2">
        <f t="shared" si="386"/>
        <v>-1.0883561103914254E-4</v>
      </c>
      <c r="N2729" s="2">
        <f t="shared" si="387"/>
        <v>-6.1554007612484764E-6</v>
      </c>
      <c r="O2729" s="2">
        <f t="shared" si="388"/>
        <v>-7.7026225328229875E-5</v>
      </c>
      <c r="P2729" s="2">
        <f t="shared" si="389"/>
        <v>-4.4380267537354119E-4</v>
      </c>
      <c r="Q2729" s="2">
        <f t="shared" si="390"/>
        <v>-2.1665446779135501E-4</v>
      </c>
      <c r="R2729" s="2">
        <f t="shared" si="391"/>
        <v>-3.324869577257957E-4</v>
      </c>
      <c r="S2729" s="2">
        <f t="shared" si="392"/>
        <v>-6.4844894076567059E-4</v>
      </c>
      <c r="T2729" s="2">
        <f t="shared" si="393"/>
        <v>2.5522808205474947E-4</v>
      </c>
    </row>
    <row r="2730" spans="2:20" x14ac:dyDescent="0.25">
      <c r="B2730" s="1">
        <v>39188</v>
      </c>
      <c r="C2730">
        <v>0.99697060000000004</v>
      </c>
      <c r="D2730">
        <v>0.99100270000000001</v>
      </c>
      <c r="E2730">
        <v>0.98152170000000005</v>
      </c>
      <c r="F2730">
        <v>0.96167670000000005</v>
      </c>
      <c r="G2730">
        <v>0.91999759999999997</v>
      </c>
      <c r="H2730">
        <v>0.87957920000000001</v>
      </c>
      <c r="I2730">
        <v>0.84043109999999999</v>
      </c>
      <c r="J2730">
        <v>0.80270889999999995</v>
      </c>
      <c r="L2730" s="1">
        <f t="shared" si="385"/>
        <v>39188</v>
      </c>
      <c r="M2730" s="2">
        <f t="shared" si="386"/>
        <v>2.7607432914842684E-4</v>
      </c>
      <c r="N2730" s="2">
        <f t="shared" si="387"/>
        <v>6.7812407092903611E-5</v>
      </c>
      <c r="O2730" s="2">
        <f t="shared" si="388"/>
        <v>-4.1669122417033071E-5</v>
      </c>
      <c r="P2730" s="2">
        <f t="shared" si="389"/>
        <v>-3.532787905411537E-4</v>
      </c>
      <c r="Q2730" s="2">
        <f t="shared" si="390"/>
        <v>-1.4882437270746778E-3</v>
      </c>
      <c r="R2730" s="2">
        <f t="shared" si="391"/>
        <v>-1.6229816901508504E-3</v>
      </c>
      <c r="S2730" s="2">
        <f t="shared" si="392"/>
        <v>-1.452365556738741E-3</v>
      </c>
      <c r="T2730" s="2">
        <f t="shared" si="393"/>
        <v>-2.5267384356232607E-3</v>
      </c>
    </row>
    <row r="2731" spans="2:20" x14ac:dyDescent="0.25">
      <c r="B2731" s="1">
        <v>39185</v>
      </c>
      <c r="C2731">
        <v>0.99669540000000001</v>
      </c>
      <c r="D2731">
        <v>0.99093549999999997</v>
      </c>
      <c r="E2731">
        <v>0.98156259999999995</v>
      </c>
      <c r="F2731">
        <v>0.96201650000000005</v>
      </c>
      <c r="G2731">
        <v>0.92136779999999996</v>
      </c>
      <c r="H2731">
        <v>0.88100789999999995</v>
      </c>
      <c r="I2731">
        <v>0.84165259999999997</v>
      </c>
      <c r="J2731">
        <v>0.80473969999999995</v>
      </c>
      <c r="L2731" s="1">
        <f t="shared" si="385"/>
        <v>39185</v>
      </c>
      <c r="M2731" s="2">
        <f t="shared" si="386"/>
        <v>-1.0383776877925788E-4</v>
      </c>
      <c r="N2731" s="2">
        <f t="shared" si="387"/>
        <v>1.6550154587785903E-5</v>
      </c>
      <c r="O2731" s="2">
        <f t="shared" si="388"/>
        <v>2.4450839243848751E-6</v>
      </c>
      <c r="P2731" s="2">
        <f t="shared" si="389"/>
        <v>-9.2509726580049657E-5</v>
      </c>
      <c r="Q2731" s="2">
        <f t="shared" si="390"/>
        <v>-6.924247970292472E-5</v>
      </c>
      <c r="R2731" s="2">
        <f t="shared" si="391"/>
        <v>-2.9155533286060489E-4</v>
      </c>
      <c r="S2731" s="2">
        <f t="shared" si="392"/>
        <v>-7.9668598065569607E-4</v>
      </c>
      <c r="T2731" s="2">
        <f t="shared" si="393"/>
        <v>-7.8034611371992588E-5</v>
      </c>
    </row>
    <row r="2732" spans="2:20" x14ac:dyDescent="0.25">
      <c r="B2732" s="1">
        <v>39184</v>
      </c>
      <c r="C2732">
        <v>0.99679890000000004</v>
      </c>
      <c r="D2732">
        <v>0.99091910000000005</v>
      </c>
      <c r="E2732">
        <v>0.98156019999999999</v>
      </c>
      <c r="F2732">
        <v>0.96210549999999995</v>
      </c>
      <c r="G2732">
        <v>0.92143160000000002</v>
      </c>
      <c r="H2732">
        <v>0.88126479999999996</v>
      </c>
      <c r="I2732">
        <v>0.84232340000000006</v>
      </c>
      <c r="J2732">
        <v>0.80480249999999998</v>
      </c>
      <c r="L2732" s="1">
        <f t="shared" si="385"/>
        <v>39184</v>
      </c>
      <c r="M2732" s="2">
        <f t="shared" si="386"/>
        <v>-1.4896579396742895E-4</v>
      </c>
      <c r="N2732" s="2">
        <f t="shared" si="387"/>
        <v>-3.3932431602446496E-4</v>
      </c>
      <c r="O2732" s="2">
        <f t="shared" si="388"/>
        <v>-1.2204314087361174E-4</v>
      </c>
      <c r="P2732" s="2">
        <f t="shared" si="389"/>
        <v>-2.0567354546914825E-4</v>
      </c>
      <c r="Q2732" s="2">
        <f t="shared" si="390"/>
        <v>-3.4581503125223699E-4</v>
      </c>
      <c r="R2732" s="2">
        <f t="shared" si="391"/>
        <v>-8.5567616564309254E-4</v>
      </c>
      <c r="S2732" s="2">
        <f t="shared" si="392"/>
        <v>-1.131584977302048E-3</v>
      </c>
      <c r="T2732" s="2">
        <f t="shared" si="393"/>
        <v>-1.461278164874956E-3</v>
      </c>
    </row>
    <row r="2733" spans="2:20" x14ac:dyDescent="0.25">
      <c r="B2733" s="1">
        <v>39183</v>
      </c>
      <c r="C2733">
        <v>0.99694740000000004</v>
      </c>
      <c r="D2733">
        <v>0.99125540000000001</v>
      </c>
      <c r="E2733">
        <v>0.98168</v>
      </c>
      <c r="F2733">
        <v>0.96230340000000003</v>
      </c>
      <c r="G2733">
        <v>0.92175030000000002</v>
      </c>
      <c r="H2733">
        <v>0.8820192</v>
      </c>
      <c r="I2733">
        <v>0.8432771</v>
      </c>
      <c r="J2733">
        <v>0.80597940000000001</v>
      </c>
      <c r="L2733" s="1">
        <f t="shared" si="385"/>
        <v>39183</v>
      </c>
      <c r="M2733" s="2">
        <f t="shared" si="386"/>
        <v>9.4994478203962491E-5</v>
      </c>
      <c r="N2733" s="2">
        <f t="shared" si="387"/>
        <v>-3.0264606480387189E-6</v>
      </c>
      <c r="O2733" s="2">
        <f t="shared" si="388"/>
        <v>-2.2744133234646013E-4</v>
      </c>
      <c r="P2733" s="2">
        <f t="shared" si="389"/>
        <v>2.0264084669630957E-5</v>
      </c>
      <c r="Q2733" s="2">
        <f t="shared" si="390"/>
        <v>-2.0178797162065134E-5</v>
      </c>
      <c r="R2733" s="2">
        <f t="shared" si="391"/>
        <v>-2.9382798215541459E-4</v>
      </c>
      <c r="S2733" s="2">
        <f t="shared" si="392"/>
        <v>-2.8740869132477305E-4</v>
      </c>
      <c r="T2733" s="2">
        <f t="shared" si="393"/>
        <v>-4.9071098505165157E-4</v>
      </c>
    </row>
    <row r="2734" spans="2:20" x14ac:dyDescent="0.25">
      <c r="B2734" s="1">
        <v>39182</v>
      </c>
      <c r="C2734">
        <v>0.99685270000000004</v>
      </c>
      <c r="D2734">
        <v>0.99125839999999998</v>
      </c>
      <c r="E2734">
        <v>0.98190330000000003</v>
      </c>
      <c r="F2734">
        <v>0.96228389999999997</v>
      </c>
      <c r="G2734">
        <v>0.9217689</v>
      </c>
      <c r="H2734">
        <v>0.88227840000000002</v>
      </c>
      <c r="I2734">
        <v>0.84351949999999998</v>
      </c>
      <c r="J2734">
        <v>0.80637499999999995</v>
      </c>
      <c r="L2734" s="1">
        <f t="shared" si="385"/>
        <v>39182</v>
      </c>
      <c r="M2734" s="2">
        <f t="shared" si="386"/>
        <v>-1.8556687020599926E-4</v>
      </c>
      <c r="N2734" s="2">
        <f t="shared" si="387"/>
        <v>-1.0592540138207927E-5</v>
      </c>
      <c r="O2734" s="2">
        <f t="shared" si="388"/>
        <v>-1.8331576048519979E-5</v>
      </c>
      <c r="P2734" s="2">
        <f t="shared" si="389"/>
        <v>-4.2525181849509448E-4</v>
      </c>
      <c r="Q2734" s="2">
        <f t="shared" si="390"/>
        <v>-3.6445010902490065E-4</v>
      </c>
      <c r="R2734" s="2">
        <f t="shared" si="391"/>
        <v>-6.9749563833810906E-4</v>
      </c>
      <c r="S2734" s="2">
        <f t="shared" si="392"/>
        <v>-1.5377263886350958E-3</v>
      </c>
      <c r="T2734" s="2">
        <f t="shared" si="393"/>
        <v>-2.0777655423398112E-3</v>
      </c>
    </row>
    <row r="2735" spans="2:20" x14ac:dyDescent="0.25">
      <c r="B2735" s="1">
        <v>39181</v>
      </c>
      <c r="C2735">
        <v>0.99703770000000003</v>
      </c>
      <c r="D2735">
        <v>0.99126890000000001</v>
      </c>
      <c r="E2735">
        <v>0.9819213</v>
      </c>
      <c r="F2735">
        <v>0.96269320000000003</v>
      </c>
      <c r="G2735">
        <v>0.92210490000000001</v>
      </c>
      <c r="H2735">
        <v>0.88289399999999996</v>
      </c>
      <c r="I2735">
        <v>0.84481759999999995</v>
      </c>
      <c r="J2735">
        <v>0.8080522</v>
      </c>
      <c r="L2735" s="1">
        <f t="shared" si="385"/>
        <v>39181</v>
      </c>
      <c r="M2735" s="2">
        <f t="shared" si="386"/>
        <v>2.8327915875771959E-4</v>
      </c>
      <c r="N2735" s="2">
        <f t="shared" si="387"/>
        <v>2.8321250747570141E-4</v>
      </c>
      <c r="O2735" s="2">
        <f t="shared" si="388"/>
        <v>2.8336223844915045E-4</v>
      </c>
      <c r="P2735" s="2">
        <f t="shared" si="389"/>
        <v>2.8600946914357218E-4</v>
      </c>
      <c r="Q2735" s="2">
        <f t="shared" si="390"/>
        <v>-1.1126097737647618E-4</v>
      </c>
      <c r="R2735" s="2">
        <f t="shared" si="391"/>
        <v>-1.5198857600688041E-4</v>
      </c>
      <c r="S2735" s="2">
        <f t="shared" si="392"/>
        <v>-9.0547991177785219E-5</v>
      </c>
      <c r="T2735" s="2">
        <f t="shared" si="393"/>
        <v>-3.1762704776569614E-4</v>
      </c>
    </row>
    <row r="2736" spans="2:20" x14ac:dyDescent="0.25">
      <c r="B2736" s="1">
        <v>39178</v>
      </c>
      <c r="C2736">
        <v>0.99675530000000001</v>
      </c>
      <c r="D2736">
        <v>0.99098819999999999</v>
      </c>
      <c r="E2736">
        <v>0.98164309999999999</v>
      </c>
      <c r="F2736">
        <v>0.96241790000000005</v>
      </c>
      <c r="G2736">
        <v>0.92220749999999996</v>
      </c>
      <c r="H2736">
        <v>0.88302820000000004</v>
      </c>
      <c r="I2736">
        <v>0.84489409999999998</v>
      </c>
      <c r="J2736">
        <v>0.8083089</v>
      </c>
      <c r="L2736" s="1">
        <f t="shared" si="385"/>
        <v>39178</v>
      </c>
      <c r="M2736" s="2">
        <f t="shared" si="386"/>
        <v>1.1237090275656614E-4</v>
      </c>
      <c r="N2736" s="2">
        <f t="shared" si="387"/>
        <v>2.1556565783469205E-4</v>
      </c>
      <c r="O2736" s="2">
        <f t="shared" si="388"/>
        <v>1.7105438873376609E-4</v>
      </c>
      <c r="P2736" s="2">
        <f t="shared" si="389"/>
        <v>2.3641174264875847E-4</v>
      </c>
      <c r="Q2736" s="2">
        <f t="shared" si="390"/>
        <v>3.7037569695980155E-4</v>
      </c>
      <c r="R2736" s="2">
        <f t="shared" si="391"/>
        <v>3.7661607676065098E-4</v>
      </c>
      <c r="S2736" s="2">
        <f t="shared" si="392"/>
        <v>3.8532961281412736E-4</v>
      </c>
      <c r="T2736" s="2">
        <f t="shared" si="393"/>
        <v>7.1941447494694986E-4</v>
      </c>
    </row>
    <row r="2737" spans="2:20" x14ac:dyDescent="0.25">
      <c r="B2737" s="1">
        <v>39177</v>
      </c>
      <c r="C2737">
        <v>0.99664330000000001</v>
      </c>
      <c r="D2737">
        <v>0.99077459999999995</v>
      </c>
      <c r="E2737">
        <v>0.98147519999999999</v>
      </c>
      <c r="F2737">
        <v>0.9621904</v>
      </c>
      <c r="G2737">
        <v>0.92186599999999996</v>
      </c>
      <c r="H2737">
        <v>0.88269569999999997</v>
      </c>
      <c r="I2737">
        <v>0.8445686</v>
      </c>
      <c r="J2737">
        <v>0.80772759999999999</v>
      </c>
      <c r="L2737" s="1">
        <f t="shared" si="385"/>
        <v>39177</v>
      </c>
      <c r="M2737" s="2">
        <f t="shared" si="386"/>
        <v>3.0101085464143855E-6</v>
      </c>
      <c r="N2737" s="2">
        <f t="shared" si="387"/>
        <v>1.4130368188624847E-6</v>
      </c>
      <c r="O2737" s="2">
        <f t="shared" si="388"/>
        <v>1.3551121938923739E-5</v>
      </c>
      <c r="P2737" s="2">
        <f t="shared" si="389"/>
        <v>1.6213138753881722E-5</v>
      </c>
      <c r="Q2737" s="2">
        <f t="shared" si="390"/>
        <v>1.3017160957316791E-5</v>
      </c>
      <c r="R2737" s="2">
        <f t="shared" si="391"/>
        <v>-3.7724633629513211E-5</v>
      </c>
      <c r="S2737" s="2">
        <f t="shared" si="392"/>
        <v>-3.0176535327024033E-4</v>
      </c>
      <c r="T2737" s="2">
        <f t="shared" si="393"/>
        <v>-4.6923129055471074E-4</v>
      </c>
    </row>
    <row r="2738" spans="2:20" x14ac:dyDescent="0.25">
      <c r="B2738" s="1">
        <v>39176</v>
      </c>
      <c r="C2738">
        <v>0.99664030000000003</v>
      </c>
      <c r="D2738">
        <v>0.99077320000000002</v>
      </c>
      <c r="E2738">
        <v>0.9814619</v>
      </c>
      <c r="F2738">
        <v>0.9621748</v>
      </c>
      <c r="G2738">
        <v>0.92185399999999995</v>
      </c>
      <c r="H2738">
        <v>0.88272899999999999</v>
      </c>
      <c r="I2738">
        <v>0.84482349999999995</v>
      </c>
      <c r="J2738">
        <v>0.80810669999999996</v>
      </c>
      <c r="L2738" s="1">
        <f t="shared" si="385"/>
        <v>39176</v>
      </c>
      <c r="M2738" s="2">
        <f t="shared" si="386"/>
        <v>-1.6163000939593134E-4</v>
      </c>
      <c r="N2738" s="2">
        <f t="shared" si="387"/>
        <v>-3.9466431719108349E-4</v>
      </c>
      <c r="O2738" s="2">
        <f t="shared" si="388"/>
        <v>-4.1826803012896737E-4</v>
      </c>
      <c r="P2738" s="2">
        <f t="shared" si="389"/>
        <v>-2.5948258570089491E-4</v>
      </c>
      <c r="Q2738" s="2">
        <f t="shared" si="390"/>
        <v>-8.9822033948055774E-4</v>
      </c>
      <c r="R2738" s="2">
        <f t="shared" si="391"/>
        <v>-7.6845701900317149E-4</v>
      </c>
      <c r="S2738" s="2">
        <f t="shared" si="392"/>
        <v>-5.4836655831745802E-4</v>
      </c>
      <c r="T2738" s="2">
        <f t="shared" si="393"/>
        <v>-3.4370741113200171E-4</v>
      </c>
    </row>
    <row r="2739" spans="2:20" x14ac:dyDescent="0.25">
      <c r="B2739" s="1">
        <v>39175</v>
      </c>
      <c r="C2739">
        <v>0.99680139999999995</v>
      </c>
      <c r="D2739">
        <v>0.9911643</v>
      </c>
      <c r="E2739">
        <v>0.98187250000000004</v>
      </c>
      <c r="F2739">
        <v>0.96242450000000002</v>
      </c>
      <c r="G2739">
        <v>0.92268240000000001</v>
      </c>
      <c r="H2739">
        <v>0.88340759999999996</v>
      </c>
      <c r="I2739">
        <v>0.84528689999999995</v>
      </c>
      <c r="J2739">
        <v>0.80838449999999995</v>
      </c>
      <c r="L2739" s="1">
        <f t="shared" si="385"/>
        <v>39175</v>
      </c>
      <c r="M2739" s="2">
        <f t="shared" si="386"/>
        <v>-2.381334282676734E-4</v>
      </c>
      <c r="N2739" s="2">
        <f t="shared" si="387"/>
        <v>-1.4326482786085955E-5</v>
      </c>
      <c r="O2739" s="2">
        <f t="shared" si="388"/>
        <v>-5.5912010194344781E-5</v>
      </c>
      <c r="P2739" s="2">
        <f t="shared" si="389"/>
        <v>-3.0896351816757579E-4</v>
      </c>
      <c r="Q2739" s="2">
        <f t="shared" si="390"/>
        <v>4.5519558615662369E-6</v>
      </c>
      <c r="R2739" s="2">
        <f t="shared" si="391"/>
        <v>-1.153421404014679E-4</v>
      </c>
      <c r="S2739" s="2">
        <f t="shared" si="392"/>
        <v>-5.0999258943185263E-4</v>
      </c>
      <c r="T2739" s="2">
        <f t="shared" si="393"/>
        <v>-7.8780466198394262E-4</v>
      </c>
    </row>
    <row r="2740" spans="2:20" x14ac:dyDescent="0.25">
      <c r="B2740" s="1">
        <v>39174</v>
      </c>
      <c r="C2740">
        <v>0.9970388</v>
      </c>
      <c r="D2740">
        <v>0.99117849999999996</v>
      </c>
      <c r="E2740">
        <v>0.98192740000000001</v>
      </c>
      <c r="F2740">
        <v>0.96272190000000002</v>
      </c>
      <c r="G2740">
        <v>0.9226782</v>
      </c>
      <c r="H2740">
        <v>0.88350949999999995</v>
      </c>
      <c r="I2740">
        <v>0.84571810000000003</v>
      </c>
      <c r="J2740">
        <v>0.80902160000000001</v>
      </c>
      <c r="L2740" s="1">
        <f t="shared" si="385"/>
        <v>39174</v>
      </c>
      <c r="M2740" s="2">
        <f t="shared" si="386"/>
        <v>1.8436287882587737E-4</v>
      </c>
      <c r="N2740" s="2">
        <f t="shared" si="387"/>
        <v>1.4730048653896519E-5</v>
      </c>
      <c r="O2740" s="2">
        <f t="shared" si="388"/>
        <v>9.2475470641816519E-5</v>
      </c>
      <c r="P2740" s="2">
        <f t="shared" si="389"/>
        <v>6.2844629451200388E-5</v>
      </c>
      <c r="Q2740" s="2">
        <f t="shared" si="390"/>
        <v>-3.9420926824258214E-4</v>
      </c>
      <c r="R2740" s="2">
        <f t="shared" si="391"/>
        <v>9.5645877155536637E-5</v>
      </c>
      <c r="S2740" s="2">
        <f t="shared" si="392"/>
        <v>-3.9437990242382386E-4</v>
      </c>
      <c r="T2740" s="2">
        <f t="shared" si="393"/>
        <v>-1.390466654057898E-3</v>
      </c>
    </row>
    <row r="2741" spans="2:20" x14ac:dyDescent="0.25">
      <c r="B2741" s="1">
        <v>39171</v>
      </c>
      <c r="C2741">
        <v>0.99685500000000005</v>
      </c>
      <c r="D2741">
        <v>0.99116389999999999</v>
      </c>
      <c r="E2741">
        <v>0.98183659999999995</v>
      </c>
      <c r="F2741">
        <v>0.9626614</v>
      </c>
      <c r="G2741">
        <v>0.92304200000000003</v>
      </c>
      <c r="H2741">
        <v>0.88342500000000002</v>
      </c>
      <c r="I2741">
        <v>0.84605169999999996</v>
      </c>
      <c r="J2741">
        <v>0.81014730000000001</v>
      </c>
      <c r="L2741" s="1">
        <f t="shared" si="385"/>
        <v>39171</v>
      </c>
      <c r="M2741" s="2">
        <f t="shared" si="386"/>
        <v>4.0427960564972985E-5</v>
      </c>
      <c r="N2741" s="2">
        <f t="shared" si="387"/>
        <v>1.3389196673745701E-4</v>
      </c>
      <c r="O2741" s="2">
        <f t="shared" si="388"/>
        <v>4.7361344199142051E-5</v>
      </c>
      <c r="P2741" s="2">
        <f t="shared" si="389"/>
        <v>-2.3372430909948507E-5</v>
      </c>
      <c r="Q2741" s="2">
        <f t="shared" si="390"/>
        <v>-4.8208995211985775E-5</v>
      </c>
      <c r="R2741" s="2">
        <f t="shared" si="391"/>
        <v>-4.8119275164890433E-4</v>
      </c>
      <c r="S2741" s="2">
        <f t="shared" si="392"/>
        <v>-1.8625968506712286E-4</v>
      </c>
      <c r="T2741" s="2">
        <f t="shared" si="393"/>
        <v>-5.1100512497343753E-5</v>
      </c>
    </row>
    <row r="2742" spans="2:20" x14ac:dyDescent="0.25">
      <c r="B2742" s="1">
        <v>39170</v>
      </c>
      <c r="C2742">
        <v>0.99681470000000005</v>
      </c>
      <c r="D2742">
        <v>0.9910312</v>
      </c>
      <c r="E2742">
        <v>0.9817901</v>
      </c>
      <c r="F2742">
        <v>0.96268390000000004</v>
      </c>
      <c r="G2742">
        <v>0.92308650000000003</v>
      </c>
      <c r="H2742">
        <v>0.88385020000000003</v>
      </c>
      <c r="I2742">
        <v>0.84620930000000005</v>
      </c>
      <c r="J2742">
        <v>0.81018869999999998</v>
      </c>
      <c r="L2742" s="1">
        <f t="shared" si="385"/>
        <v>39170</v>
      </c>
      <c r="M2742" s="2">
        <f t="shared" si="386"/>
        <v>-1.3010598941754016E-4</v>
      </c>
      <c r="N2742" s="2">
        <f t="shared" si="387"/>
        <v>-2.8441073722679981E-4</v>
      </c>
      <c r="O2742" s="2">
        <f t="shared" si="388"/>
        <v>-3.429880216952243E-4</v>
      </c>
      <c r="P2742" s="2">
        <f t="shared" si="389"/>
        <v>-9.4419059798653434E-5</v>
      </c>
      <c r="Q2742" s="2">
        <f t="shared" si="390"/>
        <v>-2.7220179191924E-4</v>
      </c>
      <c r="R2742" s="2">
        <f t="shared" si="391"/>
        <v>-7.2406868673388983E-4</v>
      </c>
      <c r="S2742" s="2">
        <f t="shared" si="392"/>
        <v>-1.0040935280063244E-3</v>
      </c>
      <c r="T2742" s="2">
        <f t="shared" si="393"/>
        <v>-1.0352719987615816E-3</v>
      </c>
    </row>
    <row r="2743" spans="2:20" x14ac:dyDescent="0.25">
      <c r="B2743" s="1">
        <v>39169</v>
      </c>
      <c r="C2743">
        <v>0.99694439999999995</v>
      </c>
      <c r="D2743">
        <v>0.99131309999999995</v>
      </c>
      <c r="E2743">
        <v>0.98212690000000002</v>
      </c>
      <c r="F2743">
        <v>0.96277480000000004</v>
      </c>
      <c r="G2743">
        <v>0.92333779999999999</v>
      </c>
      <c r="H2743">
        <v>0.88449040000000001</v>
      </c>
      <c r="I2743">
        <v>0.84705940000000002</v>
      </c>
      <c r="J2743">
        <v>0.81102790000000002</v>
      </c>
      <c r="L2743" s="1">
        <f t="shared" si="385"/>
        <v>39169</v>
      </c>
      <c r="M2743" s="2">
        <f t="shared" si="386"/>
        <v>1.4986913563497014E-4</v>
      </c>
      <c r="N2743" s="2">
        <f t="shared" si="387"/>
        <v>7.9594570118649349E-5</v>
      </c>
      <c r="O2743" s="2">
        <f t="shared" si="388"/>
        <v>8.4514035184097468E-5</v>
      </c>
      <c r="P2743" s="2">
        <f t="shared" si="389"/>
        <v>9.1614404798546199E-5</v>
      </c>
      <c r="Q2743" s="2">
        <f t="shared" si="390"/>
        <v>3.3276133065826167E-4</v>
      </c>
      <c r="R2743" s="2">
        <f t="shared" si="391"/>
        <v>1.2052863920910125E-4</v>
      </c>
      <c r="S2743" s="2">
        <f t="shared" si="392"/>
        <v>2.7109211323400747E-4</v>
      </c>
      <c r="T2743" s="2">
        <f t="shared" si="393"/>
        <v>3.2753928636944211E-4</v>
      </c>
    </row>
    <row r="2744" spans="2:20" x14ac:dyDescent="0.25">
      <c r="B2744" s="1">
        <v>39168</v>
      </c>
      <c r="C2744">
        <v>0.99679499999999999</v>
      </c>
      <c r="D2744">
        <v>0.99123419999999995</v>
      </c>
      <c r="E2744">
        <v>0.98204389999999997</v>
      </c>
      <c r="F2744">
        <v>0.96268659999999995</v>
      </c>
      <c r="G2744">
        <v>0.92303060000000003</v>
      </c>
      <c r="H2744">
        <v>0.88438380000000005</v>
      </c>
      <c r="I2744">
        <v>0.84682979999999997</v>
      </c>
      <c r="J2744">
        <v>0.81076230000000005</v>
      </c>
      <c r="L2744" s="1">
        <f t="shared" si="385"/>
        <v>39168</v>
      </c>
      <c r="M2744" s="2">
        <f t="shared" si="386"/>
        <v>8.6681559094377463E-5</v>
      </c>
      <c r="N2744" s="2">
        <f t="shared" si="387"/>
        <v>6.9713503256227125E-5</v>
      </c>
      <c r="O2744" s="2">
        <f t="shared" si="388"/>
        <v>1.4369025416293164E-4</v>
      </c>
      <c r="P2744" s="2">
        <f t="shared" si="389"/>
        <v>-2.5062129648793796E-4</v>
      </c>
      <c r="Q2744" s="2">
        <f t="shared" si="390"/>
        <v>-1.7939291147121145E-4</v>
      </c>
      <c r="R2744" s="2">
        <f t="shared" si="391"/>
        <v>-1.7027356082814795E-4</v>
      </c>
      <c r="S2744" s="2">
        <f t="shared" si="392"/>
        <v>-9.1959662501137074E-4</v>
      </c>
      <c r="T2744" s="2">
        <f t="shared" si="393"/>
        <v>-1.2683712118374164E-3</v>
      </c>
    </row>
    <row r="2745" spans="2:20" x14ac:dyDescent="0.25">
      <c r="B2745" s="1">
        <v>39167</v>
      </c>
      <c r="C2745">
        <v>0.99670859999999994</v>
      </c>
      <c r="D2745">
        <v>0.99116510000000002</v>
      </c>
      <c r="E2745">
        <v>0.98190279999999996</v>
      </c>
      <c r="F2745">
        <v>0.96292789999999995</v>
      </c>
      <c r="G2745">
        <v>0.92319620000000002</v>
      </c>
      <c r="H2745">
        <v>0.88453440000000005</v>
      </c>
      <c r="I2745">
        <v>0.8476089</v>
      </c>
      <c r="J2745">
        <v>0.81179129999999999</v>
      </c>
      <c r="L2745" s="1">
        <f t="shared" si="385"/>
        <v>39167</v>
      </c>
      <c r="M2745" s="2">
        <f t="shared" si="386"/>
        <v>3.6118946916624115E-6</v>
      </c>
      <c r="N2745" s="2">
        <f t="shared" si="387"/>
        <v>2.0977514935634678E-4</v>
      </c>
      <c r="O2745" s="2">
        <f t="shared" si="388"/>
        <v>1.5674877608385141E-4</v>
      </c>
      <c r="P2745" s="2">
        <f t="shared" si="389"/>
        <v>-2.7416007066036236E-5</v>
      </c>
      <c r="Q2745" s="2">
        <f t="shared" si="390"/>
        <v>-7.5567505628834338E-4</v>
      </c>
      <c r="R2745" s="2">
        <f t="shared" si="391"/>
        <v>-4.9335823843382938E-4</v>
      </c>
      <c r="S2745" s="2">
        <f t="shared" si="392"/>
        <v>-3.8559880379496219E-4</v>
      </c>
      <c r="T2745" s="2">
        <f t="shared" si="393"/>
        <v>-5.9455735492231594E-4</v>
      </c>
    </row>
    <row r="2746" spans="2:20" x14ac:dyDescent="0.25">
      <c r="B2746" s="1">
        <v>39164</v>
      </c>
      <c r="C2746">
        <v>0.99670499999999995</v>
      </c>
      <c r="D2746">
        <v>0.99095719999999998</v>
      </c>
      <c r="E2746">
        <v>0.98174890000000004</v>
      </c>
      <c r="F2746">
        <v>0.96295430000000004</v>
      </c>
      <c r="G2746">
        <v>0.92389410000000005</v>
      </c>
      <c r="H2746">
        <v>0.8849709</v>
      </c>
      <c r="I2746">
        <v>0.84793580000000002</v>
      </c>
      <c r="J2746">
        <v>0.8122741</v>
      </c>
      <c r="L2746" s="1">
        <f t="shared" si="385"/>
        <v>39164</v>
      </c>
      <c r="M2746" s="2">
        <f t="shared" si="386"/>
        <v>-4.2138758719256476E-6</v>
      </c>
      <c r="N2746" s="2">
        <f t="shared" si="387"/>
        <v>-5.5500352340615059E-5</v>
      </c>
      <c r="O2746" s="2">
        <f t="shared" si="388"/>
        <v>-9.1159685196567195E-5</v>
      </c>
      <c r="P2746" s="2">
        <f t="shared" si="389"/>
        <v>-2.0289662517735416E-4</v>
      </c>
      <c r="Q2746" s="2">
        <f t="shared" si="390"/>
        <v>-6.7982516299545665E-4</v>
      </c>
      <c r="R2746" s="2">
        <f t="shared" si="391"/>
        <v>-1.8153601345005947E-3</v>
      </c>
      <c r="S2746" s="2">
        <f t="shared" si="392"/>
        <v>-1.7345931399823989E-3</v>
      </c>
      <c r="T2746" s="2">
        <f t="shared" si="393"/>
        <v>-2.2234989281613E-3</v>
      </c>
    </row>
    <row r="2747" spans="2:20" x14ac:dyDescent="0.25">
      <c r="B2747" s="1">
        <v>39163</v>
      </c>
      <c r="C2747">
        <v>0.99670919999999996</v>
      </c>
      <c r="D2747">
        <v>0.99101220000000001</v>
      </c>
      <c r="E2747">
        <v>0.9818384</v>
      </c>
      <c r="F2747">
        <v>0.9631497</v>
      </c>
      <c r="G2747">
        <v>0.92452239999999997</v>
      </c>
      <c r="H2747">
        <v>0.88657889999999995</v>
      </c>
      <c r="I2747">
        <v>0.84940789999999999</v>
      </c>
      <c r="J2747">
        <v>0.81408219999999998</v>
      </c>
      <c r="L2747" s="1">
        <f t="shared" si="385"/>
        <v>39163</v>
      </c>
      <c r="M2747" s="2">
        <f t="shared" si="386"/>
        <v>-1.9241474646533154E-4</v>
      </c>
      <c r="N2747" s="2">
        <f t="shared" si="387"/>
        <v>3.2492559761804915E-5</v>
      </c>
      <c r="O2747" s="2">
        <f t="shared" si="388"/>
        <v>-8.9623767631307713E-5</v>
      </c>
      <c r="P2747" s="2">
        <f t="shared" si="389"/>
        <v>1.2563027332595458E-5</v>
      </c>
      <c r="Q2747" s="2">
        <f t="shared" si="390"/>
        <v>-6.4247325835330678E-5</v>
      </c>
      <c r="R2747" s="2">
        <f t="shared" si="391"/>
        <v>1.3434562954442399E-4</v>
      </c>
      <c r="S2747" s="2">
        <f t="shared" si="392"/>
        <v>-4.858675379177008E-4</v>
      </c>
      <c r="T2747" s="2">
        <f t="shared" si="393"/>
        <v>-5.6833142963233193E-4</v>
      </c>
    </row>
    <row r="2748" spans="2:20" x14ac:dyDescent="0.25">
      <c r="B2748" s="1">
        <v>39162</v>
      </c>
      <c r="C2748">
        <v>0.99690100000000004</v>
      </c>
      <c r="D2748">
        <v>0.99097999999999997</v>
      </c>
      <c r="E2748">
        <v>0.98192639999999998</v>
      </c>
      <c r="F2748">
        <v>0.96313760000000004</v>
      </c>
      <c r="G2748">
        <v>0.92458180000000001</v>
      </c>
      <c r="H2748">
        <v>0.88645980000000002</v>
      </c>
      <c r="I2748">
        <v>0.84982069999999998</v>
      </c>
      <c r="J2748">
        <v>0.81454499999999996</v>
      </c>
      <c r="L2748" s="1">
        <f t="shared" si="385"/>
        <v>39162</v>
      </c>
      <c r="M2748" s="2">
        <f t="shared" si="386"/>
        <v>9.7506912835857465E-5</v>
      </c>
      <c r="N2748" s="2">
        <f t="shared" si="387"/>
        <v>1.7659442693667631E-5</v>
      </c>
      <c r="O2748" s="2">
        <f t="shared" si="388"/>
        <v>1.5989106224998716E-5</v>
      </c>
      <c r="P2748" s="2">
        <f t="shared" si="389"/>
        <v>-1.0071199748314164E-5</v>
      </c>
      <c r="Q2748" s="2">
        <f t="shared" si="390"/>
        <v>1.1995331461666887E-4</v>
      </c>
      <c r="R2748" s="2">
        <f t="shared" si="391"/>
        <v>-2.2017750998250721E-4</v>
      </c>
      <c r="S2748" s="2">
        <f t="shared" si="392"/>
        <v>-1.6590358898107803E-4</v>
      </c>
      <c r="T2748" s="2">
        <f t="shared" si="393"/>
        <v>-1.8990394808707879E-4</v>
      </c>
    </row>
    <row r="2749" spans="2:20" x14ac:dyDescent="0.25">
      <c r="B2749" s="1">
        <v>39161</v>
      </c>
      <c r="C2749">
        <v>0.99680380000000002</v>
      </c>
      <c r="D2749">
        <v>0.99096249999999997</v>
      </c>
      <c r="E2749">
        <v>0.98191070000000003</v>
      </c>
      <c r="F2749">
        <v>0.96314730000000004</v>
      </c>
      <c r="G2749">
        <v>0.92447089999999998</v>
      </c>
      <c r="H2749">
        <v>0.88665499999999997</v>
      </c>
      <c r="I2749">
        <v>0.84996170000000004</v>
      </c>
      <c r="J2749">
        <v>0.81469970000000003</v>
      </c>
      <c r="L2749" s="1">
        <f t="shared" si="385"/>
        <v>39161</v>
      </c>
      <c r="M2749" s="2">
        <f t="shared" si="386"/>
        <v>1.8591143535785616E-4</v>
      </c>
      <c r="N2749" s="2">
        <f t="shared" si="387"/>
        <v>3.6244063740790332E-4</v>
      </c>
      <c r="O2749" s="2">
        <f t="shared" si="388"/>
        <v>7.1192703860156921E-4</v>
      </c>
      <c r="P2749" s="2">
        <f t="shared" si="389"/>
        <v>1.6406582584308604E-3</v>
      </c>
      <c r="Q2749" s="2">
        <f t="shared" si="390"/>
        <v>2.4849732003375452E-4</v>
      </c>
      <c r="R2749" s="2">
        <f t="shared" si="391"/>
        <v>7.0379069431294897E-4</v>
      </c>
      <c r="S2749" s="2">
        <f t="shared" si="392"/>
        <v>1.3466139725770313E-3</v>
      </c>
      <c r="T2749" s="2">
        <f t="shared" si="393"/>
        <v>1.2536397506043868E-3</v>
      </c>
    </row>
    <row r="2750" spans="2:20" x14ac:dyDescent="0.25">
      <c r="B2750" s="1">
        <v>39160</v>
      </c>
      <c r="C2750">
        <v>0.99661849999999996</v>
      </c>
      <c r="D2750">
        <v>0.99060340000000002</v>
      </c>
      <c r="E2750">
        <v>0.98121190000000003</v>
      </c>
      <c r="F2750">
        <v>0.96156839999999999</v>
      </c>
      <c r="G2750">
        <v>0.92424119999999998</v>
      </c>
      <c r="H2750">
        <v>0.88603120000000002</v>
      </c>
      <c r="I2750">
        <v>0.84881790000000001</v>
      </c>
      <c r="J2750">
        <v>0.81367900000000004</v>
      </c>
      <c r="L2750" s="1">
        <f t="shared" si="385"/>
        <v>39160</v>
      </c>
      <c r="M2750" s="2">
        <f t="shared" si="386"/>
        <v>-7.9064240639697825E-5</v>
      </c>
      <c r="N2750" s="2">
        <f t="shared" si="387"/>
        <v>-2.9745120270950474E-4</v>
      </c>
      <c r="O2750" s="2">
        <f t="shared" si="388"/>
        <v>-5.7677323321291061E-4</v>
      </c>
      <c r="P2750" s="2">
        <f t="shared" si="389"/>
        <v>-1.6368166787399834E-3</v>
      </c>
      <c r="Q2750" s="2">
        <f t="shared" si="390"/>
        <v>-3.3989677720636877E-4</v>
      </c>
      <c r="R2750" s="2">
        <f t="shared" si="391"/>
        <v>-3.6673698271909235E-4</v>
      </c>
      <c r="S2750" s="2">
        <f t="shared" si="392"/>
        <v>-1.6014165196281864E-3</v>
      </c>
      <c r="T2750" s="2">
        <f t="shared" si="393"/>
        <v>-2.2969155444526072E-3</v>
      </c>
    </row>
    <row r="2751" spans="2:20" x14ac:dyDescent="0.25">
      <c r="B2751" s="1">
        <v>39157</v>
      </c>
      <c r="C2751">
        <v>0.99669730000000001</v>
      </c>
      <c r="D2751">
        <v>0.9908981</v>
      </c>
      <c r="E2751">
        <v>0.98177800000000004</v>
      </c>
      <c r="F2751">
        <v>0.96314359999999999</v>
      </c>
      <c r="G2751">
        <v>0.92455540000000003</v>
      </c>
      <c r="H2751">
        <v>0.88635620000000004</v>
      </c>
      <c r="I2751">
        <v>0.85017830000000005</v>
      </c>
      <c r="J2751">
        <v>0.81555009999999994</v>
      </c>
      <c r="L2751" s="1">
        <f t="shared" si="385"/>
        <v>39157</v>
      </c>
      <c r="M2751" s="2">
        <f t="shared" si="386"/>
        <v>-5.0967034272476074E-5</v>
      </c>
      <c r="N2751" s="2">
        <f t="shared" si="387"/>
        <v>-4.3091292643975667E-5</v>
      </c>
      <c r="O2751" s="2">
        <f t="shared" si="388"/>
        <v>-6.0195096297502079E-5</v>
      </c>
      <c r="P2751" s="2">
        <f t="shared" si="389"/>
        <v>-1.161753035763859E-4</v>
      </c>
      <c r="Q2751" s="2">
        <f t="shared" si="390"/>
        <v>-3.348076001454861E-4</v>
      </c>
      <c r="R2751" s="2">
        <f t="shared" si="391"/>
        <v>-7.6294605522238344E-4</v>
      </c>
      <c r="S2751" s="2">
        <f t="shared" si="392"/>
        <v>-2.8495843627734913E-4</v>
      </c>
      <c r="T2751" s="2">
        <f t="shared" si="393"/>
        <v>-1.2113788706451634E-4</v>
      </c>
    </row>
    <row r="2752" spans="2:20" x14ac:dyDescent="0.25">
      <c r="B2752" s="1">
        <v>39156</v>
      </c>
      <c r="C2752">
        <v>0.99674810000000003</v>
      </c>
      <c r="D2752">
        <v>0.99094079999999996</v>
      </c>
      <c r="E2752">
        <v>0.98183710000000002</v>
      </c>
      <c r="F2752">
        <v>0.96325550000000004</v>
      </c>
      <c r="G2752">
        <v>0.92486500000000005</v>
      </c>
      <c r="H2752">
        <v>0.88703270000000001</v>
      </c>
      <c r="I2752">
        <v>0.85042059999999997</v>
      </c>
      <c r="J2752">
        <v>0.81564890000000001</v>
      </c>
      <c r="L2752" s="1">
        <f t="shared" si="385"/>
        <v>39156</v>
      </c>
      <c r="M2752" s="2">
        <f t="shared" si="386"/>
        <v>-1.720447198126495E-4</v>
      </c>
      <c r="N2752" s="2">
        <f t="shared" si="387"/>
        <v>1.5137141747566689E-6</v>
      </c>
      <c r="O2752" s="2">
        <f t="shared" si="388"/>
        <v>-1.4217233857423585E-4</v>
      </c>
      <c r="P2752" s="2">
        <f t="shared" si="389"/>
        <v>-3.2727392481010225E-4</v>
      </c>
      <c r="Q2752" s="2">
        <f t="shared" si="390"/>
        <v>-7.6673684612832936E-4</v>
      </c>
      <c r="R2752" s="2">
        <f t="shared" si="391"/>
        <v>-9.8031744667904605E-4</v>
      </c>
      <c r="S2752" s="2">
        <f t="shared" si="392"/>
        <v>-2.3948846840264361E-3</v>
      </c>
      <c r="T2752" s="2">
        <f t="shared" si="393"/>
        <v>-2.7780943154186552E-3</v>
      </c>
    </row>
    <row r="2753" spans="2:20" x14ac:dyDescent="0.25">
      <c r="B2753" s="1">
        <v>39155</v>
      </c>
      <c r="C2753">
        <v>0.99691960000000002</v>
      </c>
      <c r="D2753">
        <v>0.99093929999999997</v>
      </c>
      <c r="E2753">
        <v>0.98197670000000004</v>
      </c>
      <c r="F2753">
        <v>0.96357079999999995</v>
      </c>
      <c r="G2753">
        <v>0.92557440000000002</v>
      </c>
      <c r="H2753">
        <v>0.88790270000000004</v>
      </c>
      <c r="I2753">
        <v>0.85245970000000004</v>
      </c>
      <c r="J2753">
        <v>0.81791800000000003</v>
      </c>
      <c r="L2753" s="1">
        <f t="shared" si="385"/>
        <v>39155</v>
      </c>
      <c r="M2753" s="2">
        <f t="shared" si="386"/>
        <v>1.1305462421255825E-4</v>
      </c>
      <c r="N2753" s="2">
        <f t="shared" si="387"/>
        <v>-1.8162934284074006E-4</v>
      </c>
      <c r="O2753" s="2">
        <f t="shared" si="388"/>
        <v>1.3463547516418185E-4</v>
      </c>
      <c r="P2753" s="2">
        <f t="shared" si="389"/>
        <v>1.8412381558644507E-4</v>
      </c>
      <c r="Q2753" s="2">
        <f t="shared" si="390"/>
        <v>3.7335140261879075E-4</v>
      </c>
      <c r="R2753" s="2">
        <f t="shared" si="391"/>
        <v>5.3015353613586141E-4</v>
      </c>
      <c r="S2753" s="2">
        <f t="shared" si="392"/>
        <v>1.0921433731053416E-3</v>
      </c>
      <c r="T2753" s="2">
        <f t="shared" si="393"/>
        <v>2.1673562268929598E-3</v>
      </c>
    </row>
    <row r="2754" spans="2:20" x14ac:dyDescent="0.25">
      <c r="B2754" s="1">
        <v>39154</v>
      </c>
      <c r="C2754">
        <v>0.99680690000000005</v>
      </c>
      <c r="D2754">
        <v>0.99111930000000004</v>
      </c>
      <c r="E2754">
        <v>0.98184450000000001</v>
      </c>
      <c r="F2754">
        <v>0.96339339999999996</v>
      </c>
      <c r="G2754">
        <v>0.92522890000000002</v>
      </c>
      <c r="H2754">
        <v>0.88743209999999995</v>
      </c>
      <c r="I2754">
        <v>0.85152919999999999</v>
      </c>
      <c r="J2754">
        <v>0.81614719999999996</v>
      </c>
      <c r="L2754" s="1">
        <f t="shared" si="385"/>
        <v>39154</v>
      </c>
      <c r="M2754" s="2">
        <f t="shared" si="386"/>
        <v>9.1195340733764564E-5</v>
      </c>
      <c r="N2754" s="2">
        <f t="shared" si="387"/>
        <v>-5.549266107095068E-6</v>
      </c>
      <c r="O2754" s="2">
        <f t="shared" si="388"/>
        <v>-2.0245555848862287E-4</v>
      </c>
      <c r="P2754" s="2">
        <f t="shared" si="389"/>
        <v>-1.685565975320039E-4</v>
      </c>
      <c r="Q2754" s="2">
        <f t="shared" si="390"/>
        <v>2.3910455674032219E-4</v>
      </c>
      <c r="R2754" s="2">
        <f t="shared" si="391"/>
        <v>9.4997695278478575E-5</v>
      </c>
      <c r="S2754" s="2">
        <f t="shared" si="392"/>
        <v>7.0321780833609111E-4</v>
      </c>
      <c r="T2754" s="2">
        <f t="shared" si="393"/>
        <v>4.5382013336926991E-4</v>
      </c>
    </row>
    <row r="2755" spans="2:20" x14ac:dyDescent="0.25">
      <c r="B2755" s="1">
        <v>39153</v>
      </c>
      <c r="C2755">
        <v>0.99671600000000005</v>
      </c>
      <c r="D2755">
        <v>0.99112480000000003</v>
      </c>
      <c r="E2755">
        <v>0.98204329999999995</v>
      </c>
      <c r="F2755">
        <v>0.96355579999999996</v>
      </c>
      <c r="G2755">
        <v>0.92500769999999999</v>
      </c>
      <c r="H2755">
        <v>0.88734780000000002</v>
      </c>
      <c r="I2755">
        <v>0.85093059999999998</v>
      </c>
      <c r="J2755">
        <v>0.81577690000000003</v>
      </c>
      <c r="L2755" s="1">
        <f t="shared" si="385"/>
        <v>39153</v>
      </c>
      <c r="M2755" s="2">
        <f t="shared" si="386"/>
        <v>1.063498164536442E-5</v>
      </c>
      <c r="N2755" s="2">
        <f t="shared" si="387"/>
        <v>1.9071061759955713E-4</v>
      </c>
      <c r="O2755" s="2">
        <f t="shared" si="388"/>
        <v>2.003167292196214E-4</v>
      </c>
      <c r="P2755" s="2">
        <f t="shared" si="389"/>
        <v>2.7059696377211161E-4</v>
      </c>
      <c r="Q2755" s="2">
        <f t="shared" si="390"/>
        <v>8.5405059168565355E-6</v>
      </c>
      <c r="R2755" s="2">
        <f t="shared" si="391"/>
        <v>5.947576729516959E-4</v>
      </c>
      <c r="S2755" s="2">
        <f t="shared" si="392"/>
        <v>6.0211046113914574E-4</v>
      </c>
      <c r="T2755" s="2">
        <f t="shared" si="393"/>
        <v>5.5226420525830418E-4</v>
      </c>
    </row>
    <row r="2756" spans="2:20" x14ac:dyDescent="0.25">
      <c r="B2756" s="1">
        <v>39150</v>
      </c>
      <c r="C2756">
        <v>0.99670539999999996</v>
      </c>
      <c r="D2756">
        <v>0.99093580000000003</v>
      </c>
      <c r="E2756">
        <v>0.98184660000000001</v>
      </c>
      <c r="F2756">
        <v>0.96329509999999996</v>
      </c>
      <c r="G2756">
        <v>0.92499980000000004</v>
      </c>
      <c r="H2756">
        <v>0.88682019999999995</v>
      </c>
      <c r="I2756">
        <v>0.85041840000000002</v>
      </c>
      <c r="J2756">
        <v>0.81532649999999995</v>
      </c>
      <c r="L2756" s="1">
        <f t="shared" ref="L2756:L2819" si="394">B2756</f>
        <v>39150</v>
      </c>
      <c r="M2756" s="2">
        <f t="shared" ref="M2756:M2819" si="395">LN(C2756/C2757)</f>
        <v>-2.2072696425843441E-6</v>
      </c>
      <c r="N2756" s="2">
        <f t="shared" ref="N2756:N2819" si="396">LN(D2756/D2757)</f>
        <v>-3.0274367509719501E-6</v>
      </c>
      <c r="O2756" s="2">
        <f t="shared" ref="O2756:O2819" si="397">LN(E2756/E2757)</f>
        <v>-1.0999621124276767E-5</v>
      </c>
      <c r="P2756" s="2">
        <f t="shared" ref="P2756:P2819" si="398">LN(F2756/F2757)</f>
        <v>-1.4812639599497967E-4</v>
      </c>
      <c r="Q2756" s="2">
        <f t="shared" ref="Q2756:Q2819" si="399">LN(G2756/G2757)</f>
        <v>-5.3726117096797256E-4</v>
      </c>
      <c r="R2756" s="2">
        <f t="shared" ref="R2756:R2819" si="400">LN(H2756/H2757)</f>
        <v>-1.0339478170041333E-3</v>
      </c>
      <c r="S2756" s="2">
        <f t="shared" ref="S2756:S2819" si="401">LN(I2756/I2757)</f>
        <v>-9.496694735894592E-4</v>
      </c>
      <c r="T2756" s="2">
        <f t="shared" ref="T2756:T2819" si="402">LN(J2756/J2757)</f>
        <v>-9.3918240421775778E-4</v>
      </c>
    </row>
    <row r="2757" spans="2:20" x14ac:dyDescent="0.25">
      <c r="B2757" s="1">
        <v>39149</v>
      </c>
      <c r="C2757">
        <v>0.99670760000000003</v>
      </c>
      <c r="D2757">
        <v>0.99093880000000001</v>
      </c>
      <c r="E2757">
        <v>0.98185739999999999</v>
      </c>
      <c r="F2757">
        <v>0.96343780000000001</v>
      </c>
      <c r="G2757">
        <v>0.92549689999999996</v>
      </c>
      <c r="H2757">
        <v>0.88773760000000002</v>
      </c>
      <c r="I2757">
        <v>0.85122640000000005</v>
      </c>
      <c r="J2757">
        <v>0.81609259999999995</v>
      </c>
      <c r="L2757" s="1">
        <f t="shared" si="394"/>
        <v>39149</v>
      </c>
      <c r="M2757" s="2">
        <f t="shared" si="395"/>
        <v>-9.4607023513416824E-5</v>
      </c>
      <c r="N2757" s="2">
        <f t="shared" si="396"/>
        <v>-2.5228569579559949E-6</v>
      </c>
      <c r="O2757" s="2">
        <f t="shared" si="397"/>
        <v>-8.4020891614990795E-5</v>
      </c>
      <c r="P2757" s="2">
        <f t="shared" si="398"/>
        <v>-8.1890880188538093E-5</v>
      </c>
      <c r="Q2757" s="2">
        <f t="shared" si="399"/>
        <v>-1.9220259314434336E-4</v>
      </c>
      <c r="R2757" s="2">
        <f t="shared" si="400"/>
        <v>-4.2016037629169717E-5</v>
      </c>
      <c r="S2757" s="2">
        <f t="shared" si="401"/>
        <v>-2.77243197043679E-5</v>
      </c>
      <c r="T2757" s="2">
        <f t="shared" si="402"/>
        <v>3.0785558972829907E-4</v>
      </c>
    </row>
    <row r="2758" spans="2:20" x14ac:dyDescent="0.25">
      <c r="B2758" s="1">
        <v>39148</v>
      </c>
      <c r="C2758">
        <v>0.99680190000000002</v>
      </c>
      <c r="D2758">
        <v>0.99094130000000002</v>
      </c>
      <c r="E2758">
        <v>0.98193989999999998</v>
      </c>
      <c r="F2758">
        <v>0.9635167</v>
      </c>
      <c r="G2758">
        <v>0.92567480000000002</v>
      </c>
      <c r="H2758">
        <v>0.88777490000000003</v>
      </c>
      <c r="I2758">
        <v>0.85124999999999995</v>
      </c>
      <c r="J2758">
        <v>0.81584140000000005</v>
      </c>
      <c r="L2758" s="1">
        <f t="shared" si="394"/>
        <v>39148</v>
      </c>
      <c r="M2758" s="2">
        <f t="shared" si="395"/>
        <v>8.0059231835206767E-5</v>
      </c>
      <c r="N2758" s="2">
        <f t="shared" si="396"/>
        <v>-1.9020508453831272E-4</v>
      </c>
      <c r="O2758" s="2">
        <f t="shared" si="397"/>
        <v>9.2677990693368413E-5</v>
      </c>
      <c r="P2758" s="2">
        <f t="shared" si="398"/>
        <v>5.5319720233371759E-5</v>
      </c>
      <c r="Q2758" s="2">
        <f t="shared" si="399"/>
        <v>2.8844238897328711E-5</v>
      </c>
      <c r="R2758" s="2">
        <f t="shared" si="400"/>
        <v>-3.5554494788669232E-4</v>
      </c>
      <c r="S2758" s="2">
        <f t="shared" si="401"/>
        <v>-4.7107845243339201E-4</v>
      </c>
      <c r="T2758" s="2">
        <f t="shared" si="402"/>
        <v>-7.4374051468075191E-4</v>
      </c>
    </row>
    <row r="2759" spans="2:20" x14ac:dyDescent="0.25">
      <c r="B2759" s="1">
        <v>39147</v>
      </c>
      <c r="C2759">
        <v>0.99672210000000006</v>
      </c>
      <c r="D2759">
        <v>0.99112979999999995</v>
      </c>
      <c r="E2759">
        <v>0.98184890000000002</v>
      </c>
      <c r="F2759">
        <v>0.96346339999999997</v>
      </c>
      <c r="G2759">
        <v>0.92564809999999997</v>
      </c>
      <c r="H2759">
        <v>0.88809059999999995</v>
      </c>
      <c r="I2759">
        <v>0.85165109999999999</v>
      </c>
      <c r="J2759">
        <v>0.81644839999999996</v>
      </c>
      <c r="L2759" s="1">
        <f t="shared" si="394"/>
        <v>39147</v>
      </c>
      <c r="M2759" s="2">
        <f t="shared" si="395"/>
        <v>1.0123695209584597E-4</v>
      </c>
      <c r="N2759" s="2">
        <f t="shared" si="396"/>
        <v>-1.8161076031890861E-6</v>
      </c>
      <c r="O2759" s="2">
        <f t="shared" si="397"/>
        <v>-1.9960346190895056E-4</v>
      </c>
      <c r="P2759" s="2">
        <f t="shared" si="398"/>
        <v>-2.6328618566399909E-4</v>
      </c>
      <c r="Q2759" s="2">
        <f t="shared" si="399"/>
        <v>-2.8527291473151741E-4</v>
      </c>
      <c r="R2759" s="2">
        <f t="shared" si="400"/>
        <v>-6.3666924190378213E-4</v>
      </c>
      <c r="S2759" s="2">
        <f t="shared" si="401"/>
        <v>-8.1021487801410008E-4</v>
      </c>
      <c r="T2759" s="2">
        <f t="shared" si="402"/>
        <v>-8.5553614691837509E-4</v>
      </c>
    </row>
    <row r="2760" spans="2:20" x14ac:dyDescent="0.25">
      <c r="B2760" s="1">
        <v>39146</v>
      </c>
      <c r="C2760">
        <v>0.99662119999999998</v>
      </c>
      <c r="D2760">
        <v>0.9911316</v>
      </c>
      <c r="E2760">
        <v>0.9820449</v>
      </c>
      <c r="F2760">
        <v>0.96371709999999999</v>
      </c>
      <c r="G2760">
        <v>0.92591219999999996</v>
      </c>
      <c r="H2760">
        <v>0.88865620000000001</v>
      </c>
      <c r="I2760">
        <v>0.85234140000000003</v>
      </c>
      <c r="J2760">
        <v>0.81714719999999996</v>
      </c>
      <c r="L2760" s="1">
        <f t="shared" si="394"/>
        <v>39146</v>
      </c>
      <c r="M2760" s="2">
        <f t="shared" si="395"/>
        <v>2.8420050135122152E-4</v>
      </c>
      <c r="N2760" s="2">
        <f t="shared" si="396"/>
        <v>2.6791151330597045E-4</v>
      </c>
      <c r="O2760" s="2">
        <f t="shared" si="397"/>
        <v>1.5377261276943656E-4</v>
      </c>
      <c r="P2760" s="2">
        <f t="shared" si="398"/>
        <v>1.7402886463625683E-4</v>
      </c>
      <c r="Q2760" s="2">
        <f t="shared" si="399"/>
        <v>1.8578000978434442E-4</v>
      </c>
      <c r="R2760" s="2">
        <f t="shared" si="400"/>
        <v>1.0551825841267149E-3</v>
      </c>
      <c r="S2760" s="2">
        <f t="shared" si="401"/>
        <v>1.2173893517921802E-3</v>
      </c>
      <c r="T2760" s="2">
        <f t="shared" si="402"/>
        <v>8.9950804924728413E-4</v>
      </c>
    </row>
    <row r="2761" spans="2:20" x14ac:dyDescent="0.25">
      <c r="B2761" s="1">
        <v>39143</v>
      </c>
      <c r="C2761">
        <v>0.99633799999999995</v>
      </c>
      <c r="D2761">
        <v>0.99086609999999997</v>
      </c>
      <c r="E2761">
        <v>0.98189389999999999</v>
      </c>
      <c r="F2761">
        <v>0.9635494</v>
      </c>
      <c r="G2761">
        <v>0.92574020000000001</v>
      </c>
      <c r="H2761">
        <v>0.88771900000000004</v>
      </c>
      <c r="I2761">
        <v>0.85130439999999996</v>
      </c>
      <c r="J2761">
        <v>0.81641249999999999</v>
      </c>
      <c r="L2761" s="1">
        <f t="shared" si="394"/>
        <v>39143</v>
      </c>
      <c r="M2761" s="2">
        <f t="shared" si="395"/>
        <v>-4.1061968223898561E-4</v>
      </c>
      <c r="N2761" s="2">
        <f t="shared" si="396"/>
        <v>-1.2271339102074664E-4</v>
      </c>
      <c r="O2761" s="2">
        <f t="shared" si="397"/>
        <v>-1.7007802966538795E-5</v>
      </c>
      <c r="P2761" s="2">
        <f t="shared" si="398"/>
        <v>-1.1416059427532638E-5</v>
      </c>
      <c r="Q2761" s="2">
        <f t="shared" si="399"/>
        <v>-1.8903613123713569E-5</v>
      </c>
      <c r="R2761" s="2">
        <f t="shared" si="400"/>
        <v>-2.7279687130823374E-4</v>
      </c>
      <c r="S2761" s="2">
        <f t="shared" si="401"/>
        <v>7.3737593759948532E-4</v>
      </c>
      <c r="T2761" s="2">
        <f t="shared" si="402"/>
        <v>1.3942623011720485E-3</v>
      </c>
    </row>
    <row r="2762" spans="2:20" x14ac:dyDescent="0.25">
      <c r="B2762" s="1">
        <v>39142</v>
      </c>
      <c r="C2762">
        <v>0.99674720000000006</v>
      </c>
      <c r="D2762">
        <v>0.99098770000000003</v>
      </c>
      <c r="E2762">
        <v>0.98191059999999997</v>
      </c>
      <c r="F2762">
        <v>0.96356039999999998</v>
      </c>
      <c r="G2762">
        <v>0.92575770000000002</v>
      </c>
      <c r="H2762">
        <v>0.88796120000000001</v>
      </c>
      <c r="I2762">
        <v>0.85067689999999996</v>
      </c>
      <c r="J2762">
        <v>0.81527499999999997</v>
      </c>
      <c r="L2762" s="1">
        <f t="shared" si="394"/>
        <v>39142</v>
      </c>
      <c r="M2762" s="2">
        <f t="shared" si="395"/>
        <v>-1.7856494424347828E-4</v>
      </c>
      <c r="N2762" s="2">
        <f t="shared" si="396"/>
        <v>1.2613757805732236E-5</v>
      </c>
      <c r="O2762" s="2">
        <f t="shared" si="397"/>
        <v>-9.8578453966350341E-5</v>
      </c>
      <c r="P2762" s="2">
        <f t="shared" si="398"/>
        <v>-2.5011092836115641E-5</v>
      </c>
      <c r="Q2762" s="2">
        <f t="shared" si="399"/>
        <v>6.5354008916523998E-5</v>
      </c>
      <c r="R2762" s="2">
        <f t="shared" si="400"/>
        <v>3.3610719702949888E-4</v>
      </c>
      <c r="S2762" s="2">
        <f t="shared" si="401"/>
        <v>-8.9336627406721899E-5</v>
      </c>
      <c r="T2762" s="2">
        <f t="shared" si="402"/>
        <v>3.4467491669712282E-5</v>
      </c>
    </row>
    <row r="2763" spans="2:20" x14ac:dyDescent="0.25">
      <c r="B2763" s="1">
        <v>39141</v>
      </c>
      <c r="C2763">
        <v>0.99692519999999996</v>
      </c>
      <c r="D2763">
        <v>0.99097519999999994</v>
      </c>
      <c r="E2763">
        <v>0.98200739999999997</v>
      </c>
      <c r="F2763">
        <v>0.96358449999999995</v>
      </c>
      <c r="G2763">
        <v>0.9256972</v>
      </c>
      <c r="H2763">
        <v>0.88766279999999997</v>
      </c>
      <c r="I2763">
        <v>0.85075290000000003</v>
      </c>
      <c r="J2763">
        <v>0.8152469</v>
      </c>
      <c r="L2763" s="1">
        <f t="shared" si="394"/>
        <v>39141</v>
      </c>
      <c r="M2763" s="2">
        <f t="shared" si="395"/>
        <v>1.1305398911799853E-4</v>
      </c>
      <c r="N2763" s="2">
        <f t="shared" si="396"/>
        <v>-1.6971739269672299E-4</v>
      </c>
      <c r="O2763" s="2">
        <f t="shared" si="397"/>
        <v>1.3086297326210506E-4</v>
      </c>
      <c r="P2763" s="2">
        <f t="shared" si="398"/>
        <v>1.7446800406406112E-4</v>
      </c>
      <c r="Q2763" s="2">
        <f t="shared" si="399"/>
        <v>5.4092786113007693E-4</v>
      </c>
      <c r="R2763" s="2">
        <f t="shared" si="400"/>
        <v>7.6060041847844098E-4</v>
      </c>
      <c r="S2763" s="2">
        <f t="shared" si="401"/>
        <v>7.9667069960340502E-4</v>
      </c>
      <c r="T2763" s="2">
        <f t="shared" si="402"/>
        <v>1.2509555324289462E-3</v>
      </c>
    </row>
    <row r="2764" spans="2:20" x14ac:dyDescent="0.25">
      <c r="B2764" s="1">
        <v>39140</v>
      </c>
      <c r="C2764">
        <v>0.99681249999999999</v>
      </c>
      <c r="D2764">
        <v>0.99114340000000001</v>
      </c>
      <c r="E2764">
        <v>0.9818789</v>
      </c>
      <c r="F2764">
        <v>0.96341639999999995</v>
      </c>
      <c r="G2764">
        <v>0.92519660000000004</v>
      </c>
      <c r="H2764">
        <v>0.88698790000000005</v>
      </c>
      <c r="I2764">
        <v>0.85007540000000004</v>
      </c>
      <c r="J2764">
        <v>0.8142277</v>
      </c>
      <c r="L2764" s="1">
        <f t="shared" si="394"/>
        <v>39140</v>
      </c>
      <c r="M2764" s="2">
        <f t="shared" si="395"/>
        <v>-1.7845294584755412E-4</v>
      </c>
      <c r="N2764" s="2">
        <f t="shared" si="396"/>
        <v>-8.0714533479505183E-6</v>
      </c>
      <c r="O2764" s="2">
        <f t="shared" si="397"/>
        <v>-2.2515516936970077E-4</v>
      </c>
      <c r="P2764" s="2">
        <f t="shared" si="398"/>
        <v>-2.6693097004000147E-4</v>
      </c>
      <c r="Q2764" s="2">
        <f t="shared" si="399"/>
        <v>-5.5626753277274123E-4</v>
      </c>
      <c r="R2764" s="2">
        <f t="shared" si="400"/>
        <v>-7.0213056110958602E-4</v>
      </c>
      <c r="S2764" s="2">
        <f t="shared" si="401"/>
        <v>6.3744071309407464E-4</v>
      </c>
      <c r="T2764" s="2">
        <f t="shared" si="402"/>
        <v>5.252981673071331E-4</v>
      </c>
    </row>
    <row r="2765" spans="2:20" x14ac:dyDescent="0.25">
      <c r="B2765" s="1">
        <v>39139</v>
      </c>
      <c r="C2765">
        <v>0.99699040000000005</v>
      </c>
      <c r="D2765">
        <v>0.99115140000000002</v>
      </c>
      <c r="E2765">
        <v>0.98209999999999997</v>
      </c>
      <c r="F2765">
        <v>0.96367360000000002</v>
      </c>
      <c r="G2765">
        <v>0.92571139999999996</v>
      </c>
      <c r="H2765">
        <v>0.88761089999999998</v>
      </c>
      <c r="I2765">
        <v>0.84953369999999995</v>
      </c>
      <c r="J2765">
        <v>0.81380010000000003</v>
      </c>
      <c r="L2765" s="1">
        <f t="shared" si="394"/>
        <v>39139</v>
      </c>
      <c r="M2765" s="2">
        <f t="shared" si="395"/>
        <v>-1.7652973041908596E-5</v>
      </c>
      <c r="N2765" s="2">
        <f t="shared" si="396"/>
        <v>-2.027923906908044E-5</v>
      </c>
      <c r="O2765" s="2">
        <f t="shared" si="397"/>
        <v>-9.092347044966296E-5</v>
      </c>
      <c r="P2765" s="2">
        <f t="shared" si="398"/>
        <v>1.4061766045039882E-4</v>
      </c>
      <c r="Q2765" s="2">
        <f t="shared" si="399"/>
        <v>8.8868456927182113E-4</v>
      </c>
      <c r="R2765" s="2">
        <f t="shared" si="400"/>
        <v>1.2684767569856425E-3</v>
      </c>
      <c r="S2765" s="2">
        <f t="shared" si="401"/>
        <v>1.2997922457125576E-3</v>
      </c>
      <c r="T2765" s="2">
        <f t="shared" si="402"/>
        <v>1.9228351849397208E-3</v>
      </c>
    </row>
    <row r="2766" spans="2:20" x14ac:dyDescent="0.25">
      <c r="B2766" s="1">
        <v>39136</v>
      </c>
      <c r="C2766">
        <v>0.99700800000000001</v>
      </c>
      <c r="D2766">
        <v>0.99117149999999998</v>
      </c>
      <c r="E2766">
        <v>0.98218930000000004</v>
      </c>
      <c r="F2766">
        <v>0.96353809999999995</v>
      </c>
      <c r="G2766">
        <v>0.92488910000000002</v>
      </c>
      <c r="H2766">
        <v>0.88648570000000004</v>
      </c>
      <c r="I2766">
        <v>0.84843020000000002</v>
      </c>
      <c r="J2766">
        <v>0.81223679999999998</v>
      </c>
      <c r="L2766" s="1">
        <f t="shared" si="394"/>
        <v>39136</v>
      </c>
      <c r="M2766" s="2">
        <f t="shared" si="395"/>
        <v>1.2738193562814285E-5</v>
      </c>
      <c r="N2766" s="2">
        <f t="shared" si="396"/>
        <v>9.110846469012905E-5</v>
      </c>
      <c r="O2766" s="2">
        <f t="shared" si="397"/>
        <v>-5.5384938059890741E-5</v>
      </c>
      <c r="P2766" s="2">
        <f t="shared" si="398"/>
        <v>4.4835765663729481E-5</v>
      </c>
      <c r="Q2766" s="2">
        <f t="shared" si="399"/>
        <v>2.8937385043087752E-4</v>
      </c>
      <c r="R2766" s="2">
        <f t="shared" si="400"/>
        <v>7.6849711933889568E-4</v>
      </c>
      <c r="S2766" s="2">
        <f t="shared" si="401"/>
        <v>1.301601922878169E-3</v>
      </c>
      <c r="T2766" s="2">
        <f t="shared" si="402"/>
        <v>1.6492777507016846E-3</v>
      </c>
    </row>
    <row r="2767" spans="2:20" x14ac:dyDescent="0.25">
      <c r="B2767" s="1">
        <v>39135</v>
      </c>
      <c r="C2767">
        <v>0.99699530000000003</v>
      </c>
      <c r="D2767">
        <v>0.9910812</v>
      </c>
      <c r="E2767">
        <v>0.98224370000000005</v>
      </c>
      <c r="F2767">
        <v>0.96349490000000004</v>
      </c>
      <c r="G2767">
        <v>0.92462149999999999</v>
      </c>
      <c r="H2767">
        <v>0.8858047</v>
      </c>
      <c r="I2767">
        <v>0.84732660000000004</v>
      </c>
      <c r="J2767">
        <v>0.81089829999999996</v>
      </c>
      <c r="L2767" s="1">
        <f t="shared" si="394"/>
        <v>39135</v>
      </c>
      <c r="M2767" s="2">
        <f t="shared" si="395"/>
        <v>-2.1843253780891059E-4</v>
      </c>
      <c r="N2767" s="2">
        <f t="shared" si="396"/>
        <v>-3.5076744735376225E-4</v>
      </c>
      <c r="O2767" s="2">
        <f t="shared" si="397"/>
        <v>-2.336214454548648E-4</v>
      </c>
      <c r="P2767" s="2">
        <f t="shared" si="398"/>
        <v>-1.6936901262122481E-4</v>
      </c>
      <c r="Q2767" s="2">
        <f t="shared" si="399"/>
        <v>-7.9114595309114489E-4</v>
      </c>
      <c r="R2767" s="2">
        <f t="shared" si="400"/>
        <v>-1.329431727314006E-3</v>
      </c>
      <c r="S2767" s="2">
        <f t="shared" si="401"/>
        <v>-2.4137442187785957E-3</v>
      </c>
      <c r="T2767" s="2">
        <f t="shared" si="402"/>
        <v>-3.6024639090159365E-3</v>
      </c>
    </row>
    <row r="2768" spans="2:20" x14ac:dyDescent="0.25">
      <c r="B2768" s="1">
        <v>39134</v>
      </c>
      <c r="C2768">
        <v>0.99721309999999996</v>
      </c>
      <c r="D2768">
        <v>0.99142889999999995</v>
      </c>
      <c r="E2768">
        <v>0.98247320000000005</v>
      </c>
      <c r="F2768">
        <v>0.96365809999999996</v>
      </c>
      <c r="G2768">
        <v>0.92535330000000005</v>
      </c>
      <c r="H2768">
        <v>0.88698310000000002</v>
      </c>
      <c r="I2768">
        <v>0.84937430000000003</v>
      </c>
      <c r="J2768">
        <v>0.81382480000000001</v>
      </c>
      <c r="L2768" s="1">
        <f t="shared" si="394"/>
        <v>39134</v>
      </c>
      <c r="M2768" s="2">
        <f t="shared" si="395"/>
        <v>0</v>
      </c>
      <c r="N2768" s="2">
        <f t="shared" si="396"/>
        <v>-3.227612548391805E-5</v>
      </c>
      <c r="O2768" s="2">
        <f t="shared" si="397"/>
        <v>4.1630500811239253E-5</v>
      </c>
      <c r="P2768" s="2">
        <f t="shared" si="398"/>
        <v>-2.6572284889853683E-4</v>
      </c>
      <c r="Q2768" s="2">
        <f t="shared" si="399"/>
        <v>-1.1811007256534656E-4</v>
      </c>
      <c r="R2768" s="2">
        <f t="shared" si="400"/>
        <v>-1.7394534406084869E-4</v>
      </c>
      <c r="S2768" s="2">
        <f t="shared" si="401"/>
        <v>1.8780292475526405E-4</v>
      </c>
      <c r="T2768" s="2">
        <f t="shared" si="402"/>
        <v>1.2840240265781936E-3</v>
      </c>
    </row>
    <row r="2769" spans="2:20" x14ac:dyDescent="0.25">
      <c r="B2769" s="1">
        <v>39133</v>
      </c>
      <c r="C2769">
        <v>0.99721309999999996</v>
      </c>
      <c r="D2769">
        <v>0.99146089999999998</v>
      </c>
      <c r="E2769">
        <v>0.98243230000000004</v>
      </c>
      <c r="F2769">
        <v>0.96391420000000005</v>
      </c>
      <c r="G2769">
        <v>0.92546260000000002</v>
      </c>
      <c r="H2769">
        <v>0.88713739999999996</v>
      </c>
      <c r="I2769">
        <v>0.84921480000000005</v>
      </c>
      <c r="J2769">
        <v>0.81278050000000002</v>
      </c>
      <c r="L2769" s="1">
        <f t="shared" si="394"/>
        <v>39133</v>
      </c>
      <c r="M2769" s="2">
        <f t="shared" si="395"/>
        <v>-1.3938749025617243E-5</v>
      </c>
      <c r="N2769" s="2">
        <f t="shared" si="396"/>
        <v>-3.0661354320474128E-5</v>
      </c>
      <c r="O2769" s="2">
        <f t="shared" si="397"/>
        <v>-1.5440075515033363E-4</v>
      </c>
      <c r="P2769" s="2">
        <f t="shared" si="398"/>
        <v>-1.2707792523635538E-4</v>
      </c>
      <c r="Q2769" s="2">
        <f t="shared" si="399"/>
        <v>3.006516122151355E-4</v>
      </c>
      <c r="R2769" s="2">
        <f t="shared" si="400"/>
        <v>-1.477677686245699E-4</v>
      </c>
      <c r="S2769" s="2">
        <f t="shared" si="401"/>
        <v>5.8918823653106279E-4</v>
      </c>
      <c r="T2769" s="2">
        <f t="shared" si="402"/>
        <v>3.4123273701782249E-4</v>
      </c>
    </row>
    <row r="2770" spans="2:20" x14ac:dyDescent="0.25">
      <c r="B2770" s="1">
        <v>39132</v>
      </c>
      <c r="C2770">
        <v>0.99722699999999997</v>
      </c>
      <c r="D2770">
        <v>0.99149129999999996</v>
      </c>
      <c r="E2770">
        <v>0.98258400000000001</v>
      </c>
      <c r="F2770">
        <v>0.96403669999999997</v>
      </c>
      <c r="G2770">
        <v>0.92518440000000002</v>
      </c>
      <c r="H2770">
        <v>0.88726850000000002</v>
      </c>
      <c r="I2770">
        <v>0.84871459999999999</v>
      </c>
      <c r="J2770">
        <v>0.81250319999999998</v>
      </c>
      <c r="L2770" s="1">
        <f t="shared" si="394"/>
        <v>39132</v>
      </c>
      <c r="M2770" s="2">
        <f t="shared" si="395"/>
        <v>1.9074708228351288E-4</v>
      </c>
      <c r="N2770" s="2">
        <f t="shared" si="396"/>
        <v>3.1856084206441642E-4</v>
      </c>
      <c r="O2770" s="2">
        <f t="shared" si="397"/>
        <v>1.2590046968756908E-4</v>
      </c>
      <c r="P2770" s="2">
        <f t="shared" si="398"/>
        <v>4.1013072207535906E-4</v>
      </c>
      <c r="Q2770" s="2">
        <f t="shared" si="399"/>
        <v>4.2695102980863214E-5</v>
      </c>
      <c r="R2770" s="2">
        <f t="shared" si="400"/>
        <v>7.2180075841511259E-4</v>
      </c>
      <c r="S2770" s="2">
        <f t="shared" si="401"/>
        <v>-8.936584765641695E-4</v>
      </c>
      <c r="T2770" s="2">
        <f t="shared" si="402"/>
        <v>-9.1022818392381499E-4</v>
      </c>
    </row>
    <row r="2771" spans="2:20" x14ac:dyDescent="0.25">
      <c r="B2771" s="1">
        <v>39129</v>
      </c>
      <c r="C2771">
        <v>0.99703679999999995</v>
      </c>
      <c r="D2771">
        <v>0.99117549999999999</v>
      </c>
      <c r="E2771">
        <v>0.98246029999999995</v>
      </c>
      <c r="F2771">
        <v>0.96364139999999998</v>
      </c>
      <c r="G2771">
        <v>0.92514490000000005</v>
      </c>
      <c r="H2771">
        <v>0.88662830000000004</v>
      </c>
      <c r="I2771">
        <v>0.84947340000000005</v>
      </c>
      <c r="J2771">
        <v>0.8132431</v>
      </c>
      <c r="L2771" s="1">
        <f t="shared" si="394"/>
        <v>39129</v>
      </c>
      <c r="M2771" s="2">
        <f t="shared" si="395"/>
        <v>-3.3098021445726373E-6</v>
      </c>
      <c r="N2771" s="2">
        <f t="shared" si="396"/>
        <v>9.0805398544332826E-5</v>
      </c>
      <c r="O2771" s="2">
        <f t="shared" si="397"/>
        <v>2.9033377083941258E-4</v>
      </c>
      <c r="P2771" s="2">
        <f t="shared" si="398"/>
        <v>2.2593943601189489E-4</v>
      </c>
      <c r="Q2771" s="2">
        <f t="shared" si="399"/>
        <v>-3.922940106921239E-4</v>
      </c>
      <c r="R2771" s="2">
        <f t="shared" si="400"/>
        <v>-1.2623027285413168E-3</v>
      </c>
      <c r="S2771" s="2">
        <f t="shared" si="401"/>
        <v>-1.0765582100521949E-3</v>
      </c>
      <c r="T2771" s="2">
        <f t="shared" si="402"/>
        <v>-1.0920656855600826E-3</v>
      </c>
    </row>
    <row r="2772" spans="2:20" x14ac:dyDescent="0.25">
      <c r="B2772" s="1">
        <v>39128</v>
      </c>
      <c r="C2772">
        <v>0.99704009999999998</v>
      </c>
      <c r="D2772">
        <v>0.99108549999999995</v>
      </c>
      <c r="E2772">
        <v>0.98217509999999997</v>
      </c>
      <c r="F2772">
        <v>0.96342369999999999</v>
      </c>
      <c r="G2772">
        <v>0.92550790000000005</v>
      </c>
      <c r="H2772">
        <v>0.88774819999999999</v>
      </c>
      <c r="I2772">
        <v>0.85038840000000004</v>
      </c>
      <c r="J2772">
        <v>0.81413170000000001</v>
      </c>
      <c r="L2772" s="1">
        <f t="shared" si="394"/>
        <v>39128</v>
      </c>
      <c r="M2772" s="2">
        <f t="shared" si="395"/>
        <v>-2.0458468327787957E-4</v>
      </c>
      <c r="N2772" s="2">
        <f t="shared" si="396"/>
        <v>-3.3745177824142687E-4</v>
      </c>
      <c r="O2772" s="2">
        <f t="shared" si="397"/>
        <v>-1.7083070799875377E-4</v>
      </c>
      <c r="P2772" s="2">
        <f t="shared" si="398"/>
        <v>5.9264595407202162E-4</v>
      </c>
      <c r="Q2772" s="2">
        <f t="shared" si="399"/>
        <v>2.1688363252568093E-3</v>
      </c>
      <c r="R2772" s="2">
        <f t="shared" si="400"/>
        <v>3.4740152914813499E-3</v>
      </c>
      <c r="S2772" s="2">
        <f t="shared" si="401"/>
        <v>4.6709980455530284E-3</v>
      </c>
      <c r="T2772" s="2">
        <f t="shared" si="402"/>
        <v>5.5066284909998375E-3</v>
      </c>
    </row>
    <row r="2773" spans="2:20" x14ac:dyDescent="0.25">
      <c r="B2773" s="1">
        <v>39127</v>
      </c>
      <c r="C2773">
        <v>0.99724409999999997</v>
      </c>
      <c r="D2773">
        <v>0.99141999999999997</v>
      </c>
      <c r="E2773">
        <v>0.98234290000000002</v>
      </c>
      <c r="F2773">
        <v>0.96285290000000001</v>
      </c>
      <c r="G2773">
        <v>0.92350279999999996</v>
      </c>
      <c r="H2773">
        <v>0.8846695</v>
      </c>
      <c r="I2773">
        <v>0.84642550000000005</v>
      </c>
      <c r="J2773">
        <v>0.80966090000000002</v>
      </c>
      <c r="L2773" s="1">
        <f t="shared" si="394"/>
        <v>39127</v>
      </c>
      <c r="M2773" s="2">
        <f t="shared" si="395"/>
        <v>1.6044344965344231E-5</v>
      </c>
      <c r="N2773" s="2">
        <f t="shared" si="396"/>
        <v>-4.8515092716979648E-5</v>
      </c>
      <c r="O2773" s="2">
        <f t="shared" si="397"/>
        <v>5.0898736817080116E-7</v>
      </c>
      <c r="P2773" s="2">
        <f t="shared" si="398"/>
        <v>-1.8858838843666335E-4</v>
      </c>
      <c r="Q2773" s="2">
        <f t="shared" si="399"/>
        <v>3.8588811034270066E-4</v>
      </c>
      <c r="R2773" s="2">
        <f t="shared" si="400"/>
        <v>5.2802012904295365E-4</v>
      </c>
      <c r="S2773" s="2">
        <f t="shared" si="401"/>
        <v>2.2851638847879872E-4</v>
      </c>
      <c r="T2773" s="2">
        <f t="shared" si="402"/>
        <v>3.0523607331831964E-4</v>
      </c>
    </row>
    <row r="2774" spans="2:20" x14ac:dyDescent="0.25">
      <c r="B2774" s="1">
        <v>39126</v>
      </c>
      <c r="C2774">
        <v>0.99722809999999995</v>
      </c>
      <c r="D2774">
        <v>0.99146809999999996</v>
      </c>
      <c r="E2774">
        <v>0.98234239999999995</v>
      </c>
      <c r="F2774">
        <v>0.96303450000000002</v>
      </c>
      <c r="G2774">
        <v>0.92314649999999998</v>
      </c>
      <c r="H2774">
        <v>0.8842025</v>
      </c>
      <c r="I2774">
        <v>0.84623210000000004</v>
      </c>
      <c r="J2774">
        <v>0.80941379999999996</v>
      </c>
      <c r="L2774" s="1">
        <f t="shared" si="394"/>
        <v>39126</v>
      </c>
      <c r="M2774" s="2">
        <f t="shared" si="395"/>
        <v>-2.2161183704992631E-5</v>
      </c>
      <c r="N2774" s="2">
        <f t="shared" si="396"/>
        <v>2.5618903282264776E-5</v>
      </c>
      <c r="O2774" s="2">
        <f t="shared" si="397"/>
        <v>1.1197731216684493E-6</v>
      </c>
      <c r="P2774" s="2">
        <f t="shared" si="398"/>
        <v>-1.5470730758114493E-4</v>
      </c>
      <c r="Q2774" s="2">
        <f t="shared" si="399"/>
        <v>-3.8134019825121571E-4</v>
      </c>
      <c r="R2774" s="2">
        <f t="shared" si="400"/>
        <v>-8.6978428865568157E-4</v>
      </c>
      <c r="S2774" s="2">
        <f t="shared" si="401"/>
        <v>-8.6264377272914931E-6</v>
      </c>
      <c r="T2774" s="2">
        <f t="shared" si="402"/>
        <v>1.0127266590954547E-3</v>
      </c>
    </row>
    <row r="2775" spans="2:20" x14ac:dyDescent="0.25">
      <c r="B2775" s="1">
        <v>39125</v>
      </c>
      <c r="C2775">
        <v>0.99725019999999998</v>
      </c>
      <c r="D2775">
        <v>0.99144270000000001</v>
      </c>
      <c r="E2775">
        <v>0.98234129999999997</v>
      </c>
      <c r="F2775">
        <v>0.96318349999999997</v>
      </c>
      <c r="G2775">
        <v>0.92349859999999995</v>
      </c>
      <c r="H2775">
        <v>0.88497190000000003</v>
      </c>
      <c r="I2775">
        <v>0.84623939999999997</v>
      </c>
      <c r="J2775">
        <v>0.80859449999999999</v>
      </c>
      <c r="L2775" s="1">
        <f t="shared" si="394"/>
        <v>39125</v>
      </c>
      <c r="M2775" s="2">
        <f t="shared" si="395"/>
        <v>1.4420690888404097E-4</v>
      </c>
      <c r="N2775" s="2">
        <f t="shared" si="396"/>
        <v>2.6954256913178754E-4</v>
      </c>
      <c r="O2775" s="2">
        <f t="shared" si="397"/>
        <v>2.2469257451987316E-4</v>
      </c>
      <c r="P2775" s="2">
        <f t="shared" si="398"/>
        <v>4.233734389816079E-4</v>
      </c>
      <c r="Q2775" s="2">
        <f t="shared" si="399"/>
        <v>5.9606373331722202E-4</v>
      </c>
      <c r="R2775" s="2">
        <f t="shared" si="400"/>
        <v>1.5249393248093336E-3</v>
      </c>
      <c r="S2775" s="2">
        <f t="shared" si="401"/>
        <v>6.1041547499465938E-4</v>
      </c>
      <c r="T2775" s="2">
        <f t="shared" si="402"/>
        <v>-5.8405302052545998E-4</v>
      </c>
    </row>
    <row r="2776" spans="2:20" x14ac:dyDescent="0.25">
      <c r="B2776" s="1">
        <v>39122</v>
      </c>
      <c r="C2776">
        <v>0.99710639999999995</v>
      </c>
      <c r="D2776">
        <v>0.99117549999999999</v>
      </c>
      <c r="E2776">
        <v>0.98212060000000001</v>
      </c>
      <c r="F2776">
        <v>0.96277579999999996</v>
      </c>
      <c r="G2776">
        <v>0.92294830000000005</v>
      </c>
      <c r="H2776">
        <v>0.88362339999999995</v>
      </c>
      <c r="I2776">
        <v>0.845723</v>
      </c>
      <c r="J2776">
        <v>0.80906690000000003</v>
      </c>
      <c r="L2776" s="1">
        <f t="shared" si="394"/>
        <v>39122</v>
      </c>
      <c r="M2776" s="2">
        <f t="shared" si="395"/>
        <v>1.0831400229310582E-5</v>
      </c>
      <c r="N2776" s="2">
        <f t="shared" si="396"/>
        <v>6.4370087262889089E-5</v>
      </c>
      <c r="O2776" s="2">
        <f t="shared" si="397"/>
        <v>1.9144084342952931E-4</v>
      </c>
      <c r="P2776" s="2">
        <f t="shared" si="398"/>
        <v>1.0210582628563773E-4</v>
      </c>
      <c r="Q2776" s="2">
        <f t="shared" si="399"/>
        <v>-9.7292157808693226E-5</v>
      </c>
      <c r="R2776" s="2">
        <f t="shared" si="400"/>
        <v>-6.3807735435909829E-4</v>
      </c>
      <c r="S2776" s="2">
        <f t="shared" si="401"/>
        <v>-8.6667648481241852E-5</v>
      </c>
      <c r="T2776" s="2">
        <f t="shared" si="402"/>
        <v>-2.6249019056559151E-4</v>
      </c>
    </row>
    <row r="2777" spans="2:20" x14ac:dyDescent="0.25">
      <c r="B2777" s="1">
        <v>39121</v>
      </c>
      <c r="C2777">
        <v>0.99709559999999997</v>
      </c>
      <c r="D2777">
        <v>0.99111170000000004</v>
      </c>
      <c r="E2777">
        <v>0.98193260000000004</v>
      </c>
      <c r="F2777">
        <v>0.96267749999999996</v>
      </c>
      <c r="G2777">
        <v>0.92303809999999997</v>
      </c>
      <c r="H2777">
        <v>0.88418739999999996</v>
      </c>
      <c r="I2777">
        <v>0.84579629999999995</v>
      </c>
      <c r="J2777">
        <v>0.80927930000000003</v>
      </c>
      <c r="L2777" s="1">
        <f t="shared" si="394"/>
        <v>39121</v>
      </c>
      <c r="M2777" s="2">
        <f t="shared" si="395"/>
        <v>-1.9655160304979028E-4</v>
      </c>
      <c r="N2777" s="2">
        <f t="shared" si="396"/>
        <v>-3.6114532688643475E-4</v>
      </c>
      <c r="O2777" s="2">
        <f t="shared" si="397"/>
        <v>-4.1888194973702846E-4</v>
      </c>
      <c r="P2777" s="2">
        <f t="shared" si="398"/>
        <v>-1.3710817077119619E-4</v>
      </c>
      <c r="Q2777" s="2">
        <f t="shared" si="399"/>
        <v>-6.2491432476595291E-4</v>
      </c>
      <c r="R2777" s="2">
        <f t="shared" si="400"/>
        <v>-8.6527913136013126E-4</v>
      </c>
      <c r="S2777" s="2">
        <f t="shared" si="401"/>
        <v>-1.5701851693114143E-3</v>
      </c>
      <c r="T2777" s="2">
        <f t="shared" si="402"/>
        <v>-1.7529866768085914E-3</v>
      </c>
    </row>
    <row r="2778" spans="2:20" x14ac:dyDescent="0.25">
      <c r="B2778" s="1">
        <v>39120</v>
      </c>
      <c r="C2778">
        <v>0.99729159999999994</v>
      </c>
      <c r="D2778">
        <v>0.99146970000000001</v>
      </c>
      <c r="E2778">
        <v>0.98234399999999999</v>
      </c>
      <c r="F2778">
        <v>0.96280949999999998</v>
      </c>
      <c r="G2778">
        <v>0.92361510000000002</v>
      </c>
      <c r="H2778">
        <v>0.88495279999999998</v>
      </c>
      <c r="I2778">
        <v>0.84712540000000003</v>
      </c>
      <c r="J2778">
        <v>0.81069919999999995</v>
      </c>
      <c r="L2778" s="1">
        <f t="shared" si="394"/>
        <v>39120</v>
      </c>
      <c r="M2778" s="2">
        <f t="shared" si="395"/>
        <v>-3.0782899891039396E-5</v>
      </c>
      <c r="N2778" s="2">
        <f t="shared" si="396"/>
        <v>3.0258115342977049E-7</v>
      </c>
      <c r="O2778" s="2">
        <f t="shared" si="397"/>
        <v>9.9053711370636444E-5</v>
      </c>
      <c r="P2778" s="2">
        <f t="shared" si="398"/>
        <v>-6.605449934806824E-5</v>
      </c>
      <c r="Q2778" s="2">
        <f t="shared" si="399"/>
        <v>-1.8956316789210591E-4</v>
      </c>
      <c r="R2778" s="2">
        <f t="shared" si="400"/>
        <v>-5.1853726659995697E-4</v>
      </c>
      <c r="S2778" s="2">
        <f t="shared" si="401"/>
        <v>-1.2150201753622608E-3</v>
      </c>
      <c r="T2778" s="2">
        <f t="shared" si="402"/>
        <v>-8.233943074943057E-4</v>
      </c>
    </row>
    <row r="2779" spans="2:20" x14ac:dyDescent="0.25">
      <c r="B2779" s="1">
        <v>39119</v>
      </c>
      <c r="C2779">
        <v>0.99732229999999999</v>
      </c>
      <c r="D2779">
        <v>0.99146939999999995</v>
      </c>
      <c r="E2779">
        <v>0.98224670000000003</v>
      </c>
      <c r="F2779">
        <v>0.96287310000000004</v>
      </c>
      <c r="G2779">
        <v>0.92379020000000001</v>
      </c>
      <c r="H2779">
        <v>0.88541179999999997</v>
      </c>
      <c r="I2779">
        <v>0.84815529999999995</v>
      </c>
      <c r="J2779">
        <v>0.81136699999999995</v>
      </c>
      <c r="L2779" s="1">
        <f t="shared" si="394"/>
        <v>39119</v>
      </c>
      <c r="M2779" s="2">
        <f t="shared" si="395"/>
        <v>5.0134257035210209E-7</v>
      </c>
      <c r="N2779" s="2">
        <f t="shared" si="396"/>
        <v>4.9523682542755239E-5</v>
      </c>
      <c r="O2779" s="2">
        <f t="shared" si="397"/>
        <v>4.9988691468854129E-5</v>
      </c>
      <c r="P2779" s="2">
        <f t="shared" si="398"/>
        <v>-4.3619360016788056E-6</v>
      </c>
      <c r="Q2779" s="2">
        <f t="shared" si="399"/>
        <v>3.9865479978567028E-4</v>
      </c>
      <c r="R2779" s="2">
        <f t="shared" si="400"/>
        <v>3.2656805339767241E-4</v>
      </c>
      <c r="S2779" s="2">
        <f t="shared" si="401"/>
        <v>5.8862676000326537E-4</v>
      </c>
      <c r="T2779" s="2">
        <f t="shared" si="402"/>
        <v>3.1408723402393608E-4</v>
      </c>
    </row>
    <row r="2780" spans="2:20" x14ac:dyDescent="0.25">
      <c r="B2780" s="1">
        <v>39118</v>
      </c>
      <c r="C2780">
        <v>0.99732180000000004</v>
      </c>
      <c r="D2780">
        <v>0.99142030000000003</v>
      </c>
      <c r="E2780">
        <v>0.9821976</v>
      </c>
      <c r="F2780">
        <v>0.96287730000000005</v>
      </c>
      <c r="G2780">
        <v>0.92342199999999997</v>
      </c>
      <c r="H2780">
        <v>0.88512270000000004</v>
      </c>
      <c r="I2780">
        <v>0.84765619999999997</v>
      </c>
      <c r="J2780">
        <v>0.81111219999999995</v>
      </c>
      <c r="L2780" s="1">
        <f t="shared" si="394"/>
        <v>39118</v>
      </c>
      <c r="M2780" s="2">
        <f t="shared" si="395"/>
        <v>1.6535649177477991E-4</v>
      </c>
      <c r="N2780" s="2">
        <f t="shared" si="396"/>
        <v>3.1707019738726964E-4</v>
      </c>
      <c r="O2780" s="2">
        <f t="shared" si="397"/>
        <v>4.6936397868450468E-4</v>
      </c>
      <c r="P2780" s="2">
        <f t="shared" si="398"/>
        <v>7.6705847758284571E-4</v>
      </c>
      <c r="Q2780" s="2">
        <f t="shared" si="399"/>
        <v>1.3314802727566978E-3</v>
      </c>
      <c r="R2780" s="2">
        <f t="shared" si="400"/>
        <v>2.5281537529046202E-3</v>
      </c>
      <c r="S2780" s="2">
        <f t="shared" si="401"/>
        <v>3.4046909710579499E-3</v>
      </c>
      <c r="T2780" s="2">
        <f t="shared" si="402"/>
        <v>3.7659952284031326E-3</v>
      </c>
    </row>
    <row r="2781" spans="2:20" x14ac:dyDescent="0.25">
      <c r="B2781" s="1">
        <v>39115</v>
      </c>
      <c r="C2781">
        <v>0.99715690000000001</v>
      </c>
      <c r="D2781">
        <v>0.99110600000000004</v>
      </c>
      <c r="E2781">
        <v>0.98173670000000002</v>
      </c>
      <c r="F2781">
        <v>0.96213899999999997</v>
      </c>
      <c r="G2781">
        <v>0.92219329999999999</v>
      </c>
      <c r="H2781">
        <v>0.8828878</v>
      </c>
      <c r="I2781">
        <v>0.8447751</v>
      </c>
      <c r="J2781">
        <v>0.80806330000000004</v>
      </c>
      <c r="L2781" s="1">
        <f t="shared" si="394"/>
        <v>39115</v>
      </c>
      <c r="M2781" s="2">
        <f t="shared" si="395"/>
        <v>2.406871859964856E-5</v>
      </c>
      <c r="N2781" s="2">
        <f t="shared" si="396"/>
        <v>1.2088236878777804E-4</v>
      </c>
      <c r="O2781" s="2">
        <f t="shared" si="397"/>
        <v>5.0116526026506397E-5</v>
      </c>
      <c r="P2781" s="2">
        <f t="shared" si="398"/>
        <v>1.6589415741357527E-4</v>
      </c>
      <c r="Q2781" s="2">
        <f t="shared" si="399"/>
        <v>5.8030702146924095E-4</v>
      </c>
      <c r="R2781" s="2">
        <f t="shared" si="400"/>
        <v>7.4555942389296134E-4</v>
      </c>
      <c r="S2781" s="2">
        <f t="shared" si="401"/>
        <v>8.5349059067156834E-4</v>
      </c>
      <c r="T2781" s="2">
        <f t="shared" si="402"/>
        <v>8.2304643480681026E-4</v>
      </c>
    </row>
    <row r="2782" spans="2:20" x14ac:dyDescent="0.25">
      <c r="B2782" s="1">
        <v>39114</v>
      </c>
      <c r="C2782">
        <v>0.99713289999999999</v>
      </c>
      <c r="D2782">
        <v>0.99098620000000004</v>
      </c>
      <c r="E2782">
        <v>0.98168750000000005</v>
      </c>
      <c r="F2782">
        <v>0.96197940000000004</v>
      </c>
      <c r="G2782">
        <v>0.92165830000000004</v>
      </c>
      <c r="H2782">
        <v>0.88222979999999995</v>
      </c>
      <c r="I2782">
        <v>0.84405439999999998</v>
      </c>
      <c r="J2782">
        <v>0.80739850000000002</v>
      </c>
      <c r="L2782" s="1">
        <f t="shared" si="394"/>
        <v>39114</v>
      </c>
      <c r="M2782" s="2">
        <f t="shared" si="395"/>
        <v>-1.896257474327547E-4</v>
      </c>
      <c r="N2782" s="2">
        <f t="shared" si="396"/>
        <v>-4.3825516231360513E-4</v>
      </c>
      <c r="O2782" s="2">
        <f t="shared" si="397"/>
        <v>-2.2346773948129077E-4</v>
      </c>
      <c r="P2782" s="2">
        <f t="shared" si="398"/>
        <v>5.6447708308189103E-5</v>
      </c>
      <c r="Q2782" s="2">
        <f t="shared" si="399"/>
        <v>-1.2216362867629589E-4</v>
      </c>
      <c r="R2782" s="2">
        <f t="shared" si="400"/>
        <v>7.6173531502789199E-5</v>
      </c>
      <c r="S2782" s="2">
        <f t="shared" si="401"/>
        <v>3.7872028547157745E-4</v>
      </c>
      <c r="T2782" s="2">
        <f t="shared" si="402"/>
        <v>8.0946948610883715E-4</v>
      </c>
    </row>
    <row r="2783" spans="2:20" x14ac:dyDescent="0.25">
      <c r="B2783" s="1">
        <v>39113</v>
      </c>
      <c r="C2783">
        <v>0.99732200000000004</v>
      </c>
      <c r="D2783">
        <v>0.99142059999999999</v>
      </c>
      <c r="E2783">
        <v>0.98190690000000003</v>
      </c>
      <c r="F2783">
        <v>0.96192509999999998</v>
      </c>
      <c r="G2783">
        <v>0.92177089999999995</v>
      </c>
      <c r="H2783">
        <v>0.88216260000000002</v>
      </c>
      <c r="I2783">
        <v>0.84373480000000001</v>
      </c>
      <c r="J2783">
        <v>0.80674520000000005</v>
      </c>
      <c r="L2783" s="1">
        <f t="shared" si="394"/>
        <v>39113</v>
      </c>
      <c r="M2783" s="2">
        <f t="shared" si="395"/>
        <v>-3.1383554007507913E-5</v>
      </c>
      <c r="N2783" s="2">
        <f t="shared" si="396"/>
        <v>9.421268813830476E-5</v>
      </c>
      <c r="O2783" s="2">
        <f t="shared" si="397"/>
        <v>-3.0552790102320761E-7</v>
      </c>
      <c r="P2783" s="2">
        <f t="shared" si="398"/>
        <v>-2.0768691116979798E-4</v>
      </c>
      <c r="Q2783" s="2">
        <f t="shared" si="399"/>
        <v>4.3317321865601465E-4</v>
      </c>
      <c r="R2783" s="2">
        <f t="shared" si="400"/>
        <v>3.0713340528071937E-4</v>
      </c>
      <c r="S2783" s="2">
        <f t="shared" si="401"/>
        <v>8.1338238979905661E-4</v>
      </c>
      <c r="T2783" s="2">
        <f t="shared" si="402"/>
        <v>8.7476017569772648E-4</v>
      </c>
    </row>
    <row r="2784" spans="2:20" x14ac:dyDescent="0.25">
      <c r="B2784" s="1">
        <v>39112</v>
      </c>
      <c r="C2784">
        <v>0.9973533</v>
      </c>
      <c r="D2784">
        <v>0.99132719999999996</v>
      </c>
      <c r="E2784">
        <v>0.98190719999999998</v>
      </c>
      <c r="F2784">
        <v>0.96212489999999995</v>
      </c>
      <c r="G2784">
        <v>0.92137170000000002</v>
      </c>
      <c r="H2784">
        <v>0.88189169999999995</v>
      </c>
      <c r="I2784">
        <v>0.84304880000000004</v>
      </c>
      <c r="J2784">
        <v>0.80603979999999997</v>
      </c>
      <c r="L2784" s="1">
        <f t="shared" si="394"/>
        <v>39112</v>
      </c>
      <c r="M2784" s="2">
        <f t="shared" si="395"/>
        <v>1.7245792754034105E-5</v>
      </c>
      <c r="N2784" s="2">
        <f t="shared" si="396"/>
        <v>-1.4182000684455543E-4</v>
      </c>
      <c r="O2784" s="2">
        <f t="shared" si="397"/>
        <v>-9.7051305439130697E-5</v>
      </c>
      <c r="P2784" s="2">
        <f t="shared" si="398"/>
        <v>-5.8514599123383557E-5</v>
      </c>
      <c r="Q2784" s="2">
        <f t="shared" si="399"/>
        <v>-3.1979805790402136E-4</v>
      </c>
      <c r="R2784" s="2">
        <f t="shared" si="400"/>
        <v>-2.5918191177810222E-4</v>
      </c>
      <c r="S2784" s="2">
        <f t="shared" si="401"/>
        <v>-9.042835995055707E-4</v>
      </c>
      <c r="T2784" s="2">
        <f t="shared" si="402"/>
        <v>-1.4060135824919709E-3</v>
      </c>
    </row>
    <row r="2785" spans="2:20" x14ac:dyDescent="0.25">
      <c r="B2785" s="1">
        <v>39111</v>
      </c>
      <c r="C2785">
        <v>0.99733609999999995</v>
      </c>
      <c r="D2785">
        <v>0.99146780000000001</v>
      </c>
      <c r="E2785">
        <v>0.9820025</v>
      </c>
      <c r="F2785">
        <v>0.96218119999999996</v>
      </c>
      <c r="G2785">
        <v>0.9216664</v>
      </c>
      <c r="H2785">
        <v>0.88212029999999997</v>
      </c>
      <c r="I2785">
        <v>0.84381150000000005</v>
      </c>
      <c r="J2785">
        <v>0.8071739</v>
      </c>
      <c r="L2785" s="1">
        <f t="shared" si="394"/>
        <v>39111</v>
      </c>
      <c r="M2785" s="2">
        <f t="shared" si="395"/>
        <v>2.572181931923976E-4</v>
      </c>
      <c r="N2785" s="2">
        <f t="shared" si="396"/>
        <v>2.703428468112436E-4</v>
      </c>
      <c r="O2785" s="2">
        <f t="shared" si="397"/>
        <v>1.763898521747825E-4</v>
      </c>
      <c r="P2785" s="2">
        <f t="shared" si="398"/>
        <v>8.3144767929403364E-6</v>
      </c>
      <c r="Q2785" s="2">
        <f t="shared" si="399"/>
        <v>-4.8281304233704773E-4</v>
      </c>
      <c r="R2785" s="2">
        <f t="shared" si="400"/>
        <v>-1.1188356938258016E-3</v>
      </c>
      <c r="S2785" s="2">
        <f t="shared" si="401"/>
        <v>-1.3247736226756881E-3</v>
      </c>
      <c r="T2785" s="2">
        <f t="shared" si="402"/>
        <v>-1.7286155337097881E-3</v>
      </c>
    </row>
    <row r="2786" spans="2:20" x14ac:dyDescent="0.25">
      <c r="B2786" s="1">
        <v>39108</v>
      </c>
      <c r="C2786">
        <v>0.99707959999999995</v>
      </c>
      <c r="D2786">
        <v>0.99119979999999996</v>
      </c>
      <c r="E2786">
        <v>0.98182930000000002</v>
      </c>
      <c r="F2786">
        <v>0.96217319999999995</v>
      </c>
      <c r="G2786">
        <v>0.92211149999999997</v>
      </c>
      <c r="H2786">
        <v>0.8831078</v>
      </c>
      <c r="I2786">
        <v>0.84493010000000002</v>
      </c>
      <c r="J2786">
        <v>0.80857040000000002</v>
      </c>
      <c r="L2786" s="1">
        <f t="shared" si="394"/>
        <v>39108</v>
      </c>
      <c r="M2786" s="2">
        <f t="shared" si="395"/>
        <v>8.7860435960619821E-5</v>
      </c>
      <c r="N2786" s="2">
        <f t="shared" si="396"/>
        <v>9.3022908622917579E-5</v>
      </c>
      <c r="O2786" s="2">
        <f t="shared" si="397"/>
        <v>-1.7314603752517774E-6</v>
      </c>
      <c r="P2786" s="2">
        <f t="shared" si="398"/>
        <v>1.6733094105782066E-5</v>
      </c>
      <c r="Q2786" s="2">
        <f t="shared" si="399"/>
        <v>1.6700939742791592E-5</v>
      </c>
      <c r="R2786" s="2">
        <f t="shared" si="400"/>
        <v>-2.1061759534144127E-5</v>
      </c>
      <c r="S2786" s="2">
        <f t="shared" si="401"/>
        <v>2.1814834517183744E-4</v>
      </c>
      <c r="T2786" s="2">
        <f t="shared" si="402"/>
        <v>1.1180851270213815E-4</v>
      </c>
    </row>
    <row r="2787" spans="2:20" x14ac:dyDescent="0.25">
      <c r="B2787" s="1">
        <v>39107</v>
      </c>
      <c r="C2787">
        <v>0.99699199999999999</v>
      </c>
      <c r="D2787">
        <v>0.99110759999999998</v>
      </c>
      <c r="E2787">
        <v>0.98183100000000001</v>
      </c>
      <c r="F2787">
        <v>0.96215709999999999</v>
      </c>
      <c r="G2787">
        <v>0.92209609999999997</v>
      </c>
      <c r="H2787">
        <v>0.88312639999999998</v>
      </c>
      <c r="I2787">
        <v>0.84474579999999999</v>
      </c>
      <c r="J2787">
        <v>0.80847999999999998</v>
      </c>
      <c r="L2787" s="1">
        <f t="shared" si="394"/>
        <v>39107</v>
      </c>
      <c r="M2787" s="2">
        <f t="shared" si="395"/>
        <v>-1.0541153862913443E-4</v>
      </c>
      <c r="N2787" s="2">
        <f t="shared" si="396"/>
        <v>-3.2039823272228486E-4</v>
      </c>
      <c r="O2787" s="2">
        <f t="shared" si="397"/>
        <v>-2.7485678266052257E-4</v>
      </c>
      <c r="P2787" s="2">
        <f t="shared" si="398"/>
        <v>-9.166482027014076E-5</v>
      </c>
      <c r="Q2787" s="2">
        <f t="shared" si="399"/>
        <v>-5.7667161689961544E-4</v>
      </c>
      <c r="R2787" s="2">
        <f t="shared" si="400"/>
        <v>-1.0696030027010882E-3</v>
      </c>
      <c r="S2787" s="2">
        <f t="shared" si="401"/>
        <v>-2.0952391545721902E-3</v>
      </c>
      <c r="T2787" s="2">
        <f t="shared" si="402"/>
        <v>-2.3557230055054374E-3</v>
      </c>
    </row>
    <row r="2788" spans="2:20" x14ac:dyDescent="0.25">
      <c r="B2788" s="1">
        <v>39106</v>
      </c>
      <c r="C2788">
        <v>0.99709709999999996</v>
      </c>
      <c r="D2788">
        <v>0.99142520000000001</v>
      </c>
      <c r="E2788">
        <v>0.98210090000000005</v>
      </c>
      <c r="F2788">
        <v>0.96224529999999997</v>
      </c>
      <c r="G2788">
        <v>0.922628</v>
      </c>
      <c r="H2788">
        <v>0.88407150000000001</v>
      </c>
      <c r="I2788">
        <v>0.84651759999999998</v>
      </c>
      <c r="J2788">
        <v>0.81038679999999996</v>
      </c>
      <c r="L2788" s="1">
        <f t="shared" si="394"/>
        <v>39106</v>
      </c>
      <c r="M2788" s="2">
        <f t="shared" si="395"/>
        <v>7.9433733803218774E-5</v>
      </c>
      <c r="N2788" s="2">
        <f t="shared" si="396"/>
        <v>3.0259473478392114E-7</v>
      </c>
      <c r="O2788" s="2">
        <f t="shared" si="397"/>
        <v>-9.845754102853512E-5</v>
      </c>
      <c r="P2788" s="2">
        <f t="shared" si="398"/>
        <v>-2.826322600102952E-4</v>
      </c>
      <c r="Q2788" s="2">
        <f t="shared" si="399"/>
        <v>-2.890238108222827E-4</v>
      </c>
      <c r="R2788" s="2">
        <f t="shared" si="400"/>
        <v>-4.2329244456783521E-4</v>
      </c>
      <c r="S2788" s="2">
        <f t="shared" si="401"/>
        <v>-7.7239672296390278E-4</v>
      </c>
      <c r="T2788" s="2">
        <f t="shared" si="402"/>
        <v>-9.6475256746555776E-4</v>
      </c>
    </row>
    <row r="2789" spans="2:20" x14ac:dyDescent="0.25">
      <c r="B2789" s="1">
        <v>39105</v>
      </c>
      <c r="C2789">
        <v>0.99701790000000001</v>
      </c>
      <c r="D2789">
        <v>0.99142490000000005</v>
      </c>
      <c r="E2789">
        <v>0.9821976</v>
      </c>
      <c r="F2789">
        <v>0.96251730000000002</v>
      </c>
      <c r="G2789">
        <v>0.92289469999999996</v>
      </c>
      <c r="H2789">
        <v>0.88444579999999995</v>
      </c>
      <c r="I2789">
        <v>0.84717169999999997</v>
      </c>
      <c r="J2789">
        <v>0.81116900000000003</v>
      </c>
      <c r="L2789" s="1">
        <f t="shared" si="394"/>
        <v>39105</v>
      </c>
      <c r="M2789" s="2">
        <f t="shared" si="395"/>
        <v>9.8097333095169061E-5</v>
      </c>
      <c r="N2789" s="2">
        <f t="shared" si="396"/>
        <v>-2.3702976888184824E-5</v>
      </c>
      <c r="O2789" s="2">
        <f t="shared" si="397"/>
        <v>-4.82579638715409E-5</v>
      </c>
      <c r="P2789" s="2">
        <f t="shared" si="398"/>
        <v>-1.0264223776564591E-4</v>
      </c>
      <c r="Q2789" s="2">
        <f t="shared" si="399"/>
        <v>-8.4296421807697637E-5</v>
      </c>
      <c r="R2789" s="2">
        <f t="shared" si="400"/>
        <v>-3.4185058613687963E-4</v>
      </c>
      <c r="S2789" s="2">
        <f t="shared" si="401"/>
        <v>-3.8402784543989789E-4</v>
      </c>
      <c r="T2789" s="2">
        <f t="shared" si="402"/>
        <v>-2.1830305394786588E-4</v>
      </c>
    </row>
    <row r="2790" spans="2:20" x14ac:dyDescent="0.25">
      <c r="B2790" s="1">
        <v>39104</v>
      </c>
      <c r="C2790">
        <v>0.99692009999999998</v>
      </c>
      <c r="D2790">
        <v>0.99144840000000001</v>
      </c>
      <c r="E2790">
        <v>0.98224500000000003</v>
      </c>
      <c r="F2790">
        <v>0.96261609999999997</v>
      </c>
      <c r="G2790">
        <v>0.92297249999999997</v>
      </c>
      <c r="H2790">
        <v>0.88474819999999998</v>
      </c>
      <c r="I2790">
        <v>0.8474971</v>
      </c>
      <c r="J2790">
        <v>0.81134609999999996</v>
      </c>
      <c r="L2790" s="1">
        <f t="shared" si="394"/>
        <v>39104</v>
      </c>
      <c r="M2790" s="2">
        <f t="shared" si="395"/>
        <v>-2.1967416905019213E-5</v>
      </c>
      <c r="N2790" s="2">
        <f t="shared" si="396"/>
        <v>1.4656400487922879E-4</v>
      </c>
      <c r="O2790" s="2">
        <f t="shared" si="397"/>
        <v>-1.7448299277906824E-4</v>
      </c>
      <c r="P2790" s="2">
        <f t="shared" si="398"/>
        <v>1.423306236815348E-4</v>
      </c>
      <c r="Q2790" s="2">
        <f t="shared" si="399"/>
        <v>8.7760312933985352E-6</v>
      </c>
      <c r="R2790" s="2">
        <f t="shared" si="400"/>
        <v>5.0377299444876117E-4</v>
      </c>
      <c r="S2790" s="2">
        <f t="shared" si="401"/>
        <v>9.8255080220964962E-4</v>
      </c>
      <c r="T2790" s="2">
        <f t="shared" si="402"/>
        <v>1.303252364127528E-3</v>
      </c>
    </row>
    <row r="2791" spans="2:20" x14ac:dyDescent="0.25">
      <c r="B2791" s="1">
        <v>39101</v>
      </c>
      <c r="C2791">
        <v>0.99694199999999999</v>
      </c>
      <c r="D2791">
        <v>0.99130309999999999</v>
      </c>
      <c r="E2791">
        <v>0.98241639999999997</v>
      </c>
      <c r="F2791">
        <v>0.96247910000000003</v>
      </c>
      <c r="G2791">
        <v>0.92296440000000002</v>
      </c>
      <c r="H2791">
        <v>0.88430260000000005</v>
      </c>
      <c r="I2791">
        <v>0.8466648</v>
      </c>
      <c r="J2791">
        <v>0.81028940000000005</v>
      </c>
      <c r="L2791" s="1">
        <f t="shared" si="394"/>
        <v>39101</v>
      </c>
      <c r="M2791" s="2">
        <f t="shared" si="395"/>
        <v>1.1936573063150582E-5</v>
      </c>
      <c r="N2791" s="2">
        <f t="shared" si="396"/>
        <v>1.2126189052255047E-4</v>
      </c>
      <c r="O2791" s="2">
        <f t="shared" si="397"/>
        <v>4.9594122865822925E-4</v>
      </c>
      <c r="P2791" s="2">
        <f t="shared" si="398"/>
        <v>1.0567021499485526E-4</v>
      </c>
      <c r="Q2791" s="2">
        <f t="shared" si="399"/>
        <v>1.286156145354432E-4</v>
      </c>
      <c r="R2791" s="2">
        <f t="shared" si="400"/>
        <v>1.0981007109614515E-4</v>
      </c>
      <c r="S2791" s="2">
        <f t="shared" si="401"/>
        <v>2.9059404004754761E-4</v>
      </c>
      <c r="T2791" s="2">
        <f t="shared" si="402"/>
        <v>2.1118142136197058E-4</v>
      </c>
    </row>
    <row r="2792" spans="2:20" x14ac:dyDescent="0.25">
      <c r="B2792" s="1">
        <v>39100</v>
      </c>
      <c r="C2792">
        <v>0.99693010000000004</v>
      </c>
      <c r="D2792">
        <v>0.99118289999999998</v>
      </c>
      <c r="E2792">
        <v>0.9819293</v>
      </c>
      <c r="F2792">
        <v>0.96237740000000005</v>
      </c>
      <c r="G2792">
        <v>0.92284569999999999</v>
      </c>
      <c r="H2792">
        <v>0.88420549999999998</v>
      </c>
      <c r="I2792">
        <v>0.84641880000000003</v>
      </c>
      <c r="J2792">
        <v>0.81011829999999996</v>
      </c>
      <c r="L2792" s="1">
        <f t="shared" si="394"/>
        <v>39100</v>
      </c>
      <c r="M2792" s="2">
        <f t="shared" si="395"/>
        <v>-2.1714310272080597E-4</v>
      </c>
      <c r="N2792" s="2">
        <f t="shared" si="396"/>
        <v>-3.1684388652723566E-4</v>
      </c>
      <c r="O2792" s="2">
        <f t="shared" si="397"/>
        <v>-6.1736912519236612E-4</v>
      </c>
      <c r="P2792" s="2">
        <f t="shared" si="398"/>
        <v>-1.5034551182811838E-4</v>
      </c>
      <c r="Q2792" s="2">
        <f t="shared" si="399"/>
        <v>-5.0981442602851773E-4</v>
      </c>
      <c r="R2792" s="2">
        <f t="shared" si="400"/>
        <v>-9.7859206430051383E-4</v>
      </c>
      <c r="S2792" s="2">
        <f t="shared" si="401"/>
        <v>-1.6314299592843726E-3</v>
      </c>
      <c r="T2792" s="2">
        <f t="shared" si="402"/>
        <v>-1.969006945245945E-3</v>
      </c>
    </row>
    <row r="2793" spans="2:20" x14ac:dyDescent="0.25">
      <c r="B2793" s="1">
        <v>39099</v>
      </c>
      <c r="C2793">
        <v>0.99714659999999999</v>
      </c>
      <c r="D2793">
        <v>0.99149699999999996</v>
      </c>
      <c r="E2793">
        <v>0.98253570000000001</v>
      </c>
      <c r="F2793">
        <v>0.96252210000000005</v>
      </c>
      <c r="G2793">
        <v>0.92331629999999998</v>
      </c>
      <c r="H2793">
        <v>0.88507119999999995</v>
      </c>
      <c r="I2793">
        <v>0.84780080000000002</v>
      </c>
      <c r="J2793">
        <v>0.81171499999999996</v>
      </c>
      <c r="L2793" s="1">
        <f t="shared" si="394"/>
        <v>39099</v>
      </c>
      <c r="M2793" s="2">
        <f t="shared" si="395"/>
        <v>1.1332977844330062E-4</v>
      </c>
      <c r="N2793" s="2">
        <f t="shared" si="396"/>
        <v>-2.4508094555913978E-5</v>
      </c>
      <c r="O2793" s="2">
        <f t="shared" si="397"/>
        <v>2.4734984616363846E-4</v>
      </c>
      <c r="P2793" s="2">
        <f t="shared" si="398"/>
        <v>-2.6530935912313193E-4</v>
      </c>
      <c r="Q2793" s="2">
        <f t="shared" si="399"/>
        <v>-1.9819663803948791E-5</v>
      </c>
      <c r="R2793" s="2">
        <f t="shared" si="400"/>
        <v>7.0957260934736971E-5</v>
      </c>
      <c r="S2793" s="2">
        <f t="shared" si="401"/>
        <v>5.9146944238568316E-4</v>
      </c>
      <c r="T2793" s="2">
        <f t="shared" si="402"/>
        <v>4.7441692278530224E-4</v>
      </c>
    </row>
    <row r="2794" spans="2:20" x14ac:dyDescent="0.25">
      <c r="B2794" s="1">
        <v>39098</v>
      </c>
      <c r="C2794">
        <v>0.99703359999999996</v>
      </c>
      <c r="D2794">
        <v>0.99152130000000005</v>
      </c>
      <c r="E2794">
        <v>0.98229270000000002</v>
      </c>
      <c r="F2794">
        <v>0.96277749999999995</v>
      </c>
      <c r="G2794">
        <v>0.92333460000000001</v>
      </c>
      <c r="H2794">
        <v>0.88500840000000003</v>
      </c>
      <c r="I2794">
        <v>0.84729949999999998</v>
      </c>
      <c r="J2794">
        <v>0.81133</v>
      </c>
      <c r="L2794" s="1">
        <f t="shared" si="394"/>
        <v>39098</v>
      </c>
      <c r="M2794" s="2">
        <f t="shared" si="395"/>
        <v>1.1384416811946281E-4</v>
      </c>
      <c r="N2794" s="2">
        <f t="shared" si="396"/>
        <v>-8.0684063683619238E-7</v>
      </c>
      <c r="O2794" s="2">
        <f t="shared" si="397"/>
        <v>-3.4667972576206413E-4</v>
      </c>
      <c r="P2794" s="2">
        <f t="shared" si="398"/>
        <v>-6.0655996699940132E-5</v>
      </c>
      <c r="Q2794" s="2">
        <f t="shared" si="399"/>
        <v>-2.8555450151094907E-4</v>
      </c>
      <c r="R2794" s="2">
        <f t="shared" si="400"/>
        <v>-5.698886691213582E-4</v>
      </c>
      <c r="S2794" s="2">
        <f t="shared" si="401"/>
        <v>-1.3716549637775711E-3</v>
      </c>
      <c r="T2794" s="2">
        <f t="shared" si="402"/>
        <v>-1.7086942809036044E-3</v>
      </c>
    </row>
    <row r="2795" spans="2:20" x14ac:dyDescent="0.25">
      <c r="B2795" s="1">
        <v>39097</v>
      </c>
      <c r="C2795">
        <v>0.99692009999999998</v>
      </c>
      <c r="D2795">
        <v>0.99152209999999996</v>
      </c>
      <c r="E2795">
        <v>0.98263330000000004</v>
      </c>
      <c r="F2795">
        <v>0.96283589999999997</v>
      </c>
      <c r="G2795">
        <v>0.92359829999999998</v>
      </c>
      <c r="H2795">
        <v>0.88551290000000005</v>
      </c>
      <c r="I2795">
        <v>0.84846250000000001</v>
      </c>
      <c r="J2795">
        <v>0.81271749999999998</v>
      </c>
      <c r="L2795" s="1">
        <f t="shared" si="394"/>
        <v>39097</v>
      </c>
      <c r="M2795" s="2">
        <f t="shared" si="395"/>
        <v>-3.9420637009525307E-5</v>
      </c>
      <c r="N2795" s="2">
        <f t="shared" si="396"/>
        <v>1.2143684003181334E-4</v>
      </c>
      <c r="O2795" s="2">
        <f t="shared" si="397"/>
        <v>4.180459299648912E-4</v>
      </c>
      <c r="P2795" s="2">
        <f t="shared" si="398"/>
        <v>1.4136325826264988E-4</v>
      </c>
      <c r="Q2795" s="2">
        <f t="shared" si="399"/>
        <v>-1.0252849681365261E-4</v>
      </c>
      <c r="R2795" s="2">
        <f t="shared" si="400"/>
        <v>-1.8633095325253078E-5</v>
      </c>
      <c r="S2795" s="2">
        <f t="shared" si="401"/>
        <v>-2.5525271571452131E-4</v>
      </c>
      <c r="T2795" s="2">
        <f t="shared" si="402"/>
        <v>-2.4298234806669657E-4</v>
      </c>
    </row>
    <row r="2796" spans="2:20" x14ac:dyDescent="0.25">
      <c r="B2796" s="1">
        <v>39094</v>
      </c>
      <c r="C2796">
        <v>0.99695940000000005</v>
      </c>
      <c r="D2796">
        <v>0.99140170000000005</v>
      </c>
      <c r="E2796">
        <v>0.98222259999999995</v>
      </c>
      <c r="F2796">
        <v>0.96269979999999999</v>
      </c>
      <c r="G2796">
        <v>0.92369299999999999</v>
      </c>
      <c r="H2796">
        <v>0.88552940000000002</v>
      </c>
      <c r="I2796">
        <v>0.84867910000000002</v>
      </c>
      <c r="J2796">
        <v>0.81291500000000005</v>
      </c>
      <c r="L2796" s="1">
        <f t="shared" si="394"/>
        <v>39094</v>
      </c>
      <c r="M2796" s="2">
        <f t="shared" si="395"/>
        <v>3.811596783132625E-6</v>
      </c>
      <c r="N2796" s="2">
        <f t="shared" si="396"/>
        <v>3.6918108578646055E-5</v>
      </c>
      <c r="O2796" s="2">
        <f t="shared" si="397"/>
        <v>9.1633122220414204E-5</v>
      </c>
      <c r="P2796" s="2">
        <f t="shared" si="398"/>
        <v>-2.4760624916834908E-4</v>
      </c>
      <c r="Q2796" s="2">
        <f t="shared" si="399"/>
        <v>-4.8900396885810519E-4</v>
      </c>
      <c r="R2796" s="2">
        <f t="shared" si="400"/>
        <v>-1.1607781574688013E-3</v>
      </c>
      <c r="S2796" s="2">
        <f t="shared" si="401"/>
        <v>-1.1361797535436038E-3</v>
      </c>
      <c r="T2796" s="2">
        <f t="shared" si="402"/>
        <v>-1.6897692621413185E-3</v>
      </c>
    </row>
    <row r="2797" spans="2:20" x14ac:dyDescent="0.25">
      <c r="B2797" s="1">
        <v>39093</v>
      </c>
      <c r="C2797">
        <v>0.99695560000000005</v>
      </c>
      <c r="D2797">
        <v>0.9913651</v>
      </c>
      <c r="E2797">
        <v>0.98213260000000002</v>
      </c>
      <c r="F2797">
        <v>0.96293819999999997</v>
      </c>
      <c r="G2797">
        <v>0.92414479999999999</v>
      </c>
      <c r="H2797">
        <v>0.88655790000000001</v>
      </c>
      <c r="I2797">
        <v>0.84964390000000001</v>
      </c>
      <c r="J2797">
        <v>0.81428979999999995</v>
      </c>
      <c r="L2797" s="1">
        <f t="shared" si="394"/>
        <v>39093</v>
      </c>
      <c r="M2797" s="2">
        <f t="shared" si="395"/>
        <v>-1.7551899255828333E-4</v>
      </c>
      <c r="N2797" s="2">
        <f t="shared" si="396"/>
        <v>-3.077101072353875E-4</v>
      </c>
      <c r="O2797" s="2">
        <f t="shared" si="397"/>
        <v>-5.1028965617845189E-4</v>
      </c>
      <c r="P2797" s="2">
        <f t="shared" si="398"/>
        <v>1.4571051583678649E-4</v>
      </c>
      <c r="Q2797" s="2">
        <f t="shared" si="399"/>
        <v>-7.1631230338185177E-5</v>
      </c>
      <c r="R2797" s="2">
        <f t="shared" si="400"/>
        <v>-2.3686835669945647E-5</v>
      </c>
      <c r="S2797" s="2">
        <f t="shared" si="401"/>
        <v>-2.6454643679730113E-4</v>
      </c>
      <c r="T2797" s="2">
        <f t="shared" si="402"/>
        <v>-1.0855496649638911E-4</v>
      </c>
    </row>
    <row r="2798" spans="2:20" x14ac:dyDescent="0.25">
      <c r="B2798" s="1">
        <v>39092</v>
      </c>
      <c r="C2798">
        <v>0.99713059999999998</v>
      </c>
      <c r="D2798">
        <v>0.99167019999999995</v>
      </c>
      <c r="E2798">
        <v>0.98263389999999995</v>
      </c>
      <c r="F2798">
        <v>0.96279789999999998</v>
      </c>
      <c r="G2798">
        <v>0.924211</v>
      </c>
      <c r="H2798">
        <v>0.88657889999999995</v>
      </c>
      <c r="I2798">
        <v>0.84986870000000003</v>
      </c>
      <c r="J2798">
        <v>0.81437820000000005</v>
      </c>
      <c r="L2798" s="1">
        <f t="shared" si="394"/>
        <v>39092</v>
      </c>
      <c r="M2798" s="2">
        <f t="shared" si="395"/>
        <v>9.6180592525529161E-5</v>
      </c>
      <c r="N2798" s="2">
        <f t="shared" si="396"/>
        <v>2.5109469473001849E-5</v>
      </c>
      <c r="O2798" s="2">
        <f t="shared" si="397"/>
        <v>1.9795699288693538E-4</v>
      </c>
      <c r="P2798" s="2">
        <f t="shared" si="398"/>
        <v>-2.694906533948411E-4</v>
      </c>
      <c r="Q2798" s="2">
        <f t="shared" si="399"/>
        <v>-2.2397232006015432E-5</v>
      </c>
      <c r="R2798" s="2">
        <f t="shared" si="400"/>
        <v>-2.4709919376401349E-4</v>
      </c>
      <c r="S2798" s="2">
        <f t="shared" si="401"/>
        <v>-3.432882245382301E-4</v>
      </c>
      <c r="T2798" s="2">
        <f t="shared" si="402"/>
        <v>-4.3962533728281926E-4</v>
      </c>
    </row>
    <row r="2799" spans="2:20" x14ac:dyDescent="0.25">
      <c r="B2799" s="1">
        <v>39091</v>
      </c>
      <c r="C2799">
        <v>0.99703470000000005</v>
      </c>
      <c r="D2799">
        <v>0.99164529999999995</v>
      </c>
      <c r="E2799">
        <v>0.98243939999999996</v>
      </c>
      <c r="F2799">
        <v>0.96305739999999995</v>
      </c>
      <c r="G2799">
        <v>0.92423169999999999</v>
      </c>
      <c r="H2799">
        <v>0.88679799999999998</v>
      </c>
      <c r="I2799">
        <v>0.85016049999999999</v>
      </c>
      <c r="J2799">
        <v>0.81473629999999997</v>
      </c>
      <c r="L2799" s="1">
        <f t="shared" si="394"/>
        <v>39091</v>
      </c>
      <c r="M2799" s="2">
        <f t="shared" si="395"/>
        <v>8.6660718826638879E-5</v>
      </c>
      <c r="N2799" s="2">
        <f t="shared" si="396"/>
        <v>-2.5411989357827246E-5</v>
      </c>
      <c r="O2799" s="2">
        <f t="shared" si="397"/>
        <v>-3.4642446339246808E-4</v>
      </c>
      <c r="P2799" s="2">
        <f t="shared" si="398"/>
        <v>-1.8657583305282534E-4</v>
      </c>
      <c r="Q2799" s="2">
        <f t="shared" si="399"/>
        <v>-8.4174483150184883E-5</v>
      </c>
      <c r="R2799" s="2">
        <f t="shared" si="400"/>
        <v>-1.556039409273482E-4</v>
      </c>
      <c r="S2799" s="2">
        <f t="shared" si="401"/>
        <v>-8.110472171163161E-4</v>
      </c>
      <c r="T2799" s="2">
        <f t="shared" si="402"/>
        <v>-1.003870007150942E-3</v>
      </c>
    </row>
    <row r="2800" spans="2:20" x14ac:dyDescent="0.25">
      <c r="B2800" s="1">
        <v>39090</v>
      </c>
      <c r="C2800">
        <v>0.99694830000000001</v>
      </c>
      <c r="D2800">
        <v>0.99167050000000001</v>
      </c>
      <c r="E2800">
        <v>0.98277979999999998</v>
      </c>
      <c r="F2800">
        <v>0.96323709999999996</v>
      </c>
      <c r="G2800">
        <v>0.92430950000000001</v>
      </c>
      <c r="H2800">
        <v>0.88693599999999995</v>
      </c>
      <c r="I2800">
        <v>0.85085029999999995</v>
      </c>
      <c r="J2800">
        <v>0.81555460000000002</v>
      </c>
      <c r="L2800" s="1">
        <f t="shared" si="394"/>
        <v>39090</v>
      </c>
      <c r="M2800" s="2">
        <f t="shared" si="395"/>
        <v>-1.5045904301579735E-6</v>
      </c>
      <c r="N2800" s="2">
        <f t="shared" si="396"/>
        <v>3.138631628779673E-4</v>
      </c>
      <c r="O2800" s="2">
        <f t="shared" si="397"/>
        <v>4.6949306146512316E-4</v>
      </c>
      <c r="P2800" s="2">
        <f t="shared" si="398"/>
        <v>2.8854795529208339E-4</v>
      </c>
      <c r="Q2800" s="2">
        <f t="shared" si="399"/>
        <v>8.5256463503284959E-5</v>
      </c>
      <c r="R2800" s="2">
        <f t="shared" si="400"/>
        <v>2.7074389163465076E-4</v>
      </c>
      <c r="S2800" s="2">
        <f t="shared" si="401"/>
        <v>1.1335089119967189E-3</v>
      </c>
      <c r="T2800" s="2">
        <f t="shared" si="402"/>
        <v>9.9073700971525312E-4</v>
      </c>
    </row>
    <row r="2801" spans="2:20" x14ac:dyDescent="0.25">
      <c r="B2801" s="1">
        <v>39087</v>
      </c>
      <c r="C2801">
        <v>0.9969498</v>
      </c>
      <c r="D2801">
        <v>0.99135930000000005</v>
      </c>
      <c r="E2801">
        <v>0.98231849999999998</v>
      </c>
      <c r="F2801">
        <v>0.96295920000000002</v>
      </c>
      <c r="G2801">
        <v>0.92423069999999996</v>
      </c>
      <c r="H2801">
        <v>0.88669589999999998</v>
      </c>
      <c r="I2801">
        <v>0.84988640000000004</v>
      </c>
      <c r="J2801">
        <v>0.814747</v>
      </c>
      <c r="L2801" s="1">
        <f t="shared" si="394"/>
        <v>39087</v>
      </c>
      <c r="M2801" s="2">
        <f t="shared" si="395"/>
        <v>3.4104082248347859E-6</v>
      </c>
      <c r="N2801" s="2">
        <f t="shared" si="396"/>
        <v>9.4521157350306272E-5</v>
      </c>
      <c r="O2801" s="2">
        <f t="shared" si="397"/>
        <v>9.9158092898444147E-5</v>
      </c>
      <c r="P2801" s="2">
        <f t="shared" si="398"/>
        <v>-1.6499857026551615E-4</v>
      </c>
      <c r="Q2801" s="2">
        <f t="shared" si="399"/>
        <v>-4.805004739521582E-4</v>
      </c>
      <c r="R2801" s="2">
        <f t="shared" si="400"/>
        <v>-9.04748718346466E-4</v>
      </c>
      <c r="S2801" s="2">
        <f t="shared" si="401"/>
        <v>-1.2644281911640578E-3</v>
      </c>
      <c r="T2801" s="2">
        <f t="shared" si="402"/>
        <v>-1.6352439223531906E-3</v>
      </c>
    </row>
    <row r="2802" spans="2:20" x14ac:dyDescent="0.25">
      <c r="B2802" s="1">
        <v>39086</v>
      </c>
      <c r="C2802">
        <v>0.99694640000000001</v>
      </c>
      <c r="D2802">
        <v>0.99126559999999997</v>
      </c>
      <c r="E2802">
        <v>0.98222109999999996</v>
      </c>
      <c r="F2802">
        <v>0.96311809999999998</v>
      </c>
      <c r="G2802">
        <v>0.92467489999999997</v>
      </c>
      <c r="H2802">
        <v>0.88749849999999997</v>
      </c>
      <c r="I2802">
        <v>0.85096170000000004</v>
      </c>
      <c r="J2802">
        <v>0.81608040000000004</v>
      </c>
      <c r="L2802" s="1">
        <f t="shared" si="394"/>
        <v>39086</v>
      </c>
      <c r="M2802" s="2">
        <f t="shared" si="395"/>
        <v>-1.5867197010695875E-4</v>
      </c>
      <c r="N2802" s="2">
        <f t="shared" si="396"/>
        <v>-4.3258561449466189E-4</v>
      </c>
      <c r="O2802" s="2">
        <f t="shared" si="397"/>
        <v>-3.704182353271412E-4</v>
      </c>
      <c r="P2802" s="2">
        <f t="shared" si="398"/>
        <v>4.5166820544421486E-5</v>
      </c>
      <c r="Q2802" s="2">
        <f t="shared" si="399"/>
        <v>2.5198362756571636E-5</v>
      </c>
      <c r="R2802" s="2">
        <f t="shared" si="400"/>
        <v>6.7155051787724112E-4</v>
      </c>
      <c r="S2802" s="2">
        <f t="shared" si="401"/>
        <v>5.7128168596477845E-4</v>
      </c>
      <c r="T2802" s="2">
        <f t="shared" si="402"/>
        <v>9.2006290869004739E-4</v>
      </c>
    </row>
    <row r="2803" spans="2:20" x14ac:dyDescent="0.25">
      <c r="B2803" s="1">
        <v>39085</v>
      </c>
      <c r="C2803">
        <v>0.99710460000000001</v>
      </c>
      <c r="D2803">
        <v>0.99169450000000003</v>
      </c>
      <c r="E2803">
        <v>0.98258500000000004</v>
      </c>
      <c r="F2803">
        <v>0.9630746</v>
      </c>
      <c r="G2803">
        <v>0.92465160000000002</v>
      </c>
      <c r="H2803">
        <v>0.88690270000000004</v>
      </c>
      <c r="I2803">
        <v>0.85047569999999995</v>
      </c>
      <c r="J2803">
        <v>0.81532990000000005</v>
      </c>
      <c r="L2803" s="1">
        <f t="shared" si="394"/>
        <v>39085</v>
      </c>
      <c r="M2803" s="2">
        <f t="shared" si="395"/>
        <v>6.9804541295086036E-5</v>
      </c>
      <c r="N2803" s="2">
        <f t="shared" si="396"/>
        <v>-2.5108223756295662E-5</v>
      </c>
      <c r="O2803" s="2">
        <f t="shared" si="397"/>
        <v>-3.9571442511820396E-4</v>
      </c>
      <c r="P2803" s="2">
        <f t="shared" si="398"/>
        <v>-2.764720297322813E-4</v>
      </c>
      <c r="Q2803" s="2">
        <f t="shared" si="399"/>
        <v>1.7002443330985928E-4</v>
      </c>
      <c r="R2803" s="2">
        <f t="shared" si="400"/>
        <v>-3.1441572680345175E-4</v>
      </c>
      <c r="S2803" s="2">
        <f t="shared" si="401"/>
        <v>-3.0848562606420118E-4</v>
      </c>
      <c r="T2803" s="2">
        <f t="shared" si="402"/>
        <v>-3.8063234232918919E-4</v>
      </c>
    </row>
    <row r="2804" spans="2:20" x14ac:dyDescent="0.25">
      <c r="B2804" s="1">
        <v>39084</v>
      </c>
      <c r="C2804">
        <v>0.997035</v>
      </c>
      <c r="D2804">
        <v>0.99171940000000003</v>
      </c>
      <c r="E2804">
        <v>0.98297389999999996</v>
      </c>
      <c r="F2804">
        <v>0.96334090000000006</v>
      </c>
      <c r="G2804">
        <v>0.92449440000000005</v>
      </c>
      <c r="H2804">
        <v>0.88718160000000001</v>
      </c>
      <c r="I2804">
        <v>0.85073810000000005</v>
      </c>
      <c r="J2804">
        <v>0.81564029999999998</v>
      </c>
      <c r="L2804" s="1">
        <f t="shared" si="394"/>
        <v>39084</v>
      </c>
      <c r="M2804" s="2">
        <f t="shared" si="395"/>
        <v>8.6159162505934991E-5</v>
      </c>
      <c r="N2804" s="2">
        <f t="shared" si="396"/>
        <v>-1.0032576641790085E-4</v>
      </c>
      <c r="O2804" s="2">
        <f t="shared" si="397"/>
        <v>4.8323915520353008E-5</v>
      </c>
      <c r="P2804" s="2">
        <f t="shared" si="398"/>
        <v>-3.1354699172628372E-4</v>
      </c>
      <c r="Q2804" s="2">
        <f t="shared" si="399"/>
        <v>-6.6122396528568933E-4</v>
      </c>
      <c r="R2804" s="2">
        <f t="shared" si="400"/>
        <v>-1.1710020704419335E-3</v>
      </c>
      <c r="S2804" s="2">
        <f t="shared" si="401"/>
        <v>-2.0226654555972673E-3</v>
      </c>
      <c r="T2804" s="2">
        <f t="shared" si="402"/>
        <v>-2.7896162160269016E-3</v>
      </c>
    </row>
    <row r="2805" spans="2:20" x14ac:dyDescent="0.25">
      <c r="B2805" s="1">
        <v>39083</v>
      </c>
      <c r="C2805">
        <v>0.99694910000000003</v>
      </c>
      <c r="D2805">
        <v>0.99181889999999995</v>
      </c>
      <c r="E2805">
        <v>0.98292639999999998</v>
      </c>
      <c r="F2805">
        <v>0.96364300000000003</v>
      </c>
      <c r="G2805">
        <v>0.92510590000000004</v>
      </c>
      <c r="H2805">
        <v>0.88822109999999999</v>
      </c>
      <c r="I2805">
        <v>0.85246060000000001</v>
      </c>
      <c r="J2805">
        <v>0.81791879999999995</v>
      </c>
      <c r="L2805" s="1">
        <f t="shared" si="394"/>
        <v>39083</v>
      </c>
      <c r="M2805" s="2">
        <f t="shared" si="395"/>
        <v>2.5049551242930916E-4</v>
      </c>
      <c r="N2805" s="2">
        <f t="shared" si="396"/>
        <v>1.3571946867206553E-4</v>
      </c>
      <c r="O2805" s="2">
        <f t="shared" si="397"/>
        <v>1.1140823943102336E-4</v>
      </c>
      <c r="P2805" s="2">
        <f t="shared" si="398"/>
        <v>3.7302926241983476E-4</v>
      </c>
      <c r="Q2805" s="2">
        <f t="shared" si="399"/>
        <v>1.1352169244210879E-3</v>
      </c>
      <c r="R2805" s="2">
        <f t="shared" si="400"/>
        <v>2.0817150538054111E-3</v>
      </c>
      <c r="S2805" s="2">
        <f t="shared" si="401"/>
        <v>2.7280665772137233E-3</v>
      </c>
      <c r="T2805" s="2">
        <f t="shared" si="402"/>
        <v>3.7678539709564865E-3</v>
      </c>
    </row>
    <row r="2806" spans="2:20" x14ac:dyDescent="0.25">
      <c r="B2806" s="1">
        <v>39080</v>
      </c>
      <c r="C2806">
        <v>0.99669940000000001</v>
      </c>
      <c r="D2806">
        <v>0.99168429999999996</v>
      </c>
      <c r="E2806">
        <v>0.98281689999999999</v>
      </c>
      <c r="F2806">
        <v>0.96328360000000002</v>
      </c>
      <c r="G2806">
        <v>0.92405630000000005</v>
      </c>
      <c r="H2806">
        <v>0.886374</v>
      </c>
      <c r="I2806">
        <v>0.85013819999999996</v>
      </c>
      <c r="J2806">
        <v>0.81484279999999998</v>
      </c>
      <c r="L2806" s="1">
        <f t="shared" si="394"/>
        <v>39080</v>
      </c>
      <c r="M2806" s="2">
        <f t="shared" si="395"/>
        <v>-1.6673647499336767E-4</v>
      </c>
      <c r="N2806" s="2">
        <f t="shared" si="396"/>
        <v>1.9695706939119273E-4</v>
      </c>
      <c r="O2806" s="2">
        <f t="shared" si="397"/>
        <v>4.4341586442485787E-4</v>
      </c>
      <c r="P2806" s="2">
        <f t="shared" si="398"/>
        <v>1.5448357459199876E-4</v>
      </c>
      <c r="Q2806" s="2">
        <f t="shared" si="399"/>
        <v>-2.9279643088414245E-4</v>
      </c>
      <c r="R2806" s="2">
        <f t="shared" si="400"/>
        <v>-3.305547741689977E-5</v>
      </c>
      <c r="S2806" s="2">
        <f t="shared" si="401"/>
        <v>4.9321791089040076E-4</v>
      </c>
      <c r="T2806" s="2">
        <f t="shared" si="402"/>
        <v>5.4123240144678141E-4</v>
      </c>
    </row>
    <row r="2807" spans="2:20" x14ac:dyDescent="0.25">
      <c r="B2807" s="1">
        <v>39079</v>
      </c>
      <c r="C2807">
        <v>0.99686560000000002</v>
      </c>
      <c r="D2807">
        <v>0.99148899999999995</v>
      </c>
      <c r="E2807">
        <v>0.98238119999999995</v>
      </c>
      <c r="F2807">
        <v>0.96313479999999996</v>
      </c>
      <c r="G2807">
        <v>0.92432689999999995</v>
      </c>
      <c r="H2807">
        <v>0.88640330000000001</v>
      </c>
      <c r="I2807">
        <v>0.849719</v>
      </c>
      <c r="J2807">
        <v>0.81440190000000001</v>
      </c>
      <c r="L2807" s="1">
        <f t="shared" si="394"/>
        <v>39079</v>
      </c>
      <c r="M2807" s="2">
        <f t="shared" si="395"/>
        <v>-8.2956588924799007E-5</v>
      </c>
      <c r="N2807" s="2">
        <f t="shared" si="396"/>
        <v>-1.6761262281285747E-4</v>
      </c>
      <c r="O2807" s="2">
        <f t="shared" si="397"/>
        <v>-3.1154130502406431E-4</v>
      </c>
      <c r="P2807" s="2">
        <f t="shared" si="398"/>
        <v>-4.5725613591291966E-4</v>
      </c>
      <c r="Q2807" s="2">
        <f t="shared" si="399"/>
        <v>-4.0345548810835684E-4</v>
      </c>
      <c r="R2807" s="2">
        <f t="shared" si="400"/>
        <v>-1.009977915841414E-3</v>
      </c>
      <c r="S2807" s="2">
        <f t="shared" si="401"/>
        <v>-1.1182150282029832E-3</v>
      </c>
      <c r="T2807" s="2">
        <f t="shared" si="402"/>
        <v>-1.2001608036014185E-3</v>
      </c>
    </row>
    <row r="2808" spans="2:20" x14ac:dyDescent="0.25">
      <c r="B2808" s="1">
        <v>39078</v>
      </c>
      <c r="C2808">
        <v>0.99694830000000001</v>
      </c>
      <c r="D2808">
        <v>0.99165519999999996</v>
      </c>
      <c r="E2808">
        <v>0.98268730000000004</v>
      </c>
      <c r="F2808">
        <v>0.96357530000000002</v>
      </c>
      <c r="G2808">
        <v>0.92469990000000002</v>
      </c>
      <c r="H2808">
        <v>0.88729899999999995</v>
      </c>
      <c r="I2808">
        <v>0.85066969999999997</v>
      </c>
      <c r="J2808">
        <v>0.81537990000000005</v>
      </c>
      <c r="L2808" s="1">
        <f t="shared" si="394"/>
        <v>39078</v>
      </c>
      <c r="M2808" s="2">
        <f t="shared" si="395"/>
        <v>-9.4985369365689496E-5</v>
      </c>
      <c r="N2808" s="2">
        <f t="shared" si="396"/>
        <v>-1.6304741605220756E-4</v>
      </c>
      <c r="O2808" s="2">
        <f t="shared" si="397"/>
        <v>-2.9699850116559327E-4</v>
      </c>
      <c r="P2808" s="2">
        <f t="shared" si="398"/>
        <v>-6.8285014620641355E-5</v>
      </c>
      <c r="Q2808" s="2">
        <f t="shared" si="399"/>
        <v>-6.0563473493825313E-4</v>
      </c>
      <c r="R2808" s="2">
        <f t="shared" si="400"/>
        <v>-1.1459690103401215E-3</v>
      </c>
      <c r="S2808" s="2">
        <f t="shared" si="401"/>
        <v>-2.0987290739293341E-3</v>
      </c>
      <c r="T2808" s="2">
        <f t="shared" si="402"/>
        <v>-3.1045241442074069E-3</v>
      </c>
    </row>
    <row r="2809" spans="2:20" x14ac:dyDescent="0.25">
      <c r="B2809" s="1">
        <v>39077</v>
      </c>
      <c r="C2809">
        <v>0.99704300000000001</v>
      </c>
      <c r="D2809">
        <v>0.9918169</v>
      </c>
      <c r="E2809">
        <v>0.98297920000000005</v>
      </c>
      <c r="F2809">
        <v>0.96364110000000003</v>
      </c>
      <c r="G2809">
        <v>0.92526010000000003</v>
      </c>
      <c r="H2809">
        <v>0.88831640000000001</v>
      </c>
      <c r="I2809">
        <v>0.85245689999999996</v>
      </c>
      <c r="J2809">
        <v>0.81791519999999995</v>
      </c>
      <c r="L2809" s="1">
        <f t="shared" si="394"/>
        <v>39077</v>
      </c>
      <c r="M2809" s="2">
        <f t="shared" si="395"/>
        <v>9.388200282891937E-5</v>
      </c>
      <c r="N2809" s="2">
        <f t="shared" si="396"/>
        <v>8.4999139220642383E-5</v>
      </c>
      <c r="O2809" s="2">
        <f t="shared" si="397"/>
        <v>2.3400994872915977E-4</v>
      </c>
      <c r="P2809" s="2">
        <f t="shared" si="398"/>
        <v>8.4993760170577897E-5</v>
      </c>
      <c r="Q2809" s="2">
        <f t="shared" si="399"/>
        <v>1.4396988330573805E-4</v>
      </c>
      <c r="R2809" s="2">
        <f t="shared" si="400"/>
        <v>8.2519048803720058E-5</v>
      </c>
      <c r="S2809" s="2">
        <f t="shared" si="401"/>
        <v>8.2588230731215752E-5</v>
      </c>
      <c r="T2809" s="2">
        <f t="shared" si="402"/>
        <v>8.2530298294806076E-5</v>
      </c>
    </row>
    <row r="2810" spans="2:20" x14ac:dyDescent="0.25">
      <c r="B2810" s="1">
        <v>39076</v>
      </c>
      <c r="C2810">
        <v>0.99694939999999999</v>
      </c>
      <c r="D2810">
        <v>0.99173259999999996</v>
      </c>
      <c r="E2810">
        <v>0.98274919999999999</v>
      </c>
      <c r="F2810">
        <v>0.96355919999999995</v>
      </c>
      <c r="G2810">
        <v>0.92512689999999997</v>
      </c>
      <c r="H2810">
        <v>0.88824309999999995</v>
      </c>
      <c r="I2810">
        <v>0.85238650000000005</v>
      </c>
      <c r="J2810">
        <v>0.81784769999999996</v>
      </c>
      <c r="L2810" s="1">
        <f t="shared" si="394"/>
        <v>39076</v>
      </c>
      <c r="M2810" s="2">
        <f t="shared" si="395"/>
        <v>2.2250344555807864E-4</v>
      </c>
      <c r="N2810" s="2">
        <f t="shared" si="396"/>
        <v>3.0748901377489256E-4</v>
      </c>
      <c r="O2810" s="2">
        <f t="shared" si="397"/>
        <v>9.4632933859938684E-6</v>
      </c>
      <c r="P2810" s="2">
        <f t="shared" si="398"/>
        <v>3.7171204339544957E-4</v>
      </c>
      <c r="Q2810" s="2">
        <f t="shared" si="399"/>
        <v>3.485534688085183E-4</v>
      </c>
      <c r="R2810" s="2">
        <f t="shared" si="400"/>
        <v>8.6962202829588291E-4</v>
      </c>
      <c r="S2810" s="2">
        <f t="shared" si="401"/>
        <v>1.0622889626480069E-3</v>
      </c>
      <c r="T2810" s="2">
        <f t="shared" si="402"/>
        <v>1.2549325831520885E-3</v>
      </c>
    </row>
    <row r="2811" spans="2:20" x14ac:dyDescent="0.25">
      <c r="B2811" s="1">
        <v>39073</v>
      </c>
      <c r="C2811">
        <v>0.99672760000000005</v>
      </c>
      <c r="D2811">
        <v>0.99142770000000002</v>
      </c>
      <c r="E2811">
        <v>0.9827399</v>
      </c>
      <c r="F2811">
        <v>0.96320110000000003</v>
      </c>
      <c r="G2811">
        <v>0.92480450000000003</v>
      </c>
      <c r="H2811">
        <v>0.88747100000000001</v>
      </c>
      <c r="I2811">
        <v>0.8514815</v>
      </c>
      <c r="J2811">
        <v>0.81682200000000005</v>
      </c>
      <c r="L2811" s="1">
        <f t="shared" si="394"/>
        <v>39073</v>
      </c>
      <c r="M2811" s="2">
        <f t="shared" si="395"/>
        <v>7.7055114109899169E-5</v>
      </c>
      <c r="N2811" s="2">
        <f t="shared" si="396"/>
        <v>-4.034504291592426E-5</v>
      </c>
      <c r="O2811" s="2">
        <f t="shared" si="397"/>
        <v>1.0857989264714353E-4</v>
      </c>
      <c r="P2811" s="2">
        <f t="shared" si="398"/>
        <v>-1.7263855441738483E-4</v>
      </c>
      <c r="Q2811" s="2">
        <f t="shared" si="399"/>
        <v>2.4005361631238543E-5</v>
      </c>
      <c r="R2811" s="2">
        <f t="shared" si="400"/>
        <v>-4.9105039412632384E-4</v>
      </c>
      <c r="S2811" s="2">
        <f t="shared" si="401"/>
        <v>-2.0033660374097165E-4</v>
      </c>
      <c r="T2811" s="2">
        <f t="shared" si="402"/>
        <v>-2.4824849066808327E-4</v>
      </c>
    </row>
    <row r="2812" spans="2:20" x14ac:dyDescent="0.25">
      <c r="B2812" s="1">
        <v>39072</v>
      </c>
      <c r="C2812">
        <v>0.99665079999999995</v>
      </c>
      <c r="D2812">
        <v>0.99146769999999995</v>
      </c>
      <c r="E2812">
        <v>0.98263319999999998</v>
      </c>
      <c r="F2812">
        <v>0.96336739999999998</v>
      </c>
      <c r="G2812">
        <v>0.92478229999999995</v>
      </c>
      <c r="H2812">
        <v>0.88790690000000005</v>
      </c>
      <c r="I2812">
        <v>0.85165210000000002</v>
      </c>
      <c r="J2812">
        <v>0.8170248</v>
      </c>
      <c r="L2812" s="1">
        <f t="shared" si="394"/>
        <v>39072</v>
      </c>
      <c r="M2812" s="2">
        <f t="shared" si="395"/>
        <v>-4.8019333845209211E-4</v>
      </c>
      <c r="N2812" s="2">
        <f t="shared" si="396"/>
        <v>-3.5194145993624109E-4</v>
      </c>
      <c r="O2812" s="2">
        <f t="shared" si="397"/>
        <v>1.2792977130998633E-4</v>
      </c>
      <c r="P2812" s="2">
        <f t="shared" si="398"/>
        <v>1.3931273582807772E-4</v>
      </c>
      <c r="Q2812" s="2">
        <f t="shared" si="399"/>
        <v>-7.661570821609825E-4</v>
      </c>
      <c r="R2812" s="2">
        <f t="shared" si="400"/>
        <v>-6.0854978838438035E-4</v>
      </c>
      <c r="S2812" s="2">
        <f t="shared" si="401"/>
        <v>-1.3445980878448705E-3</v>
      </c>
      <c r="T2812" s="2">
        <f t="shared" si="402"/>
        <v>-1.5857196129999012E-3</v>
      </c>
    </row>
    <row r="2813" spans="2:20" x14ac:dyDescent="0.25">
      <c r="B2813" s="1">
        <v>39071</v>
      </c>
      <c r="C2813">
        <v>0.9971295</v>
      </c>
      <c r="D2813">
        <v>0.9918167</v>
      </c>
      <c r="E2813">
        <v>0.98250749999999998</v>
      </c>
      <c r="F2813">
        <v>0.96323320000000001</v>
      </c>
      <c r="G2813">
        <v>0.92549110000000001</v>
      </c>
      <c r="H2813">
        <v>0.8884474</v>
      </c>
      <c r="I2813">
        <v>0.85279799999999994</v>
      </c>
      <c r="J2813">
        <v>0.81832139999999998</v>
      </c>
      <c r="L2813" s="1">
        <f t="shared" si="394"/>
        <v>39071</v>
      </c>
      <c r="M2813" s="2">
        <f t="shared" si="395"/>
        <v>5.3454866779936231E-5</v>
      </c>
      <c r="N2813" s="2">
        <f t="shared" si="396"/>
        <v>-3.1658574576342865E-5</v>
      </c>
      <c r="O2813" s="2">
        <f t="shared" si="397"/>
        <v>-5.3634059798105373E-4</v>
      </c>
      <c r="P2813" s="2">
        <f t="shared" si="398"/>
        <v>-5.1542246633051628E-4</v>
      </c>
      <c r="Q2813" s="2">
        <f t="shared" si="399"/>
        <v>3.0312826983172955E-4</v>
      </c>
      <c r="R2813" s="2">
        <f t="shared" si="400"/>
        <v>2.5193184465061974E-4</v>
      </c>
      <c r="S2813" s="2">
        <f t="shared" si="401"/>
        <v>8.596584701096164E-4</v>
      </c>
      <c r="T2813" s="2">
        <f t="shared" si="402"/>
        <v>1.3378998292146135E-3</v>
      </c>
    </row>
    <row r="2814" spans="2:20" x14ac:dyDescent="0.25">
      <c r="B2814" s="1">
        <v>39070</v>
      </c>
      <c r="C2814">
        <v>0.99707619999999997</v>
      </c>
      <c r="D2814">
        <v>0.99184810000000001</v>
      </c>
      <c r="E2814">
        <v>0.98303459999999998</v>
      </c>
      <c r="F2814">
        <v>0.96372979999999997</v>
      </c>
      <c r="G2814">
        <v>0.92521059999999999</v>
      </c>
      <c r="H2814">
        <v>0.8882236</v>
      </c>
      <c r="I2814">
        <v>0.85206519999999997</v>
      </c>
      <c r="J2814">
        <v>0.81722729999999999</v>
      </c>
      <c r="L2814" s="1">
        <f t="shared" si="394"/>
        <v>39070</v>
      </c>
      <c r="M2814" s="2">
        <f t="shared" si="395"/>
        <v>1.149426556769284E-4</v>
      </c>
      <c r="N2814" s="2">
        <f t="shared" si="396"/>
        <v>-7.864076495282005E-6</v>
      </c>
      <c r="O2814" s="2">
        <f t="shared" si="397"/>
        <v>1.4130714627176713E-4</v>
      </c>
      <c r="P2814" s="2">
        <f t="shared" si="398"/>
        <v>2.0752726284189663E-6</v>
      </c>
      <c r="Q2814" s="2">
        <f t="shared" si="399"/>
        <v>-2.0079898176574436E-4</v>
      </c>
      <c r="R2814" s="2">
        <f t="shared" si="400"/>
        <v>-3.0066736335956858E-4</v>
      </c>
      <c r="S2814" s="2">
        <f t="shared" si="401"/>
        <v>-7.8613308068651677E-4</v>
      </c>
      <c r="T2814" s="2">
        <f t="shared" si="402"/>
        <v>-8.4824125910295124E-4</v>
      </c>
    </row>
    <row r="2815" spans="2:20" x14ac:dyDescent="0.25">
      <c r="B2815" s="1">
        <v>39069</v>
      </c>
      <c r="C2815">
        <v>0.9969616</v>
      </c>
      <c r="D2815">
        <v>0.99185590000000001</v>
      </c>
      <c r="E2815">
        <v>0.98289570000000004</v>
      </c>
      <c r="F2815">
        <v>0.96372780000000002</v>
      </c>
      <c r="G2815">
        <v>0.92539640000000001</v>
      </c>
      <c r="H2815">
        <v>0.88849069999999997</v>
      </c>
      <c r="I2815">
        <v>0.85273529999999997</v>
      </c>
      <c r="J2815">
        <v>0.8179208</v>
      </c>
      <c r="L2815" s="1">
        <f t="shared" si="394"/>
        <v>39069</v>
      </c>
      <c r="M2815" s="2">
        <f t="shared" si="395"/>
        <v>-6.0181048684945973E-5</v>
      </c>
      <c r="N2815" s="2">
        <f t="shared" si="396"/>
        <v>1.8199864100781337E-4</v>
      </c>
      <c r="O2815" s="2">
        <f t="shared" si="397"/>
        <v>1.0744341756115325E-4</v>
      </c>
      <c r="P2815" s="2">
        <f t="shared" si="398"/>
        <v>-3.9118164514293214E-5</v>
      </c>
      <c r="Q2815" s="2">
        <f t="shared" si="399"/>
        <v>-6.1554664439179222E-4</v>
      </c>
      <c r="R2815" s="2">
        <f t="shared" si="400"/>
        <v>-9.1439161701919558E-4</v>
      </c>
      <c r="S2815" s="2">
        <f t="shared" si="401"/>
        <v>-1.3676016301176848E-3</v>
      </c>
      <c r="T2815" s="2">
        <f t="shared" si="402"/>
        <v>-1.9908748809892864E-3</v>
      </c>
    </row>
    <row r="2816" spans="2:20" x14ac:dyDescent="0.25">
      <c r="B2816" s="1">
        <v>39066</v>
      </c>
      <c r="C2816">
        <v>0.99702159999999995</v>
      </c>
      <c r="D2816">
        <v>0.99167539999999998</v>
      </c>
      <c r="E2816">
        <v>0.9827901</v>
      </c>
      <c r="F2816">
        <v>0.96376550000000005</v>
      </c>
      <c r="G2816">
        <v>0.92596619999999996</v>
      </c>
      <c r="H2816">
        <v>0.88930350000000002</v>
      </c>
      <c r="I2816">
        <v>0.8539023</v>
      </c>
      <c r="J2816">
        <v>0.81955080000000002</v>
      </c>
      <c r="L2816" s="1">
        <f t="shared" si="394"/>
        <v>39066</v>
      </c>
      <c r="M2816" s="2">
        <f t="shared" si="395"/>
        <v>-1.2035840325471904E-6</v>
      </c>
      <c r="N2816" s="2">
        <f t="shared" si="396"/>
        <v>1.2705851175838028E-5</v>
      </c>
      <c r="O2816" s="2">
        <f t="shared" si="397"/>
        <v>-1.5017338644485146E-4</v>
      </c>
      <c r="P2816" s="2">
        <f t="shared" si="398"/>
        <v>-1.4753538126472068E-4</v>
      </c>
      <c r="Q2816" s="2">
        <f t="shared" si="399"/>
        <v>1.098372546715838E-4</v>
      </c>
      <c r="R2816" s="2">
        <f t="shared" si="400"/>
        <v>4.3515423777434236E-4</v>
      </c>
      <c r="S2816" s="2">
        <f t="shared" si="401"/>
        <v>1.5124401796607579E-3</v>
      </c>
      <c r="T2816" s="2">
        <f t="shared" si="402"/>
        <v>1.5668346530952617E-4</v>
      </c>
    </row>
    <row r="2817" spans="2:20" x14ac:dyDescent="0.25">
      <c r="B2817" s="1">
        <v>39065</v>
      </c>
      <c r="C2817">
        <v>0.99702279999999999</v>
      </c>
      <c r="D2817">
        <v>0.99166279999999996</v>
      </c>
      <c r="E2817">
        <v>0.98293770000000003</v>
      </c>
      <c r="F2817">
        <v>0.96390770000000003</v>
      </c>
      <c r="G2817">
        <v>0.92586449999999998</v>
      </c>
      <c r="H2817">
        <v>0.88891659999999995</v>
      </c>
      <c r="I2817">
        <v>0.85261180000000003</v>
      </c>
      <c r="J2817">
        <v>0.8194224</v>
      </c>
      <c r="L2817" s="1">
        <f t="shared" si="394"/>
        <v>39065</v>
      </c>
      <c r="M2817" s="2">
        <f t="shared" si="395"/>
        <v>-1.5575160989433274E-4</v>
      </c>
      <c r="N2817" s="2">
        <f t="shared" si="396"/>
        <v>-2.4400479338411706E-4</v>
      </c>
      <c r="O2817" s="2">
        <f t="shared" si="397"/>
        <v>-6.7145433958197439E-6</v>
      </c>
      <c r="P2817" s="2">
        <f t="shared" si="398"/>
        <v>6.4116077927466652E-5</v>
      </c>
      <c r="Q2817" s="2">
        <f t="shared" si="399"/>
        <v>-2.8693386846410723E-4</v>
      </c>
      <c r="R2817" s="2">
        <f t="shared" si="400"/>
        <v>-3.4890324722609611E-4</v>
      </c>
      <c r="S2817" s="2">
        <f t="shared" si="401"/>
        <v>-1.6907819169770873E-3</v>
      </c>
      <c r="T2817" s="2">
        <f t="shared" si="402"/>
        <v>-6.1951286897165517E-4</v>
      </c>
    </row>
    <row r="2818" spans="2:20" x14ac:dyDescent="0.25">
      <c r="B2818" s="1">
        <v>39064</v>
      </c>
      <c r="C2818">
        <v>0.99717809999999996</v>
      </c>
      <c r="D2818">
        <v>0.99190480000000003</v>
      </c>
      <c r="E2818">
        <v>0.98294429999999999</v>
      </c>
      <c r="F2818">
        <v>0.96384590000000003</v>
      </c>
      <c r="G2818">
        <v>0.92613020000000001</v>
      </c>
      <c r="H2818">
        <v>0.88922679999999998</v>
      </c>
      <c r="I2818">
        <v>0.8540546</v>
      </c>
      <c r="J2818">
        <v>0.81993020000000005</v>
      </c>
      <c r="L2818" s="1">
        <f t="shared" si="394"/>
        <v>39064</v>
      </c>
      <c r="M2818" s="2">
        <f t="shared" si="395"/>
        <v>6.7593018649735322E-5</v>
      </c>
      <c r="N2818" s="2">
        <f t="shared" si="396"/>
        <v>-5.0408050648616746E-7</v>
      </c>
      <c r="O2818" s="2">
        <f t="shared" si="397"/>
        <v>-5.0255908386071271E-5</v>
      </c>
      <c r="P2818" s="2">
        <f t="shared" si="398"/>
        <v>-4.2394056338981601E-4</v>
      </c>
      <c r="Q2818" s="2">
        <f t="shared" si="399"/>
        <v>-4.7541406393836292E-4</v>
      </c>
      <c r="R2818" s="2">
        <f t="shared" si="400"/>
        <v>-1.082714336481788E-3</v>
      </c>
      <c r="S2818" s="2">
        <f t="shared" si="401"/>
        <v>-6.2575946776582741E-4</v>
      </c>
      <c r="T2818" s="2">
        <f t="shared" si="402"/>
        <v>-9.2452927397935081E-4</v>
      </c>
    </row>
    <row r="2819" spans="2:20" x14ac:dyDescent="0.25">
      <c r="B2819" s="1">
        <v>39063</v>
      </c>
      <c r="C2819">
        <v>0.99711070000000002</v>
      </c>
      <c r="D2819">
        <v>0.99190529999999999</v>
      </c>
      <c r="E2819">
        <v>0.98299369999999997</v>
      </c>
      <c r="F2819">
        <v>0.96425459999999996</v>
      </c>
      <c r="G2819">
        <v>0.92657060000000002</v>
      </c>
      <c r="H2819">
        <v>0.89019009999999998</v>
      </c>
      <c r="I2819">
        <v>0.85458920000000005</v>
      </c>
      <c r="J2819">
        <v>0.82068859999999999</v>
      </c>
      <c r="L2819" s="1">
        <f t="shared" si="394"/>
        <v>39063</v>
      </c>
      <c r="M2819" s="2">
        <f t="shared" si="395"/>
        <v>2.1361948583700769E-5</v>
      </c>
      <c r="N2819" s="2">
        <f t="shared" si="396"/>
        <v>-1.7369101360016002E-4</v>
      </c>
      <c r="O2819" s="2">
        <f t="shared" si="397"/>
        <v>-1.988624767759899E-4</v>
      </c>
      <c r="P2819" s="2">
        <f t="shared" si="398"/>
        <v>-4.1909606301275711E-4</v>
      </c>
      <c r="Q2819" s="2">
        <f t="shared" si="399"/>
        <v>-3.3310854839340597E-4</v>
      </c>
      <c r="R2819" s="2">
        <f t="shared" si="400"/>
        <v>-3.9859943761312252E-4</v>
      </c>
      <c r="S2819" s="2">
        <f t="shared" si="401"/>
        <v>-1.3432520278946287E-3</v>
      </c>
      <c r="T2819" s="2">
        <f t="shared" si="402"/>
        <v>-1.3715649409608954E-3</v>
      </c>
    </row>
    <row r="2820" spans="2:20" x14ac:dyDescent="0.25">
      <c r="B2820" s="1">
        <v>39062</v>
      </c>
      <c r="C2820">
        <v>0.99708940000000001</v>
      </c>
      <c r="D2820">
        <v>0.9920776</v>
      </c>
      <c r="E2820">
        <v>0.98318919999999999</v>
      </c>
      <c r="F2820">
        <v>0.96465880000000004</v>
      </c>
      <c r="G2820">
        <v>0.92687929999999996</v>
      </c>
      <c r="H2820">
        <v>0.89054500000000003</v>
      </c>
      <c r="I2820">
        <v>0.85573790000000005</v>
      </c>
      <c r="J2820">
        <v>0.82181499999999996</v>
      </c>
      <c r="L2820" s="1">
        <f t="shared" ref="L2820:L2883" si="403">B2820</f>
        <v>39062</v>
      </c>
      <c r="M2820" s="2">
        <f t="shared" ref="M2820:M2883" si="404">LN(C2820/C2821)</f>
        <v>-9.3271040981612762E-6</v>
      </c>
      <c r="N2820" s="2">
        <f t="shared" ref="N2820:N2883" si="405">LN(D2820/D2821)</f>
        <v>1.3265971250839753E-4</v>
      </c>
      <c r="O2820" s="2">
        <f t="shared" ref="O2820:O2883" si="406">LN(E2820/E2821)</f>
        <v>-1.4085818456895558E-4</v>
      </c>
      <c r="P2820" s="2">
        <f t="shared" ref="P2820:P2883" si="407">LN(F2820/F2821)</f>
        <v>-6.6964440766733907E-5</v>
      </c>
      <c r="Q2820" s="2">
        <f t="shared" ref="Q2820:Q2883" si="408">LN(G2820/G2821)</f>
        <v>-9.2450416397471167E-4</v>
      </c>
      <c r="R2820" s="2">
        <f t="shared" ref="R2820:R2883" si="409">LN(H2820/H2821)</f>
        <v>-9.8172547441805315E-4</v>
      </c>
      <c r="S2820" s="2">
        <f t="shared" ref="S2820:S2883" si="410">LN(I2820/I2821)</f>
        <v>-1.118642030709183E-3</v>
      </c>
      <c r="T2820" s="2">
        <f t="shared" ref="T2820:T2883" si="411">LN(J2820/J2821)</f>
        <v>-1.6536273500137788E-3</v>
      </c>
    </row>
    <row r="2821" spans="2:20" x14ac:dyDescent="0.25">
      <c r="B2821" s="1">
        <v>39059</v>
      </c>
      <c r="C2821">
        <v>0.9970987</v>
      </c>
      <c r="D2821">
        <v>0.99194599999999999</v>
      </c>
      <c r="E2821">
        <v>0.98332770000000003</v>
      </c>
      <c r="F2821">
        <v>0.96472340000000001</v>
      </c>
      <c r="G2821">
        <v>0.92773660000000002</v>
      </c>
      <c r="H2821">
        <v>0.89141970000000004</v>
      </c>
      <c r="I2821">
        <v>0.85669569999999995</v>
      </c>
      <c r="J2821">
        <v>0.82317510000000005</v>
      </c>
      <c r="L2821" s="1">
        <f t="shared" si="403"/>
        <v>39059</v>
      </c>
      <c r="M2821" s="2">
        <f t="shared" si="404"/>
        <v>-2.0058174723766114E-6</v>
      </c>
      <c r="N2821" s="2">
        <f t="shared" si="405"/>
        <v>8.4080692108226153E-5</v>
      </c>
      <c r="O2821" s="2">
        <f t="shared" si="406"/>
        <v>-1.9322125923629742E-6</v>
      </c>
      <c r="P2821" s="2">
        <f t="shared" si="407"/>
        <v>8.8108544337526921E-6</v>
      </c>
      <c r="Q2821" s="2">
        <f t="shared" si="408"/>
        <v>-1.8764341748653496E-4</v>
      </c>
      <c r="R2821" s="2">
        <f t="shared" si="409"/>
        <v>-1.0970851880601174E-3</v>
      </c>
      <c r="S2821" s="2">
        <f t="shared" si="410"/>
        <v>-6.7816413640790513E-5</v>
      </c>
      <c r="T2821" s="2">
        <f t="shared" si="411"/>
        <v>-6.1710360982585651E-5</v>
      </c>
    </row>
    <row r="2822" spans="2:20" x14ac:dyDescent="0.25">
      <c r="B2822" s="1">
        <v>39058</v>
      </c>
      <c r="C2822">
        <v>0.99710069999999995</v>
      </c>
      <c r="D2822">
        <v>0.99186260000000004</v>
      </c>
      <c r="E2822">
        <v>0.98332960000000003</v>
      </c>
      <c r="F2822">
        <v>0.96471490000000004</v>
      </c>
      <c r="G2822">
        <v>0.92791069999999998</v>
      </c>
      <c r="H2822">
        <v>0.89239820000000003</v>
      </c>
      <c r="I2822">
        <v>0.85675380000000001</v>
      </c>
      <c r="J2822">
        <v>0.82322589999999995</v>
      </c>
      <c r="L2822" s="1">
        <f t="shared" si="403"/>
        <v>39058</v>
      </c>
      <c r="M2822" s="2">
        <f t="shared" si="404"/>
        <v>-1.7268580012087871E-4</v>
      </c>
      <c r="N2822" s="2">
        <f t="shared" si="405"/>
        <v>-2.6633206967899677E-4</v>
      </c>
      <c r="O2822" s="2">
        <f t="shared" si="406"/>
        <v>-2.5501929560503691E-4</v>
      </c>
      <c r="P2822" s="2">
        <f t="shared" si="407"/>
        <v>-1.2458863481681047E-4</v>
      </c>
      <c r="Q2822" s="2">
        <f t="shared" si="408"/>
        <v>-7.0326862275330775E-4</v>
      </c>
      <c r="R2822" s="2">
        <f t="shared" si="409"/>
        <v>-7.669641908431479E-4</v>
      </c>
      <c r="S2822" s="2">
        <f t="shared" si="410"/>
        <v>-1.6487057688655293E-3</v>
      </c>
      <c r="T2822" s="2">
        <f t="shared" si="411"/>
        <v>-2.1031627382495973E-3</v>
      </c>
    </row>
    <row r="2823" spans="2:20" x14ac:dyDescent="0.25">
      <c r="B2823" s="1">
        <v>39057</v>
      </c>
      <c r="C2823">
        <v>0.99727290000000002</v>
      </c>
      <c r="D2823">
        <v>0.99212679999999998</v>
      </c>
      <c r="E2823">
        <v>0.98358040000000002</v>
      </c>
      <c r="F2823">
        <v>0.96483509999999995</v>
      </c>
      <c r="G2823">
        <v>0.92856349999999999</v>
      </c>
      <c r="H2823">
        <v>0.89308290000000001</v>
      </c>
      <c r="I2823">
        <v>0.85816749999999997</v>
      </c>
      <c r="J2823">
        <v>0.82495909999999995</v>
      </c>
      <c r="L2823" s="1">
        <f t="shared" si="403"/>
        <v>39057</v>
      </c>
      <c r="M2823" s="2">
        <f t="shared" si="404"/>
        <v>5.5151921496859532E-5</v>
      </c>
      <c r="N2823" s="2">
        <f t="shared" si="405"/>
        <v>-7.5491532813854275E-5</v>
      </c>
      <c r="O2823" s="2">
        <f t="shared" si="406"/>
        <v>-1.0166931871071646E-6</v>
      </c>
      <c r="P2823" s="2">
        <f t="shared" si="407"/>
        <v>-4.1718634223459949E-4</v>
      </c>
      <c r="Q2823" s="2">
        <f t="shared" si="408"/>
        <v>1.6866181644156541E-4</v>
      </c>
      <c r="R2823" s="2">
        <f t="shared" si="409"/>
        <v>1.8251551732366156E-5</v>
      </c>
      <c r="S2823" s="2">
        <f t="shared" si="410"/>
        <v>-5.9776753071526733E-5</v>
      </c>
      <c r="T2823" s="2">
        <f t="shared" si="411"/>
        <v>2.0087861731630654E-4</v>
      </c>
    </row>
    <row r="2824" spans="2:20" x14ac:dyDescent="0.25">
      <c r="B2824" s="1">
        <v>39056</v>
      </c>
      <c r="C2824">
        <v>0.99721789999999999</v>
      </c>
      <c r="D2824">
        <v>0.99220169999999996</v>
      </c>
      <c r="E2824">
        <v>0.98358140000000005</v>
      </c>
      <c r="F2824">
        <v>0.96523769999999998</v>
      </c>
      <c r="G2824">
        <v>0.92840690000000003</v>
      </c>
      <c r="H2824">
        <v>0.89306660000000004</v>
      </c>
      <c r="I2824">
        <v>0.85821879999999995</v>
      </c>
      <c r="J2824">
        <v>0.82479340000000001</v>
      </c>
      <c r="L2824" s="1">
        <f t="shared" si="403"/>
        <v>39056</v>
      </c>
      <c r="M2824" s="2">
        <f t="shared" si="404"/>
        <v>8.0326694022556984E-5</v>
      </c>
      <c r="N2824" s="2">
        <f t="shared" si="405"/>
        <v>-1.7133598376482232E-6</v>
      </c>
      <c r="O2824" s="2">
        <f t="shared" si="406"/>
        <v>-1.7283760457867124E-6</v>
      </c>
      <c r="P2824" s="2">
        <f t="shared" si="407"/>
        <v>-1.1488737915732569E-4</v>
      </c>
      <c r="Q2824" s="2">
        <f t="shared" si="408"/>
        <v>-2.4770552119020544E-4</v>
      </c>
      <c r="R2824" s="2">
        <f t="shared" si="409"/>
        <v>-8.1065695953067173E-5</v>
      </c>
      <c r="S2824" s="2">
        <f t="shared" si="410"/>
        <v>2.3761332848709236E-4</v>
      </c>
      <c r="T2824" s="2">
        <f t="shared" si="411"/>
        <v>2.8617320416088045E-4</v>
      </c>
    </row>
    <row r="2825" spans="2:20" x14ac:dyDescent="0.25">
      <c r="B2825" s="1">
        <v>39055</v>
      </c>
      <c r="C2825">
        <v>0.99713779999999996</v>
      </c>
      <c r="D2825">
        <v>0.99220339999999996</v>
      </c>
      <c r="E2825">
        <v>0.98358310000000004</v>
      </c>
      <c r="F2825">
        <v>0.9653486</v>
      </c>
      <c r="G2825">
        <v>0.92863689999999999</v>
      </c>
      <c r="H2825">
        <v>0.89313900000000002</v>
      </c>
      <c r="I2825">
        <v>0.85801490000000002</v>
      </c>
      <c r="J2825">
        <v>0.8245574</v>
      </c>
      <c r="L2825" s="1">
        <f t="shared" si="403"/>
        <v>39055</v>
      </c>
      <c r="M2825" s="2">
        <f t="shared" si="404"/>
        <v>-5.4154855810848382E-6</v>
      </c>
      <c r="N2825" s="2">
        <f t="shared" si="405"/>
        <v>1.5864941204470895E-4</v>
      </c>
      <c r="O2825" s="2">
        <f t="shared" si="406"/>
        <v>1.5861636134584689E-4</v>
      </c>
      <c r="P2825" s="2">
        <f t="shared" si="407"/>
        <v>1.2276111836188855E-4</v>
      </c>
      <c r="Q2825" s="2">
        <f t="shared" si="408"/>
        <v>1.6057080100263053E-4</v>
      </c>
      <c r="R2825" s="2">
        <f t="shared" si="409"/>
        <v>9.7973872406204439E-5</v>
      </c>
      <c r="S2825" s="2">
        <f t="shared" si="410"/>
        <v>-3.8138916891757366E-4</v>
      </c>
      <c r="T2825" s="2">
        <f t="shared" si="411"/>
        <v>-1.1060424188424679E-3</v>
      </c>
    </row>
    <row r="2826" spans="2:20" x14ac:dyDescent="0.25">
      <c r="B2826" s="1">
        <v>39052</v>
      </c>
      <c r="C2826">
        <v>0.99714320000000001</v>
      </c>
      <c r="D2826">
        <v>0.99204599999999998</v>
      </c>
      <c r="E2826">
        <v>0.9834271</v>
      </c>
      <c r="F2826">
        <v>0.96523009999999998</v>
      </c>
      <c r="G2826">
        <v>0.92848779999999997</v>
      </c>
      <c r="H2826">
        <v>0.8930515</v>
      </c>
      <c r="I2826">
        <v>0.85834220000000006</v>
      </c>
      <c r="J2826">
        <v>0.82546989999999998</v>
      </c>
      <c r="L2826" s="1">
        <f t="shared" si="403"/>
        <v>39052</v>
      </c>
      <c r="M2826" s="2">
        <f t="shared" si="404"/>
        <v>-5.0141992103755654E-5</v>
      </c>
      <c r="N2826" s="2">
        <f t="shared" si="405"/>
        <v>3.6087687439483771E-5</v>
      </c>
      <c r="O2826" s="2">
        <f t="shared" si="406"/>
        <v>-1.9755486520228903E-4</v>
      </c>
      <c r="P2826" s="2">
        <f t="shared" si="407"/>
        <v>1.2350149548868468E-4</v>
      </c>
      <c r="Q2826" s="2">
        <f t="shared" si="408"/>
        <v>-3.9572656747797227E-4</v>
      </c>
      <c r="R2826" s="2">
        <f t="shared" si="409"/>
        <v>-6.924414242453021E-4</v>
      </c>
      <c r="S2826" s="2">
        <f t="shared" si="410"/>
        <v>1.3002652745896086E-4</v>
      </c>
      <c r="T2826" s="2">
        <f t="shared" si="411"/>
        <v>1.348019676223014E-3</v>
      </c>
    </row>
    <row r="2827" spans="2:20" x14ac:dyDescent="0.25">
      <c r="B2827" s="1">
        <v>39051</v>
      </c>
      <c r="C2827">
        <v>0.9971932</v>
      </c>
      <c r="D2827">
        <v>0.99201019999999995</v>
      </c>
      <c r="E2827">
        <v>0.98362139999999998</v>
      </c>
      <c r="F2827">
        <v>0.96511089999999999</v>
      </c>
      <c r="G2827">
        <v>0.92885530000000005</v>
      </c>
      <c r="H2827">
        <v>0.89367010000000002</v>
      </c>
      <c r="I2827">
        <v>0.85823059999999995</v>
      </c>
      <c r="J2827">
        <v>0.82435789999999998</v>
      </c>
      <c r="L2827" s="1">
        <f t="shared" si="403"/>
        <v>39051</v>
      </c>
      <c r="M2827" s="2">
        <f t="shared" si="404"/>
        <v>-7.9620317422258833E-5</v>
      </c>
      <c r="N2827" s="2">
        <f t="shared" si="405"/>
        <v>-2.4432247704874967E-4</v>
      </c>
      <c r="O2827" s="2">
        <f t="shared" si="406"/>
        <v>-1.6000811663612982E-4</v>
      </c>
      <c r="P2827" s="2">
        <f t="shared" si="407"/>
        <v>1.9035893701249937E-4</v>
      </c>
      <c r="Q2827" s="2">
        <f t="shared" si="408"/>
        <v>2.5572375857745207E-4</v>
      </c>
      <c r="R2827" s="2">
        <f t="shared" si="409"/>
        <v>8.9939379267928252E-4</v>
      </c>
      <c r="S2827" s="2">
        <f t="shared" si="410"/>
        <v>1.2301461829399094E-3</v>
      </c>
      <c r="T2827" s="2">
        <f t="shared" si="411"/>
        <v>6.5022416379682986E-5</v>
      </c>
    </row>
    <row r="2828" spans="2:20" x14ac:dyDescent="0.25">
      <c r="B2828" s="1">
        <v>39050</v>
      </c>
      <c r="C2828">
        <v>0.99727259999999995</v>
      </c>
      <c r="D2828">
        <v>0.99225260000000004</v>
      </c>
      <c r="E2828">
        <v>0.98377879999999995</v>
      </c>
      <c r="F2828">
        <v>0.96492719999999998</v>
      </c>
      <c r="G2828">
        <v>0.92861780000000005</v>
      </c>
      <c r="H2828">
        <v>0.89286670000000001</v>
      </c>
      <c r="I2828">
        <v>0.85717549999999998</v>
      </c>
      <c r="J2828">
        <v>0.82430429999999999</v>
      </c>
      <c r="L2828" s="1">
        <f t="shared" si="403"/>
        <v>39050</v>
      </c>
      <c r="M2828" s="2">
        <f t="shared" si="404"/>
        <v>-2.5797040200911014E-4</v>
      </c>
      <c r="N2828" s="2">
        <f t="shared" si="405"/>
        <v>-8.0624598758191668E-7</v>
      </c>
      <c r="O2828" s="2">
        <f t="shared" si="406"/>
        <v>-8.1319060209304456E-7</v>
      </c>
      <c r="P2828" s="2">
        <f t="shared" si="407"/>
        <v>-4.6831944219961327E-4</v>
      </c>
      <c r="Q2828" s="2">
        <f t="shared" si="408"/>
        <v>-5.5916954984206618E-4</v>
      </c>
      <c r="R2828" s="2">
        <f t="shared" si="409"/>
        <v>-7.0187411322975089E-4</v>
      </c>
      <c r="S2828" s="2">
        <f t="shared" si="410"/>
        <v>-1.9653425281464625E-3</v>
      </c>
      <c r="T2828" s="2">
        <f t="shared" si="411"/>
        <v>-1.013432246074806E-3</v>
      </c>
    </row>
    <row r="2829" spans="2:20" x14ac:dyDescent="0.25">
      <c r="B2829" s="1">
        <v>39049</v>
      </c>
      <c r="C2829">
        <v>0.99752989999999997</v>
      </c>
      <c r="D2829">
        <v>0.99225339999999995</v>
      </c>
      <c r="E2829">
        <v>0.98377959999999998</v>
      </c>
      <c r="F2829">
        <v>0.96537919999999999</v>
      </c>
      <c r="G2829">
        <v>0.9291372</v>
      </c>
      <c r="H2829">
        <v>0.8934936</v>
      </c>
      <c r="I2829">
        <v>0.85886180000000001</v>
      </c>
      <c r="J2829">
        <v>0.82514010000000004</v>
      </c>
      <c r="L2829" s="1">
        <f t="shared" si="403"/>
        <v>39049</v>
      </c>
      <c r="M2829" s="2">
        <f t="shared" si="404"/>
        <v>5.704252361282307E-5</v>
      </c>
      <c r="N2829" s="2">
        <f t="shared" si="405"/>
        <v>8.6574375480210619E-5</v>
      </c>
      <c r="O2829" s="2">
        <f t="shared" si="406"/>
        <v>-8.6092813900278311E-5</v>
      </c>
      <c r="P2829" s="2">
        <f t="shared" si="407"/>
        <v>8.1833463205687186E-6</v>
      </c>
      <c r="Q2829" s="2">
        <f t="shared" si="408"/>
        <v>1.0849363062621544E-4</v>
      </c>
      <c r="R2829" s="2">
        <f t="shared" si="409"/>
        <v>-4.6110067425116465E-5</v>
      </c>
      <c r="S2829" s="2">
        <f t="shared" si="410"/>
        <v>4.2355711861823413E-4</v>
      </c>
      <c r="T2829" s="2">
        <f t="shared" si="411"/>
        <v>-1.2119146723501021E-6</v>
      </c>
    </row>
    <row r="2830" spans="2:20" x14ac:dyDescent="0.25">
      <c r="B2830" s="1">
        <v>39048</v>
      </c>
      <c r="C2830">
        <v>0.99747300000000005</v>
      </c>
      <c r="D2830">
        <v>0.99216749999999998</v>
      </c>
      <c r="E2830">
        <v>0.98386430000000002</v>
      </c>
      <c r="F2830">
        <v>0.96537130000000004</v>
      </c>
      <c r="G2830">
        <v>0.92903639999999998</v>
      </c>
      <c r="H2830">
        <v>0.89353479999999996</v>
      </c>
      <c r="I2830">
        <v>0.85849810000000004</v>
      </c>
      <c r="J2830">
        <v>0.82514109999999996</v>
      </c>
      <c r="L2830" s="1">
        <f t="shared" si="403"/>
        <v>39048</v>
      </c>
      <c r="M2830" s="2">
        <f t="shared" si="404"/>
        <v>1.4758380671495188E-4</v>
      </c>
      <c r="N2830" s="2">
        <f t="shared" si="405"/>
        <v>1.977684228940466E-4</v>
      </c>
      <c r="O2830" s="2">
        <f t="shared" si="406"/>
        <v>1.5297995062411388E-4</v>
      </c>
      <c r="P2830" s="2">
        <f t="shared" si="407"/>
        <v>2.210792780230718E-4</v>
      </c>
      <c r="Q2830" s="2">
        <f t="shared" si="408"/>
        <v>4.1793962834242425E-4</v>
      </c>
      <c r="R2830" s="2">
        <f t="shared" si="409"/>
        <v>8.5696495237667729E-4</v>
      </c>
      <c r="S2830" s="2">
        <f t="shared" si="410"/>
        <v>3.8761237035166244E-4</v>
      </c>
      <c r="T2830" s="2">
        <f t="shared" si="411"/>
        <v>8.0837926969363816E-5</v>
      </c>
    </row>
    <row r="2831" spans="2:20" x14ac:dyDescent="0.25">
      <c r="B2831" s="1">
        <v>39045</v>
      </c>
      <c r="C2831">
        <v>0.99732580000000004</v>
      </c>
      <c r="D2831">
        <v>0.9919713</v>
      </c>
      <c r="E2831">
        <v>0.98371379999999997</v>
      </c>
      <c r="F2831">
        <v>0.96515790000000001</v>
      </c>
      <c r="G2831">
        <v>0.92864820000000003</v>
      </c>
      <c r="H2831">
        <v>0.89276940000000005</v>
      </c>
      <c r="I2831">
        <v>0.85816539999999997</v>
      </c>
      <c r="J2831">
        <v>0.82507439999999999</v>
      </c>
      <c r="L2831" s="1">
        <f t="shared" si="403"/>
        <v>39045</v>
      </c>
      <c r="M2831" s="2">
        <f t="shared" si="404"/>
        <v>-3.108307417767409E-6</v>
      </c>
      <c r="N2831" s="2">
        <f t="shared" si="405"/>
        <v>-2.8427837750404164E-5</v>
      </c>
      <c r="O2831" s="2">
        <f t="shared" si="406"/>
        <v>8.4682686248479781E-5</v>
      </c>
      <c r="P2831" s="2">
        <f t="shared" si="407"/>
        <v>6.0510064634680788E-5</v>
      </c>
      <c r="Q2831" s="2">
        <f t="shared" si="408"/>
        <v>3.5337167943503872E-4</v>
      </c>
      <c r="R2831" s="2">
        <f t="shared" si="409"/>
        <v>1.5783596507256857E-4</v>
      </c>
      <c r="S2831" s="2">
        <f t="shared" si="410"/>
        <v>8.8297014771626615E-4</v>
      </c>
      <c r="T2831" s="2">
        <f t="shared" si="411"/>
        <v>1.8061947218765725E-3</v>
      </c>
    </row>
    <row r="2832" spans="2:20" x14ac:dyDescent="0.25">
      <c r="B2832" s="1">
        <v>39044</v>
      </c>
      <c r="C2832">
        <v>0.99732889999999996</v>
      </c>
      <c r="D2832">
        <v>0.99199950000000003</v>
      </c>
      <c r="E2832">
        <v>0.98363049999999996</v>
      </c>
      <c r="F2832">
        <v>0.9650995</v>
      </c>
      <c r="G2832">
        <v>0.92832009999999998</v>
      </c>
      <c r="H2832">
        <v>0.89262850000000005</v>
      </c>
      <c r="I2832">
        <v>0.85740799999999995</v>
      </c>
      <c r="J2832">
        <v>0.82358549999999997</v>
      </c>
      <c r="L2832" s="1">
        <f t="shared" si="403"/>
        <v>39044</v>
      </c>
      <c r="M2832" s="2">
        <f t="shared" si="404"/>
        <v>7.7008654988738911E-5</v>
      </c>
      <c r="N2832" s="2">
        <f t="shared" si="405"/>
        <v>8.6693967875080553E-6</v>
      </c>
      <c r="O2832" s="2">
        <f t="shared" si="406"/>
        <v>-3.3380948591145128E-4</v>
      </c>
      <c r="P2832" s="2">
        <f t="shared" si="407"/>
        <v>-1.0589021039367488E-4</v>
      </c>
      <c r="Q2832" s="2">
        <f t="shared" si="408"/>
        <v>-8.895989230136074E-4</v>
      </c>
      <c r="R2832" s="2">
        <f t="shared" si="409"/>
        <v>-1.2751933550520214E-3</v>
      </c>
      <c r="S2832" s="2">
        <f t="shared" si="410"/>
        <v>-1.2794351484465808E-3</v>
      </c>
      <c r="T2832" s="2">
        <f t="shared" si="411"/>
        <v>-1.8957583911307821E-3</v>
      </c>
    </row>
    <row r="2833" spans="2:20" x14ac:dyDescent="0.25">
      <c r="B2833" s="1">
        <v>39043</v>
      </c>
      <c r="C2833">
        <v>0.99725209999999997</v>
      </c>
      <c r="D2833">
        <v>0.99199090000000001</v>
      </c>
      <c r="E2833">
        <v>0.98395889999999997</v>
      </c>
      <c r="F2833">
        <v>0.96520170000000005</v>
      </c>
      <c r="G2833">
        <v>0.92914629999999998</v>
      </c>
      <c r="H2833">
        <v>0.89376750000000005</v>
      </c>
      <c r="I2833">
        <v>0.85850570000000004</v>
      </c>
      <c r="J2833">
        <v>0.82514829999999995</v>
      </c>
      <c r="L2833" s="1">
        <f t="shared" si="403"/>
        <v>39043</v>
      </c>
      <c r="M2833" s="2">
        <f t="shared" si="404"/>
        <v>7.5811187260423418E-5</v>
      </c>
      <c r="N2833" s="2">
        <f t="shared" si="405"/>
        <v>-1.6954363369996192E-4</v>
      </c>
      <c r="O2833" s="2">
        <f t="shared" si="406"/>
        <v>-2.5407533018201915E-6</v>
      </c>
      <c r="P2833" s="2">
        <f t="shared" si="407"/>
        <v>-4.3100870531029251E-4</v>
      </c>
      <c r="Q2833" s="2">
        <f t="shared" si="408"/>
        <v>4.6871202799777183E-4</v>
      </c>
      <c r="R2833" s="2">
        <f t="shared" si="409"/>
        <v>3.0471178311599365E-4</v>
      </c>
      <c r="S2833" s="2">
        <f t="shared" si="410"/>
        <v>-8.2516358772595413E-4</v>
      </c>
      <c r="T2833" s="2">
        <f t="shared" si="411"/>
        <v>-4.9724149525743038E-4</v>
      </c>
    </row>
    <row r="2834" spans="2:20" x14ac:dyDescent="0.25">
      <c r="B2834" s="1">
        <v>39042</v>
      </c>
      <c r="C2834">
        <v>0.99717650000000002</v>
      </c>
      <c r="D2834">
        <v>0.99215909999999996</v>
      </c>
      <c r="E2834">
        <v>0.98396139999999999</v>
      </c>
      <c r="F2834">
        <v>0.96561779999999997</v>
      </c>
      <c r="G2834">
        <v>0.92871090000000001</v>
      </c>
      <c r="H2834">
        <v>0.89349520000000004</v>
      </c>
      <c r="I2834">
        <v>0.85921440000000004</v>
      </c>
      <c r="J2834">
        <v>0.82555869999999998</v>
      </c>
      <c r="L2834" s="1">
        <f t="shared" si="403"/>
        <v>39042</v>
      </c>
      <c r="M2834" s="2">
        <f t="shared" si="404"/>
        <v>-3.1022793880449242E-4</v>
      </c>
      <c r="N2834" s="2">
        <f t="shared" si="405"/>
        <v>3.3260849878021356E-6</v>
      </c>
      <c r="O2834" s="2">
        <f t="shared" si="406"/>
        <v>3.3537957217720917E-6</v>
      </c>
      <c r="P2834" s="2">
        <f t="shared" si="407"/>
        <v>-2.72360781327832E-5</v>
      </c>
      <c r="Q2834" s="2">
        <f t="shared" si="408"/>
        <v>-2.914368248954066E-4</v>
      </c>
      <c r="R2834" s="2">
        <f t="shared" si="409"/>
        <v>-3.1813800351762411E-4</v>
      </c>
      <c r="S2834" s="2">
        <f t="shared" si="410"/>
        <v>-3.5165480009861672E-4</v>
      </c>
      <c r="T2834" s="2">
        <f t="shared" si="411"/>
        <v>-4.4795985556250084E-4</v>
      </c>
    </row>
    <row r="2835" spans="2:20" x14ac:dyDescent="0.25">
      <c r="B2835" s="1">
        <v>39041</v>
      </c>
      <c r="C2835">
        <v>0.99748590000000004</v>
      </c>
      <c r="D2835">
        <v>0.99215580000000003</v>
      </c>
      <c r="E2835">
        <v>0.98395809999999995</v>
      </c>
      <c r="F2835">
        <v>0.96564410000000001</v>
      </c>
      <c r="G2835">
        <v>0.92898159999999996</v>
      </c>
      <c r="H2835">
        <v>0.89377949999999995</v>
      </c>
      <c r="I2835">
        <v>0.85951659999999996</v>
      </c>
      <c r="J2835">
        <v>0.82592860000000001</v>
      </c>
      <c r="L2835" s="1">
        <f t="shared" si="403"/>
        <v>39041</v>
      </c>
      <c r="M2835" s="2">
        <f t="shared" si="404"/>
        <v>1.5520220682965641E-4</v>
      </c>
      <c r="N2835" s="2">
        <f t="shared" si="405"/>
        <v>1.2992755171328552E-4</v>
      </c>
      <c r="O2835" s="2">
        <f t="shared" si="406"/>
        <v>1.5530322426685414E-4</v>
      </c>
      <c r="P2835" s="2">
        <f t="shared" si="407"/>
        <v>1.8579999274634669E-4</v>
      </c>
      <c r="Q2835" s="2">
        <f t="shared" si="408"/>
        <v>-1.399380881533324E-6</v>
      </c>
      <c r="R2835" s="2">
        <f t="shared" si="409"/>
        <v>5.5107069032678854E-4</v>
      </c>
      <c r="S2835" s="2">
        <f t="shared" si="410"/>
        <v>3.9111022446507013E-4</v>
      </c>
      <c r="T2835" s="2">
        <f t="shared" si="411"/>
        <v>1.141810366397043E-4</v>
      </c>
    </row>
    <row r="2836" spans="2:20" x14ac:dyDescent="0.25">
      <c r="B2836" s="1">
        <v>39038</v>
      </c>
      <c r="C2836">
        <v>0.99733110000000003</v>
      </c>
      <c r="D2836">
        <v>0.99202690000000004</v>
      </c>
      <c r="E2836">
        <v>0.98380529999999999</v>
      </c>
      <c r="F2836">
        <v>0.96546469999999995</v>
      </c>
      <c r="G2836">
        <v>0.92898289999999994</v>
      </c>
      <c r="H2836">
        <v>0.8932871</v>
      </c>
      <c r="I2836">
        <v>0.85918050000000001</v>
      </c>
      <c r="J2836">
        <v>0.82583430000000002</v>
      </c>
      <c r="L2836" s="1">
        <f t="shared" si="403"/>
        <v>39038</v>
      </c>
      <c r="M2836" s="2">
        <f t="shared" si="404"/>
        <v>5.314197143336584E-6</v>
      </c>
      <c r="N2836" s="2">
        <f t="shared" si="405"/>
        <v>5.2418070808848248E-6</v>
      </c>
      <c r="O2836" s="2">
        <f t="shared" si="406"/>
        <v>9.3010532976304331E-5</v>
      </c>
      <c r="P2836" s="2">
        <f t="shared" si="407"/>
        <v>1.6780892445154532E-4</v>
      </c>
      <c r="Q2836" s="2">
        <f t="shared" si="408"/>
        <v>4.107485246981544E-4</v>
      </c>
      <c r="R2836" s="2">
        <f t="shared" si="409"/>
        <v>2.4183279820670634E-4</v>
      </c>
      <c r="S2836" s="2">
        <f t="shared" si="410"/>
        <v>1.2929971028964044E-3</v>
      </c>
      <c r="T2836" s="2">
        <f t="shared" si="411"/>
        <v>1.7607398684844542E-3</v>
      </c>
    </row>
    <row r="2837" spans="2:20" x14ac:dyDescent="0.25">
      <c r="B2837" s="1">
        <v>39037</v>
      </c>
      <c r="C2837">
        <v>0.99732580000000004</v>
      </c>
      <c r="D2837">
        <v>0.99202170000000001</v>
      </c>
      <c r="E2837">
        <v>0.98371379999999997</v>
      </c>
      <c r="F2837">
        <v>0.96530269999999996</v>
      </c>
      <c r="G2837">
        <v>0.92860140000000002</v>
      </c>
      <c r="H2837">
        <v>0.89307110000000001</v>
      </c>
      <c r="I2837">
        <v>0.85807029999999995</v>
      </c>
      <c r="J2837">
        <v>0.82438149999999999</v>
      </c>
      <c r="L2837" s="1">
        <f t="shared" si="403"/>
        <v>39037</v>
      </c>
      <c r="M2837" s="2">
        <f t="shared" si="404"/>
        <v>-8.5525063532845982E-5</v>
      </c>
      <c r="N2837" s="2">
        <f t="shared" si="405"/>
        <v>2.6209138441639911E-6</v>
      </c>
      <c r="O2837" s="2">
        <f t="shared" si="406"/>
        <v>-1.6385537502623668E-4</v>
      </c>
      <c r="P2837" s="2">
        <f t="shared" si="407"/>
        <v>-4.0608198945973954E-5</v>
      </c>
      <c r="Q2837" s="2">
        <f t="shared" si="408"/>
        <v>-7.4535962206670849E-4</v>
      </c>
      <c r="R2837" s="2">
        <f t="shared" si="409"/>
        <v>-1.0346564932066022E-3</v>
      </c>
      <c r="S2837" s="2">
        <f t="shared" si="410"/>
        <v>-1.2677401585884339E-3</v>
      </c>
      <c r="T2837" s="2">
        <f t="shared" si="411"/>
        <v>-1.3617909373757175E-3</v>
      </c>
    </row>
    <row r="2838" spans="2:20" x14ac:dyDescent="0.25">
      <c r="B2838" s="1">
        <v>39036</v>
      </c>
      <c r="C2838">
        <v>0.99741109999999999</v>
      </c>
      <c r="D2838">
        <v>0.99201910000000004</v>
      </c>
      <c r="E2838">
        <v>0.98387500000000006</v>
      </c>
      <c r="F2838">
        <v>0.96534189999999998</v>
      </c>
      <c r="G2838">
        <v>0.92929379999999995</v>
      </c>
      <c r="H2838">
        <v>0.8939956</v>
      </c>
      <c r="I2838">
        <v>0.8591588</v>
      </c>
      <c r="J2838">
        <v>0.82550489999999999</v>
      </c>
      <c r="L2838" s="1">
        <f t="shared" si="403"/>
        <v>39036</v>
      </c>
      <c r="M2838" s="2">
        <f t="shared" si="404"/>
        <v>9.645435019605226E-5</v>
      </c>
      <c r="N2838" s="2">
        <f t="shared" si="405"/>
        <v>-1.6621282405978742E-4</v>
      </c>
      <c r="O2838" s="2">
        <f t="shared" si="406"/>
        <v>-8.7507287883289352E-5</v>
      </c>
      <c r="P2838" s="2">
        <f t="shared" si="407"/>
        <v>-1.7122000927347747E-4</v>
      </c>
      <c r="Q2838" s="2">
        <f t="shared" si="408"/>
        <v>6.2378632126589885E-4</v>
      </c>
      <c r="R2838" s="2">
        <f t="shared" si="409"/>
        <v>5.7488840323319929E-4</v>
      </c>
      <c r="S2838" s="2">
        <f t="shared" si="410"/>
        <v>-4.9698541113591649E-5</v>
      </c>
      <c r="T2838" s="2">
        <f t="shared" si="411"/>
        <v>4.7121662787159E-4</v>
      </c>
    </row>
    <row r="2839" spans="2:20" x14ac:dyDescent="0.25">
      <c r="B2839" s="1">
        <v>39035</v>
      </c>
      <c r="C2839">
        <v>0.9973149</v>
      </c>
      <c r="D2839">
        <v>0.99218399999999995</v>
      </c>
      <c r="E2839">
        <v>0.98396110000000003</v>
      </c>
      <c r="F2839">
        <v>0.96550720000000001</v>
      </c>
      <c r="G2839">
        <v>0.92871429999999999</v>
      </c>
      <c r="H2839">
        <v>0.89348179999999999</v>
      </c>
      <c r="I2839">
        <v>0.85920149999999995</v>
      </c>
      <c r="J2839">
        <v>0.82511599999999996</v>
      </c>
      <c r="L2839" s="1">
        <f t="shared" si="403"/>
        <v>39035</v>
      </c>
      <c r="M2839" s="2">
        <f t="shared" si="404"/>
        <v>-1.5650802456402692E-4</v>
      </c>
      <c r="N2839" s="2">
        <f t="shared" si="405"/>
        <v>-2.3886413152390441E-5</v>
      </c>
      <c r="O2839" s="2">
        <f t="shared" si="406"/>
        <v>1.4228214876082034E-6</v>
      </c>
      <c r="P2839" s="2">
        <f t="shared" si="407"/>
        <v>-3.6250311300566081E-6</v>
      </c>
      <c r="Q2839" s="2">
        <f t="shared" si="408"/>
        <v>9.9605020412240169E-5</v>
      </c>
      <c r="R2839" s="2">
        <f t="shared" si="409"/>
        <v>2.4670585131421878E-4</v>
      </c>
      <c r="S2839" s="2">
        <f t="shared" si="410"/>
        <v>1.2174518913514577E-3</v>
      </c>
      <c r="T2839" s="2">
        <f t="shared" si="411"/>
        <v>1.5080762058084498E-3</v>
      </c>
    </row>
    <row r="2840" spans="2:20" x14ac:dyDescent="0.25">
      <c r="B2840" s="1">
        <v>39034</v>
      </c>
      <c r="C2840">
        <v>0.997471</v>
      </c>
      <c r="D2840">
        <v>0.99220770000000003</v>
      </c>
      <c r="E2840">
        <v>0.98395969999999999</v>
      </c>
      <c r="F2840">
        <v>0.96551070000000005</v>
      </c>
      <c r="G2840">
        <v>0.92862180000000005</v>
      </c>
      <c r="H2840">
        <v>0.89326139999999998</v>
      </c>
      <c r="I2840">
        <v>0.85815609999999998</v>
      </c>
      <c r="J2840">
        <v>0.82387259999999995</v>
      </c>
      <c r="L2840" s="1">
        <f t="shared" si="403"/>
        <v>39034</v>
      </c>
      <c r="M2840" s="2">
        <f t="shared" si="404"/>
        <v>1.5801206418891226E-4</v>
      </c>
      <c r="N2840" s="2">
        <f t="shared" si="405"/>
        <v>1.5794311530626138E-4</v>
      </c>
      <c r="O2840" s="2">
        <f t="shared" si="406"/>
        <v>1.5804741648504453E-4</v>
      </c>
      <c r="P2840" s="2">
        <f t="shared" si="407"/>
        <v>1.5795997368558412E-4</v>
      </c>
      <c r="Q2840" s="2">
        <f t="shared" si="408"/>
        <v>-3.7866159997537068E-4</v>
      </c>
      <c r="R2840" s="2">
        <f t="shared" si="409"/>
        <v>6.3058535829143333E-4</v>
      </c>
      <c r="S2840" s="2">
        <f t="shared" si="410"/>
        <v>2.1024026320633357E-4</v>
      </c>
      <c r="T2840" s="2">
        <f t="shared" si="411"/>
        <v>-3.627330157940816E-4</v>
      </c>
    </row>
    <row r="2841" spans="2:20" x14ac:dyDescent="0.25">
      <c r="B2841" s="1">
        <v>39031</v>
      </c>
      <c r="C2841">
        <v>0.99731340000000002</v>
      </c>
      <c r="D2841">
        <v>0.99205100000000002</v>
      </c>
      <c r="E2841">
        <v>0.98380420000000002</v>
      </c>
      <c r="F2841">
        <v>0.96535820000000006</v>
      </c>
      <c r="G2841">
        <v>0.92897350000000001</v>
      </c>
      <c r="H2841">
        <v>0.89269829999999994</v>
      </c>
      <c r="I2841">
        <v>0.85797570000000001</v>
      </c>
      <c r="J2841">
        <v>0.82417149999999995</v>
      </c>
      <c r="L2841" s="1">
        <f t="shared" si="403"/>
        <v>39031</v>
      </c>
      <c r="M2841" s="2">
        <f t="shared" si="404"/>
        <v>-1.584243713671946E-5</v>
      </c>
      <c r="N2841" s="2">
        <f t="shared" si="405"/>
        <v>-7.5194919681196892E-5</v>
      </c>
      <c r="O2841" s="2">
        <f t="shared" si="406"/>
        <v>-1.0977733903094182E-5</v>
      </c>
      <c r="P2841" s="2">
        <f t="shared" si="407"/>
        <v>-1.7173497213598436E-4</v>
      </c>
      <c r="Q2841" s="2">
        <f t="shared" si="408"/>
        <v>1.249844645722134E-4</v>
      </c>
      <c r="R2841" s="2">
        <f t="shared" si="409"/>
        <v>-4.8884748377958816E-4</v>
      </c>
      <c r="S2841" s="2">
        <f t="shared" si="410"/>
        <v>7.2825776126756911E-4</v>
      </c>
      <c r="T2841" s="2">
        <f t="shared" si="411"/>
        <v>1.8221539995883344E-3</v>
      </c>
    </row>
    <row r="2842" spans="2:20" x14ac:dyDescent="0.25">
      <c r="B2842" s="1">
        <v>39030</v>
      </c>
      <c r="C2842">
        <v>0.99732920000000003</v>
      </c>
      <c r="D2842">
        <v>0.99212560000000005</v>
      </c>
      <c r="E2842">
        <v>0.983815</v>
      </c>
      <c r="F2842">
        <v>0.96552400000000005</v>
      </c>
      <c r="G2842">
        <v>0.92885740000000006</v>
      </c>
      <c r="H2842">
        <v>0.89313480000000001</v>
      </c>
      <c r="I2842">
        <v>0.85735110000000003</v>
      </c>
      <c r="J2842">
        <v>0.82267109999999999</v>
      </c>
      <c r="L2842" s="1">
        <f t="shared" si="403"/>
        <v>39030</v>
      </c>
      <c r="M2842" s="2">
        <f t="shared" si="404"/>
        <v>-7.9007901432738347E-5</v>
      </c>
      <c r="N2842" s="2">
        <f t="shared" si="405"/>
        <v>6.8539943972422911E-6</v>
      </c>
      <c r="O2842" s="2">
        <f t="shared" si="406"/>
        <v>-3.4360313393943251E-4</v>
      </c>
      <c r="P2842" s="2">
        <f t="shared" si="407"/>
        <v>3.8556447914343437E-4</v>
      </c>
      <c r="Q2842" s="2">
        <f t="shared" si="408"/>
        <v>2.4516994076628871E-4</v>
      </c>
      <c r="R2842" s="2">
        <f t="shared" si="409"/>
        <v>7.3834698761529604E-4</v>
      </c>
      <c r="S2842" s="2">
        <f t="shared" si="410"/>
        <v>-2.9858966539040912E-5</v>
      </c>
      <c r="T2842" s="2">
        <f t="shared" si="411"/>
        <v>-5.705391603860482E-4</v>
      </c>
    </row>
    <row r="2843" spans="2:20" x14ac:dyDescent="0.25">
      <c r="B2843" s="1">
        <v>39029</v>
      </c>
      <c r="C2843">
        <v>0.99740799999999996</v>
      </c>
      <c r="D2843">
        <v>0.99211879999999997</v>
      </c>
      <c r="E2843">
        <v>0.9841531</v>
      </c>
      <c r="F2843">
        <v>0.9651518</v>
      </c>
      <c r="G2843">
        <v>0.9286297</v>
      </c>
      <c r="H2843">
        <v>0.89247560000000004</v>
      </c>
      <c r="I2843">
        <v>0.85737669999999999</v>
      </c>
      <c r="J2843">
        <v>0.8231406</v>
      </c>
      <c r="L2843" s="1">
        <f t="shared" si="403"/>
        <v>39029</v>
      </c>
      <c r="M2843" s="2">
        <f t="shared" si="404"/>
        <v>7.8406294842425791E-5</v>
      </c>
      <c r="N2843" s="2">
        <f t="shared" si="405"/>
        <v>-1.6438212339605122E-4</v>
      </c>
      <c r="O2843" s="2">
        <f t="shared" si="406"/>
        <v>0</v>
      </c>
      <c r="P2843" s="2">
        <f t="shared" si="407"/>
        <v>-5.5333494468578993E-4</v>
      </c>
      <c r="Q2843" s="2">
        <f t="shared" si="408"/>
        <v>-8.0653224398598609E-5</v>
      </c>
      <c r="R2843" s="2">
        <f t="shared" si="409"/>
        <v>-5.6209826101518247E-4</v>
      </c>
      <c r="S2843" s="2">
        <f t="shared" si="410"/>
        <v>-5.9598630648700939E-5</v>
      </c>
      <c r="T2843" s="2">
        <f t="shared" si="411"/>
        <v>-8.8073419517220179E-5</v>
      </c>
    </row>
    <row r="2844" spans="2:20" x14ac:dyDescent="0.25">
      <c r="B2844" s="1">
        <v>39028</v>
      </c>
      <c r="C2844">
        <v>0.99732980000000004</v>
      </c>
      <c r="D2844">
        <v>0.99228190000000005</v>
      </c>
      <c r="E2844">
        <v>0.9841531</v>
      </c>
      <c r="F2844">
        <v>0.96568600000000004</v>
      </c>
      <c r="G2844">
        <v>0.92870459999999999</v>
      </c>
      <c r="H2844">
        <v>0.89297740000000003</v>
      </c>
      <c r="I2844">
        <v>0.85742779999999996</v>
      </c>
      <c r="J2844">
        <v>0.82321310000000003</v>
      </c>
      <c r="L2844" s="1">
        <f t="shared" si="403"/>
        <v>39028</v>
      </c>
      <c r="M2844" s="2">
        <f t="shared" si="404"/>
        <v>-1.5851072539704357E-4</v>
      </c>
      <c r="N2844" s="2">
        <f t="shared" si="405"/>
        <v>-2.7008089226632562E-5</v>
      </c>
      <c r="O2844" s="2">
        <f t="shared" si="406"/>
        <v>-1.0069064545171647E-4</v>
      </c>
      <c r="P2844" s="2">
        <f t="shared" si="407"/>
        <v>-2.1953064762564013E-5</v>
      </c>
      <c r="Q2844" s="2">
        <f t="shared" si="408"/>
        <v>2.9378563896759083E-4</v>
      </c>
      <c r="R2844" s="2">
        <f t="shared" si="409"/>
        <v>8.8585699399634549E-4</v>
      </c>
      <c r="S2844" s="2">
        <f t="shared" si="410"/>
        <v>1.3703832973356923E-3</v>
      </c>
      <c r="T2844" s="2">
        <f t="shared" si="411"/>
        <v>2.126618459133586E-3</v>
      </c>
    </row>
    <row r="2845" spans="2:20" x14ac:dyDescent="0.25">
      <c r="B2845" s="1">
        <v>39027</v>
      </c>
      <c r="C2845">
        <v>0.99748789999999998</v>
      </c>
      <c r="D2845">
        <v>0.99230870000000004</v>
      </c>
      <c r="E2845">
        <v>0.98425220000000002</v>
      </c>
      <c r="F2845">
        <v>0.96570719999999999</v>
      </c>
      <c r="G2845">
        <v>0.92843180000000003</v>
      </c>
      <c r="H2845">
        <v>0.8921867</v>
      </c>
      <c r="I2845">
        <v>0.85625359999999995</v>
      </c>
      <c r="J2845">
        <v>0.82146430000000004</v>
      </c>
      <c r="L2845" s="1">
        <f t="shared" si="403"/>
        <v>39027</v>
      </c>
      <c r="M2845" s="2">
        <f t="shared" si="404"/>
        <v>1.743531530028558E-4</v>
      </c>
      <c r="N2845" s="2">
        <f t="shared" si="405"/>
        <v>1.8312510756359973E-4</v>
      </c>
      <c r="O2845" s="2">
        <f t="shared" si="406"/>
        <v>1.5779721221419868E-4</v>
      </c>
      <c r="P2845" s="2">
        <f t="shared" si="407"/>
        <v>8.2637156757135323E-5</v>
      </c>
      <c r="Q2845" s="2">
        <f t="shared" si="408"/>
        <v>-3.8993645692935613E-4</v>
      </c>
      <c r="R2845" s="2">
        <f t="shared" si="409"/>
        <v>-2.6787756293241767E-5</v>
      </c>
      <c r="S2845" s="2">
        <f t="shared" si="410"/>
        <v>-1.8427421643653331E-4</v>
      </c>
      <c r="T2845" s="2">
        <f t="shared" si="411"/>
        <v>-7.8560497384774113E-4</v>
      </c>
    </row>
    <row r="2846" spans="2:20" x14ac:dyDescent="0.25">
      <c r="B2846" s="1">
        <v>39024</v>
      </c>
      <c r="C2846">
        <v>0.99731400000000003</v>
      </c>
      <c r="D2846">
        <v>0.99212699999999998</v>
      </c>
      <c r="E2846">
        <v>0.98409690000000005</v>
      </c>
      <c r="F2846">
        <v>0.96562740000000002</v>
      </c>
      <c r="G2846">
        <v>0.92879389999999995</v>
      </c>
      <c r="H2846">
        <v>0.89221059999999996</v>
      </c>
      <c r="I2846">
        <v>0.85641140000000004</v>
      </c>
      <c r="J2846">
        <v>0.82210989999999995</v>
      </c>
      <c r="L2846" s="1">
        <f t="shared" si="403"/>
        <v>39024</v>
      </c>
      <c r="M2846" s="2">
        <f t="shared" si="404"/>
        <v>1.7045799505639311E-6</v>
      </c>
      <c r="N2846" s="2">
        <f t="shared" si="405"/>
        <v>1.7134917772643676E-6</v>
      </c>
      <c r="O2846" s="2">
        <f t="shared" si="406"/>
        <v>8.7800086576105246E-5</v>
      </c>
      <c r="P2846" s="2">
        <f t="shared" si="407"/>
        <v>-1.6733833302548724E-4</v>
      </c>
      <c r="Q2846" s="2">
        <f t="shared" si="408"/>
        <v>-5.8187584372855494E-4</v>
      </c>
      <c r="R2846" s="2">
        <f t="shared" si="409"/>
        <v>-1.5373557613344798E-3</v>
      </c>
      <c r="S2846" s="2">
        <f t="shared" si="410"/>
        <v>-1.4522185285503232E-3</v>
      </c>
      <c r="T2846" s="2">
        <f t="shared" si="411"/>
        <v>-1.6571635261928566E-3</v>
      </c>
    </row>
    <row r="2847" spans="2:20" x14ac:dyDescent="0.25">
      <c r="B2847" s="1">
        <v>39023</v>
      </c>
      <c r="C2847">
        <v>0.99731230000000004</v>
      </c>
      <c r="D2847">
        <v>0.99212529999999999</v>
      </c>
      <c r="E2847">
        <v>0.98401050000000001</v>
      </c>
      <c r="F2847">
        <v>0.96578900000000001</v>
      </c>
      <c r="G2847">
        <v>0.92933449999999995</v>
      </c>
      <c r="H2847">
        <v>0.89358329999999997</v>
      </c>
      <c r="I2847">
        <v>0.85765599999999997</v>
      </c>
      <c r="J2847">
        <v>0.82347340000000002</v>
      </c>
      <c r="L2847" s="1">
        <f t="shared" si="403"/>
        <v>39023</v>
      </c>
      <c r="M2847" s="2">
        <f t="shared" si="404"/>
        <v>-8.2418127863697138E-5</v>
      </c>
      <c r="N2847" s="2">
        <f t="shared" si="405"/>
        <v>2.9230221610880389E-6</v>
      </c>
      <c r="O2847" s="2">
        <f t="shared" si="406"/>
        <v>-2.4752769647313388E-4</v>
      </c>
      <c r="P2847" s="2">
        <f t="shared" si="407"/>
        <v>-1.2206890344015813E-4</v>
      </c>
      <c r="Q2847" s="2">
        <f t="shared" si="408"/>
        <v>-1.1282356302115075E-3</v>
      </c>
      <c r="R2847" s="2">
        <f t="shared" si="409"/>
        <v>-1.610862699775727E-3</v>
      </c>
      <c r="S2847" s="2">
        <f t="shared" si="410"/>
        <v>-2.2634964101496098E-3</v>
      </c>
      <c r="T2847" s="2">
        <f t="shared" si="411"/>
        <v>-2.598768685421957E-3</v>
      </c>
    </row>
    <row r="2848" spans="2:20" x14ac:dyDescent="0.25">
      <c r="B2848" s="1">
        <v>39022</v>
      </c>
      <c r="C2848">
        <v>0.99739449999999996</v>
      </c>
      <c r="D2848">
        <v>0.99212239999999996</v>
      </c>
      <c r="E2848">
        <v>0.98425410000000002</v>
      </c>
      <c r="F2848">
        <v>0.96590690000000001</v>
      </c>
      <c r="G2848">
        <v>0.93038359999999998</v>
      </c>
      <c r="H2848">
        <v>0.89502389999999998</v>
      </c>
      <c r="I2848">
        <v>0.85959949999999996</v>
      </c>
      <c r="J2848">
        <v>0.82561620000000002</v>
      </c>
      <c r="L2848" s="1">
        <f t="shared" si="403"/>
        <v>39022</v>
      </c>
      <c r="M2848" s="2">
        <f t="shared" si="404"/>
        <v>4.4115914572632037E-5</v>
      </c>
      <c r="N2848" s="2">
        <f t="shared" si="405"/>
        <v>-2.2333459606180433E-4</v>
      </c>
      <c r="O2848" s="2">
        <f t="shared" si="406"/>
        <v>-8.3311472538528071E-6</v>
      </c>
      <c r="P2848" s="2">
        <f t="shared" si="407"/>
        <v>-3.2213236999784712E-4</v>
      </c>
      <c r="Q2848" s="2">
        <f t="shared" si="408"/>
        <v>8.2989457317632755E-4</v>
      </c>
      <c r="R2848" s="2">
        <f t="shared" si="409"/>
        <v>8.2411637525076152E-4</v>
      </c>
      <c r="S2848" s="2">
        <f t="shared" si="410"/>
        <v>5.0035811557130113E-4</v>
      </c>
      <c r="T2848" s="2">
        <f t="shared" si="411"/>
        <v>1.1668397808925863E-3</v>
      </c>
    </row>
    <row r="2849" spans="2:20" x14ac:dyDescent="0.25">
      <c r="B2849" s="1">
        <v>39021</v>
      </c>
      <c r="C2849">
        <v>0.99735050000000003</v>
      </c>
      <c r="D2849">
        <v>0.992344</v>
      </c>
      <c r="E2849">
        <v>0.98426230000000003</v>
      </c>
      <c r="F2849">
        <v>0.96621809999999997</v>
      </c>
      <c r="G2849">
        <v>0.92961179999999999</v>
      </c>
      <c r="H2849">
        <v>0.89428660000000004</v>
      </c>
      <c r="I2849">
        <v>0.85916950000000003</v>
      </c>
      <c r="J2849">
        <v>0.82465339999999998</v>
      </c>
      <c r="L2849" s="1">
        <f t="shared" si="403"/>
        <v>39021</v>
      </c>
      <c r="M2849" s="2">
        <f t="shared" si="404"/>
        <v>-1.6221667009363609E-4</v>
      </c>
      <c r="N2849" s="2">
        <f t="shared" si="405"/>
        <v>-5.8447303054700832E-6</v>
      </c>
      <c r="O2849" s="2">
        <f t="shared" si="406"/>
        <v>8.0266378753398145E-5</v>
      </c>
      <c r="P2849" s="2">
        <f t="shared" si="407"/>
        <v>3.4294204548298538E-4</v>
      </c>
      <c r="Q2849" s="2">
        <f t="shared" si="408"/>
        <v>7.4219795685250684E-4</v>
      </c>
      <c r="R2849" s="2">
        <f t="shared" si="409"/>
        <v>1.7250956387698533E-3</v>
      </c>
      <c r="S2849" s="2">
        <f t="shared" si="410"/>
        <v>1.9585737349219388E-3</v>
      </c>
      <c r="T2849" s="2">
        <f t="shared" si="411"/>
        <v>2.4417000532016837E-3</v>
      </c>
    </row>
    <row r="2850" spans="2:20" x14ac:dyDescent="0.25">
      <c r="B2850" s="1">
        <v>39020</v>
      </c>
      <c r="C2850">
        <v>0.99751230000000002</v>
      </c>
      <c r="D2850">
        <v>0.99234979999999995</v>
      </c>
      <c r="E2850">
        <v>0.98418329999999998</v>
      </c>
      <c r="F2850">
        <v>0.96588680000000005</v>
      </c>
      <c r="G2850">
        <v>0.92892209999999997</v>
      </c>
      <c r="H2850">
        <v>0.89274520000000002</v>
      </c>
      <c r="I2850">
        <v>0.85748840000000004</v>
      </c>
      <c r="J2850">
        <v>0.82264230000000005</v>
      </c>
      <c r="L2850" s="1">
        <f t="shared" si="403"/>
        <v>39020</v>
      </c>
      <c r="M2850" s="2">
        <f t="shared" si="404"/>
        <v>1.3614793988501081E-4</v>
      </c>
      <c r="N2850" s="2">
        <f t="shared" si="405"/>
        <v>1.444151523935437E-4</v>
      </c>
      <c r="O2850" s="2">
        <f t="shared" si="406"/>
        <v>5.8324169816630267E-5</v>
      </c>
      <c r="P2850" s="2">
        <f t="shared" si="407"/>
        <v>1.1844739499989046E-4</v>
      </c>
      <c r="Q2850" s="2">
        <f t="shared" si="408"/>
        <v>-8.3534194006539298E-5</v>
      </c>
      <c r="R2850" s="2">
        <f t="shared" si="409"/>
        <v>-8.2102923621449621E-5</v>
      </c>
      <c r="S2850" s="2">
        <f t="shared" si="410"/>
        <v>4.6565405638492507E-4</v>
      </c>
      <c r="T2850" s="2">
        <f t="shared" si="411"/>
        <v>1.1955228375297884E-3</v>
      </c>
    </row>
    <row r="2851" spans="2:20" x14ac:dyDescent="0.25">
      <c r="B2851" s="1">
        <v>39017</v>
      </c>
      <c r="C2851">
        <v>0.9973765</v>
      </c>
      <c r="D2851">
        <v>0.99220649999999999</v>
      </c>
      <c r="E2851">
        <v>0.9841259</v>
      </c>
      <c r="F2851">
        <v>0.96577239999999998</v>
      </c>
      <c r="G2851">
        <v>0.92899969999999998</v>
      </c>
      <c r="H2851">
        <v>0.89281849999999996</v>
      </c>
      <c r="I2851">
        <v>0.8570892</v>
      </c>
      <c r="J2851">
        <v>0.82165940000000004</v>
      </c>
      <c r="L2851" s="1">
        <f t="shared" si="403"/>
        <v>39017</v>
      </c>
      <c r="M2851" s="2">
        <f t="shared" si="404"/>
        <v>8.0113378019399403E-5</v>
      </c>
      <c r="N2851" s="2">
        <f t="shared" si="405"/>
        <v>-2.3180389794387294E-5</v>
      </c>
      <c r="O2851" s="2">
        <f t="shared" si="406"/>
        <v>8.8305609003100393E-5</v>
      </c>
      <c r="P2851" s="2">
        <f t="shared" si="407"/>
        <v>7.8489481362592717E-5</v>
      </c>
      <c r="Q2851" s="2">
        <f t="shared" si="408"/>
        <v>1.7493462468574271E-4</v>
      </c>
      <c r="R2851" s="2">
        <f t="shared" si="409"/>
        <v>8.7043237228926504E-4</v>
      </c>
      <c r="S2851" s="2">
        <f t="shared" si="410"/>
        <v>1.5681603442074007E-3</v>
      </c>
      <c r="T2851" s="2">
        <f t="shared" si="411"/>
        <v>2.2467609928576481E-3</v>
      </c>
    </row>
    <row r="2852" spans="2:20" x14ac:dyDescent="0.25">
      <c r="B2852" s="1">
        <v>39016</v>
      </c>
      <c r="C2852">
        <v>0.99729659999999998</v>
      </c>
      <c r="D2852">
        <v>0.99222949999999999</v>
      </c>
      <c r="E2852">
        <v>0.984039</v>
      </c>
      <c r="F2852">
        <v>0.96569660000000002</v>
      </c>
      <c r="G2852">
        <v>0.92883720000000003</v>
      </c>
      <c r="H2852">
        <v>0.89204170000000005</v>
      </c>
      <c r="I2852">
        <v>0.85574620000000001</v>
      </c>
      <c r="J2852">
        <v>0.81981539999999997</v>
      </c>
      <c r="L2852" s="1">
        <f t="shared" si="403"/>
        <v>39016</v>
      </c>
      <c r="M2852" s="2">
        <f t="shared" si="404"/>
        <v>-1.6192467209419351E-4</v>
      </c>
      <c r="N2852" s="2">
        <f t="shared" si="405"/>
        <v>-7.9618359975132933E-6</v>
      </c>
      <c r="O2852" s="2">
        <f t="shared" si="406"/>
        <v>-1.4469924226820133E-4</v>
      </c>
      <c r="P2852" s="2">
        <f t="shared" si="407"/>
        <v>3.3815507575299934E-4</v>
      </c>
      <c r="Q2852" s="2">
        <f t="shared" si="408"/>
        <v>6.4100660906667509E-4</v>
      </c>
      <c r="R2852" s="2">
        <f t="shared" si="409"/>
        <v>7.2590212615276689E-4</v>
      </c>
      <c r="S2852" s="2">
        <f t="shared" si="410"/>
        <v>1.7418686276742378E-3</v>
      </c>
      <c r="T2852" s="2">
        <f t="shared" si="411"/>
        <v>2.0372881318433066E-3</v>
      </c>
    </row>
    <row r="2853" spans="2:20" x14ac:dyDescent="0.25">
      <c r="B2853" s="1">
        <v>39015</v>
      </c>
      <c r="C2853">
        <v>0.99745810000000001</v>
      </c>
      <c r="D2853">
        <v>0.99223740000000005</v>
      </c>
      <c r="E2853">
        <v>0.98418139999999998</v>
      </c>
      <c r="F2853">
        <v>0.96537010000000001</v>
      </c>
      <c r="G2853">
        <v>0.92824200000000001</v>
      </c>
      <c r="H2853">
        <v>0.89139440000000003</v>
      </c>
      <c r="I2853">
        <v>0.85425689999999999</v>
      </c>
      <c r="J2853">
        <v>0.81814690000000001</v>
      </c>
      <c r="L2853" s="1">
        <f t="shared" si="403"/>
        <v>39015</v>
      </c>
      <c r="M2853" s="2">
        <f t="shared" si="404"/>
        <v>5.9352625293441486E-5</v>
      </c>
      <c r="N2853" s="2">
        <f t="shared" si="405"/>
        <v>-1.6234715934919169E-4</v>
      </c>
      <c r="O2853" s="2">
        <f t="shared" si="406"/>
        <v>-4.9989534721560581E-5</v>
      </c>
      <c r="P2853" s="2">
        <f t="shared" si="407"/>
        <v>-4.0183764622245732E-4</v>
      </c>
      <c r="Q2853" s="2">
        <f t="shared" si="408"/>
        <v>7.1966581680998353E-5</v>
      </c>
      <c r="R2853" s="2">
        <f t="shared" si="409"/>
        <v>-5.5753788144955969E-5</v>
      </c>
      <c r="S2853" s="2">
        <f t="shared" si="410"/>
        <v>-5.7600735586505749E-4</v>
      </c>
      <c r="T2853" s="2">
        <f t="shared" si="411"/>
        <v>-9.8295870887692019E-4</v>
      </c>
    </row>
    <row r="2854" spans="2:20" x14ac:dyDescent="0.25">
      <c r="B2854" s="1">
        <v>39014</v>
      </c>
      <c r="C2854">
        <v>0.99739889999999998</v>
      </c>
      <c r="D2854">
        <v>0.99239849999999996</v>
      </c>
      <c r="E2854">
        <v>0.98423059999999996</v>
      </c>
      <c r="F2854">
        <v>0.96575809999999995</v>
      </c>
      <c r="G2854">
        <v>0.92817519999999998</v>
      </c>
      <c r="H2854">
        <v>0.89144409999999996</v>
      </c>
      <c r="I2854">
        <v>0.85474910000000004</v>
      </c>
      <c r="J2854">
        <v>0.81895150000000005</v>
      </c>
      <c r="L2854" s="1">
        <f t="shared" si="403"/>
        <v>39014</v>
      </c>
      <c r="M2854" s="2">
        <f t="shared" si="404"/>
        <v>5.9255881501875022E-5</v>
      </c>
      <c r="N2854" s="2">
        <f t="shared" si="405"/>
        <v>-4.987791248374124E-5</v>
      </c>
      <c r="O2854" s="2">
        <f t="shared" si="406"/>
        <v>-9.8752467876014291E-5</v>
      </c>
      <c r="P2854" s="2">
        <f t="shared" si="407"/>
        <v>-4.4834238869999801E-5</v>
      </c>
      <c r="Q2854" s="2">
        <f t="shared" si="408"/>
        <v>9.589166705523789E-5</v>
      </c>
      <c r="R2854" s="2">
        <f t="shared" si="409"/>
        <v>3.4051678210028511E-4</v>
      </c>
      <c r="S2854" s="2">
        <f t="shared" si="410"/>
        <v>3.5268028014572006E-4</v>
      </c>
      <c r="T2854" s="2">
        <f t="shared" si="411"/>
        <v>4.4945604972713293E-4</v>
      </c>
    </row>
    <row r="2855" spans="2:20" x14ac:dyDescent="0.25">
      <c r="B2855" s="1">
        <v>39013</v>
      </c>
      <c r="C2855">
        <v>0.9973398</v>
      </c>
      <c r="D2855">
        <v>0.992448</v>
      </c>
      <c r="E2855">
        <v>0.98432779999999998</v>
      </c>
      <c r="F2855">
        <v>0.96580140000000003</v>
      </c>
      <c r="G2855">
        <v>0.92808619999999997</v>
      </c>
      <c r="H2855">
        <v>0.89114059999999995</v>
      </c>
      <c r="I2855">
        <v>0.85444770000000003</v>
      </c>
      <c r="J2855">
        <v>0.81858350000000002</v>
      </c>
      <c r="L2855" s="1">
        <f t="shared" si="403"/>
        <v>39013</v>
      </c>
      <c r="M2855" s="2">
        <f t="shared" si="404"/>
        <v>-1.7947583531320726E-5</v>
      </c>
      <c r="N2855" s="2">
        <f t="shared" si="405"/>
        <v>9.2301286781773252E-5</v>
      </c>
      <c r="O2855" s="2">
        <f t="shared" si="406"/>
        <v>-6.2986948800516643E-6</v>
      </c>
      <c r="P2855" s="2">
        <f t="shared" si="407"/>
        <v>-1.956904915754191E-5</v>
      </c>
      <c r="Q2855" s="2">
        <f t="shared" si="408"/>
        <v>-8.3685645429679612E-4</v>
      </c>
      <c r="R2855" s="2">
        <f t="shared" si="409"/>
        <v>-9.3062081543051375E-4</v>
      </c>
      <c r="S2855" s="2">
        <f t="shared" si="410"/>
        <v>-1.2264730674749107E-3</v>
      </c>
      <c r="T2855" s="2">
        <f t="shared" si="411"/>
        <v>-2.237705759756741E-3</v>
      </c>
    </row>
    <row r="2856" spans="2:20" x14ac:dyDescent="0.25">
      <c r="B2856" s="1">
        <v>39010</v>
      </c>
      <c r="C2856">
        <v>0.99735770000000001</v>
      </c>
      <c r="D2856">
        <v>0.99235640000000003</v>
      </c>
      <c r="E2856">
        <v>0.98433400000000004</v>
      </c>
      <c r="F2856">
        <v>0.96582029999999996</v>
      </c>
      <c r="G2856">
        <v>0.9288632</v>
      </c>
      <c r="H2856">
        <v>0.89197029999999999</v>
      </c>
      <c r="I2856">
        <v>0.85549629999999999</v>
      </c>
      <c r="J2856">
        <v>0.82041730000000002</v>
      </c>
      <c r="L2856" s="1">
        <f t="shared" si="403"/>
        <v>39010</v>
      </c>
      <c r="M2856" s="2">
        <f t="shared" si="404"/>
        <v>-7.2190489043311689E-6</v>
      </c>
      <c r="N2856" s="2">
        <f t="shared" si="405"/>
        <v>1.3100140751291205E-6</v>
      </c>
      <c r="O2856" s="2">
        <f t="shared" si="406"/>
        <v>1.4222824728760788E-6</v>
      </c>
      <c r="P2856" s="2">
        <f t="shared" si="407"/>
        <v>-1.3842196804617773E-4</v>
      </c>
      <c r="Q2856" s="2">
        <f t="shared" si="408"/>
        <v>-2.4360146640881354E-4</v>
      </c>
      <c r="R2856" s="2">
        <f t="shared" si="409"/>
        <v>-4.7692007605954162E-4</v>
      </c>
      <c r="S2856" s="2">
        <f t="shared" si="410"/>
        <v>-8.0301038936398704E-5</v>
      </c>
      <c r="T2856" s="2">
        <f t="shared" si="411"/>
        <v>2.694113974634924E-4</v>
      </c>
    </row>
    <row r="2857" spans="2:20" x14ac:dyDescent="0.25">
      <c r="B2857" s="1">
        <v>39009</v>
      </c>
      <c r="C2857">
        <v>0.9973649</v>
      </c>
      <c r="D2857">
        <v>0.99235510000000005</v>
      </c>
      <c r="E2857">
        <v>0.9843326</v>
      </c>
      <c r="F2857">
        <v>0.96595399999999998</v>
      </c>
      <c r="G2857">
        <v>0.92908950000000001</v>
      </c>
      <c r="H2857">
        <v>0.89239579999999996</v>
      </c>
      <c r="I2857">
        <v>0.85556500000000002</v>
      </c>
      <c r="J2857">
        <v>0.82019629999999999</v>
      </c>
      <c r="L2857" s="1">
        <f t="shared" si="403"/>
        <v>39009</v>
      </c>
      <c r="M2857" s="2">
        <f t="shared" si="404"/>
        <v>-1.6241482405827528E-4</v>
      </c>
      <c r="N2857" s="2">
        <f t="shared" si="405"/>
        <v>1.4712583632893869E-5</v>
      </c>
      <c r="O2857" s="2">
        <f t="shared" si="406"/>
        <v>-1.4526554719900464E-4</v>
      </c>
      <c r="P2857" s="2">
        <f t="shared" si="407"/>
        <v>7.0916864500093538E-5</v>
      </c>
      <c r="Q2857" s="2">
        <f t="shared" si="408"/>
        <v>-6.6742011687438881E-4</v>
      </c>
      <c r="R2857" s="2">
        <f t="shared" si="409"/>
        <v>-1.0784238184149821E-3</v>
      </c>
      <c r="S2857" s="2">
        <f t="shared" si="410"/>
        <v>-1.8045456944943629E-3</v>
      </c>
      <c r="T2857" s="2">
        <f t="shared" si="411"/>
        <v>-2.1773499504780954E-3</v>
      </c>
    </row>
    <row r="2858" spans="2:20" x14ac:dyDescent="0.25">
      <c r="B2858" s="1">
        <v>39008</v>
      </c>
      <c r="C2858">
        <v>0.99752689999999999</v>
      </c>
      <c r="D2858">
        <v>0.99234049999999996</v>
      </c>
      <c r="E2858">
        <v>0.98447560000000001</v>
      </c>
      <c r="F2858">
        <v>0.96588549999999995</v>
      </c>
      <c r="G2858">
        <v>0.92970980000000003</v>
      </c>
      <c r="H2858">
        <v>0.89335869999999995</v>
      </c>
      <c r="I2858">
        <v>0.85711029999999999</v>
      </c>
      <c r="J2858">
        <v>0.8219841</v>
      </c>
      <c r="L2858" s="1">
        <f t="shared" si="403"/>
        <v>39008</v>
      </c>
      <c r="M2858" s="2">
        <f t="shared" si="404"/>
        <v>6.6466581895179133E-5</v>
      </c>
      <c r="N2858" s="2">
        <f t="shared" si="405"/>
        <v>-1.8500002521456156E-4</v>
      </c>
      <c r="O2858" s="2">
        <f t="shared" si="406"/>
        <v>3.0473080856372432E-7</v>
      </c>
      <c r="P2858" s="2">
        <f t="shared" si="407"/>
        <v>-3.8889387098311936E-4</v>
      </c>
      <c r="Q2858" s="2">
        <f t="shared" si="408"/>
        <v>4.9199492558244927E-4</v>
      </c>
      <c r="R2858" s="2">
        <f t="shared" si="409"/>
        <v>1.5560470257603836E-4</v>
      </c>
      <c r="S2858" s="2">
        <f t="shared" si="410"/>
        <v>-8.1669735406416315E-7</v>
      </c>
      <c r="T2858" s="2">
        <f t="shared" si="411"/>
        <v>-2.6250103545488387E-4</v>
      </c>
    </row>
    <row r="2859" spans="2:20" x14ac:dyDescent="0.25">
      <c r="B2859" s="1">
        <v>39007</v>
      </c>
      <c r="C2859">
        <v>0.99746060000000003</v>
      </c>
      <c r="D2859">
        <v>0.99252410000000002</v>
      </c>
      <c r="E2859">
        <v>0.98447530000000005</v>
      </c>
      <c r="F2859">
        <v>0.96626120000000004</v>
      </c>
      <c r="G2859">
        <v>0.92925250000000004</v>
      </c>
      <c r="H2859">
        <v>0.89321969999999995</v>
      </c>
      <c r="I2859">
        <v>0.85711099999999996</v>
      </c>
      <c r="J2859">
        <v>0.82219989999999998</v>
      </c>
      <c r="L2859" s="1">
        <f t="shared" si="403"/>
        <v>39007</v>
      </c>
      <c r="M2859" s="2">
        <f t="shared" si="404"/>
        <v>7.5093504732763459E-5</v>
      </c>
      <c r="N2859" s="2">
        <f t="shared" si="405"/>
        <v>3.0225970865626081E-7</v>
      </c>
      <c r="O2859" s="2">
        <f t="shared" si="406"/>
        <v>3.0473090160038541E-7</v>
      </c>
      <c r="P2859" s="2">
        <f t="shared" si="407"/>
        <v>6.1268954584531955E-5</v>
      </c>
      <c r="Q2859" s="2">
        <f t="shared" si="408"/>
        <v>4.3528322027917518E-4</v>
      </c>
      <c r="R2859" s="2">
        <f t="shared" si="409"/>
        <v>1.0997741967745847E-3</v>
      </c>
      <c r="S2859" s="2">
        <f t="shared" si="410"/>
        <v>1.0855126120190867E-3</v>
      </c>
      <c r="T2859" s="2">
        <f t="shared" si="411"/>
        <v>1.8740490068890015E-3</v>
      </c>
    </row>
    <row r="2860" spans="2:20" x14ac:dyDescent="0.25">
      <c r="B2860" s="1">
        <v>39006</v>
      </c>
      <c r="C2860">
        <v>0.99738570000000004</v>
      </c>
      <c r="D2860">
        <v>0.99252379999999996</v>
      </c>
      <c r="E2860">
        <v>0.98447499999999999</v>
      </c>
      <c r="F2860">
        <v>0.96620200000000001</v>
      </c>
      <c r="G2860">
        <v>0.92884809999999995</v>
      </c>
      <c r="H2860">
        <v>0.89223790000000003</v>
      </c>
      <c r="I2860">
        <v>0.85618110000000003</v>
      </c>
      <c r="J2860">
        <v>0.82066050000000001</v>
      </c>
      <c r="L2860" s="1">
        <f t="shared" si="403"/>
        <v>39006</v>
      </c>
      <c r="M2860" s="2">
        <f t="shared" si="404"/>
        <v>-1.0026206497519573E-6</v>
      </c>
      <c r="N2860" s="2">
        <f t="shared" si="405"/>
        <v>1.4852132139518551E-4</v>
      </c>
      <c r="O2860" s="2">
        <f t="shared" si="406"/>
        <v>1.4851657668341327E-4</v>
      </c>
      <c r="P2860" s="2">
        <f t="shared" si="407"/>
        <v>6.4688358679656127E-5</v>
      </c>
      <c r="Q2860" s="2">
        <f t="shared" si="408"/>
        <v>-3.3896460900054723E-4</v>
      </c>
      <c r="R2860" s="2">
        <f t="shared" si="409"/>
        <v>3.2839314602772431E-5</v>
      </c>
      <c r="S2860" s="2">
        <f t="shared" si="410"/>
        <v>1.4904499679691029E-4</v>
      </c>
      <c r="T2860" s="2">
        <f t="shared" si="411"/>
        <v>-7.2196245849515985E-4</v>
      </c>
    </row>
    <row r="2861" spans="2:20" x14ac:dyDescent="0.25">
      <c r="B2861" s="1">
        <v>39003</v>
      </c>
      <c r="C2861">
        <v>0.99738669999999996</v>
      </c>
      <c r="D2861">
        <v>0.99237640000000005</v>
      </c>
      <c r="E2861">
        <v>0.9843288</v>
      </c>
      <c r="F2861">
        <v>0.96613950000000004</v>
      </c>
      <c r="G2861">
        <v>0.92916299999999996</v>
      </c>
      <c r="H2861">
        <v>0.89220860000000002</v>
      </c>
      <c r="I2861">
        <v>0.85605350000000002</v>
      </c>
      <c r="J2861">
        <v>0.82125320000000002</v>
      </c>
      <c r="L2861" s="1">
        <f t="shared" si="403"/>
        <v>39003</v>
      </c>
      <c r="M2861" s="2">
        <f t="shared" si="404"/>
        <v>-1.9651161800403596E-5</v>
      </c>
      <c r="N2861" s="2">
        <f t="shared" si="405"/>
        <v>-2.5192022410947304E-6</v>
      </c>
      <c r="O2861" s="2">
        <f t="shared" si="406"/>
        <v>-2.4382066988971686E-6</v>
      </c>
      <c r="P2861" s="2">
        <f t="shared" si="407"/>
        <v>-6.872477355861071E-5</v>
      </c>
      <c r="Q2861" s="2">
        <f t="shared" si="408"/>
        <v>-3.6176557920709131E-4</v>
      </c>
      <c r="R2861" s="2">
        <f t="shared" si="409"/>
        <v>-9.1080697178804555E-4</v>
      </c>
      <c r="S2861" s="2">
        <f t="shared" si="410"/>
        <v>-6.7986651918546838E-4</v>
      </c>
      <c r="T2861" s="2">
        <f t="shared" si="411"/>
        <v>-1.9468348562949784E-4</v>
      </c>
    </row>
    <row r="2862" spans="2:20" x14ac:dyDescent="0.25">
      <c r="B2862" s="1">
        <v>39002</v>
      </c>
      <c r="C2862">
        <v>0.99740629999999997</v>
      </c>
      <c r="D2862">
        <v>0.99237889999999995</v>
      </c>
      <c r="E2862">
        <v>0.98433119999999996</v>
      </c>
      <c r="F2862">
        <v>0.96620589999999995</v>
      </c>
      <c r="G2862">
        <v>0.92949919999999997</v>
      </c>
      <c r="H2862">
        <v>0.89302159999999997</v>
      </c>
      <c r="I2862">
        <v>0.8566357</v>
      </c>
      <c r="J2862">
        <v>0.82141310000000001</v>
      </c>
      <c r="L2862" s="1">
        <f t="shared" si="403"/>
        <v>39002</v>
      </c>
      <c r="M2862" s="2">
        <f t="shared" si="404"/>
        <v>-1.4837385788128712E-4</v>
      </c>
      <c r="N2862" s="2">
        <f t="shared" si="405"/>
        <v>-4.0709428299170096E-5</v>
      </c>
      <c r="O2862" s="2">
        <f t="shared" si="406"/>
        <v>-1.9808443276561087E-4</v>
      </c>
      <c r="P2862" s="2">
        <f t="shared" si="407"/>
        <v>2.8383071872390179E-4</v>
      </c>
      <c r="Q2862" s="2">
        <f t="shared" si="408"/>
        <v>2.0712221828866244E-4</v>
      </c>
      <c r="R2862" s="2">
        <f t="shared" si="409"/>
        <v>2.4952117374836926E-4</v>
      </c>
      <c r="S2862" s="2">
        <f t="shared" si="410"/>
        <v>1.640271625653402E-4</v>
      </c>
      <c r="T2862" s="2">
        <f t="shared" si="411"/>
        <v>3.227886040913006E-4</v>
      </c>
    </row>
    <row r="2863" spans="2:20" x14ac:dyDescent="0.25">
      <c r="B2863" s="1">
        <v>39001</v>
      </c>
      <c r="C2863">
        <v>0.9975543</v>
      </c>
      <c r="D2863">
        <v>0.9924193</v>
      </c>
      <c r="E2863">
        <v>0.98452620000000002</v>
      </c>
      <c r="F2863">
        <v>0.96593169999999995</v>
      </c>
      <c r="G2863">
        <v>0.92930670000000004</v>
      </c>
      <c r="H2863">
        <v>0.8927988</v>
      </c>
      <c r="I2863">
        <v>0.85649520000000001</v>
      </c>
      <c r="J2863">
        <v>0.82114799999999999</v>
      </c>
      <c r="L2863" s="1">
        <f t="shared" si="403"/>
        <v>39001</v>
      </c>
      <c r="M2863" s="2">
        <f t="shared" si="404"/>
        <v>5.1326844040950009E-5</v>
      </c>
      <c r="N2863" s="2">
        <f t="shared" si="405"/>
        <v>-2.3082336286783648E-4</v>
      </c>
      <c r="O2863" s="2">
        <f t="shared" si="406"/>
        <v>-9.598065037453549E-5</v>
      </c>
      <c r="P2863" s="2">
        <f t="shared" si="407"/>
        <v>-4.2064519767632998E-4</v>
      </c>
      <c r="Q2863" s="2">
        <f t="shared" si="408"/>
        <v>2.6141181361117281E-4</v>
      </c>
      <c r="R2863" s="2">
        <f t="shared" si="409"/>
        <v>-2.0898381862621189E-4</v>
      </c>
      <c r="S2863" s="2">
        <f t="shared" si="410"/>
        <v>8.6868328818165972E-4</v>
      </c>
      <c r="T2863" s="2">
        <f t="shared" si="411"/>
        <v>6.9475677080491299E-4</v>
      </c>
    </row>
    <row r="2864" spans="2:20" x14ac:dyDescent="0.25">
      <c r="B2864" s="1">
        <v>39000</v>
      </c>
      <c r="C2864">
        <v>0.99750309999999998</v>
      </c>
      <c r="D2864">
        <v>0.99264839999999999</v>
      </c>
      <c r="E2864">
        <v>0.98462070000000002</v>
      </c>
      <c r="F2864">
        <v>0.96633809999999998</v>
      </c>
      <c r="G2864">
        <v>0.9290638</v>
      </c>
      <c r="H2864">
        <v>0.89298540000000004</v>
      </c>
      <c r="I2864">
        <v>0.8557515</v>
      </c>
      <c r="J2864">
        <v>0.82057769999999997</v>
      </c>
      <c r="L2864" s="1">
        <f t="shared" si="403"/>
        <v>39000</v>
      </c>
      <c r="M2864" s="2">
        <f t="shared" si="404"/>
        <v>6.3761233051607257E-5</v>
      </c>
      <c r="N2864" s="2">
        <f t="shared" si="405"/>
        <v>-5.0370289624155661E-7</v>
      </c>
      <c r="O2864" s="2">
        <f t="shared" si="406"/>
        <v>-6.0937152472215444E-7</v>
      </c>
      <c r="P2864" s="2">
        <f t="shared" si="407"/>
        <v>-2.7781446797411734E-4</v>
      </c>
      <c r="Q2864" s="2">
        <f t="shared" si="408"/>
        <v>-8.8243473348053822E-4</v>
      </c>
      <c r="R2864" s="2">
        <f t="shared" si="409"/>
        <v>-1.1328592474043626E-3</v>
      </c>
      <c r="S2864" s="2">
        <f t="shared" si="410"/>
        <v>-3.5697757555631271E-3</v>
      </c>
      <c r="T2864" s="2">
        <f t="shared" si="411"/>
        <v>-4.4407701226428257E-3</v>
      </c>
    </row>
    <row r="2865" spans="2:20" x14ac:dyDescent="0.25">
      <c r="B2865" s="1">
        <v>38999</v>
      </c>
      <c r="C2865">
        <v>0.99743950000000003</v>
      </c>
      <c r="D2865">
        <v>0.99264889999999995</v>
      </c>
      <c r="E2865">
        <v>0.98462130000000003</v>
      </c>
      <c r="F2865">
        <v>0.96660659999999998</v>
      </c>
      <c r="G2865">
        <v>0.92988400000000004</v>
      </c>
      <c r="H2865">
        <v>0.89399759999999995</v>
      </c>
      <c r="I2865">
        <v>0.85881180000000001</v>
      </c>
      <c r="J2865">
        <v>0.82422980000000001</v>
      </c>
      <c r="L2865" s="1">
        <f t="shared" si="403"/>
        <v>38999</v>
      </c>
      <c r="M2865" s="2">
        <f t="shared" si="404"/>
        <v>-3.3084658678357036E-6</v>
      </c>
      <c r="N2865" s="2">
        <f t="shared" si="405"/>
        <v>1.4296106440971789E-4</v>
      </c>
      <c r="O2865" s="2">
        <f t="shared" si="406"/>
        <v>1.4311094266019267E-4</v>
      </c>
      <c r="P2865" s="2">
        <f t="shared" si="407"/>
        <v>2.2431495569163209E-4</v>
      </c>
      <c r="Q2865" s="2">
        <f t="shared" si="408"/>
        <v>-4.127619958890895E-4</v>
      </c>
      <c r="R2865" s="2">
        <f t="shared" si="409"/>
        <v>-5.2683317403608845E-5</v>
      </c>
      <c r="S2865" s="2">
        <f t="shared" si="410"/>
        <v>-2.5206071408650691E-4</v>
      </c>
      <c r="T2865" s="2">
        <f t="shared" si="411"/>
        <v>-2.9744560919310001E-4</v>
      </c>
    </row>
    <row r="2866" spans="2:20" x14ac:dyDescent="0.25">
      <c r="B2866" s="1">
        <v>38996</v>
      </c>
      <c r="C2866">
        <v>0.99744279999999996</v>
      </c>
      <c r="D2866">
        <v>0.99250700000000003</v>
      </c>
      <c r="E2866">
        <v>0.98448040000000003</v>
      </c>
      <c r="F2866">
        <v>0.96638979999999997</v>
      </c>
      <c r="G2866">
        <v>0.93026790000000004</v>
      </c>
      <c r="H2866">
        <v>0.89404470000000003</v>
      </c>
      <c r="I2866">
        <v>0.85902829999999997</v>
      </c>
      <c r="J2866">
        <v>0.82447499999999996</v>
      </c>
      <c r="L2866" s="1">
        <f t="shared" si="403"/>
        <v>38996</v>
      </c>
      <c r="M2866" s="2">
        <f t="shared" si="404"/>
        <v>2.2056426956633184E-6</v>
      </c>
      <c r="N2866" s="2">
        <f t="shared" si="405"/>
        <v>2.31736669351644E-6</v>
      </c>
      <c r="O2866" s="2">
        <f t="shared" si="406"/>
        <v>3.5857121058085173E-5</v>
      </c>
      <c r="P2866" s="2">
        <f t="shared" si="407"/>
        <v>-5.3703594971876356E-5</v>
      </c>
      <c r="Q2866" s="2">
        <f t="shared" si="408"/>
        <v>3.8974863749397073E-4</v>
      </c>
      <c r="R2866" s="2">
        <f t="shared" si="409"/>
        <v>-8.623358065118207E-5</v>
      </c>
      <c r="S2866" s="2">
        <f t="shared" si="410"/>
        <v>4.0763658383778087E-4</v>
      </c>
      <c r="T2866" s="2">
        <f t="shared" si="411"/>
        <v>1.0916043435292332E-6</v>
      </c>
    </row>
    <row r="2867" spans="2:20" x14ac:dyDescent="0.25">
      <c r="B2867" s="1">
        <v>38995</v>
      </c>
      <c r="C2867">
        <v>0.99744060000000001</v>
      </c>
      <c r="D2867">
        <v>0.99250470000000002</v>
      </c>
      <c r="E2867">
        <v>0.98444509999999996</v>
      </c>
      <c r="F2867">
        <v>0.96644169999999996</v>
      </c>
      <c r="G2867">
        <v>0.92990539999999999</v>
      </c>
      <c r="H2867">
        <v>0.89412179999999997</v>
      </c>
      <c r="I2867">
        <v>0.85867819999999995</v>
      </c>
      <c r="J2867">
        <v>0.82447409999999999</v>
      </c>
      <c r="L2867" s="1">
        <f t="shared" si="403"/>
        <v>38995</v>
      </c>
      <c r="M2867" s="2">
        <f t="shared" si="404"/>
        <v>-1.6520922362169008E-4</v>
      </c>
      <c r="N2867" s="2">
        <f t="shared" si="405"/>
        <v>-4.3323793373692804E-5</v>
      </c>
      <c r="O2867" s="2">
        <f t="shared" si="406"/>
        <v>1.0219476991097477E-4</v>
      </c>
      <c r="P2867" s="2">
        <f t="shared" si="407"/>
        <v>-7.5014644704526876E-5</v>
      </c>
      <c r="Q2867" s="2">
        <f t="shared" si="408"/>
        <v>-7.5043987455463703E-4</v>
      </c>
      <c r="R2867" s="2">
        <f t="shared" si="409"/>
        <v>-1.0400330922149994E-3</v>
      </c>
      <c r="S2867" s="2">
        <f t="shared" si="410"/>
        <v>-1.7168640661541826E-3</v>
      </c>
      <c r="T2867" s="2">
        <f t="shared" si="411"/>
        <v>-1.6518100463833226E-3</v>
      </c>
    </row>
    <row r="2868" spans="2:20" x14ac:dyDescent="0.25">
      <c r="B2868" s="1">
        <v>38994</v>
      </c>
      <c r="C2868">
        <v>0.99760539999999998</v>
      </c>
      <c r="D2868">
        <v>0.99254770000000003</v>
      </c>
      <c r="E2868">
        <v>0.98434449999999996</v>
      </c>
      <c r="F2868">
        <v>0.96651419999999999</v>
      </c>
      <c r="G2868">
        <v>0.93060350000000003</v>
      </c>
      <c r="H2868">
        <v>0.89505219999999996</v>
      </c>
      <c r="I2868">
        <v>0.86015370000000002</v>
      </c>
      <c r="J2868">
        <v>0.82583709999999999</v>
      </c>
      <c r="L2868" s="1">
        <f t="shared" si="403"/>
        <v>38994</v>
      </c>
      <c r="M2868" s="2">
        <f t="shared" si="404"/>
        <v>7.5082604683937739E-5</v>
      </c>
      <c r="N2868" s="2">
        <f t="shared" si="405"/>
        <v>-1.5302879424287171E-4</v>
      </c>
      <c r="O2868" s="2">
        <f t="shared" si="406"/>
        <v>-3.3123159185676805E-4</v>
      </c>
      <c r="P2868" s="2">
        <f t="shared" si="407"/>
        <v>-1.7225371369610702E-4</v>
      </c>
      <c r="Q2868" s="2">
        <f t="shared" si="408"/>
        <v>6.8484395550048231E-4</v>
      </c>
      <c r="R2868" s="2">
        <f t="shared" si="409"/>
        <v>8.9397864764505881E-4</v>
      </c>
      <c r="S2868" s="2">
        <f t="shared" si="410"/>
        <v>2.0021105415990925E-3</v>
      </c>
      <c r="T2868" s="2">
        <f t="shared" si="411"/>
        <v>1.9639364760117681E-3</v>
      </c>
    </row>
    <row r="2869" spans="2:20" x14ac:dyDescent="0.25">
      <c r="B2869" s="1">
        <v>38993</v>
      </c>
      <c r="C2869">
        <v>0.99753049999999999</v>
      </c>
      <c r="D2869">
        <v>0.99269960000000002</v>
      </c>
      <c r="E2869">
        <v>0.98467059999999995</v>
      </c>
      <c r="F2869">
        <v>0.96668069999999995</v>
      </c>
      <c r="G2869">
        <v>0.92996639999999997</v>
      </c>
      <c r="H2869">
        <v>0.89425239999999995</v>
      </c>
      <c r="I2869">
        <v>0.85843329999999995</v>
      </c>
      <c r="J2869">
        <v>0.82421679999999997</v>
      </c>
      <c r="L2869" s="1">
        <f t="shared" si="403"/>
        <v>38993</v>
      </c>
      <c r="M2869" s="2">
        <f t="shared" si="404"/>
        <v>6.8471428518786091E-5</v>
      </c>
      <c r="N2869" s="2">
        <f t="shared" si="405"/>
        <v>-4.130143230826162E-6</v>
      </c>
      <c r="O2869" s="2">
        <f t="shared" si="406"/>
        <v>-1.535421007941314E-4</v>
      </c>
      <c r="P2869" s="2">
        <f t="shared" si="407"/>
        <v>-1.4409097471865769E-4</v>
      </c>
      <c r="Q2869" s="2">
        <f t="shared" si="408"/>
        <v>-3.0286830056788062E-4</v>
      </c>
      <c r="R2869" s="2">
        <f t="shared" si="409"/>
        <v>-9.0101731849376418E-4</v>
      </c>
      <c r="S2869" s="2">
        <f t="shared" si="410"/>
        <v>-1.5740721734775283E-3</v>
      </c>
      <c r="T2869" s="2">
        <f t="shared" si="411"/>
        <v>-1.9607881504003408E-3</v>
      </c>
    </row>
    <row r="2870" spans="2:20" x14ac:dyDescent="0.25">
      <c r="B2870" s="1">
        <v>38992</v>
      </c>
      <c r="C2870">
        <v>0.99746219999999997</v>
      </c>
      <c r="D2870">
        <v>0.99270369999999997</v>
      </c>
      <c r="E2870">
        <v>0.98482179999999997</v>
      </c>
      <c r="F2870">
        <v>0.96682000000000001</v>
      </c>
      <c r="G2870">
        <v>0.93024810000000002</v>
      </c>
      <c r="H2870">
        <v>0.89505849999999998</v>
      </c>
      <c r="I2870">
        <v>0.85978560000000004</v>
      </c>
      <c r="J2870">
        <v>0.82583450000000003</v>
      </c>
      <c r="L2870" s="1">
        <f t="shared" si="403"/>
        <v>38992</v>
      </c>
      <c r="M2870" s="2">
        <f t="shared" si="404"/>
        <v>-8.0203508378961651E-7</v>
      </c>
      <c r="N2870" s="2">
        <f t="shared" si="405"/>
        <v>1.444644140520801E-4</v>
      </c>
      <c r="O2870" s="2">
        <f t="shared" si="406"/>
        <v>1.4450358600688051E-4</v>
      </c>
      <c r="P2870" s="2">
        <f t="shared" si="407"/>
        <v>2.1298889967678004E-4</v>
      </c>
      <c r="Q2870" s="2">
        <f t="shared" si="408"/>
        <v>-1.9938928900579633E-4</v>
      </c>
      <c r="R2870" s="2">
        <f t="shared" si="409"/>
        <v>6.3300810707780518E-4</v>
      </c>
      <c r="S2870" s="2">
        <f t="shared" si="410"/>
        <v>1.3539175345328902E-4</v>
      </c>
      <c r="T2870" s="2">
        <f t="shared" si="411"/>
        <v>4.2087504478037664E-4</v>
      </c>
    </row>
    <row r="2871" spans="2:20" x14ac:dyDescent="0.25">
      <c r="B2871" s="1">
        <v>38989</v>
      </c>
      <c r="C2871">
        <v>0.99746299999999999</v>
      </c>
      <c r="D2871">
        <v>0.99256029999999995</v>
      </c>
      <c r="E2871">
        <v>0.98467950000000004</v>
      </c>
      <c r="F2871">
        <v>0.96661410000000003</v>
      </c>
      <c r="G2871">
        <v>0.93043359999999997</v>
      </c>
      <c r="H2871">
        <v>0.89449210000000001</v>
      </c>
      <c r="I2871">
        <v>0.85966920000000002</v>
      </c>
      <c r="J2871">
        <v>0.82548699999999997</v>
      </c>
      <c r="L2871" s="1">
        <f t="shared" si="403"/>
        <v>38989</v>
      </c>
      <c r="M2871" s="2">
        <f t="shared" si="404"/>
        <v>-1.3032979955990693E-5</v>
      </c>
      <c r="N2871" s="2">
        <f t="shared" si="405"/>
        <v>-2.9821421071617902E-5</v>
      </c>
      <c r="O2871" s="2">
        <f t="shared" si="406"/>
        <v>-4.4684490429387244E-6</v>
      </c>
      <c r="P2871" s="2">
        <f t="shared" si="407"/>
        <v>-1.2000580579985677E-5</v>
      </c>
      <c r="Q2871" s="2">
        <f t="shared" si="408"/>
        <v>-1.2144801501263517E-5</v>
      </c>
      <c r="R2871" s="2">
        <f t="shared" si="409"/>
        <v>-7.5612097246075254E-4</v>
      </c>
      <c r="S2871" s="2">
        <f t="shared" si="410"/>
        <v>4.0046674340155352E-4</v>
      </c>
      <c r="T2871" s="2">
        <f t="shared" si="411"/>
        <v>2.0715259133069682E-5</v>
      </c>
    </row>
    <row r="2872" spans="2:20" x14ac:dyDescent="0.25">
      <c r="B2872" s="1">
        <v>38988</v>
      </c>
      <c r="C2872">
        <v>0.99747600000000003</v>
      </c>
      <c r="D2872">
        <v>0.99258990000000002</v>
      </c>
      <c r="E2872">
        <v>0.98468389999999995</v>
      </c>
      <c r="F2872">
        <v>0.96662570000000003</v>
      </c>
      <c r="G2872">
        <v>0.93044490000000002</v>
      </c>
      <c r="H2872">
        <v>0.89516870000000004</v>
      </c>
      <c r="I2872">
        <v>0.85932500000000001</v>
      </c>
      <c r="J2872">
        <v>0.82546989999999998</v>
      </c>
      <c r="L2872" s="1">
        <f t="shared" si="403"/>
        <v>38988</v>
      </c>
      <c r="M2872" s="2">
        <f t="shared" si="404"/>
        <v>-6.345815996624106E-5</v>
      </c>
      <c r="N2872" s="2">
        <f t="shared" si="405"/>
        <v>-2.1335841332608245E-4</v>
      </c>
      <c r="O2872" s="2">
        <f t="shared" si="406"/>
        <v>-1.3587193857162732E-4</v>
      </c>
      <c r="P2872" s="2">
        <f t="shared" si="407"/>
        <v>-3.5229769622827474E-4</v>
      </c>
      <c r="Q2872" s="2">
        <f t="shared" si="408"/>
        <v>-2.0278564353577938E-4</v>
      </c>
      <c r="R2872" s="2">
        <f t="shared" si="409"/>
        <v>4.3567301846858997E-6</v>
      </c>
      <c r="S2872" s="2">
        <f t="shared" si="410"/>
        <v>-2.1251077685761352E-3</v>
      </c>
      <c r="T2872" s="2">
        <f t="shared" si="411"/>
        <v>-1.9238392857397109E-3</v>
      </c>
    </row>
    <row r="2873" spans="2:20" x14ac:dyDescent="0.25">
      <c r="B2873" s="1">
        <v>38987</v>
      </c>
      <c r="C2873">
        <v>0.99753930000000002</v>
      </c>
      <c r="D2873">
        <v>0.99280170000000001</v>
      </c>
      <c r="E2873">
        <v>0.98481770000000002</v>
      </c>
      <c r="F2873">
        <v>0.96696629999999995</v>
      </c>
      <c r="G2873">
        <v>0.93063359999999995</v>
      </c>
      <c r="H2873">
        <v>0.89516479999999998</v>
      </c>
      <c r="I2873">
        <v>0.8611531</v>
      </c>
      <c r="J2873">
        <v>0.82705949999999995</v>
      </c>
      <c r="L2873" s="1">
        <f t="shared" si="403"/>
        <v>38987</v>
      </c>
      <c r="M2873" s="2">
        <f t="shared" si="404"/>
        <v>-3.007399857286543E-7</v>
      </c>
      <c r="N2873" s="2">
        <f t="shared" si="405"/>
        <v>-2.5382390242897633E-5</v>
      </c>
      <c r="O2873" s="2">
        <f t="shared" si="406"/>
        <v>-8.2854542095812131E-5</v>
      </c>
      <c r="P2873" s="2">
        <f t="shared" si="407"/>
        <v>-5.9565968862862012E-5</v>
      </c>
      <c r="Q2873" s="2">
        <f t="shared" si="408"/>
        <v>-2.5441793439852703E-4</v>
      </c>
      <c r="R2873" s="2">
        <f t="shared" si="409"/>
        <v>-6.9973796742443329E-4</v>
      </c>
      <c r="S2873" s="2">
        <f t="shared" si="410"/>
        <v>-6.8976712009463453E-4</v>
      </c>
      <c r="T2873" s="2">
        <f t="shared" si="411"/>
        <v>-8.3671176331620806E-4</v>
      </c>
    </row>
    <row r="2874" spans="2:20" x14ac:dyDescent="0.25">
      <c r="B2874" s="1">
        <v>38986</v>
      </c>
      <c r="C2874">
        <v>0.99753959999999997</v>
      </c>
      <c r="D2874">
        <v>0.99282689999999996</v>
      </c>
      <c r="E2874">
        <v>0.98489930000000003</v>
      </c>
      <c r="F2874">
        <v>0.96702390000000005</v>
      </c>
      <c r="G2874">
        <v>0.93087039999999999</v>
      </c>
      <c r="H2874">
        <v>0.89579140000000002</v>
      </c>
      <c r="I2874">
        <v>0.86174729999999999</v>
      </c>
      <c r="J2874">
        <v>0.82775180000000004</v>
      </c>
      <c r="L2874" s="1">
        <f t="shared" si="403"/>
        <v>38986</v>
      </c>
      <c r="M2874" s="2">
        <f t="shared" si="404"/>
        <v>-1.4855449586603163E-4</v>
      </c>
      <c r="N2874" s="2">
        <f t="shared" si="405"/>
        <v>-7.9164745502566949E-5</v>
      </c>
      <c r="O2874" s="2">
        <f t="shared" si="406"/>
        <v>-3.8582550209266751E-6</v>
      </c>
      <c r="P2874" s="2">
        <f t="shared" si="407"/>
        <v>-3.6186972898677574E-4</v>
      </c>
      <c r="Q2874" s="2">
        <f t="shared" si="408"/>
        <v>-7.4848140704592741E-4</v>
      </c>
      <c r="R2874" s="2">
        <f t="shared" si="409"/>
        <v>-1.1520598497692844E-3</v>
      </c>
      <c r="S2874" s="2">
        <f t="shared" si="410"/>
        <v>-1.0064011179518227E-3</v>
      </c>
      <c r="T2874" s="2">
        <f t="shared" si="411"/>
        <v>-1.6124680393636906E-3</v>
      </c>
    </row>
    <row r="2875" spans="2:20" x14ac:dyDescent="0.25">
      <c r="B2875" s="1">
        <v>38985</v>
      </c>
      <c r="C2875">
        <v>0.99768780000000001</v>
      </c>
      <c r="D2875">
        <v>0.9929055</v>
      </c>
      <c r="E2875">
        <v>0.98490310000000003</v>
      </c>
      <c r="F2875">
        <v>0.96737390000000001</v>
      </c>
      <c r="G2875">
        <v>0.93156740000000005</v>
      </c>
      <c r="H2875">
        <v>0.89682399999999995</v>
      </c>
      <c r="I2875">
        <v>0.86261500000000002</v>
      </c>
      <c r="J2875">
        <v>0.82908760000000004</v>
      </c>
      <c r="L2875" s="1">
        <f t="shared" si="403"/>
        <v>38985</v>
      </c>
      <c r="M2875" s="2">
        <f t="shared" si="404"/>
        <v>1.5466956002084666E-4</v>
      </c>
      <c r="N2875" s="2">
        <f t="shared" si="405"/>
        <v>2.2270459868260143E-4</v>
      </c>
      <c r="O2875" s="2">
        <f t="shared" si="406"/>
        <v>1.4631951364362897E-4</v>
      </c>
      <c r="P2875" s="2">
        <f t="shared" si="407"/>
        <v>2.8152333983918462E-4</v>
      </c>
      <c r="Q2875" s="2">
        <f t="shared" si="408"/>
        <v>1.8100167406187481E-4</v>
      </c>
      <c r="R2875" s="2">
        <f t="shared" si="409"/>
        <v>1.0700128633678041E-3</v>
      </c>
      <c r="S2875" s="2">
        <f t="shared" si="410"/>
        <v>2.2763727569539661E-3</v>
      </c>
      <c r="T2875" s="2">
        <f t="shared" si="411"/>
        <v>1.5735682463129067E-3</v>
      </c>
    </row>
    <row r="2876" spans="2:20" x14ac:dyDescent="0.25">
      <c r="B2876" s="1">
        <v>38982</v>
      </c>
      <c r="C2876">
        <v>0.99753349999999996</v>
      </c>
      <c r="D2876">
        <v>0.99268440000000002</v>
      </c>
      <c r="E2876">
        <v>0.98475900000000005</v>
      </c>
      <c r="F2876">
        <v>0.96710160000000001</v>
      </c>
      <c r="G2876">
        <v>0.93139879999999997</v>
      </c>
      <c r="H2876">
        <v>0.89586489999999996</v>
      </c>
      <c r="I2876">
        <v>0.86065360000000002</v>
      </c>
      <c r="J2876">
        <v>0.82778399999999996</v>
      </c>
      <c r="L2876" s="1">
        <f t="shared" si="403"/>
        <v>38982</v>
      </c>
      <c r="M2876" s="2">
        <f t="shared" si="404"/>
        <v>5.0123755552561394E-6</v>
      </c>
      <c r="N2876" s="2">
        <f t="shared" si="405"/>
        <v>8.1398769392350566E-5</v>
      </c>
      <c r="O2876" s="2">
        <f t="shared" si="406"/>
        <v>8.7639495246573303E-5</v>
      </c>
      <c r="P2876" s="2">
        <f t="shared" si="407"/>
        <v>3.1325296601570534E-4</v>
      </c>
      <c r="Q2876" s="2">
        <f t="shared" si="408"/>
        <v>9.9609524538048027E-4</v>
      </c>
      <c r="R2876" s="2">
        <f t="shared" si="409"/>
        <v>1.0495927342425611E-3</v>
      </c>
      <c r="S2876" s="2">
        <f t="shared" si="410"/>
        <v>1.1494384427727653E-3</v>
      </c>
      <c r="T2876" s="2">
        <f t="shared" si="411"/>
        <v>2.3059144330524906E-3</v>
      </c>
    </row>
    <row r="2877" spans="2:20" x14ac:dyDescent="0.25">
      <c r="B2877" s="1">
        <v>38981</v>
      </c>
      <c r="C2877">
        <v>0.99752850000000004</v>
      </c>
      <c r="D2877">
        <v>0.99260360000000003</v>
      </c>
      <c r="E2877">
        <v>0.98467269999999996</v>
      </c>
      <c r="F2877">
        <v>0.96679870000000001</v>
      </c>
      <c r="G2877">
        <v>0.93047150000000001</v>
      </c>
      <c r="H2877">
        <v>0.89492510000000003</v>
      </c>
      <c r="I2877">
        <v>0.85966489999999995</v>
      </c>
      <c r="J2877">
        <v>0.82587739999999998</v>
      </c>
      <c r="L2877" s="1">
        <f t="shared" si="403"/>
        <v>38981</v>
      </c>
      <c r="M2877" s="2">
        <f t="shared" si="404"/>
        <v>-7.3478910157348418E-5</v>
      </c>
      <c r="N2877" s="2">
        <f t="shared" si="405"/>
        <v>-2.9886619936467864E-4</v>
      </c>
      <c r="O2877" s="2">
        <f t="shared" si="406"/>
        <v>-2.2867928774065758E-4</v>
      </c>
      <c r="P2877" s="2">
        <f t="shared" si="407"/>
        <v>5.2247891667068082E-4</v>
      </c>
      <c r="Q2877" s="2">
        <f t="shared" si="408"/>
        <v>8.5616908455919498E-4</v>
      </c>
      <c r="R2877" s="2">
        <f t="shared" si="409"/>
        <v>1.940031670226655E-3</v>
      </c>
      <c r="S2877" s="2">
        <f t="shared" si="410"/>
        <v>2.5991537656987638E-3</v>
      </c>
      <c r="T2877" s="2">
        <f t="shared" si="411"/>
        <v>3.4676571938485881E-3</v>
      </c>
    </row>
    <row r="2878" spans="2:20" x14ac:dyDescent="0.25">
      <c r="B2878" s="1">
        <v>38980</v>
      </c>
      <c r="C2878">
        <v>0.99760179999999998</v>
      </c>
      <c r="D2878">
        <v>0.99290029999999996</v>
      </c>
      <c r="E2878">
        <v>0.98489789999999999</v>
      </c>
      <c r="F2878">
        <v>0.96629370000000003</v>
      </c>
      <c r="G2878">
        <v>0.92967520000000003</v>
      </c>
      <c r="H2878">
        <v>0.89319059999999995</v>
      </c>
      <c r="I2878">
        <v>0.85743340000000001</v>
      </c>
      <c r="J2878">
        <v>0.82301849999999999</v>
      </c>
      <c r="L2878" s="1">
        <f t="shared" si="403"/>
        <v>38980</v>
      </c>
      <c r="M2878" s="2">
        <f t="shared" si="404"/>
        <v>7.2576680703250607E-5</v>
      </c>
      <c r="N2878" s="2">
        <f t="shared" si="405"/>
        <v>0</v>
      </c>
      <c r="O2878" s="2">
        <f t="shared" si="406"/>
        <v>0</v>
      </c>
      <c r="P2878" s="2">
        <f t="shared" si="407"/>
        <v>-3.9245373949621331E-4</v>
      </c>
      <c r="Q2878" s="2">
        <f t="shared" si="408"/>
        <v>4.769469204819557E-4</v>
      </c>
      <c r="R2878" s="2">
        <f t="shared" si="409"/>
        <v>2.9393343442389824E-4</v>
      </c>
      <c r="S2878" s="2">
        <f t="shared" si="410"/>
        <v>5.1317441374020554E-4</v>
      </c>
      <c r="T2878" s="2">
        <f t="shared" si="411"/>
        <v>-5.6240511655501649E-4</v>
      </c>
    </row>
    <row r="2879" spans="2:20" x14ac:dyDescent="0.25">
      <c r="B2879" s="1">
        <v>38979</v>
      </c>
      <c r="C2879">
        <v>0.99752940000000001</v>
      </c>
      <c r="D2879">
        <v>0.99290029999999996</v>
      </c>
      <c r="E2879">
        <v>0.98489789999999999</v>
      </c>
      <c r="F2879">
        <v>0.966673</v>
      </c>
      <c r="G2879">
        <v>0.9292319</v>
      </c>
      <c r="H2879">
        <v>0.8929281</v>
      </c>
      <c r="I2879">
        <v>0.85699349999999996</v>
      </c>
      <c r="J2879">
        <v>0.82348149999999998</v>
      </c>
      <c r="L2879" s="1">
        <f t="shared" si="403"/>
        <v>38979</v>
      </c>
      <c r="M2879" s="2">
        <f t="shared" si="404"/>
        <v>-1.4715275484882914E-4</v>
      </c>
      <c r="N2879" s="2">
        <f t="shared" si="405"/>
        <v>-1.9135840548010562E-6</v>
      </c>
      <c r="O2879" s="2">
        <f t="shared" si="406"/>
        <v>-5.1476092184009273E-5</v>
      </c>
      <c r="P2879" s="2">
        <f t="shared" si="407"/>
        <v>1.9139637160566538E-4</v>
      </c>
      <c r="Q2879" s="2">
        <f t="shared" si="408"/>
        <v>1.071242802657259E-3</v>
      </c>
      <c r="R2879" s="2">
        <f t="shared" si="409"/>
        <v>1.7412969139513441E-3</v>
      </c>
      <c r="S2879" s="2">
        <f t="shared" si="410"/>
        <v>1.3186152750815829E-3</v>
      </c>
      <c r="T2879" s="2">
        <f t="shared" si="411"/>
        <v>2.9615817743198847E-3</v>
      </c>
    </row>
    <row r="2880" spans="2:20" x14ac:dyDescent="0.25">
      <c r="B2880" s="1">
        <v>38978</v>
      </c>
      <c r="C2880">
        <v>0.99767620000000001</v>
      </c>
      <c r="D2880">
        <v>0.99290219999999996</v>
      </c>
      <c r="E2880">
        <v>0.98494859999999995</v>
      </c>
      <c r="F2880">
        <v>0.96648800000000001</v>
      </c>
      <c r="G2880">
        <v>0.92823699999999998</v>
      </c>
      <c r="H2880">
        <v>0.89137460000000002</v>
      </c>
      <c r="I2880">
        <v>0.85586419999999996</v>
      </c>
      <c r="J2880">
        <v>0.82104630000000001</v>
      </c>
      <c r="L2880" s="1">
        <f t="shared" si="403"/>
        <v>38978</v>
      </c>
      <c r="M2880" s="2">
        <f t="shared" si="404"/>
        <v>1.4524805089667167E-4</v>
      </c>
      <c r="N2880" s="2">
        <f t="shared" si="405"/>
        <v>1.4524136632574288E-4</v>
      </c>
      <c r="O2880" s="2">
        <f t="shared" si="406"/>
        <v>9.5745620104368501E-5</v>
      </c>
      <c r="P2880" s="2">
        <f t="shared" si="407"/>
        <v>-6.3733887039584046E-5</v>
      </c>
      <c r="Q2880" s="2">
        <f t="shared" si="408"/>
        <v>-1.1670162453790093E-3</v>
      </c>
      <c r="R2880" s="2">
        <f t="shared" si="409"/>
        <v>-9.0784790005823599E-4</v>
      </c>
      <c r="S2880" s="2">
        <f t="shared" si="410"/>
        <v>-1.8361048834675039E-3</v>
      </c>
      <c r="T2880" s="2">
        <f t="shared" si="411"/>
        <v>-2.2406014285237339E-3</v>
      </c>
    </row>
    <row r="2881" spans="2:20" x14ac:dyDescent="0.25">
      <c r="B2881" s="1">
        <v>38975</v>
      </c>
      <c r="C2881">
        <v>0.99753130000000001</v>
      </c>
      <c r="D2881">
        <v>0.99275800000000003</v>
      </c>
      <c r="E2881">
        <v>0.98485429999999996</v>
      </c>
      <c r="F2881">
        <v>0.96654960000000001</v>
      </c>
      <c r="G2881">
        <v>0.92932090000000001</v>
      </c>
      <c r="H2881">
        <v>0.89218419999999998</v>
      </c>
      <c r="I2881">
        <v>0.85743709999999995</v>
      </c>
      <c r="J2881">
        <v>0.82288799999999995</v>
      </c>
      <c r="L2881" s="1">
        <f t="shared" si="403"/>
        <v>38975</v>
      </c>
      <c r="M2881" s="2">
        <f t="shared" si="404"/>
        <v>3.6089158266046539E-6</v>
      </c>
      <c r="N2881" s="2">
        <f t="shared" si="405"/>
        <v>3.6262679597339801E-6</v>
      </c>
      <c r="O2881" s="2">
        <f t="shared" si="406"/>
        <v>8.5701627804642662E-5</v>
      </c>
      <c r="P2881" s="2">
        <f t="shared" si="407"/>
        <v>-6.2129601322618688E-4</v>
      </c>
      <c r="Q2881" s="2">
        <f t="shared" si="408"/>
        <v>-1.5676886174282589E-4</v>
      </c>
      <c r="R2881" s="2">
        <f t="shared" si="409"/>
        <v>-3.0000514055247688E-4</v>
      </c>
      <c r="S2881" s="2">
        <f t="shared" si="410"/>
        <v>5.5039588361562584E-4</v>
      </c>
      <c r="T2881" s="2">
        <f t="shared" si="411"/>
        <v>8.1186153795837943E-4</v>
      </c>
    </row>
    <row r="2882" spans="2:20" x14ac:dyDescent="0.25">
      <c r="B2882" s="1">
        <v>38974</v>
      </c>
      <c r="C2882">
        <v>0.99752770000000002</v>
      </c>
      <c r="D2882">
        <v>0.99275440000000004</v>
      </c>
      <c r="E2882">
        <v>0.98476989999999998</v>
      </c>
      <c r="F2882">
        <v>0.96715030000000002</v>
      </c>
      <c r="G2882">
        <v>0.92946660000000003</v>
      </c>
      <c r="H2882">
        <v>0.89245189999999996</v>
      </c>
      <c r="I2882">
        <v>0.85696530000000004</v>
      </c>
      <c r="J2882">
        <v>0.82222019999999996</v>
      </c>
      <c r="L2882" s="1">
        <f t="shared" si="403"/>
        <v>38974</v>
      </c>
      <c r="M2882" s="2">
        <f t="shared" si="404"/>
        <v>-7.3779690469481774E-5</v>
      </c>
      <c r="N2882" s="2">
        <f t="shared" si="405"/>
        <v>-1.4634975976869727E-4</v>
      </c>
      <c r="O2882" s="2">
        <f t="shared" si="406"/>
        <v>-2.2855519557672341E-4</v>
      </c>
      <c r="P2882" s="2">
        <f t="shared" si="407"/>
        <v>3.2053442811301569E-5</v>
      </c>
      <c r="Q2882" s="2">
        <f t="shared" si="408"/>
        <v>-7.094026473560308E-4</v>
      </c>
      <c r="R2882" s="2">
        <f t="shared" si="409"/>
        <v>-9.9910641995422638E-4</v>
      </c>
      <c r="S2882" s="2">
        <f t="shared" si="410"/>
        <v>-8.1323776323323125E-4</v>
      </c>
      <c r="T2882" s="2">
        <f t="shared" si="411"/>
        <v>-4.2044969025580624E-3</v>
      </c>
    </row>
    <row r="2883" spans="2:20" x14ac:dyDescent="0.25">
      <c r="B2883" s="1">
        <v>38973</v>
      </c>
      <c r="C2883">
        <v>0.99760130000000002</v>
      </c>
      <c r="D2883">
        <v>0.99289970000000005</v>
      </c>
      <c r="E2883">
        <v>0.98499499999999995</v>
      </c>
      <c r="F2883">
        <v>0.96711930000000002</v>
      </c>
      <c r="G2883">
        <v>0.93012620000000001</v>
      </c>
      <c r="H2883">
        <v>0.89334400000000003</v>
      </c>
      <c r="I2883">
        <v>0.85766249999999999</v>
      </c>
      <c r="J2883">
        <v>0.82568450000000004</v>
      </c>
      <c r="L2883" s="1">
        <f t="shared" si="403"/>
        <v>38973</v>
      </c>
      <c r="M2883" s="2">
        <f t="shared" si="404"/>
        <v>7.0170774643074405E-5</v>
      </c>
      <c r="N2883" s="2">
        <f t="shared" si="405"/>
        <v>-5.2773323781848966E-5</v>
      </c>
      <c r="O2883" s="2">
        <f t="shared" si="406"/>
        <v>-2.4365576233317623E-6</v>
      </c>
      <c r="P2883" s="2">
        <f t="shared" si="407"/>
        <v>-3.7713156538820523E-4</v>
      </c>
      <c r="Q2883" s="2">
        <f t="shared" si="408"/>
        <v>5.9730162119153187E-4</v>
      </c>
      <c r="R2883" s="2">
        <f t="shared" si="409"/>
        <v>5.2468359793902627E-4</v>
      </c>
      <c r="S2883" s="2">
        <f t="shared" si="410"/>
        <v>1.5369828063835442E-3</v>
      </c>
      <c r="T2883" s="2">
        <f t="shared" si="411"/>
        <v>5.317835386814229E-3</v>
      </c>
    </row>
    <row r="2884" spans="2:20" x14ac:dyDescent="0.25">
      <c r="B2884" s="1">
        <v>38972</v>
      </c>
      <c r="C2884">
        <v>0.99753130000000001</v>
      </c>
      <c r="D2884">
        <v>0.9929521</v>
      </c>
      <c r="E2884">
        <v>0.98499740000000002</v>
      </c>
      <c r="F2884">
        <v>0.96748409999999996</v>
      </c>
      <c r="G2884">
        <v>0.92957080000000003</v>
      </c>
      <c r="H2884">
        <v>0.89287539999999999</v>
      </c>
      <c r="I2884">
        <v>0.85634529999999998</v>
      </c>
      <c r="J2884">
        <v>0.82130530000000002</v>
      </c>
      <c r="L2884" s="1">
        <f t="shared" ref="L2884:L2947" si="412">B2884</f>
        <v>38972</v>
      </c>
      <c r="M2884" s="2">
        <f t="shared" ref="M2884:M2947" si="413">LN(C2884/C2885)</f>
        <v>-1.4665131080987906E-4</v>
      </c>
      <c r="N2884" s="2">
        <f t="shared" ref="N2884:N2947" si="414">LN(D2884/D2885)</f>
        <v>-1.3092264460889015E-6</v>
      </c>
      <c r="O2884" s="2">
        <f t="shared" ref="O2884:O2947" si="415">LN(E2884/E2885)</f>
        <v>-1.4213225385503646E-6</v>
      </c>
      <c r="P2884" s="2">
        <f t="shared" ref="P2884:P2947" si="416">LN(F2884/F2885)</f>
        <v>-1.3436904303957693E-6</v>
      </c>
      <c r="Q2884" s="2">
        <f t="shared" ref="Q2884:Q2947" si="417">LN(G2884/G2885)</f>
        <v>-1.0294543906193573E-4</v>
      </c>
      <c r="R2884" s="2">
        <f t="shared" ref="R2884:R2947" si="418">LN(H2884/H2885)</f>
        <v>-3.2563631504412222E-4</v>
      </c>
      <c r="S2884" s="2">
        <f t="shared" ref="S2884:S2947" si="419">LN(I2884/I2885)</f>
        <v>-1.1817683690475902E-3</v>
      </c>
      <c r="T2884" s="2">
        <f t="shared" ref="T2884:T2947" si="420">LN(J2884/J2885)</f>
        <v>-9.49378694419068E-4</v>
      </c>
    </row>
    <row r="2885" spans="2:20" x14ac:dyDescent="0.25">
      <c r="B2885" s="1">
        <v>38971</v>
      </c>
      <c r="C2885">
        <v>0.99767760000000005</v>
      </c>
      <c r="D2885">
        <v>0.99295339999999999</v>
      </c>
      <c r="E2885">
        <v>0.98499879999999995</v>
      </c>
      <c r="F2885">
        <v>0.96748540000000005</v>
      </c>
      <c r="G2885">
        <v>0.92966649999999995</v>
      </c>
      <c r="H2885">
        <v>0.89316620000000002</v>
      </c>
      <c r="I2885">
        <v>0.85735790000000001</v>
      </c>
      <c r="J2885">
        <v>0.82208539999999997</v>
      </c>
      <c r="L2885" s="1">
        <f t="shared" si="412"/>
        <v>38971</v>
      </c>
      <c r="M2885" s="2">
        <f t="shared" si="413"/>
        <v>1.4584933128375469E-4</v>
      </c>
      <c r="N2885" s="2">
        <f t="shared" si="414"/>
        <v>1.2065745233038529E-4</v>
      </c>
      <c r="O2885" s="2">
        <f t="shared" si="415"/>
        <v>1.4579760759353557E-4</v>
      </c>
      <c r="P2885" s="2">
        <f t="shared" si="416"/>
        <v>1.4585263007921672E-4</v>
      </c>
      <c r="Q2885" s="2">
        <f t="shared" si="417"/>
        <v>-7.0667041939206075E-4</v>
      </c>
      <c r="R2885" s="2">
        <f t="shared" si="418"/>
        <v>-6.3506640839045437E-4</v>
      </c>
      <c r="S2885" s="2">
        <f t="shared" si="419"/>
        <v>-5.6121831436484497E-4</v>
      </c>
      <c r="T2885" s="2">
        <f t="shared" si="420"/>
        <v>-1.8777244042941879E-3</v>
      </c>
    </row>
    <row r="2886" spans="2:20" x14ac:dyDescent="0.25">
      <c r="B2886" s="1">
        <v>38968</v>
      </c>
      <c r="C2886">
        <v>0.99753210000000003</v>
      </c>
      <c r="D2886">
        <v>0.99283359999999998</v>
      </c>
      <c r="E2886">
        <v>0.98485520000000004</v>
      </c>
      <c r="F2886">
        <v>0.96734430000000005</v>
      </c>
      <c r="G2886">
        <v>0.93032369999999998</v>
      </c>
      <c r="H2886">
        <v>0.89373360000000002</v>
      </c>
      <c r="I2886">
        <v>0.85783920000000002</v>
      </c>
      <c r="J2886">
        <v>0.82363050000000004</v>
      </c>
      <c r="L2886" s="1">
        <f t="shared" si="412"/>
        <v>38968</v>
      </c>
      <c r="M2886" s="2">
        <f t="shared" si="413"/>
        <v>-6.0148422246516204E-7</v>
      </c>
      <c r="N2886" s="2">
        <f t="shared" si="414"/>
        <v>-2.568373243389855E-5</v>
      </c>
      <c r="O2886" s="2">
        <f t="shared" si="415"/>
        <v>8.1538152818252225E-5</v>
      </c>
      <c r="P2886" s="2">
        <f t="shared" si="416"/>
        <v>-6.2025466403057206E-7</v>
      </c>
      <c r="Q2886" s="2">
        <f t="shared" si="417"/>
        <v>7.1805542881269325E-5</v>
      </c>
      <c r="R2886" s="2">
        <f t="shared" si="418"/>
        <v>1.9896050475818244E-4</v>
      </c>
      <c r="S2886" s="2">
        <f t="shared" si="419"/>
        <v>6.9477706084464577E-4</v>
      </c>
      <c r="T2886" s="2">
        <f t="shared" si="420"/>
        <v>1.8176351291289748E-3</v>
      </c>
    </row>
    <row r="2887" spans="2:20" x14ac:dyDescent="0.25">
      <c r="B2887" s="1">
        <v>38967</v>
      </c>
      <c r="C2887">
        <v>0.99753270000000005</v>
      </c>
      <c r="D2887">
        <v>0.99285909999999999</v>
      </c>
      <c r="E2887">
        <v>0.98477490000000001</v>
      </c>
      <c r="F2887">
        <v>0.96734489999999995</v>
      </c>
      <c r="G2887">
        <v>0.93025690000000005</v>
      </c>
      <c r="H2887">
        <v>0.89355580000000001</v>
      </c>
      <c r="I2887">
        <v>0.85724339999999999</v>
      </c>
      <c r="J2887">
        <v>0.82213480000000005</v>
      </c>
      <c r="L2887" s="1">
        <f t="shared" si="412"/>
        <v>38967</v>
      </c>
      <c r="M2887" s="2">
        <f t="shared" si="413"/>
        <v>-8.620899652350255E-5</v>
      </c>
      <c r="N2887" s="2">
        <f t="shared" si="414"/>
        <v>-1.4160120572018171E-4</v>
      </c>
      <c r="O2887" s="2">
        <f t="shared" si="415"/>
        <v>-2.2368092694523492E-4</v>
      </c>
      <c r="P2887" s="2">
        <f t="shared" si="416"/>
        <v>3.5768647564414005E-5</v>
      </c>
      <c r="Q2887" s="2">
        <f t="shared" si="417"/>
        <v>6.9445594135006638E-5</v>
      </c>
      <c r="R2887" s="2">
        <f t="shared" si="418"/>
        <v>1.6620376810450786E-4</v>
      </c>
      <c r="S2887" s="2">
        <f t="shared" si="419"/>
        <v>2.5946989419797491E-4</v>
      </c>
      <c r="T2887" s="2">
        <f t="shared" si="420"/>
        <v>5.506695835814766E-4</v>
      </c>
    </row>
    <row r="2888" spans="2:20" x14ac:dyDescent="0.25">
      <c r="B2888" s="1">
        <v>38966</v>
      </c>
      <c r="C2888">
        <v>0.99761869999999997</v>
      </c>
      <c r="D2888">
        <v>0.99299970000000004</v>
      </c>
      <c r="E2888">
        <v>0.98499519999999996</v>
      </c>
      <c r="F2888">
        <v>0.96731029999999996</v>
      </c>
      <c r="G2888">
        <v>0.93019229999999997</v>
      </c>
      <c r="H2888">
        <v>0.89340730000000002</v>
      </c>
      <c r="I2888">
        <v>0.85702100000000003</v>
      </c>
      <c r="J2888">
        <v>0.82168220000000003</v>
      </c>
      <c r="L2888" s="1">
        <f t="shared" si="412"/>
        <v>38966</v>
      </c>
      <c r="M2888" s="2">
        <f t="shared" si="413"/>
        <v>4.350454141982718E-5</v>
      </c>
      <c r="N2888" s="2">
        <f t="shared" si="414"/>
        <v>-3.5951026246980441E-5</v>
      </c>
      <c r="O2888" s="2">
        <f t="shared" si="415"/>
        <v>-1.0862938096961869E-5</v>
      </c>
      <c r="P2888" s="2">
        <f t="shared" si="416"/>
        <v>-4.8256216740637741E-4</v>
      </c>
      <c r="Q2888" s="2">
        <f t="shared" si="417"/>
        <v>-3.1418673753026694E-4</v>
      </c>
      <c r="R2888" s="2">
        <f t="shared" si="418"/>
        <v>-8.9571855679856764E-4</v>
      </c>
      <c r="S2888" s="2">
        <f t="shared" si="419"/>
        <v>-1.1856155350211046E-3</v>
      </c>
      <c r="T2888" s="2">
        <f t="shared" si="420"/>
        <v>-1.9984102777722322E-3</v>
      </c>
    </row>
    <row r="2889" spans="2:20" x14ac:dyDescent="0.25">
      <c r="B2889" s="1">
        <v>38965</v>
      </c>
      <c r="C2889">
        <v>0.99757530000000005</v>
      </c>
      <c r="D2889">
        <v>0.99303540000000001</v>
      </c>
      <c r="E2889">
        <v>0.98500589999999999</v>
      </c>
      <c r="F2889">
        <v>0.9677772</v>
      </c>
      <c r="G2889">
        <v>0.9304846</v>
      </c>
      <c r="H2889">
        <v>0.89420790000000006</v>
      </c>
      <c r="I2889">
        <v>0.85803770000000001</v>
      </c>
      <c r="J2889">
        <v>0.82332590000000005</v>
      </c>
      <c r="L2889" s="1">
        <f t="shared" si="412"/>
        <v>38965</v>
      </c>
      <c r="M2889" s="2">
        <f t="shared" si="413"/>
        <v>-1.4854917997493485E-4</v>
      </c>
      <c r="N2889" s="2">
        <f t="shared" si="414"/>
        <v>-5.5385586143494483E-6</v>
      </c>
      <c r="O2889" s="2">
        <f t="shared" si="415"/>
        <v>-5.5837073106312988E-6</v>
      </c>
      <c r="P2889" s="2">
        <f t="shared" si="416"/>
        <v>-5.5797811052268522E-6</v>
      </c>
      <c r="Q2889" s="2">
        <f t="shared" si="417"/>
        <v>-7.0293485975199692E-4</v>
      </c>
      <c r="R2889" s="2">
        <f t="shared" si="418"/>
        <v>-8.8586672868312514E-4</v>
      </c>
      <c r="S2889" s="2">
        <f t="shared" si="419"/>
        <v>-2.7777179777099936E-3</v>
      </c>
      <c r="T2889" s="2">
        <f t="shared" si="420"/>
        <v>-3.4557133111675895E-3</v>
      </c>
    </row>
    <row r="2890" spans="2:20" x14ac:dyDescent="0.25">
      <c r="B2890" s="1">
        <v>38964</v>
      </c>
      <c r="C2890">
        <v>0.99772349999999999</v>
      </c>
      <c r="D2890">
        <v>0.9930409</v>
      </c>
      <c r="E2890">
        <v>0.98501139999999998</v>
      </c>
      <c r="F2890">
        <v>0.96778260000000005</v>
      </c>
      <c r="G2890">
        <v>0.93113889999999999</v>
      </c>
      <c r="H2890">
        <v>0.89500040000000003</v>
      </c>
      <c r="I2890">
        <v>0.86042439999999998</v>
      </c>
      <c r="J2890">
        <v>0.82617600000000002</v>
      </c>
      <c r="L2890" s="1">
        <f t="shared" si="412"/>
        <v>38964</v>
      </c>
      <c r="M2890" s="2">
        <f t="shared" si="413"/>
        <v>1.2940293893027661E-4</v>
      </c>
      <c r="N2890" s="2">
        <f t="shared" si="414"/>
        <v>1.2940888406510467E-4</v>
      </c>
      <c r="O2890" s="2">
        <f t="shared" si="415"/>
        <v>1.2944850437281163E-4</v>
      </c>
      <c r="P2890" s="2">
        <f t="shared" si="416"/>
        <v>1.2947960840848871E-4</v>
      </c>
      <c r="Q2890" s="2">
        <f t="shared" si="417"/>
        <v>-4.0855588520205197E-4</v>
      </c>
      <c r="R2890" s="2">
        <f t="shared" si="418"/>
        <v>-6.3573369751211754E-5</v>
      </c>
      <c r="S2890" s="2">
        <f t="shared" si="419"/>
        <v>4.3348471877954601E-4</v>
      </c>
      <c r="T2890" s="2">
        <f t="shared" si="420"/>
        <v>1.3638353254302401E-3</v>
      </c>
    </row>
    <row r="2891" spans="2:20" x14ac:dyDescent="0.25">
      <c r="B2891" s="1">
        <v>38961</v>
      </c>
      <c r="C2891">
        <v>0.99759439999999999</v>
      </c>
      <c r="D2891">
        <v>0.99291240000000003</v>
      </c>
      <c r="E2891">
        <v>0.98488390000000003</v>
      </c>
      <c r="F2891">
        <v>0.96765730000000005</v>
      </c>
      <c r="G2891">
        <v>0.9315194</v>
      </c>
      <c r="H2891">
        <v>0.89505729999999994</v>
      </c>
      <c r="I2891">
        <v>0.86005149999999997</v>
      </c>
      <c r="J2891">
        <v>0.82504999999999995</v>
      </c>
      <c r="L2891" s="1">
        <f t="shared" si="412"/>
        <v>38961</v>
      </c>
      <c r="M2891" s="2">
        <f t="shared" si="413"/>
        <v>2.4459137303341938E-5</v>
      </c>
      <c r="N2891" s="2">
        <f t="shared" si="414"/>
        <v>5.8012842609290202E-5</v>
      </c>
      <c r="O2891" s="2">
        <f t="shared" si="415"/>
        <v>8.986234465638999E-5</v>
      </c>
      <c r="P2891" s="2">
        <f t="shared" si="416"/>
        <v>7.7507078851048651E-6</v>
      </c>
      <c r="Q2891" s="2">
        <f t="shared" si="417"/>
        <v>-1.3707846314314293E-4</v>
      </c>
      <c r="R2891" s="2">
        <f t="shared" si="418"/>
        <v>-5.8694096606719509E-4</v>
      </c>
      <c r="S2891" s="2">
        <f t="shared" si="419"/>
        <v>5.3441310473471967E-4</v>
      </c>
      <c r="T2891" s="2">
        <f t="shared" si="420"/>
        <v>1.3054606394574976E-4</v>
      </c>
    </row>
    <row r="2892" spans="2:20" x14ac:dyDescent="0.25">
      <c r="B2892" s="1">
        <v>38960</v>
      </c>
      <c r="C2892">
        <v>0.99756999999999996</v>
      </c>
      <c r="D2892">
        <v>0.99285480000000004</v>
      </c>
      <c r="E2892">
        <v>0.98479539999999999</v>
      </c>
      <c r="F2892">
        <v>0.9676498</v>
      </c>
      <c r="G2892">
        <v>0.93164709999999995</v>
      </c>
      <c r="H2892">
        <v>0.89558280000000001</v>
      </c>
      <c r="I2892">
        <v>0.85959200000000002</v>
      </c>
      <c r="J2892">
        <v>0.82494230000000002</v>
      </c>
      <c r="L2892" s="1">
        <f t="shared" si="412"/>
        <v>38960</v>
      </c>
      <c r="M2892" s="2">
        <f t="shared" si="413"/>
        <v>-8.2396837852489172E-5</v>
      </c>
      <c r="N2892" s="2">
        <f t="shared" si="414"/>
        <v>-1.3727147732263612E-4</v>
      </c>
      <c r="O2892" s="2">
        <f t="shared" si="415"/>
        <v>-2.1931084902918283E-4</v>
      </c>
      <c r="P2892" s="2">
        <f t="shared" si="416"/>
        <v>3.8547746219907754E-5</v>
      </c>
      <c r="Q2892" s="2">
        <f t="shared" si="417"/>
        <v>6.6431326632383032E-4</v>
      </c>
      <c r="R2892" s="2">
        <f t="shared" si="418"/>
        <v>1.0510412844325168E-3</v>
      </c>
      <c r="S2892" s="2">
        <f t="shared" si="419"/>
        <v>1.1314088176394277E-3</v>
      </c>
      <c r="T2892" s="2">
        <f t="shared" si="420"/>
        <v>1.6125636882246372E-3</v>
      </c>
    </row>
    <row r="2893" spans="2:20" x14ac:dyDescent="0.25">
      <c r="B2893" s="1">
        <v>38959</v>
      </c>
      <c r="C2893">
        <v>0.99765219999999999</v>
      </c>
      <c r="D2893">
        <v>0.99299110000000002</v>
      </c>
      <c r="E2893">
        <v>0.98501139999999998</v>
      </c>
      <c r="F2893">
        <v>0.96761249999999999</v>
      </c>
      <c r="G2893">
        <v>0.93102839999999998</v>
      </c>
      <c r="H2893">
        <v>0.89464200000000005</v>
      </c>
      <c r="I2893">
        <v>0.85862000000000005</v>
      </c>
      <c r="J2893">
        <v>0.82361309999999999</v>
      </c>
      <c r="L2893" s="1">
        <f t="shared" si="412"/>
        <v>38959</v>
      </c>
      <c r="M2893" s="2">
        <f t="shared" si="413"/>
        <v>-1.5906082185585069E-4</v>
      </c>
      <c r="N2893" s="2">
        <f t="shared" si="414"/>
        <v>0</v>
      </c>
      <c r="O2893" s="2">
        <f t="shared" si="415"/>
        <v>-9.9080239035042147E-5</v>
      </c>
      <c r="P2893" s="2">
        <f t="shared" si="416"/>
        <v>-2.7393578676300056E-4</v>
      </c>
      <c r="Q2893" s="2">
        <f t="shared" si="417"/>
        <v>6.3390872161366582E-4</v>
      </c>
      <c r="R2893" s="2">
        <f t="shared" si="418"/>
        <v>1.6774956395826661E-3</v>
      </c>
      <c r="S2893" s="2">
        <f t="shared" si="419"/>
        <v>1.802653362768125E-3</v>
      </c>
      <c r="T2893" s="2">
        <f t="shared" si="420"/>
        <v>2.2398435019999972E-3</v>
      </c>
    </row>
    <row r="2894" spans="2:20" x14ac:dyDescent="0.25">
      <c r="B2894" s="1">
        <v>38958</v>
      </c>
      <c r="C2894">
        <v>0.99781089999999995</v>
      </c>
      <c r="D2894">
        <v>0.99299110000000002</v>
      </c>
      <c r="E2894">
        <v>0.98510900000000001</v>
      </c>
      <c r="F2894">
        <v>0.9678776</v>
      </c>
      <c r="G2894">
        <v>0.9304384</v>
      </c>
      <c r="H2894">
        <v>0.89314249999999995</v>
      </c>
      <c r="I2894">
        <v>0.85707359999999999</v>
      </c>
      <c r="J2894">
        <v>0.82177040000000001</v>
      </c>
      <c r="L2894" s="1">
        <f t="shared" si="412"/>
        <v>38958</v>
      </c>
      <c r="M2894" s="2">
        <f t="shared" si="413"/>
        <v>6.1235922333916889E-5</v>
      </c>
      <c r="N2894" s="2">
        <f t="shared" si="414"/>
        <v>4.8843523839412562E-5</v>
      </c>
      <c r="O2894" s="2">
        <f t="shared" si="415"/>
        <v>8.0197387130960946E-5</v>
      </c>
      <c r="P2894" s="2">
        <f t="shared" si="416"/>
        <v>-1.3431441403147824E-6</v>
      </c>
      <c r="Q2894" s="2">
        <f t="shared" si="417"/>
        <v>-4.1273096689722872E-4</v>
      </c>
      <c r="R2894" s="2">
        <f t="shared" si="418"/>
        <v>-3.0695876425811342E-4</v>
      </c>
      <c r="S2894" s="2">
        <f t="shared" si="419"/>
        <v>-3.9836950166691052E-4</v>
      </c>
      <c r="T2894" s="2">
        <f t="shared" si="420"/>
        <v>-2.3324963261250615E-4</v>
      </c>
    </row>
    <row r="2895" spans="2:20" x14ac:dyDescent="0.25">
      <c r="B2895" s="1">
        <v>38957</v>
      </c>
      <c r="C2895">
        <v>0.99774980000000002</v>
      </c>
      <c r="D2895">
        <v>0.99294260000000001</v>
      </c>
      <c r="E2895">
        <v>0.98502999999999996</v>
      </c>
      <c r="F2895">
        <v>0.96787889999999999</v>
      </c>
      <c r="G2895">
        <v>0.9308225</v>
      </c>
      <c r="H2895">
        <v>0.89341669999999995</v>
      </c>
      <c r="I2895">
        <v>0.85741509999999999</v>
      </c>
      <c r="J2895">
        <v>0.82196210000000003</v>
      </c>
      <c r="L2895" s="1">
        <f t="shared" si="412"/>
        <v>38957</v>
      </c>
      <c r="M2895" s="2">
        <f t="shared" si="413"/>
        <v>1.8403100112283891E-4</v>
      </c>
      <c r="N2895" s="2">
        <f t="shared" si="414"/>
        <v>2.9005118398316698E-5</v>
      </c>
      <c r="O2895" s="2">
        <f t="shared" si="415"/>
        <v>6.1827439433053465E-5</v>
      </c>
      <c r="P2895" s="2">
        <f t="shared" si="416"/>
        <v>1.3050004629428839E-4</v>
      </c>
      <c r="Q2895" s="2">
        <f t="shared" si="417"/>
        <v>3.4179917895862884E-4</v>
      </c>
      <c r="R2895" s="2">
        <f t="shared" si="418"/>
        <v>6.3372372909261223E-4</v>
      </c>
      <c r="S2895" s="2">
        <f t="shared" si="419"/>
        <v>5.807508672077958E-4</v>
      </c>
      <c r="T2895" s="2">
        <f t="shared" si="420"/>
        <v>-7.5428984097715791E-6</v>
      </c>
    </row>
    <row r="2896" spans="2:20" x14ac:dyDescent="0.25">
      <c r="B2896" s="1">
        <v>38954</v>
      </c>
      <c r="C2896">
        <v>0.99756619999999996</v>
      </c>
      <c r="D2896">
        <v>0.99291379999999996</v>
      </c>
      <c r="E2896">
        <v>0.98496910000000004</v>
      </c>
      <c r="F2896">
        <v>0.96775259999999996</v>
      </c>
      <c r="G2896">
        <v>0.93050440000000001</v>
      </c>
      <c r="H2896">
        <v>0.8928507</v>
      </c>
      <c r="I2896">
        <v>0.85691729999999999</v>
      </c>
      <c r="J2896">
        <v>0.82196829999999999</v>
      </c>
      <c r="L2896" s="1">
        <f t="shared" si="412"/>
        <v>38954</v>
      </c>
      <c r="M2896" s="2">
        <f t="shared" si="413"/>
        <v>1.9046373157012957E-6</v>
      </c>
      <c r="N2896" s="2">
        <f t="shared" si="414"/>
        <v>2.0142755738367709E-6</v>
      </c>
      <c r="O2896" s="2">
        <f t="shared" si="415"/>
        <v>8.2747135917516756E-5</v>
      </c>
      <c r="P2896" s="2">
        <f t="shared" si="416"/>
        <v>1.9633136248322372E-6</v>
      </c>
      <c r="Q2896" s="2">
        <f t="shared" si="417"/>
        <v>-1.7634041461196345E-4</v>
      </c>
      <c r="R2896" s="2">
        <f t="shared" si="418"/>
        <v>-8.2264347468913269E-4</v>
      </c>
      <c r="S2896" s="2">
        <f t="shared" si="419"/>
        <v>1.2697480559161706E-4</v>
      </c>
      <c r="T2896" s="2">
        <f t="shared" si="420"/>
        <v>4.1226631576001438E-4</v>
      </c>
    </row>
    <row r="2897" spans="2:20" x14ac:dyDescent="0.25">
      <c r="B2897" s="1">
        <v>38953</v>
      </c>
      <c r="C2897">
        <v>0.99756429999999996</v>
      </c>
      <c r="D2897">
        <v>0.99291180000000001</v>
      </c>
      <c r="E2897">
        <v>0.98488759999999997</v>
      </c>
      <c r="F2897">
        <v>0.96775069999999996</v>
      </c>
      <c r="G2897">
        <v>0.93066850000000001</v>
      </c>
      <c r="H2897">
        <v>0.89358550000000003</v>
      </c>
      <c r="I2897">
        <v>0.85680849999999997</v>
      </c>
      <c r="J2897">
        <v>0.82162950000000001</v>
      </c>
      <c r="L2897" s="1">
        <f t="shared" si="412"/>
        <v>38953</v>
      </c>
      <c r="M2897" s="2">
        <f t="shared" si="413"/>
        <v>-1.3932968211870242E-4</v>
      </c>
      <c r="N2897" s="2">
        <f t="shared" si="414"/>
        <v>1.7524368692703053E-5</v>
      </c>
      <c r="O2897" s="2">
        <f t="shared" si="415"/>
        <v>-5.0156750007438905E-5</v>
      </c>
      <c r="P2897" s="2">
        <f t="shared" si="416"/>
        <v>4.4433918090996517E-5</v>
      </c>
      <c r="Q2897" s="2">
        <f t="shared" si="417"/>
        <v>-2.2927125790930223E-4</v>
      </c>
      <c r="R2897" s="2">
        <f t="shared" si="418"/>
        <v>-3.2560133034527367E-4</v>
      </c>
      <c r="S2897" s="2">
        <f t="shared" si="419"/>
        <v>-9.653273281919983E-4</v>
      </c>
      <c r="T2897" s="2">
        <f t="shared" si="420"/>
        <v>-9.7417388750809246E-4</v>
      </c>
    </row>
    <row r="2898" spans="2:20" x14ac:dyDescent="0.25">
      <c r="B2898" s="1">
        <v>38952</v>
      </c>
      <c r="C2898">
        <v>0.99770329999999996</v>
      </c>
      <c r="D2898">
        <v>0.99289439999999995</v>
      </c>
      <c r="E2898">
        <v>0.98493699999999995</v>
      </c>
      <c r="F2898">
        <v>0.96770769999999995</v>
      </c>
      <c r="G2898">
        <v>0.93088190000000004</v>
      </c>
      <c r="H2898">
        <v>0.89387649999999996</v>
      </c>
      <c r="I2898">
        <v>0.85763599999999995</v>
      </c>
      <c r="J2898">
        <v>0.82243029999999995</v>
      </c>
      <c r="L2898" s="1">
        <f t="shared" si="412"/>
        <v>38952</v>
      </c>
      <c r="M2898" s="2">
        <f t="shared" si="413"/>
        <v>1.6337655846315864E-5</v>
      </c>
      <c r="N2898" s="2">
        <f t="shared" si="414"/>
        <v>-2.756207337207825E-4</v>
      </c>
      <c r="O2898" s="2">
        <f t="shared" si="415"/>
        <v>-1.2314750208127287E-4</v>
      </c>
      <c r="P2898" s="2">
        <f t="shared" si="416"/>
        <v>-1.7555413386989937E-4</v>
      </c>
      <c r="Q2898" s="2">
        <f t="shared" si="417"/>
        <v>-3.6936639476853285E-4</v>
      </c>
      <c r="R2898" s="2">
        <f t="shared" si="418"/>
        <v>-1.0912777697000488E-3</v>
      </c>
      <c r="S2898" s="2">
        <f t="shared" si="419"/>
        <v>-1.0832062445868622E-3</v>
      </c>
      <c r="T2898" s="2">
        <f t="shared" si="420"/>
        <v>-1.0635973070588303E-3</v>
      </c>
    </row>
    <row r="2899" spans="2:20" x14ac:dyDescent="0.25">
      <c r="B2899" s="1">
        <v>38951</v>
      </c>
      <c r="C2899">
        <v>0.99768699999999999</v>
      </c>
      <c r="D2899">
        <v>0.9931681</v>
      </c>
      <c r="E2899">
        <v>0.98505830000000005</v>
      </c>
      <c r="F2899">
        <v>0.9678776</v>
      </c>
      <c r="G2899">
        <v>0.93122579999999999</v>
      </c>
      <c r="H2899">
        <v>0.89485250000000005</v>
      </c>
      <c r="I2899">
        <v>0.85856549999999998</v>
      </c>
      <c r="J2899">
        <v>0.82330550000000002</v>
      </c>
      <c r="L2899" s="1">
        <f t="shared" si="412"/>
        <v>38951</v>
      </c>
      <c r="M2899" s="2">
        <f t="shared" si="413"/>
        <v>5.7935679584275932E-5</v>
      </c>
      <c r="N2899" s="2">
        <f t="shared" si="414"/>
        <v>-1.1075661721733742E-6</v>
      </c>
      <c r="O2899" s="2">
        <f t="shared" si="415"/>
        <v>-1.6038373568705549E-4</v>
      </c>
      <c r="P2899" s="2">
        <f t="shared" si="416"/>
        <v>-1.136506697647741E-6</v>
      </c>
      <c r="Q2899" s="2">
        <f t="shared" si="417"/>
        <v>9.1673919100601815E-4</v>
      </c>
      <c r="R2899" s="2">
        <f t="shared" si="418"/>
        <v>1.9719884343994886E-3</v>
      </c>
      <c r="S2899" s="2">
        <f t="shared" si="419"/>
        <v>2.2511664704794217E-3</v>
      </c>
      <c r="T2899" s="2">
        <f t="shared" si="420"/>
        <v>2.9597793818835925E-3</v>
      </c>
    </row>
    <row r="2900" spans="2:20" x14ac:dyDescent="0.25">
      <c r="B2900" s="1">
        <v>38950</v>
      </c>
      <c r="C2900">
        <v>0.99762919999999999</v>
      </c>
      <c r="D2900">
        <v>0.99316919999999997</v>
      </c>
      <c r="E2900">
        <v>0.98521630000000004</v>
      </c>
      <c r="F2900">
        <v>0.96787869999999998</v>
      </c>
      <c r="G2900">
        <v>0.93037250000000005</v>
      </c>
      <c r="H2900">
        <v>0.89308960000000004</v>
      </c>
      <c r="I2900">
        <v>0.85663489999999998</v>
      </c>
      <c r="J2900">
        <v>0.8208723</v>
      </c>
      <c r="L2900" s="1">
        <f t="shared" si="412"/>
        <v>38950</v>
      </c>
      <c r="M2900" s="2">
        <f t="shared" si="413"/>
        <v>-6.014256795927066E-7</v>
      </c>
      <c r="N2900" s="2">
        <f t="shared" si="414"/>
        <v>1.3533353090117281E-4</v>
      </c>
      <c r="O2900" s="2">
        <f t="shared" si="415"/>
        <v>1.3530939203338694E-4</v>
      </c>
      <c r="P2900" s="2">
        <f t="shared" si="416"/>
        <v>1.3525336649341225E-4</v>
      </c>
      <c r="Q2900" s="2">
        <f t="shared" si="417"/>
        <v>2.4907105065882101E-4</v>
      </c>
      <c r="R2900" s="2">
        <f t="shared" si="418"/>
        <v>1.5130865010290816E-3</v>
      </c>
      <c r="S2900" s="2">
        <f t="shared" si="419"/>
        <v>1.5590545627613553E-3</v>
      </c>
      <c r="T2900" s="2">
        <f t="shared" si="420"/>
        <v>2.1147433461692609E-3</v>
      </c>
    </row>
    <row r="2901" spans="2:20" x14ac:dyDescent="0.25">
      <c r="B2901" s="1">
        <v>38947</v>
      </c>
      <c r="C2901">
        <v>0.99762980000000001</v>
      </c>
      <c r="D2901">
        <v>0.9930348</v>
      </c>
      <c r="E2901">
        <v>0.98508300000000004</v>
      </c>
      <c r="F2901">
        <v>0.96774780000000005</v>
      </c>
      <c r="G2901">
        <v>0.93014079999999999</v>
      </c>
      <c r="H2901">
        <v>0.89173930000000001</v>
      </c>
      <c r="I2901">
        <v>0.85530039999999996</v>
      </c>
      <c r="J2901">
        <v>0.81913820000000004</v>
      </c>
      <c r="L2901" s="1">
        <f t="shared" si="412"/>
        <v>38947</v>
      </c>
      <c r="M2901" s="2">
        <f t="shared" si="413"/>
        <v>-2.8567303139744188E-5</v>
      </c>
      <c r="N2901" s="2">
        <f t="shared" si="414"/>
        <v>-2.8196353767530136E-6</v>
      </c>
      <c r="O2901" s="2">
        <f t="shared" si="415"/>
        <v>-2.8423960423702842E-6</v>
      </c>
      <c r="P2901" s="2">
        <f t="shared" si="416"/>
        <v>-1.0084763687188331E-4</v>
      </c>
      <c r="Q2901" s="2">
        <f t="shared" si="417"/>
        <v>2.8440598936742604E-4</v>
      </c>
      <c r="R2901" s="2">
        <f t="shared" si="418"/>
        <v>7.3566807048717982E-5</v>
      </c>
      <c r="S2901" s="2">
        <f t="shared" si="419"/>
        <v>1.3074127827761668E-3</v>
      </c>
      <c r="T2901" s="2">
        <f t="shared" si="420"/>
        <v>1.3236072037512009E-3</v>
      </c>
    </row>
    <row r="2902" spans="2:20" x14ac:dyDescent="0.25">
      <c r="B2902" s="1">
        <v>38946</v>
      </c>
      <c r="C2902">
        <v>0.9976583</v>
      </c>
      <c r="D2902">
        <v>0.99303759999999996</v>
      </c>
      <c r="E2902">
        <v>0.98508580000000001</v>
      </c>
      <c r="F2902">
        <v>0.96784539999999997</v>
      </c>
      <c r="G2902">
        <v>0.92987629999999999</v>
      </c>
      <c r="H2902">
        <v>0.89167370000000001</v>
      </c>
      <c r="I2902">
        <v>0.85418289999999997</v>
      </c>
      <c r="J2902">
        <v>0.81805470000000002</v>
      </c>
      <c r="L2902" s="1">
        <f t="shared" si="412"/>
        <v>38946</v>
      </c>
      <c r="M2902" s="2">
        <f t="shared" si="413"/>
        <v>-1.5795744222363341E-4</v>
      </c>
      <c r="N2902" s="2">
        <f t="shared" si="414"/>
        <v>-1.2486861103443237E-5</v>
      </c>
      <c r="O2902" s="2">
        <f t="shared" si="415"/>
        <v>-5.2481360881097542E-5</v>
      </c>
      <c r="P2902" s="2">
        <f t="shared" si="416"/>
        <v>-3.5226694471274711E-4</v>
      </c>
      <c r="Q2902" s="2">
        <f t="shared" si="417"/>
        <v>-2.8967399512882234E-4</v>
      </c>
      <c r="R2902" s="2">
        <f t="shared" si="418"/>
        <v>-3.8538063485744374E-4</v>
      </c>
      <c r="S2902" s="2">
        <f t="shared" si="419"/>
        <v>-8.6478025929698124E-4</v>
      </c>
      <c r="T2902" s="2">
        <f t="shared" si="420"/>
        <v>-3.4221683754806509E-4</v>
      </c>
    </row>
    <row r="2903" spans="2:20" x14ac:dyDescent="0.25">
      <c r="B2903" s="1">
        <v>38945</v>
      </c>
      <c r="C2903">
        <v>0.99781589999999998</v>
      </c>
      <c r="D2903">
        <v>0.99304999999999999</v>
      </c>
      <c r="E2903">
        <v>0.9851375</v>
      </c>
      <c r="F2903">
        <v>0.9681864</v>
      </c>
      <c r="G2903">
        <v>0.93014569999999996</v>
      </c>
      <c r="H2903">
        <v>0.89201739999999996</v>
      </c>
      <c r="I2903">
        <v>0.85492190000000001</v>
      </c>
      <c r="J2903">
        <v>0.81833469999999997</v>
      </c>
      <c r="L2903" s="1">
        <f t="shared" si="412"/>
        <v>38945</v>
      </c>
      <c r="M2903" s="2">
        <f t="shared" si="413"/>
        <v>6.7048683833921955E-5</v>
      </c>
      <c r="N2903" s="2">
        <f t="shared" si="414"/>
        <v>-1.4429249452835733E-4</v>
      </c>
      <c r="O2903" s="2">
        <f t="shared" si="415"/>
        <v>8.0398100577114452E-5</v>
      </c>
      <c r="P2903" s="2">
        <f t="shared" si="416"/>
        <v>-7.3640132480216216E-5</v>
      </c>
      <c r="Q2903" s="2">
        <f t="shared" si="417"/>
        <v>4.3357445497671786E-4</v>
      </c>
      <c r="R2903" s="2">
        <f t="shared" si="418"/>
        <v>5.9377453552503961E-4</v>
      </c>
      <c r="S2903" s="2">
        <f t="shared" si="419"/>
        <v>1.607402802570613E-3</v>
      </c>
      <c r="T2903" s="2">
        <f t="shared" si="420"/>
        <v>1.9954281692682132E-3</v>
      </c>
    </row>
    <row r="2904" spans="2:20" x14ac:dyDescent="0.25">
      <c r="B2904" s="1">
        <v>38944</v>
      </c>
      <c r="C2904">
        <v>0.997749</v>
      </c>
      <c r="D2904">
        <v>0.99319329999999995</v>
      </c>
      <c r="E2904">
        <v>0.98505830000000005</v>
      </c>
      <c r="F2904">
        <v>0.9682577</v>
      </c>
      <c r="G2904">
        <v>0.92974250000000003</v>
      </c>
      <c r="H2904">
        <v>0.8914879</v>
      </c>
      <c r="I2904">
        <v>0.8535488</v>
      </c>
      <c r="J2904">
        <v>0.81670339999999997</v>
      </c>
      <c r="L2904" s="1">
        <f t="shared" si="412"/>
        <v>38944</v>
      </c>
      <c r="M2904" s="2">
        <f t="shared" si="413"/>
        <v>6.875713069776433E-5</v>
      </c>
      <c r="N2904" s="2">
        <f t="shared" si="414"/>
        <v>2.5171365395676756E-6</v>
      </c>
      <c r="O2904" s="2">
        <f t="shared" si="415"/>
        <v>-1.5672970907658091E-4</v>
      </c>
      <c r="P2904" s="2">
        <f t="shared" si="416"/>
        <v>2.4786820434464218E-6</v>
      </c>
      <c r="Q2904" s="2">
        <f t="shared" si="417"/>
        <v>3.5231012260924301E-4</v>
      </c>
      <c r="R2904" s="2">
        <f t="shared" si="418"/>
        <v>6.288096685712894E-4</v>
      </c>
      <c r="S2904" s="2">
        <f t="shared" si="419"/>
        <v>7.9288756502283856E-4</v>
      </c>
      <c r="T2904" s="2">
        <f t="shared" si="420"/>
        <v>9.8652373565959769E-4</v>
      </c>
    </row>
    <row r="2905" spans="2:20" x14ac:dyDescent="0.25">
      <c r="B2905" s="1">
        <v>38943</v>
      </c>
      <c r="C2905">
        <v>0.99768040000000002</v>
      </c>
      <c r="D2905">
        <v>0.99319080000000004</v>
      </c>
      <c r="E2905">
        <v>0.98521270000000005</v>
      </c>
      <c r="F2905">
        <v>0.96825530000000004</v>
      </c>
      <c r="G2905">
        <v>0.92941499999999999</v>
      </c>
      <c r="H2905">
        <v>0.89092749999999998</v>
      </c>
      <c r="I2905">
        <v>0.85287230000000003</v>
      </c>
      <c r="J2905">
        <v>0.81589809999999996</v>
      </c>
      <c r="L2905" s="1">
        <f t="shared" si="412"/>
        <v>38943</v>
      </c>
      <c r="M2905" s="2">
        <f t="shared" si="413"/>
        <v>0</v>
      </c>
      <c r="N2905" s="2">
        <f t="shared" si="414"/>
        <v>1.3251101340976584E-4</v>
      </c>
      <c r="O2905" s="2">
        <f t="shared" si="415"/>
        <v>1.3246748006175819E-4</v>
      </c>
      <c r="P2905" s="2">
        <f t="shared" si="416"/>
        <v>1.3251515487188801E-4</v>
      </c>
      <c r="Q2905" s="2">
        <f t="shared" si="417"/>
        <v>-4.5007434946602151E-4</v>
      </c>
      <c r="R2905" s="2">
        <f t="shared" si="418"/>
        <v>-1.4848590699056055E-4</v>
      </c>
      <c r="S2905" s="2">
        <f t="shared" si="419"/>
        <v>-4.0443362963172913E-4</v>
      </c>
      <c r="T2905" s="2">
        <f t="shared" si="420"/>
        <v>-8.5648031297359069E-4</v>
      </c>
    </row>
    <row r="2906" spans="2:20" x14ac:dyDescent="0.25">
      <c r="B2906" s="1">
        <v>38940</v>
      </c>
      <c r="C2906">
        <v>0.99768040000000002</v>
      </c>
      <c r="D2906">
        <v>0.99305920000000003</v>
      </c>
      <c r="E2906">
        <v>0.98508220000000002</v>
      </c>
      <c r="F2906">
        <v>0.96812699999999996</v>
      </c>
      <c r="G2906">
        <v>0.92983340000000003</v>
      </c>
      <c r="H2906">
        <v>0.89105979999999996</v>
      </c>
      <c r="I2906">
        <v>0.85321729999999996</v>
      </c>
      <c r="J2906">
        <v>0.81659720000000002</v>
      </c>
      <c r="L2906" s="1">
        <f t="shared" si="412"/>
        <v>38940</v>
      </c>
      <c r="M2906" s="2">
        <f t="shared" si="413"/>
        <v>-1.162690232671296E-5</v>
      </c>
      <c r="N2906" s="2">
        <f t="shared" si="414"/>
        <v>-7.9246918688144662E-5</v>
      </c>
      <c r="O2906" s="2">
        <f t="shared" si="415"/>
        <v>-1.0384380966492021E-4</v>
      </c>
      <c r="P2906" s="2">
        <f t="shared" si="416"/>
        <v>2.9142985184500339E-4</v>
      </c>
      <c r="Q2906" s="2">
        <f t="shared" si="417"/>
        <v>-8.6709119360334045E-4</v>
      </c>
      <c r="R2906" s="2">
        <f t="shared" si="418"/>
        <v>-1.2941370586677652E-3</v>
      </c>
      <c r="S2906" s="2">
        <f t="shared" si="419"/>
        <v>-1.8908123864554869E-3</v>
      </c>
      <c r="T2906" s="2">
        <f t="shared" si="420"/>
        <v>-2.2125959605792584E-3</v>
      </c>
    </row>
    <row r="2907" spans="2:20" x14ac:dyDescent="0.25">
      <c r="B2907" s="1">
        <v>38939</v>
      </c>
      <c r="C2907">
        <v>0.99769200000000002</v>
      </c>
      <c r="D2907">
        <v>0.99313790000000002</v>
      </c>
      <c r="E2907">
        <v>0.98518450000000002</v>
      </c>
      <c r="F2907">
        <v>0.96784490000000001</v>
      </c>
      <c r="G2907">
        <v>0.93064000000000002</v>
      </c>
      <c r="H2907">
        <v>0.8922137</v>
      </c>
      <c r="I2907">
        <v>0.85483209999999998</v>
      </c>
      <c r="J2907">
        <v>0.81840599999999997</v>
      </c>
      <c r="L2907" s="1">
        <f t="shared" si="412"/>
        <v>38939</v>
      </c>
      <c r="M2907" s="2">
        <f t="shared" si="413"/>
        <v>-1.3139464611269965E-4</v>
      </c>
      <c r="N2907" s="2">
        <f t="shared" si="414"/>
        <v>1.2183679337391845E-5</v>
      </c>
      <c r="O2907" s="2">
        <f t="shared" si="415"/>
        <v>-5.2171607654635328E-5</v>
      </c>
      <c r="P2907" s="2">
        <f t="shared" si="416"/>
        <v>4.3396324482796449E-5</v>
      </c>
      <c r="Q2907" s="2">
        <f t="shared" si="417"/>
        <v>3.0575033869389149E-4</v>
      </c>
      <c r="R2907" s="2">
        <f t="shared" si="418"/>
        <v>4.1736379712081724E-4</v>
      </c>
      <c r="S2907" s="2">
        <f t="shared" si="419"/>
        <v>1.8870982959876738E-4</v>
      </c>
      <c r="T2907" s="2">
        <f t="shared" si="420"/>
        <v>2.1531974392923441E-4</v>
      </c>
    </row>
    <row r="2908" spans="2:20" x14ac:dyDescent="0.25">
      <c r="B2908" s="1">
        <v>38938</v>
      </c>
      <c r="C2908">
        <v>0.99782309999999996</v>
      </c>
      <c r="D2908">
        <v>0.99312579999999995</v>
      </c>
      <c r="E2908">
        <v>0.98523590000000005</v>
      </c>
      <c r="F2908">
        <v>0.96780290000000002</v>
      </c>
      <c r="G2908">
        <v>0.9303555</v>
      </c>
      <c r="H2908">
        <v>0.89184140000000001</v>
      </c>
      <c r="I2908">
        <v>0.85467079999999995</v>
      </c>
      <c r="J2908">
        <v>0.81822980000000001</v>
      </c>
      <c r="L2908" s="1">
        <f t="shared" si="412"/>
        <v>38938</v>
      </c>
      <c r="M2908" s="2">
        <f t="shared" si="413"/>
        <v>6.7348874712801383E-5</v>
      </c>
      <c r="N2908" s="2">
        <f t="shared" si="414"/>
        <v>-1.9290760550740358E-4</v>
      </c>
      <c r="O2908" s="2">
        <f t="shared" si="415"/>
        <v>-2.2499693730685592E-4</v>
      </c>
      <c r="P2908" s="2">
        <f t="shared" si="416"/>
        <v>-3.6973834176460966E-4</v>
      </c>
      <c r="Q2908" s="2">
        <f t="shared" si="417"/>
        <v>-7.2215121025700167E-4</v>
      </c>
      <c r="R2908" s="2">
        <f t="shared" si="418"/>
        <v>-1.4138256281843327E-3</v>
      </c>
      <c r="S2908" s="2">
        <f t="shared" si="419"/>
        <v>-1.8969424338955748E-3</v>
      </c>
      <c r="T2908" s="2">
        <f t="shared" si="420"/>
        <v>-2.6424615616996812E-3</v>
      </c>
    </row>
    <row r="2909" spans="2:20" x14ac:dyDescent="0.25">
      <c r="B2909" s="1">
        <v>38937</v>
      </c>
      <c r="C2909">
        <v>0.99775590000000003</v>
      </c>
      <c r="D2909">
        <v>0.99331740000000002</v>
      </c>
      <c r="E2909">
        <v>0.98545760000000004</v>
      </c>
      <c r="F2909">
        <v>0.96816080000000004</v>
      </c>
      <c r="G2909">
        <v>0.93102759999999996</v>
      </c>
      <c r="H2909">
        <v>0.89310319999999999</v>
      </c>
      <c r="I2909">
        <v>0.85629359999999999</v>
      </c>
      <c r="J2909">
        <v>0.82039479999999998</v>
      </c>
      <c r="L2909" s="1">
        <f t="shared" si="412"/>
        <v>38937</v>
      </c>
      <c r="M2909" s="2">
        <f t="shared" si="413"/>
        <v>4.6004294042865796E-5</v>
      </c>
      <c r="N2909" s="2">
        <f t="shared" si="414"/>
        <v>-1.0318425097360225E-4</v>
      </c>
      <c r="O2909" s="2">
        <f t="shared" si="415"/>
        <v>-4.0866060737603123E-4</v>
      </c>
      <c r="P2909" s="2">
        <f t="shared" si="416"/>
        <v>-1.2787216014528485E-3</v>
      </c>
      <c r="Q2909" s="2">
        <f t="shared" si="417"/>
        <v>1.3695483471169151E-4</v>
      </c>
      <c r="R2909" s="2">
        <f t="shared" si="418"/>
        <v>6.4705503462829557E-4</v>
      </c>
      <c r="S2909" s="2">
        <f t="shared" si="419"/>
        <v>7.7994320976569002E-4</v>
      </c>
      <c r="T2909" s="2">
        <f t="shared" si="420"/>
        <v>1.4990603643160159E-3</v>
      </c>
    </row>
    <row r="2910" spans="2:20" x14ac:dyDescent="0.25">
      <c r="B2910" s="1">
        <v>38936</v>
      </c>
      <c r="C2910">
        <v>0.99770999999999999</v>
      </c>
      <c r="D2910">
        <v>0.99341990000000002</v>
      </c>
      <c r="E2910">
        <v>0.98586039999999997</v>
      </c>
      <c r="F2910">
        <v>0.96939960000000003</v>
      </c>
      <c r="G2910">
        <v>0.93090010000000001</v>
      </c>
      <c r="H2910">
        <v>0.89252549999999997</v>
      </c>
      <c r="I2910">
        <v>0.855626</v>
      </c>
      <c r="J2910">
        <v>0.8191659</v>
      </c>
      <c r="L2910" s="1">
        <f t="shared" si="412"/>
        <v>38936</v>
      </c>
      <c r="M2910" s="2">
        <f t="shared" si="413"/>
        <v>3.1071201211179069E-6</v>
      </c>
      <c r="N2910" s="2">
        <f t="shared" si="414"/>
        <v>1.3378923705179886E-4</v>
      </c>
      <c r="O2910" s="2">
        <f t="shared" si="415"/>
        <v>1.3390216073164328E-4</v>
      </c>
      <c r="P2910" s="2">
        <f t="shared" si="416"/>
        <v>1.3390627632948768E-4</v>
      </c>
      <c r="Q2910" s="2">
        <f t="shared" si="417"/>
        <v>-1.2453300397025891E-3</v>
      </c>
      <c r="R2910" s="2">
        <f t="shared" si="418"/>
        <v>-1.2325941606635906E-3</v>
      </c>
      <c r="S2910" s="2">
        <f t="shared" si="419"/>
        <v>-1.4314933377596306E-3</v>
      </c>
      <c r="T2910" s="2">
        <f t="shared" si="420"/>
        <v>-1.7278264792630045E-3</v>
      </c>
    </row>
    <row r="2911" spans="2:20" x14ac:dyDescent="0.25">
      <c r="B2911" s="1">
        <v>38933</v>
      </c>
      <c r="C2911">
        <v>0.99770689999999995</v>
      </c>
      <c r="D2911">
        <v>0.99328700000000003</v>
      </c>
      <c r="E2911">
        <v>0.98572839999999995</v>
      </c>
      <c r="F2911">
        <v>0.96926979999999996</v>
      </c>
      <c r="G2911">
        <v>0.93206009999999995</v>
      </c>
      <c r="H2911">
        <v>0.89362629999999998</v>
      </c>
      <c r="I2911">
        <v>0.85685169999999999</v>
      </c>
      <c r="J2911">
        <v>0.82058249999999999</v>
      </c>
      <c r="L2911" s="1">
        <f t="shared" si="412"/>
        <v>38933</v>
      </c>
      <c r="M2911" s="2">
        <f t="shared" si="413"/>
        <v>-3.1071201211469987E-6</v>
      </c>
      <c r="N2911" s="2">
        <f t="shared" si="414"/>
        <v>-7.9228744954928739E-5</v>
      </c>
      <c r="O2911" s="2">
        <f t="shared" si="415"/>
        <v>-2.5510873120943305E-4</v>
      </c>
      <c r="P2911" s="2">
        <f t="shared" si="416"/>
        <v>-3.9630232506144625E-4</v>
      </c>
      <c r="Q2911" s="2">
        <f t="shared" si="417"/>
        <v>1.7382364090348057E-4</v>
      </c>
      <c r="R2911" s="2">
        <f t="shared" si="418"/>
        <v>1.6059456057642652E-4</v>
      </c>
      <c r="S2911" s="2">
        <f t="shared" si="419"/>
        <v>1.3237417818900885E-3</v>
      </c>
      <c r="T2911" s="2">
        <f t="shared" si="420"/>
        <v>1.8563801318197204E-3</v>
      </c>
    </row>
    <row r="2912" spans="2:20" x14ac:dyDescent="0.25">
      <c r="B2912" s="1">
        <v>38932</v>
      </c>
      <c r="C2912">
        <v>0.99770999999999999</v>
      </c>
      <c r="D2912">
        <v>0.99336570000000002</v>
      </c>
      <c r="E2912">
        <v>0.98597990000000002</v>
      </c>
      <c r="F2912">
        <v>0.96965400000000002</v>
      </c>
      <c r="G2912">
        <v>0.93189809999999995</v>
      </c>
      <c r="H2912">
        <v>0.89348280000000002</v>
      </c>
      <c r="I2912">
        <v>0.85571819999999998</v>
      </c>
      <c r="J2912">
        <v>0.81906060000000003</v>
      </c>
      <c r="L2912" s="1">
        <f t="shared" si="412"/>
        <v>38932</v>
      </c>
      <c r="M2912" s="2">
        <f t="shared" si="413"/>
        <v>-1.2998924575285717E-4</v>
      </c>
      <c r="N2912" s="2">
        <f t="shared" si="414"/>
        <v>8.5568047763398842E-6</v>
      </c>
      <c r="O2912" s="2">
        <f t="shared" si="415"/>
        <v>-5.5172016523864972E-5</v>
      </c>
      <c r="P2912" s="2">
        <f t="shared" si="416"/>
        <v>3.4858402182931724E-5</v>
      </c>
      <c r="Q2912" s="2">
        <f t="shared" si="417"/>
        <v>-1.4723599064766044E-3</v>
      </c>
      <c r="R2912" s="2">
        <f t="shared" si="418"/>
        <v>-2.4513212195454697E-3</v>
      </c>
      <c r="S2912" s="2">
        <f t="shared" si="419"/>
        <v>-2.872984411973865E-3</v>
      </c>
      <c r="T2912" s="2">
        <f t="shared" si="420"/>
        <v>-3.3572351092013958E-3</v>
      </c>
    </row>
    <row r="2913" spans="2:20" x14ac:dyDescent="0.25">
      <c r="B2913" s="1">
        <v>38931</v>
      </c>
      <c r="C2913">
        <v>0.9978397</v>
      </c>
      <c r="D2913">
        <v>0.99335720000000005</v>
      </c>
      <c r="E2913">
        <v>0.98603430000000003</v>
      </c>
      <c r="F2913">
        <v>0.96962020000000004</v>
      </c>
      <c r="G2913">
        <v>0.93327119999999997</v>
      </c>
      <c r="H2913">
        <v>0.89567569999999996</v>
      </c>
      <c r="I2913">
        <v>0.85818019999999995</v>
      </c>
      <c r="J2913">
        <v>0.82181499999999996</v>
      </c>
      <c r="L2913" s="1">
        <f t="shared" si="412"/>
        <v>38931</v>
      </c>
      <c r="M2913" s="2">
        <f t="shared" si="413"/>
        <v>6.5443514378257087E-5</v>
      </c>
      <c r="N2913" s="2">
        <f t="shared" si="414"/>
        <v>-1.3851056869860221E-4</v>
      </c>
      <c r="O2913" s="2">
        <f t="shared" si="415"/>
        <v>7.484806758573799E-5</v>
      </c>
      <c r="P2913" s="2">
        <f t="shared" si="416"/>
        <v>-1.6489633456521694E-4</v>
      </c>
      <c r="Q2913" s="2">
        <f t="shared" si="417"/>
        <v>1.0179767196429451E-4</v>
      </c>
      <c r="R2913" s="2">
        <f t="shared" si="418"/>
        <v>-2.897950524045813E-4</v>
      </c>
      <c r="S2913" s="2">
        <f t="shared" si="419"/>
        <v>-3.8702328436275357E-4</v>
      </c>
      <c r="T2913" s="2">
        <f t="shared" si="420"/>
        <v>-4.8417667798262491E-4</v>
      </c>
    </row>
    <row r="2914" spans="2:20" x14ac:dyDescent="0.25">
      <c r="B2914" s="1">
        <v>38930</v>
      </c>
      <c r="C2914">
        <v>0.99777439999999995</v>
      </c>
      <c r="D2914">
        <v>0.99349480000000001</v>
      </c>
      <c r="E2914">
        <v>0.98596050000000002</v>
      </c>
      <c r="F2914">
        <v>0.96978010000000003</v>
      </c>
      <c r="G2914">
        <v>0.93317620000000001</v>
      </c>
      <c r="H2914">
        <v>0.89593529999999999</v>
      </c>
      <c r="I2914">
        <v>0.85851239999999995</v>
      </c>
      <c r="J2914">
        <v>0.82221299999999997</v>
      </c>
      <c r="L2914" s="1">
        <f t="shared" si="412"/>
        <v>38930</v>
      </c>
      <c r="M2914" s="2">
        <f t="shared" si="413"/>
        <v>6.5147108709151332E-5</v>
      </c>
      <c r="N2914" s="2">
        <f t="shared" si="414"/>
        <v>-3.0196429275365756E-7</v>
      </c>
      <c r="O2914" s="2">
        <f t="shared" si="415"/>
        <v>-1.4989335085755146E-4</v>
      </c>
      <c r="P2914" s="2">
        <f t="shared" si="416"/>
        <v>-3.0934843220125776E-7</v>
      </c>
      <c r="Q2914" s="2">
        <f t="shared" si="417"/>
        <v>2.4778669379351998E-4</v>
      </c>
      <c r="R2914" s="2">
        <f t="shared" si="418"/>
        <v>2.956007420026442E-4</v>
      </c>
      <c r="S2914" s="2">
        <f t="shared" si="419"/>
        <v>2.7434933509562785E-4</v>
      </c>
      <c r="T2914" s="2">
        <f t="shared" si="420"/>
        <v>-5.4861239649578496E-4</v>
      </c>
    </row>
    <row r="2915" spans="2:20" x14ac:dyDescent="0.25">
      <c r="B2915" s="1">
        <v>38929</v>
      </c>
      <c r="C2915">
        <v>0.99770939999999997</v>
      </c>
      <c r="D2915">
        <v>0.99349509999999996</v>
      </c>
      <c r="E2915">
        <v>0.98610830000000005</v>
      </c>
      <c r="F2915">
        <v>0.96978039999999999</v>
      </c>
      <c r="G2915">
        <v>0.93294500000000002</v>
      </c>
      <c r="H2915">
        <v>0.89567050000000004</v>
      </c>
      <c r="I2915">
        <v>0.85827690000000001</v>
      </c>
      <c r="J2915">
        <v>0.82266419999999996</v>
      </c>
      <c r="L2915" s="1">
        <f t="shared" si="412"/>
        <v>38929</v>
      </c>
      <c r="M2915" s="2">
        <f t="shared" si="413"/>
        <v>-1.2729076392868398E-5</v>
      </c>
      <c r="N2915" s="2">
        <f t="shared" si="414"/>
        <v>1.0992102708698922E-4</v>
      </c>
      <c r="O2915" s="2">
        <f t="shared" si="415"/>
        <v>1.3528840994485913E-4</v>
      </c>
      <c r="P2915" s="2">
        <f t="shared" si="416"/>
        <v>3.3198591772934198E-4</v>
      </c>
      <c r="Q2915" s="2">
        <f t="shared" si="417"/>
        <v>-6.1785195442833442E-4</v>
      </c>
      <c r="R2915" s="2">
        <f t="shared" si="418"/>
        <v>2.4465113300534689E-4</v>
      </c>
      <c r="S2915" s="2">
        <f t="shared" si="419"/>
        <v>-6.4468891276693596E-4</v>
      </c>
      <c r="T2915" s="2">
        <f t="shared" si="420"/>
        <v>-9.1649235346133359E-5</v>
      </c>
    </row>
    <row r="2916" spans="2:20" x14ac:dyDescent="0.25">
      <c r="B2916" s="1">
        <v>38926</v>
      </c>
      <c r="C2916">
        <v>0.99772209999999995</v>
      </c>
      <c r="D2916">
        <v>0.99338590000000004</v>
      </c>
      <c r="E2916">
        <v>0.98597489999999999</v>
      </c>
      <c r="F2916">
        <v>0.9694585</v>
      </c>
      <c r="G2916">
        <v>0.93352159999999995</v>
      </c>
      <c r="H2916">
        <v>0.89545140000000001</v>
      </c>
      <c r="I2916">
        <v>0.85883039999999999</v>
      </c>
      <c r="J2916">
        <v>0.82273960000000002</v>
      </c>
      <c r="L2916" s="1">
        <f t="shared" si="412"/>
        <v>38926</v>
      </c>
      <c r="M2916" s="2">
        <f t="shared" si="413"/>
        <v>-4.209580162586169E-6</v>
      </c>
      <c r="N2916" s="2">
        <f t="shared" si="414"/>
        <v>-4.2279552400722302E-6</v>
      </c>
      <c r="O2916" s="2">
        <f t="shared" si="415"/>
        <v>-4.1583122202434961E-6</v>
      </c>
      <c r="P2916" s="2">
        <f t="shared" si="416"/>
        <v>-4.2291561012313687E-6</v>
      </c>
      <c r="Q2916" s="2">
        <f t="shared" si="417"/>
        <v>4.028570332034521E-4</v>
      </c>
      <c r="R2916" s="2">
        <f t="shared" si="418"/>
        <v>1.8484006612391773E-4</v>
      </c>
      <c r="S2916" s="2">
        <f t="shared" si="419"/>
        <v>4.7599302131189427E-4</v>
      </c>
      <c r="T2916" s="2">
        <f t="shared" si="420"/>
        <v>6.3904540272391387E-4</v>
      </c>
    </row>
    <row r="2917" spans="2:20" x14ac:dyDescent="0.25">
      <c r="B2917" s="1">
        <v>38925</v>
      </c>
      <c r="C2917">
        <v>0.99772629999999995</v>
      </c>
      <c r="D2917">
        <v>0.99339010000000005</v>
      </c>
      <c r="E2917">
        <v>0.98597900000000005</v>
      </c>
      <c r="F2917">
        <v>0.96946259999999995</v>
      </c>
      <c r="G2917">
        <v>0.93314560000000002</v>
      </c>
      <c r="H2917">
        <v>0.89528589999999997</v>
      </c>
      <c r="I2917">
        <v>0.85842169999999995</v>
      </c>
      <c r="J2917">
        <v>0.822214</v>
      </c>
      <c r="L2917" s="1">
        <f t="shared" si="412"/>
        <v>38925</v>
      </c>
      <c r="M2917" s="2">
        <f t="shared" si="413"/>
        <v>-1.3169077341758292E-4</v>
      </c>
      <c r="N2917" s="2">
        <f t="shared" si="414"/>
        <v>6.3419395634979265E-6</v>
      </c>
      <c r="O2917" s="2">
        <f t="shared" si="415"/>
        <v>-5.689614492632202E-5</v>
      </c>
      <c r="P2917" s="2">
        <f t="shared" si="416"/>
        <v>3.4349516858668067E-5</v>
      </c>
      <c r="Q2917" s="2">
        <f t="shared" si="417"/>
        <v>2.5154651130625738E-4</v>
      </c>
      <c r="R2917" s="2">
        <f t="shared" si="418"/>
        <v>4.4532004678332426E-4</v>
      </c>
      <c r="S2917" s="2">
        <f t="shared" si="419"/>
        <v>1.0424553188891357E-3</v>
      </c>
      <c r="T2917" s="2">
        <f t="shared" si="420"/>
        <v>1.4397124376923777E-3</v>
      </c>
    </row>
    <row r="2918" spans="2:20" x14ac:dyDescent="0.25">
      <c r="B2918" s="1">
        <v>38924</v>
      </c>
      <c r="C2918">
        <v>0.99785769999999996</v>
      </c>
      <c r="D2918">
        <v>0.99338380000000004</v>
      </c>
      <c r="E2918">
        <v>0.98603510000000005</v>
      </c>
      <c r="F2918">
        <v>0.96942930000000005</v>
      </c>
      <c r="G2918">
        <v>0.93291089999999999</v>
      </c>
      <c r="H2918">
        <v>0.89488730000000005</v>
      </c>
      <c r="I2918">
        <v>0.85752729999999999</v>
      </c>
      <c r="J2918">
        <v>0.82103110000000001</v>
      </c>
      <c r="L2918" s="1">
        <f t="shared" si="412"/>
        <v>38924</v>
      </c>
      <c r="M2918" s="2">
        <f t="shared" si="413"/>
        <v>6.4941227710741241E-5</v>
      </c>
      <c r="N2918" s="2">
        <f t="shared" si="414"/>
        <v>-1.3800359948579926E-4</v>
      </c>
      <c r="O2918" s="2">
        <f t="shared" si="415"/>
        <v>7.474658300302092E-5</v>
      </c>
      <c r="P2918" s="2">
        <f t="shared" si="416"/>
        <v>-1.6596016736216776E-4</v>
      </c>
      <c r="Q2918" s="2">
        <f t="shared" si="417"/>
        <v>-9.5288590249645791E-5</v>
      </c>
      <c r="R2918" s="2">
        <f t="shared" si="418"/>
        <v>-5.8359033705177271E-4</v>
      </c>
      <c r="S2918" s="2">
        <f t="shared" si="419"/>
        <v>-7.7763198264263218E-4</v>
      </c>
      <c r="T2918" s="2">
        <f t="shared" si="420"/>
        <v>-9.7171988905165967E-4</v>
      </c>
    </row>
    <row r="2919" spans="2:20" x14ac:dyDescent="0.25">
      <c r="B2919" s="1">
        <v>38923</v>
      </c>
      <c r="C2919">
        <v>0.99779289999999998</v>
      </c>
      <c r="D2919">
        <v>0.99352090000000004</v>
      </c>
      <c r="E2919">
        <v>0.98596139999999999</v>
      </c>
      <c r="F2919">
        <v>0.96959019999999996</v>
      </c>
      <c r="G2919">
        <v>0.93299980000000005</v>
      </c>
      <c r="H2919">
        <v>0.89540969999999998</v>
      </c>
      <c r="I2919">
        <v>0.85819440000000002</v>
      </c>
      <c r="J2919">
        <v>0.82182929999999998</v>
      </c>
      <c r="L2919" s="1">
        <f t="shared" si="412"/>
        <v>38923</v>
      </c>
      <c r="M2919" s="2">
        <f t="shared" si="413"/>
        <v>6.4845217645320881E-5</v>
      </c>
      <c r="N2919" s="2">
        <f t="shared" si="414"/>
        <v>0</v>
      </c>
      <c r="O2919" s="2">
        <f t="shared" si="415"/>
        <v>-1.4948757937164632E-4</v>
      </c>
      <c r="P2919" s="2">
        <f t="shared" si="416"/>
        <v>0</v>
      </c>
      <c r="Q2919" s="2">
        <f t="shared" si="417"/>
        <v>-1.0717541560556735E-4</v>
      </c>
      <c r="R2919" s="2">
        <f t="shared" si="418"/>
        <v>8.1527257940983016E-6</v>
      </c>
      <c r="S2919" s="2">
        <f t="shared" si="419"/>
        <v>-3.9703399356183337E-4</v>
      </c>
      <c r="T2919" s="2">
        <f t="shared" si="420"/>
        <v>-4.9414111690170048E-4</v>
      </c>
    </row>
    <row r="2920" spans="2:20" x14ac:dyDescent="0.25">
      <c r="B2920" s="1">
        <v>38922</v>
      </c>
      <c r="C2920">
        <v>0.99772819999999995</v>
      </c>
      <c r="D2920">
        <v>0.99352090000000004</v>
      </c>
      <c r="E2920">
        <v>0.98610880000000001</v>
      </c>
      <c r="F2920">
        <v>0.96959019999999996</v>
      </c>
      <c r="G2920">
        <v>0.93309980000000003</v>
      </c>
      <c r="H2920">
        <v>0.89540240000000004</v>
      </c>
      <c r="I2920">
        <v>0.85853520000000005</v>
      </c>
      <c r="J2920">
        <v>0.82223550000000001</v>
      </c>
      <c r="L2920" s="1">
        <f t="shared" si="412"/>
        <v>38922</v>
      </c>
      <c r="M2920" s="2">
        <f t="shared" si="413"/>
        <v>3.7987018767695799E-5</v>
      </c>
      <c r="N2920" s="2">
        <f t="shared" si="414"/>
        <v>1.8410970252249713E-4</v>
      </c>
      <c r="O2920" s="2">
        <f t="shared" si="415"/>
        <v>1.3325989522615836E-4</v>
      </c>
      <c r="P2920" s="2">
        <f t="shared" si="416"/>
        <v>-6.3323717568938408E-5</v>
      </c>
      <c r="Q2920" s="2">
        <f t="shared" si="417"/>
        <v>3.0543823127609986E-5</v>
      </c>
      <c r="R2920" s="2">
        <f t="shared" si="418"/>
        <v>5.3599208131127586E-4</v>
      </c>
      <c r="S2920" s="2">
        <f t="shared" si="419"/>
        <v>8.5029743099927552E-4</v>
      </c>
      <c r="T2920" s="2">
        <f t="shared" si="420"/>
        <v>7.0527780520438399E-4</v>
      </c>
    </row>
    <row r="2921" spans="2:20" x14ac:dyDescent="0.25">
      <c r="B2921" s="1">
        <v>38919</v>
      </c>
      <c r="C2921">
        <v>0.99769030000000003</v>
      </c>
      <c r="D2921">
        <v>0.99333800000000005</v>
      </c>
      <c r="E2921">
        <v>0.9859774</v>
      </c>
      <c r="F2921">
        <v>0.96965159999999995</v>
      </c>
      <c r="G2921">
        <v>0.93307130000000005</v>
      </c>
      <c r="H2921">
        <v>0.89492260000000001</v>
      </c>
      <c r="I2921">
        <v>0.8578055</v>
      </c>
      <c r="J2921">
        <v>0.82165580000000005</v>
      </c>
      <c r="L2921" s="1">
        <f t="shared" si="412"/>
        <v>38919</v>
      </c>
      <c r="M2921" s="2">
        <f t="shared" si="413"/>
        <v>2.4055590063171694E-6</v>
      </c>
      <c r="N2921" s="2">
        <f t="shared" si="414"/>
        <v>2.5167698669101872E-6</v>
      </c>
      <c r="O2921" s="2">
        <f t="shared" si="415"/>
        <v>2.5355582891164523E-6</v>
      </c>
      <c r="P2921" s="2">
        <f t="shared" si="416"/>
        <v>2.4751188676358297E-6</v>
      </c>
      <c r="Q2921" s="2">
        <f t="shared" si="417"/>
        <v>5.4094096743798352E-4</v>
      </c>
      <c r="R2921" s="2">
        <f t="shared" si="418"/>
        <v>2.4541446110532569E-4</v>
      </c>
      <c r="S2921" s="2">
        <f t="shared" si="419"/>
        <v>1.7070876501467608E-3</v>
      </c>
      <c r="T2921" s="2">
        <f t="shared" si="420"/>
        <v>2.240549927248878E-3</v>
      </c>
    </row>
    <row r="2922" spans="2:20" x14ac:dyDescent="0.25">
      <c r="B2922" s="1">
        <v>38918</v>
      </c>
      <c r="C2922">
        <v>0.99768789999999996</v>
      </c>
      <c r="D2922">
        <v>0.99333550000000004</v>
      </c>
      <c r="E2922">
        <v>0.98597489999999999</v>
      </c>
      <c r="F2922">
        <v>0.96964919999999999</v>
      </c>
      <c r="G2922">
        <v>0.93256669999999997</v>
      </c>
      <c r="H2922">
        <v>0.89470300000000003</v>
      </c>
      <c r="I2922">
        <v>0.85634239999999995</v>
      </c>
      <c r="J2922">
        <v>0.81981689999999996</v>
      </c>
      <c r="L2922" s="1">
        <f t="shared" si="412"/>
        <v>38918</v>
      </c>
      <c r="M2922" s="2">
        <f t="shared" si="413"/>
        <v>-1.3490283007704557E-4</v>
      </c>
      <c r="N2922" s="2">
        <f t="shared" si="414"/>
        <v>4.1275162937294703E-6</v>
      </c>
      <c r="O2922" s="2">
        <f t="shared" si="415"/>
        <v>-1.6155292863505197E-4</v>
      </c>
      <c r="P2922" s="2">
        <f t="shared" si="416"/>
        <v>-6.8991643839871219E-5</v>
      </c>
      <c r="Q2922" s="2">
        <f t="shared" si="417"/>
        <v>9.0185283634962757E-5</v>
      </c>
      <c r="R2922" s="2">
        <f t="shared" si="418"/>
        <v>7.492442359408035E-4</v>
      </c>
      <c r="S2922" s="2">
        <f t="shared" si="419"/>
        <v>4.7947926084562385E-4</v>
      </c>
      <c r="T2922" s="2">
        <f t="shared" si="420"/>
        <v>1.6068927826691079E-3</v>
      </c>
    </row>
    <row r="2923" spans="2:20" x14ac:dyDescent="0.25">
      <c r="B2923" s="1">
        <v>38917</v>
      </c>
      <c r="C2923">
        <v>0.99782249999999995</v>
      </c>
      <c r="D2923">
        <v>0.99333139999999998</v>
      </c>
      <c r="E2923">
        <v>0.98613419999999996</v>
      </c>
      <c r="F2923">
        <v>0.96971609999999997</v>
      </c>
      <c r="G2923">
        <v>0.93248260000000005</v>
      </c>
      <c r="H2923">
        <v>0.89403290000000002</v>
      </c>
      <c r="I2923">
        <v>0.85593189999999997</v>
      </c>
      <c r="J2923">
        <v>0.81850060000000002</v>
      </c>
      <c r="L2923" s="1">
        <f t="shared" si="412"/>
        <v>38917</v>
      </c>
      <c r="M2923" s="2">
        <f t="shared" si="413"/>
        <v>6.5945766546025527E-5</v>
      </c>
      <c r="N2923" s="2">
        <f t="shared" si="414"/>
        <v>-1.3911811019112441E-4</v>
      </c>
      <c r="O2923" s="2">
        <f t="shared" si="415"/>
        <v>7.4232003032508452E-5</v>
      </c>
      <c r="P2923" s="2">
        <f t="shared" si="416"/>
        <v>-1.6436449854589333E-4</v>
      </c>
      <c r="Q2923" s="2">
        <f t="shared" si="417"/>
        <v>3.5556581809343942E-4</v>
      </c>
      <c r="R2923" s="2">
        <f t="shared" si="418"/>
        <v>3.018241477754212E-4</v>
      </c>
      <c r="S2923" s="2">
        <f t="shared" si="419"/>
        <v>-2.1716659362249702E-4</v>
      </c>
      <c r="T2923" s="2">
        <f t="shared" si="420"/>
        <v>-1.053689472572337E-3</v>
      </c>
    </row>
    <row r="2924" spans="2:20" x14ac:dyDescent="0.25">
      <c r="B2924" s="1">
        <v>38916</v>
      </c>
      <c r="C2924">
        <v>0.99775670000000005</v>
      </c>
      <c r="D2924">
        <v>0.99346959999999995</v>
      </c>
      <c r="E2924">
        <v>0.98606099999999997</v>
      </c>
      <c r="F2924">
        <v>0.9698755</v>
      </c>
      <c r="G2924">
        <v>0.93215110000000001</v>
      </c>
      <c r="H2924">
        <v>0.89376310000000003</v>
      </c>
      <c r="I2924">
        <v>0.85611780000000004</v>
      </c>
      <c r="J2924">
        <v>0.81936350000000002</v>
      </c>
      <c r="L2924" s="1">
        <f t="shared" si="412"/>
        <v>38916</v>
      </c>
      <c r="M2924" s="2">
        <f t="shared" si="413"/>
        <v>1.2939863281495324E-4</v>
      </c>
      <c r="N2924" s="2">
        <f t="shared" si="414"/>
        <v>1.5180277908759872E-4</v>
      </c>
      <c r="O2924" s="2">
        <f t="shared" si="415"/>
        <v>1.5334912697109425E-4</v>
      </c>
      <c r="P2924" s="2">
        <f t="shared" si="416"/>
        <v>5.8942456492138318E-4</v>
      </c>
      <c r="Q2924" s="2">
        <f t="shared" si="417"/>
        <v>-6.2727659940231822E-4</v>
      </c>
      <c r="R2924" s="2">
        <f t="shared" si="418"/>
        <v>-9.5136552497833741E-4</v>
      </c>
      <c r="S2924" s="2">
        <f t="shared" si="419"/>
        <v>-1.4235565726624319E-3</v>
      </c>
      <c r="T2924" s="2">
        <f t="shared" si="420"/>
        <v>-1.2872441437752902E-3</v>
      </c>
    </row>
    <row r="2925" spans="2:20" x14ac:dyDescent="0.25">
      <c r="B2925" s="1">
        <v>38915</v>
      </c>
      <c r="C2925">
        <v>0.99762759999999995</v>
      </c>
      <c r="D2925">
        <v>0.99331879999999995</v>
      </c>
      <c r="E2925">
        <v>0.98590979999999995</v>
      </c>
      <c r="F2925">
        <v>0.96930400000000005</v>
      </c>
      <c r="G2925">
        <v>0.93273600000000001</v>
      </c>
      <c r="H2925">
        <v>0.89461380000000001</v>
      </c>
      <c r="I2925">
        <v>0.85733740000000003</v>
      </c>
      <c r="J2925">
        <v>0.82041889999999995</v>
      </c>
      <c r="L2925" s="1">
        <f t="shared" si="412"/>
        <v>38915</v>
      </c>
      <c r="M2925" s="2">
        <f t="shared" si="413"/>
        <v>-6.2045275931213066E-5</v>
      </c>
      <c r="N2925" s="2">
        <f t="shared" si="414"/>
        <v>-4.3892296365413627E-5</v>
      </c>
      <c r="O2925" s="2">
        <f t="shared" si="415"/>
        <v>-2.1896157636371643E-4</v>
      </c>
      <c r="P2925" s="2">
        <f t="shared" si="416"/>
        <v>-4.5609959728298399E-4</v>
      </c>
      <c r="Q2925" s="2">
        <f t="shared" si="417"/>
        <v>-3.6831078471440126E-4</v>
      </c>
      <c r="R2925" s="2">
        <f t="shared" si="418"/>
        <v>-3.7445624905063315E-5</v>
      </c>
      <c r="S2925" s="2">
        <f t="shared" si="419"/>
        <v>-1.4135792269367366E-4</v>
      </c>
      <c r="T2925" s="2">
        <f t="shared" si="420"/>
        <v>-4.9620868103811202E-4</v>
      </c>
    </row>
    <row r="2926" spans="2:20" x14ac:dyDescent="0.25">
      <c r="B2926" s="1">
        <v>38912</v>
      </c>
      <c r="C2926">
        <v>0.99768950000000001</v>
      </c>
      <c r="D2926">
        <v>0.99336239999999998</v>
      </c>
      <c r="E2926">
        <v>0.98612569999999999</v>
      </c>
      <c r="F2926">
        <v>0.9697462</v>
      </c>
      <c r="G2926">
        <v>0.93307960000000001</v>
      </c>
      <c r="H2926">
        <v>0.89464730000000003</v>
      </c>
      <c r="I2926">
        <v>0.85745859999999996</v>
      </c>
      <c r="J2926">
        <v>0.8208261</v>
      </c>
      <c r="L2926" s="1">
        <f t="shared" si="412"/>
        <v>38912</v>
      </c>
      <c r="M2926" s="2">
        <f t="shared" si="413"/>
        <v>-5.813415036518784E-6</v>
      </c>
      <c r="N2926" s="2">
        <f t="shared" si="414"/>
        <v>-5.7380706643720436E-6</v>
      </c>
      <c r="O2926" s="2">
        <f t="shared" si="415"/>
        <v>-5.7801794705171827E-6</v>
      </c>
      <c r="P2926" s="2">
        <f t="shared" si="416"/>
        <v>8.7896657353600679E-4</v>
      </c>
      <c r="Q2926" s="2">
        <f t="shared" si="417"/>
        <v>7.6389213870032375E-4</v>
      </c>
      <c r="R2926" s="2">
        <f t="shared" si="418"/>
        <v>8.0835455393177638E-4</v>
      </c>
      <c r="S2926" s="2">
        <f t="shared" si="419"/>
        <v>2.4552583555401066E-3</v>
      </c>
      <c r="T2926" s="2">
        <f t="shared" si="420"/>
        <v>3.6142303878511184E-3</v>
      </c>
    </row>
    <row r="2927" spans="2:20" x14ac:dyDescent="0.25">
      <c r="B2927" s="1">
        <v>38911</v>
      </c>
      <c r="C2927">
        <v>0.99769529999999995</v>
      </c>
      <c r="D2927">
        <v>0.99336809999999998</v>
      </c>
      <c r="E2927">
        <v>0.98613139999999999</v>
      </c>
      <c r="F2927">
        <v>0.96889420000000004</v>
      </c>
      <c r="G2927">
        <v>0.9323671</v>
      </c>
      <c r="H2927">
        <v>0.89392439999999995</v>
      </c>
      <c r="I2927">
        <v>0.85535589999999995</v>
      </c>
      <c r="J2927">
        <v>0.81786479999999995</v>
      </c>
      <c r="L2927" s="1">
        <f t="shared" si="412"/>
        <v>38911</v>
      </c>
      <c r="M2927" s="2">
        <f t="shared" si="413"/>
        <v>-6.6551171009522034E-5</v>
      </c>
      <c r="N2927" s="2">
        <f t="shared" si="414"/>
        <v>1.4154868785048403E-4</v>
      </c>
      <c r="O2927" s="2">
        <f t="shared" si="415"/>
        <v>2.5131654810352569E-4</v>
      </c>
      <c r="P2927" s="2">
        <f t="shared" si="416"/>
        <v>-5.645451895924967E-5</v>
      </c>
      <c r="Q2927" s="2">
        <f t="shared" si="417"/>
        <v>4.1730469834132776E-4</v>
      </c>
      <c r="R2927" s="2">
        <f t="shared" si="418"/>
        <v>9.1313378359450797E-4</v>
      </c>
      <c r="S2927" s="2">
        <f t="shared" si="419"/>
        <v>1.2670589174177095E-3</v>
      </c>
      <c r="T2927" s="2">
        <f t="shared" si="420"/>
        <v>1.3373004897733959E-3</v>
      </c>
    </row>
    <row r="2928" spans="2:20" x14ac:dyDescent="0.25">
      <c r="B2928" s="1">
        <v>38910</v>
      </c>
      <c r="C2928">
        <v>0.99776169999999997</v>
      </c>
      <c r="D2928">
        <v>0.99322750000000004</v>
      </c>
      <c r="E2928">
        <v>0.98588359999999997</v>
      </c>
      <c r="F2928">
        <v>0.9689489</v>
      </c>
      <c r="G2928">
        <v>0.93197810000000003</v>
      </c>
      <c r="H2928">
        <v>0.89310849999999997</v>
      </c>
      <c r="I2928">
        <v>0.85427280000000005</v>
      </c>
      <c r="J2928">
        <v>0.81677180000000005</v>
      </c>
      <c r="L2928" s="1">
        <f t="shared" si="412"/>
        <v>38910</v>
      </c>
      <c r="M2928" s="2">
        <f t="shared" si="413"/>
        <v>6.1137029482267233E-6</v>
      </c>
      <c r="N2928" s="2">
        <f t="shared" si="414"/>
        <v>-3.4417207252033399E-4</v>
      </c>
      <c r="O2928" s="2">
        <f t="shared" si="415"/>
        <v>-2.2981816778274168E-4</v>
      </c>
      <c r="P2928" s="2">
        <f t="shared" si="416"/>
        <v>-6.5967268844482321E-4</v>
      </c>
      <c r="Q2928" s="2">
        <f t="shared" si="417"/>
        <v>-3.0242918235455398E-4</v>
      </c>
      <c r="R2928" s="2">
        <f t="shared" si="418"/>
        <v>-7.6064841442674092E-4</v>
      </c>
      <c r="S2928" s="2">
        <f t="shared" si="419"/>
        <v>-9.542746868164162E-4</v>
      </c>
      <c r="T2928" s="2">
        <f t="shared" si="420"/>
        <v>-1.147886945454122E-3</v>
      </c>
    </row>
    <row r="2929" spans="2:20" x14ac:dyDescent="0.25">
      <c r="B2929" s="1">
        <v>38909</v>
      </c>
      <c r="C2929">
        <v>0.99775559999999996</v>
      </c>
      <c r="D2929">
        <v>0.99356940000000005</v>
      </c>
      <c r="E2929">
        <v>0.98611020000000005</v>
      </c>
      <c r="F2929">
        <v>0.96958829999999996</v>
      </c>
      <c r="G2929">
        <v>0.93225999999999998</v>
      </c>
      <c r="H2929">
        <v>0.89378809999999997</v>
      </c>
      <c r="I2929">
        <v>0.85508839999999997</v>
      </c>
      <c r="J2929">
        <v>0.81770989999999999</v>
      </c>
      <c r="L2929" s="1">
        <f t="shared" si="412"/>
        <v>38909</v>
      </c>
      <c r="M2929" s="2">
        <f t="shared" si="413"/>
        <v>6.6551577898143409E-5</v>
      </c>
      <c r="N2929" s="2">
        <f t="shared" si="414"/>
        <v>-5.0221702660033402E-5</v>
      </c>
      <c r="O2929" s="2">
        <f t="shared" si="415"/>
        <v>-1.977271122860564E-4</v>
      </c>
      <c r="P2929" s="2">
        <f t="shared" si="416"/>
        <v>-9.7768677530672506E-5</v>
      </c>
      <c r="Q2929" s="2">
        <f t="shared" si="417"/>
        <v>6.9146248352096448E-4</v>
      </c>
      <c r="R2929" s="2">
        <f t="shared" si="418"/>
        <v>1.7645016435594342E-3</v>
      </c>
      <c r="S2929" s="2">
        <f t="shared" si="419"/>
        <v>1.5378651334332022E-3</v>
      </c>
      <c r="T2929" s="2">
        <f t="shared" si="420"/>
        <v>1.4000087217294816E-3</v>
      </c>
    </row>
    <row r="2930" spans="2:20" x14ac:dyDescent="0.25">
      <c r="B2930" s="1">
        <v>38908</v>
      </c>
      <c r="C2930">
        <v>0.99768920000000005</v>
      </c>
      <c r="D2930">
        <v>0.99361929999999998</v>
      </c>
      <c r="E2930">
        <v>0.98630519999999999</v>
      </c>
      <c r="F2930">
        <v>0.96968310000000002</v>
      </c>
      <c r="G2930">
        <v>0.93161559999999999</v>
      </c>
      <c r="H2930">
        <v>0.89221240000000002</v>
      </c>
      <c r="I2930">
        <v>0.85377440000000004</v>
      </c>
      <c r="J2930">
        <v>0.81656589999999996</v>
      </c>
      <c r="L2930" s="1">
        <f t="shared" si="412"/>
        <v>38908</v>
      </c>
      <c r="M2930" s="2">
        <f t="shared" si="413"/>
        <v>2.6862433669994373E-5</v>
      </c>
      <c r="N2930" s="2">
        <f t="shared" si="414"/>
        <v>3.3620134871692302E-4</v>
      </c>
      <c r="O2930" s="2">
        <f t="shared" si="415"/>
        <v>4.3545699586939126E-4</v>
      </c>
      <c r="P2930" s="2">
        <f t="shared" si="416"/>
        <v>5.2628974176135621E-4</v>
      </c>
      <c r="Q2930" s="2">
        <f t="shared" si="417"/>
        <v>-6.3085523643100492E-4</v>
      </c>
      <c r="R2930" s="2">
        <f t="shared" si="418"/>
        <v>-6.6352311684074493E-4</v>
      </c>
      <c r="S2930" s="2">
        <f t="shared" si="419"/>
        <v>-2.1537328495346391E-4</v>
      </c>
      <c r="T2930" s="2">
        <f t="shared" si="420"/>
        <v>4.4243815498887771E-4</v>
      </c>
    </row>
    <row r="2931" spans="2:20" x14ac:dyDescent="0.25">
      <c r="B2931" s="1">
        <v>38905</v>
      </c>
      <c r="C2931">
        <v>0.99766239999999995</v>
      </c>
      <c r="D2931">
        <v>0.99328530000000004</v>
      </c>
      <c r="E2931">
        <v>0.98587579999999997</v>
      </c>
      <c r="F2931">
        <v>0.9691729</v>
      </c>
      <c r="G2931">
        <v>0.93220349999999996</v>
      </c>
      <c r="H2931">
        <v>0.89280459999999995</v>
      </c>
      <c r="I2931">
        <v>0.85395829999999995</v>
      </c>
      <c r="J2931">
        <v>0.81620470000000001</v>
      </c>
      <c r="L2931" s="1">
        <f t="shared" si="412"/>
        <v>38905</v>
      </c>
      <c r="M2931" s="2">
        <f t="shared" si="413"/>
        <v>1.9144936037108549E-5</v>
      </c>
      <c r="N2931" s="2">
        <f t="shared" si="414"/>
        <v>-2.7742459559033992E-4</v>
      </c>
      <c r="O2931" s="2">
        <f t="shared" si="415"/>
        <v>1.9272223040526702E-6</v>
      </c>
      <c r="P2931" s="2">
        <f t="shared" si="416"/>
        <v>1.9604364324415565E-6</v>
      </c>
      <c r="Q2931" s="2">
        <f t="shared" si="417"/>
        <v>2.1810921285698166E-4</v>
      </c>
      <c r="R2931" s="2">
        <f t="shared" si="418"/>
        <v>1.964788619595986E-4</v>
      </c>
      <c r="S2931" s="2">
        <f t="shared" si="419"/>
        <v>8.6458446230709631E-4</v>
      </c>
      <c r="T2931" s="2">
        <f t="shared" si="420"/>
        <v>9.1146122138436052E-4</v>
      </c>
    </row>
    <row r="2932" spans="2:20" x14ac:dyDescent="0.25">
      <c r="B2932" s="1">
        <v>38904</v>
      </c>
      <c r="C2932">
        <v>0.99764330000000001</v>
      </c>
      <c r="D2932">
        <v>0.99356089999999997</v>
      </c>
      <c r="E2932">
        <v>0.98587389999999997</v>
      </c>
      <c r="F2932">
        <v>0.969171</v>
      </c>
      <c r="G2932">
        <v>0.93200019999999995</v>
      </c>
      <c r="H2932">
        <v>0.89262920000000001</v>
      </c>
      <c r="I2932">
        <v>0.85322030000000004</v>
      </c>
      <c r="J2932">
        <v>0.81546110000000005</v>
      </c>
      <c r="L2932" s="1">
        <f t="shared" si="412"/>
        <v>38904</v>
      </c>
      <c r="M2932" s="2">
        <f t="shared" si="413"/>
        <v>-1.4332753232163667E-4</v>
      </c>
      <c r="N2932" s="2">
        <f t="shared" si="414"/>
        <v>2.5890038147211844E-4</v>
      </c>
      <c r="O2932" s="2">
        <f t="shared" si="415"/>
        <v>-1.1004858732303714E-4</v>
      </c>
      <c r="P2932" s="2">
        <f t="shared" si="416"/>
        <v>3.2708901152407218E-5</v>
      </c>
      <c r="Q2932" s="2">
        <f t="shared" si="417"/>
        <v>4.2594898110122516E-4</v>
      </c>
      <c r="R2932" s="2">
        <f t="shared" si="418"/>
        <v>5.1176554792346795E-4</v>
      </c>
      <c r="S2932" s="2">
        <f t="shared" si="419"/>
        <v>3.611677326927536E-4</v>
      </c>
      <c r="T2932" s="2">
        <f t="shared" si="420"/>
        <v>3.7642232796877064E-4</v>
      </c>
    </row>
    <row r="2933" spans="2:20" x14ac:dyDescent="0.25">
      <c r="B2933" s="1">
        <v>38903</v>
      </c>
      <c r="C2933">
        <v>0.99778630000000001</v>
      </c>
      <c r="D2933">
        <v>0.99330370000000001</v>
      </c>
      <c r="E2933">
        <v>0.98598240000000004</v>
      </c>
      <c r="F2933">
        <v>0.96913930000000004</v>
      </c>
      <c r="G2933">
        <v>0.93160330000000002</v>
      </c>
      <c r="H2933">
        <v>0.89217250000000003</v>
      </c>
      <c r="I2933">
        <v>0.85291220000000001</v>
      </c>
      <c r="J2933">
        <v>0.81515420000000005</v>
      </c>
      <c r="L2933" s="1">
        <f t="shared" si="412"/>
        <v>38903</v>
      </c>
      <c r="M2933" s="2">
        <f t="shared" si="413"/>
        <v>2.996678547862598E-5</v>
      </c>
      <c r="N2933" s="2">
        <f t="shared" si="414"/>
        <v>-3.4444759281591149E-4</v>
      </c>
      <c r="O2933" s="2">
        <f t="shared" si="415"/>
        <v>-2.8333205580636535E-4</v>
      </c>
      <c r="P2933" s="2">
        <f t="shared" si="416"/>
        <v>-1.1525237841653788E-3</v>
      </c>
      <c r="Q2933" s="2">
        <f t="shared" si="417"/>
        <v>-8.385247156791468E-4</v>
      </c>
      <c r="R2933" s="2">
        <f t="shared" si="418"/>
        <v>-1.5337282024932225E-3</v>
      </c>
      <c r="S2933" s="2">
        <f t="shared" si="419"/>
        <v>-2.1424726801881279E-3</v>
      </c>
      <c r="T2933" s="2">
        <f t="shared" si="420"/>
        <v>-2.8888953760637555E-3</v>
      </c>
    </row>
    <row r="2934" spans="2:20" x14ac:dyDescent="0.25">
      <c r="B2934" s="1">
        <v>38902</v>
      </c>
      <c r="C2934">
        <v>0.99775639999999999</v>
      </c>
      <c r="D2934">
        <v>0.99364589999999997</v>
      </c>
      <c r="E2934">
        <v>0.98626179999999997</v>
      </c>
      <c r="F2934">
        <v>0.97025689999999998</v>
      </c>
      <c r="G2934">
        <v>0.93238480000000001</v>
      </c>
      <c r="H2934">
        <v>0.8935419</v>
      </c>
      <c r="I2934">
        <v>0.85474150000000004</v>
      </c>
      <c r="J2934">
        <v>0.81751249999999998</v>
      </c>
      <c r="L2934" s="1">
        <f t="shared" si="412"/>
        <v>38902</v>
      </c>
      <c r="M2934" s="2">
        <f t="shared" si="413"/>
        <v>4.760794388047393E-5</v>
      </c>
      <c r="N2934" s="2">
        <f t="shared" si="414"/>
        <v>-2.5360825677428133E-5</v>
      </c>
      <c r="O2934" s="2">
        <f t="shared" si="415"/>
        <v>-3.4802145392073521E-4</v>
      </c>
      <c r="P2934" s="2">
        <f t="shared" si="416"/>
        <v>-1.9673266171381279E-4</v>
      </c>
      <c r="Q2934" s="2">
        <f t="shared" si="417"/>
        <v>4.1643840215344383E-4</v>
      </c>
      <c r="R2934" s="2">
        <f t="shared" si="418"/>
        <v>9.3055149472706254E-4</v>
      </c>
      <c r="S2934" s="2">
        <f t="shared" si="419"/>
        <v>3.5443895370780847E-4</v>
      </c>
      <c r="T2934" s="2">
        <f t="shared" si="420"/>
        <v>7.1327093778690901E-4</v>
      </c>
    </row>
    <row r="2935" spans="2:20" x14ac:dyDescent="0.25">
      <c r="B2935" s="1">
        <v>38901</v>
      </c>
      <c r="C2935">
        <v>0.99770890000000001</v>
      </c>
      <c r="D2935">
        <v>0.99367110000000003</v>
      </c>
      <c r="E2935">
        <v>0.98660510000000001</v>
      </c>
      <c r="F2935">
        <v>0.97044779999999997</v>
      </c>
      <c r="G2935">
        <v>0.93199659999999995</v>
      </c>
      <c r="H2935">
        <v>0.89271080000000003</v>
      </c>
      <c r="I2935">
        <v>0.85443860000000005</v>
      </c>
      <c r="J2935">
        <v>0.81692960000000003</v>
      </c>
      <c r="L2935" s="1">
        <f t="shared" si="412"/>
        <v>38901</v>
      </c>
      <c r="M2935" s="2">
        <f t="shared" si="413"/>
        <v>3.7687053328971258E-5</v>
      </c>
      <c r="N2935" s="2">
        <f t="shared" si="414"/>
        <v>3.118217926494883E-4</v>
      </c>
      <c r="O2935" s="2">
        <f t="shared" si="415"/>
        <v>5.879459691001301E-4</v>
      </c>
      <c r="P2935" s="2">
        <f t="shared" si="416"/>
        <v>1.0193273559749444E-3</v>
      </c>
      <c r="Q2935" s="2">
        <f t="shared" si="417"/>
        <v>4.9356525032723069E-6</v>
      </c>
      <c r="R2935" s="2">
        <f t="shared" si="418"/>
        <v>3.4978248748578701E-4</v>
      </c>
      <c r="S2935" s="2">
        <f t="shared" si="419"/>
        <v>6.2879753006655343E-4</v>
      </c>
      <c r="T2935" s="2">
        <f t="shared" si="420"/>
        <v>2.9847906895356545E-4</v>
      </c>
    </row>
    <row r="2936" spans="2:20" x14ac:dyDescent="0.25">
      <c r="B2936" s="1">
        <v>38898</v>
      </c>
      <c r="C2936">
        <v>0.99767130000000004</v>
      </c>
      <c r="D2936">
        <v>0.9933613</v>
      </c>
      <c r="E2936">
        <v>0.98602520000000005</v>
      </c>
      <c r="F2936">
        <v>0.96945910000000002</v>
      </c>
      <c r="G2936">
        <v>0.93199200000000004</v>
      </c>
      <c r="H2936">
        <v>0.89239860000000004</v>
      </c>
      <c r="I2936">
        <v>0.85390149999999998</v>
      </c>
      <c r="J2936">
        <v>0.81668580000000002</v>
      </c>
      <c r="L2936" s="1">
        <f t="shared" si="412"/>
        <v>38898</v>
      </c>
      <c r="M2936" s="2">
        <f t="shared" si="413"/>
        <v>0</v>
      </c>
      <c r="N2936" s="2">
        <f t="shared" si="414"/>
        <v>-3.3924643906471324E-5</v>
      </c>
      <c r="O2936" s="2">
        <f t="shared" si="415"/>
        <v>-2.1021593756567403E-4</v>
      </c>
      <c r="P2936" s="2">
        <f t="shared" si="416"/>
        <v>-2.0524803833264446E-4</v>
      </c>
      <c r="Q2936" s="2">
        <f t="shared" si="417"/>
        <v>-8.6722786295680794E-4</v>
      </c>
      <c r="R2936" s="2">
        <f t="shared" si="418"/>
        <v>-1.5571713155285521E-3</v>
      </c>
      <c r="S2936" s="2">
        <f t="shared" si="419"/>
        <v>-1.573065442878758E-3</v>
      </c>
      <c r="T2936" s="2">
        <f t="shared" si="420"/>
        <v>-1.5560583508540838E-3</v>
      </c>
    </row>
    <row r="2937" spans="2:20" x14ac:dyDescent="0.25">
      <c r="B2937" s="1">
        <v>38897</v>
      </c>
      <c r="C2937">
        <v>0.99767130000000004</v>
      </c>
      <c r="D2937">
        <v>0.99339500000000003</v>
      </c>
      <c r="E2937">
        <v>0.98623249999999996</v>
      </c>
      <c r="F2937">
        <v>0.96965809999999997</v>
      </c>
      <c r="G2937">
        <v>0.93280059999999998</v>
      </c>
      <c r="H2937">
        <v>0.89378930000000001</v>
      </c>
      <c r="I2937">
        <v>0.85524579999999994</v>
      </c>
      <c r="J2937">
        <v>0.81795759999999995</v>
      </c>
      <c r="L2937" s="1">
        <f t="shared" si="412"/>
        <v>38897</v>
      </c>
      <c r="M2937" s="2">
        <f t="shared" si="413"/>
        <v>-1.2688745100134088E-4</v>
      </c>
      <c r="N2937" s="2">
        <f t="shared" si="414"/>
        <v>-1.9597533954148304E-4</v>
      </c>
      <c r="O2937" s="2">
        <f t="shared" si="415"/>
        <v>-2.2395861492532801E-4</v>
      </c>
      <c r="P2937" s="2">
        <f t="shared" si="416"/>
        <v>-4.0552464726281105E-4</v>
      </c>
      <c r="Q2937" s="2">
        <f t="shared" si="417"/>
        <v>6.8720155739953302E-5</v>
      </c>
      <c r="R2937" s="2">
        <f t="shared" si="418"/>
        <v>1.6604844244105454E-4</v>
      </c>
      <c r="S2937" s="2">
        <f t="shared" si="419"/>
        <v>5.5625211958620642E-4</v>
      </c>
      <c r="T2937" s="2">
        <f t="shared" si="420"/>
        <v>1.1453360069084793E-3</v>
      </c>
    </row>
    <row r="2938" spans="2:20" x14ac:dyDescent="0.25">
      <c r="B2938" s="1">
        <v>38896</v>
      </c>
      <c r="C2938">
        <v>0.99779790000000002</v>
      </c>
      <c r="D2938">
        <v>0.99358970000000002</v>
      </c>
      <c r="E2938">
        <v>0.98645340000000004</v>
      </c>
      <c r="F2938">
        <v>0.97005140000000001</v>
      </c>
      <c r="G2938">
        <v>0.93273649999999997</v>
      </c>
      <c r="H2938">
        <v>0.89364089999999996</v>
      </c>
      <c r="I2938">
        <v>0.85477020000000004</v>
      </c>
      <c r="J2938">
        <v>0.81702129999999995</v>
      </c>
      <c r="L2938" s="1">
        <f t="shared" si="412"/>
        <v>38896</v>
      </c>
      <c r="M2938" s="2">
        <f t="shared" si="413"/>
        <v>6.3241258858819484E-5</v>
      </c>
      <c r="N2938" s="2">
        <f t="shared" si="414"/>
        <v>-7.8097598890791527E-5</v>
      </c>
      <c r="O2938" s="2">
        <f t="shared" si="415"/>
        <v>-2.2198280606260692E-4</v>
      </c>
      <c r="P2938" s="2">
        <f t="shared" si="416"/>
        <v>1.8557439555488554E-4</v>
      </c>
      <c r="Q2938" s="2">
        <f t="shared" si="417"/>
        <v>-2.6252629232585169E-4</v>
      </c>
      <c r="R2938" s="2">
        <f t="shared" si="418"/>
        <v>-7.3682544782819887E-4</v>
      </c>
      <c r="S2938" s="2">
        <f t="shared" si="419"/>
        <v>-8.0819472406815887E-4</v>
      </c>
      <c r="T2938" s="2">
        <f t="shared" si="420"/>
        <v>-7.6321386465170418E-4</v>
      </c>
    </row>
    <row r="2939" spans="2:20" x14ac:dyDescent="0.25">
      <c r="B2939" s="1">
        <v>38895</v>
      </c>
      <c r="C2939">
        <v>0.99773480000000003</v>
      </c>
      <c r="D2939">
        <v>0.99366730000000003</v>
      </c>
      <c r="E2939">
        <v>0.9866724</v>
      </c>
      <c r="F2939">
        <v>0.96987140000000005</v>
      </c>
      <c r="G2939">
        <v>0.93298139999999996</v>
      </c>
      <c r="H2939">
        <v>0.89429959999999997</v>
      </c>
      <c r="I2939">
        <v>0.85546129999999998</v>
      </c>
      <c r="J2939">
        <v>0.81764510000000001</v>
      </c>
      <c r="L2939" s="1">
        <f t="shared" si="412"/>
        <v>38895</v>
      </c>
      <c r="M2939" s="2">
        <f t="shared" si="413"/>
        <v>-1.2778130432585926E-4</v>
      </c>
      <c r="N2939" s="2">
        <f t="shared" si="414"/>
        <v>5.3337914355661552E-6</v>
      </c>
      <c r="O2939" s="2">
        <f t="shared" si="415"/>
        <v>5.2702535337759864E-6</v>
      </c>
      <c r="P2939" s="2">
        <f t="shared" si="416"/>
        <v>-7.8185982101796475E-4</v>
      </c>
      <c r="Q2939" s="2">
        <f t="shared" si="417"/>
        <v>1.3098653783679261E-4</v>
      </c>
      <c r="R2939" s="2">
        <f t="shared" si="418"/>
        <v>6.2873417840928012E-4</v>
      </c>
      <c r="S2939" s="2">
        <f t="shared" si="419"/>
        <v>-9.0122751105418912E-5</v>
      </c>
      <c r="T2939" s="2">
        <f t="shared" si="420"/>
        <v>3.877062862403991E-5</v>
      </c>
    </row>
    <row r="2940" spans="2:20" x14ac:dyDescent="0.25">
      <c r="B2940" s="1">
        <v>38894</v>
      </c>
      <c r="C2940">
        <v>0.99786229999999998</v>
      </c>
      <c r="D2940">
        <v>0.99366200000000005</v>
      </c>
      <c r="E2940">
        <v>0.98666719999999997</v>
      </c>
      <c r="F2940">
        <v>0.97062999999999999</v>
      </c>
      <c r="G2940">
        <v>0.9328592</v>
      </c>
      <c r="H2940">
        <v>0.89373749999999996</v>
      </c>
      <c r="I2940">
        <v>0.85553840000000003</v>
      </c>
      <c r="J2940">
        <v>0.81761340000000005</v>
      </c>
      <c r="L2940" s="1">
        <f t="shared" si="412"/>
        <v>38894</v>
      </c>
      <c r="M2940" s="2">
        <f t="shared" si="413"/>
        <v>1.6817361489819622E-4</v>
      </c>
      <c r="N2940" s="2">
        <f t="shared" si="414"/>
        <v>3.1273067224285719E-4</v>
      </c>
      <c r="O2940" s="2">
        <f t="shared" si="415"/>
        <v>3.356304605349213E-4</v>
      </c>
      <c r="P2940" s="2">
        <f t="shared" si="416"/>
        <v>5.2866242941285559E-4</v>
      </c>
      <c r="Q2940" s="2">
        <f t="shared" si="417"/>
        <v>-1.0572639878230082E-3</v>
      </c>
      <c r="R2940" s="2">
        <f t="shared" si="418"/>
        <v>-1.7622751453358117E-3</v>
      </c>
      <c r="S2940" s="2">
        <f t="shared" si="419"/>
        <v>-2.1439509226036991E-3</v>
      </c>
      <c r="T2940" s="2">
        <f t="shared" si="420"/>
        <v>-3.1454366035290949E-3</v>
      </c>
    </row>
    <row r="2941" spans="2:20" x14ac:dyDescent="0.25">
      <c r="B2941" s="1">
        <v>38891</v>
      </c>
      <c r="C2941">
        <v>0.99769450000000004</v>
      </c>
      <c r="D2941">
        <v>0.99335130000000005</v>
      </c>
      <c r="E2941">
        <v>0.98633610000000005</v>
      </c>
      <c r="F2941">
        <v>0.97011700000000001</v>
      </c>
      <c r="G2941">
        <v>0.93384599999999995</v>
      </c>
      <c r="H2941">
        <v>0.8953139</v>
      </c>
      <c r="I2941">
        <v>0.85737459999999999</v>
      </c>
      <c r="J2941">
        <v>0.82018919999999995</v>
      </c>
      <c r="L2941" s="1">
        <f t="shared" si="412"/>
        <v>38891</v>
      </c>
      <c r="M2941" s="2">
        <f t="shared" si="413"/>
        <v>5.4426959059481486E-5</v>
      </c>
      <c r="N2941" s="2">
        <f t="shared" si="414"/>
        <v>3.7349015226147726E-5</v>
      </c>
      <c r="O2941" s="2">
        <f t="shared" si="415"/>
        <v>1.1294962377697975E-4</v>
      </c>
      <c r="P2941" s="2">
        <f t="shared" si="416"/>
        <v>6.2777903703552866E-5</v>
      </c>
      <c r="Q2941" s="2">
        <f t="shared" si="417"/>
        <v>2.5200048948402303E-4</v>
      </c>
      <c r="R2941" s="2">
        <f t="shared" si="418"/>
        <v>1.8987934173709633E-5</v>
      </c>
      <c r="S2941" s="2">
        <f t="shared" si="419"/>
        <v>8.753797964945046E-4</v>
      </c>
      <c r="T2941" s="2">
        <f t="shared" si="420"/>
        <v>5.3953326316599748E-4</v>
      </c>
    </row>
    <row r="2942" spans="2:20" x14ac:dyDescent="0.25">
      <c r="B2942" s="1">
        <v>38890</v>
      </c>
      <c r="C2942">
        <v>0.99764019999999998</v>
      </c>
      <c r="D2942">
        <v>0.99331420000000004</v>
      </c>
      <c r="E2942">
        <v>0.98622469999999995</v>
      </c>
      <c r="F2942">
        <v>0.97005609999999998</v>
      </c>
      <c r="G2942">
        <v>0.93361070000000002</v>
      </c>
      <c r="H2942">
        <v>0.89529689999999995</v>
      </c>
      <c r="I2942">
        <v>0.85662439999999995</v>
      </c>
      <c r="J2942">
        <v>0.8197468</v>
      </c>
      <c r="L2942" s="1">
        <f t="shared" si="412"/>
        <v>38890</v>
      </c>
      <c r="M2942" s="2">
        <f t="shared" si="413"/>
        <v>3.448196363090597E-5</v>
      </c>
      <c r="N2942" s="2">
        <f t="shared" si="414"/>
        <v>2.6074667681532226E-5</v>
      </c>
      <c r="O2942" s="2">
        <f t="shared" si="415"/>
        <v>9.9576586645491472E-5</v>
      </c>
      <c r="P2942" s="2">
        <f t="shared" si="416"/>
        <v>-9.5824817323759699E-4</v>
      </c>
      <c r="Q2942" s="2">
        <f t="shared" si="417"/>
        <v>-1.4201913533574734E-4</v>
      </c>
      <c r="R2942" s="2">
        <f t="shared" si="418"/>
        <v>9.7849423889127457E-5</v>
      </c>
      <c r="S2942" s="2">
        <f t="shared" si="419"/>
        <v>-2.3449769306995444E-4</v>
      </c>
      <c r="T2942" s="2">
        <f t="shared" si="420"/>
        <v>2.0349816836475037E-4</v>
      </c>
    </row>
    <row r="2943" spans="2:20" x14ac:dyDescent="0.25">
      <c r="B2943" s="1">
        <v>38889</v>
      </c>
      <c r="C2943">
        <v>0.99760579999999999</v>
      </c>
      <c r="D2943">
        <v>0.99328830000000001</v>
      </c>
      <c r="E2943">
        <v>0.98612650000000002</v>
      </c>
      <c r="F2943">
        <v>0.97098609999999996</v>
      </c>
      <c r="G2943">
        <v>0.93374330000000005</v>
      </c>
      <c r="H2943">
        <v>0.89520929999999999</v>
      </c>
      <c r="I2943">
        <v>0.85682530000000001</v>
      </c>
      <c r="J2943">
        <v>0.81957999999999998</v>
      </c>
      <c r="L2943" s="1">
        <f t="shared" si="412"/>
        <v>38889</v>
      </c>
      <c r="M2943" s="2">
        <f t="shared" si="413"/>
        <v>-1.1937870764129783E-4</v>
      </c>
      <c r="N2943" s="2">
        <f t="shared" si="414"/>
        <v>-2.3686188018103805E-4</v>
      </c>
      <c r="O2943" s="2">
        <f t="shared" si="415"/>
        <v>-9.6249627211013008E-4</v>
      </c>
      <c r="P2943" s="2">
        <f t="shared" si="416"/>
        <v>-3.9858743449272028E-4</v>
      </c>
      <c r="Q2943" s="2">
        <f t="shared" si="417"/>
        <v>-1.0312795226955851E-4</v>
      </c>
      <c r="R2943" s="2">
        <f t="shared" si="418"/>
        <v>-4.8747663464676188E-4</v>
      </c>
      <c r="S2943" s="2">
        <f t="shared" si="419"/>
        <v>-8.1733548995354115E-4</v>
      </c>
      <c r="T2943" s="2">
        <f t="shared" si="420"/>
        <v>-8.0935539191484302E-4</v>
      </c>
    </row>
    <row r="2944" spans="2:20" x14ac:dyDescent="0.25">
      <c r="B2944" s="1">
        <v>38888</v>
      </c>
      <c r="C2944">
        <v>0.99772490000000003</v>
      </c>
      <c r="D2944">
        <v>0.99352359999999995</v>
      </c>
      <c r="E2944">
        <v>0.98707610000000001</v>
      </c>
      <c r="F2944">
        <v>0.97137320000000005</v>
      </c>
      <c r="G2944">
        <v>0.93383959999999999</v>
      </c>
      <c r="H2944">
        <v>0.89564580000000005</v>
      </c>
      <c r="I2944">
        <v>0.85752589999999995</v>
      </c>
      <c r="J2944">
        <v>0.82024359999999996</v>
      </c>
      <c r="L2944" s="1">
        <f t="shared" si="412"/>
        <v>38888</v>
      </c>
      <c r="M2944" s="2">
        <f t="shared" si="413"/>
        <v>-2.1656931738383962E-4</v>
      </c>
      <c r="N2944" s="2">
        <f t="shared" si="414"/>
        <v>-2.3610139346105164E-4</v>
      </c>
      <c r="O2944" s="2">
        <f t="shared" si="415"/>
        <v>-7.5981694894715603E-6</v>
      </c>
      <c r="P2944" s="2">
        <f t="shared" si="416"/>
        <v>-2.3983785017665544E-4</v>
      </c>
      <c r="Q2944" s="2">
        <f t="shared" si="417"/>
        <v>-1.6231579467822423E-3</v>
      </c>
      <c r="R2944" s="2">
        <f t="shared" si="418"/>
        <v>-2.5849560934049828E-3</v>
      </c>
      <c r="S2944" s="2">
        <f t="shared" si="419"/>
        <v>-2.9390281544899675E-3</v>
      </c>
      <c r="T2944" s="2">
        <f t="shared" si="420"/>
        <v>-3.6183446380040783E-3</v>
      </c>
    </row>
    <row r="2945" spans="2:20" x14ac:dyDescent="0.25">
      <c r="B2945" s="1">
        <v>38887</v>
      </c>
      <c r="C2945">
        <v>0.99794099999999997</v>
      </c>
      <c r="D2945">
        <v>0.99375820000000004</v>
      </c>
      <c r="E2945">
        <v>0.98708359999999995</v>
      </c>
      <c r="F2945">
        <v>0.97160619999999998</v>
      </c>
      <c r="G2945">
        <v>0.93535659999999998</v>
      </c>
      <c r="H2945">
        <v>0.89796399999999998</v>
      </c>
      <c r="I2945">
        <v>0.86004990000000003</v>
      </c>
      <c r="J2945">
        <v>0.82321690000000003</v>
      </c>
      <c r="L2945" s="1">
        <f t="shared" si="412"/>
        <v>38887</v>
      </c>
      <c r="M2945" s="2">
        <f t="shared" si="413"/>
        <v>1.9291578233682503E-4</v>
      </c>
      <c r="N2945" s="2">
        <f t="shared" si="414"/>
        <v>3.2125649406637463E-4</v>
      </c>
      <c r="O2945" s="2">
        <f t="shared" si="415"/>
        <v>5.1944247136839349E-4</v>
      </c>
      <c r="P2945" s="2">
        <f t="shared" si="416"/>
        <v>7.0897461214470398E-4</v>
      </c>
      <c r="Q2945" s="2">
        <f t="shared" si="417"/>
        <v>-1.2390228497974933E-4</v>
      </c>
      <c r="R2945" s="2">
        <f t="shared" si="418"/>
        <v>-4.0594723265802716E-4</v>
      </c>
      <c r="S2945" s="2">
        <f t="shared" si="419"/>
        <v>-7.9556750500713773E-4</v>
      </c>
      <c r="T2945" s="2">
        <f t="shared" si="420"/>
        <v>-1.088063822569012E-3</v>
      </c>
    </row>
    <row r="2946" spans="2:20" x14ac:dyDescent="0.25">
      <c r="B2946" s="1">
        <v>38884</v>
      </c>
      <c r="C2946">
        <v>0.99774850000000004</v>
      </c>
      <c r="D2946">
        <v>0.99343899999999996</v>
      </c>
      <c r="E2946">
        <v>0.98657099999999998</v>
      </c>
      <c r="F2946">
        <v>0.97091760000000005</v>
      </c>
      <c r="G2946">
        <v>0.93547250000000004</v>
      </c>
      <c r="H2946">
        <v>0.89832860000000003</v>
      </c>
      <c r="I2946">
        <v>0.86073440000000001</v>
      </c>
      <c r="J2946">
        <v>0.82411310000000004</v>
      </c>
      <c r="L2946" s="1">
        <f t="shared" si="412"/>
        <v>38884</v>
      </c>
      <c r="M2946" s="2">
        <f t="shared" si="413"/>
        <v>-8.8695773804648074E-5</v>
      </c>
      <c r="N2946" s="2">
        <f t="shared" si="414"/>
        <v>-2.0039484191757375E-4</v>
      </c>
      <c r="O2946" s="2">
        <f t="shared" si="415"/>
        <v>-4.9897793655856437E-4</v>
      </c>
      <c r="P2946" s="2">
        <f t="shared" si="416"/>
        <v>-6.86743135955181E-4</v>
      </c>
      <c r="Q2946" s="2">
        <f t="shared" si="417"/>
        <v>-5.306070338280364E-4</v>
      </c>
      <c r="R2946" s="2">
        <f t="shared" si="418"/>
        <v>1.2902570084066166E-4</v>
      </c>
      <c r="S2946" s="2">
        <f t="shared" si="419"/>
        <v>1.3593967273886379E-4</v>
      </c>
      <c r="T2946" s="2">
        <f t="shared" si="420"/>
        <v>4.6353935360238206E-5</v>
      </c>
    </row>
    <row r="2947" spans="2:20" x14ac:dyDescent="0.25">
      <c r="B2947" s="1">
        <v>38883</v>
      </c>
      <c r="C2947">
        <v>0.99783699999999997</v>
      </c>
      <c r="D2947">
        <v>0.99363809999999997</v>
      </c>
      <c r="E2947">
        <v>0.98706340000000004</v>
      </c>
      <c r="F2947">
        <v>0.97158460000000002</v>
      </c>
      <c r="G2947">
        <v>0.93596900000000005</v>
      </c>
      <c r="H2947">
        <v>0.89821269999999998</v>
      </c>
      <c r="I2947">
        <v>0.86061739999999998</v>
      </c>
      <c r="J2947">
        <v>0.82407490000000005</v>
      </c>
      <c r="L2947" s="1">
        <f t="shared" si="412"/>
        <v>38883</v>
      </c>
      <c r="M2947" s="2">
        <f t="shared" si="413"/>
        <v>2.0043373859934019E-6</v>
      </c>
      <c r="N2947" s="2">
        <f t="shared" si="414"/>
        <v>1.1463583032424979E-4</v>
      </c>
      <c r="O2947" s="2">
        <f t="shared" si="415"/>
        <v>3.2090220099473466E-4</v>
      </c>
      <c r="P2947" s="2">
        <f t="shared" si="416"/>
        <v>3.2931015585302301E-4</v>
      </c>
      <c r="Q2947" s="2">
        <f t="shared" si="417"/>
        <v>-5.8542492321178401E-4</v>
      </c>
      <c r="R2947" s="2">
        <f t="shared" si="418"/>
        <v>-1.2757209786357789E-3</v>
      </c>
      <c r="S2947" s="2">
        <f t="shared" si="419"/>
        <v>-1.8979965762077014E-3</v>
      </c>
      <c r="T2947" s="2">
        <f t="shared" si="420"/>
        <v>-1.6724776033499461E-3</v>
      </c>
    </row>
    <row r="2948" spans="2:20" x14ac:dyDescent="0.25">
      <c r="B2948" s="1">
        <v>38882</v>
      </c>
      <c r="C2948">
        <v>0.99783500000000003</v>
      </c>
      <c r="D2948">
        <v>0.99352419999999997</v>
      </c>
      <c r="E2948">
        <v>0.98674669999999998</v>
      </c>
      <c r="F2948">
        <v>0.97126469999999998</v>
      </c>
      <c r="G2948">
        <v>0.93651709999999999</v>
      </c>
      <c r="H2948">
        <v>0.89935929999999997</v>
      </c>
      <c r="I2948">
        <v>0.86225240000000003</v>
      </c>
      <c r="J2948">
        <v>0.82545429999999997</v>
      </c>
      <c r="L2948" s="1">
        <f t="shared" ref="L2948:L3011" si="421">B2948</f>
        <v>38882</v>
      </c>
      <c r="M2948" s="2">
        <f t="shared" ref="M2948:M3011" si="422">LN(C2948/C2949)</f>
        <v>5.6523968382596016E-5</v>
      </c>
      <c r="N2948" s="2">
        <f t="shared" ref="N2948:N3011" si="423">LN(D2948/D2949)</f>
        <v>-1.8659102973985419E-4</v>
      </c>
      <c r="O2948" s="2">
        <f t="shared" ref="O2948:O3011" si="424">LN(E2948/E2949)</f>
        <v>-1.9273606021637477E-4</v>
      </c>
      <c r="P2948" s="2">
        <f t="shared" ref="P2948:P3011" si="425">LN(F2948/F2949)</f>
        <v>-1.5648474352023917E-4</v>
      </c>
      <c r="Q2948" s="2">
        <f t="shared" ref="Q2948:Q3011" si="426">LN(G2948/G2949)</f>
        <v>-5.3054895659915258E-4</v>
      </c>
      <c r="R2948" s="2">
        <f t="shared" ref="R2948:R3011" si="427">LN(H2948/H2949)</f>
        <v>-1.1490469454152736E-3</v>
      </c>
      <c r="S2948" s="2">
        <f t="shared" ref="S2948:S3011" si="428">LN(I2948/I2949)</f>
        <v>-2.0418630584153785E-3</v>
      </c>
      <c r="T2948" s="2">
        <f t="shared" ref="T2948:T3011" si="429">LN(J2948/J2949)</f>
        <v>-2.5295849971997187E-3</v>
      </c>
    </row>
    <row r="2949" spans="2:20" x14ac:dyDescent="0.25">
      <c r="B2949" s="1">
        <v>38881</v>
      </c>
      <c r="C2949">
        <v>0.99777859999999996</v>
      </c>
      <c r="D2949">
        <v>0.99370959999999997</v>
      </c>
      <c r="E2949">
        <v>0.98693690000000001</v>
      </c>
      <c r="F2949">
        <v>0.97141670000000002</v>
      </c>
      <c r="G2949">
        <v>0.93701409999999996</v>
      </c>
      <c r="H2949">
        <v>0.90039329999999995</v>
      </c>
      <c r="I2949">
        <v>0.86401479999999997</v>
      </c>
      <c r="J2949">
        <v>0.82754499999999998</v>
      </c>
      <c r="L2949" s="1">
        <f t="shared" si="421"/>
        <v>38881</v>
      </c>
      <c r="M2949" s="2">
        <f t="shared" si="422"/>
        <v>-1.5914088010028301E-4</v>
      </c>
      <c r="N2949" s="2">
        <f t="shared" si="423"/>
        <v>-2.8177206452006045E-6</v>
      </c>
      <c r="O2949" s="2">
        <f t="shared" si="424"/>
        <v>4.7420569288707026E-5</v>
      </c>
      <c r="P2949" s="2">
        <f t="shared" si="425"/>
        <v>-2.7794418685070829E-6</v>
      </c>
      <c r="Q2949" s="2">
        <f t="shared" si="426"/>
        <v>2.7815616160740703E-4</v>
      </c>
      <c r="R2949" s="2">
        <f t="shared" si="427"/>
        <v>6.2781165380035526E-4</v>
      </c>
      <c r="S2949" s="2">
        <f t="shared" si="428"/>
        <v>1.6342928685211388E-3</v>
      </c>
      <c r="T2949" s="2">
        <f t="shared" si="429"/>
        <v>2.0255048685503554E-3</v>
      </c>
    </row>
    <row r="2950" spans="2:20" x14ac:dyDescent="0.25">
      <c r="B2950" s="1">
        <v>38880</v>
      </c>
      <c r="C2950">
        <v>0.99793739999999997</v>
      </c>
      <c r="D2950">
        <v>0.99371240000000005</v>
      </c>
      <c r="E2950">
        <v>0.98689009999999999</v>
      </c>
      <c r="F2950">
        <v>0.97141940000000004</v>
      </c>
      <c r="G2950">
        <v>0.93675350000000002</v>
      </c>
      <c r="H2950">
        <v>0.89982819999999997</v>
      </c>
      <c r="I2950">
        <v>0.86260389999999998</v>
      </c>
      <c r="J2950">
        <v>0.82587049999999995</v>
      </c>
      <c r="L2950" s="1">
        <f t="shared" si="421"/>
        <v>38880</v>
      </c>
      <c r="M2950" s="2">
        <f t="shared" si="422"/>
        <v>5.351180222112778E-5</v>
      </c>
      <c r="N2950" s="2">
        <f t="shared" si="423"/>
        <v>6.9237720899131637E-5</v>
      </c>
      <c r="O2950" s="2">
        <f t="shared" si="424"/>
        <v>-3.0600710182046463E-5</v>
      </c>
      <c r="P2950" s="2">
        <f t="shared" si="425"/>
        <v>1.1993479473585533E-4</v>
      </c>
      <c r="Q2950" s="2">
        <f t="shared" si="426"/>
        <v>4.8039113025662996E-4</v>
      </c>
      <c r="R2950" s="2">
        <f t="shared" si="427"/>
        <v>1.0913590859794068E-3</v>
      </c>
      <c r="S2950" s="2">
        <f t="shared" si="428"/>
        <v>1.4035982278564972E-3</v>
      </c>
      <c r="T2950" s="2">
        <f t="shared" si="429"/>
        <v>1.6995304327948951E-3</v>
      </c>
    </row>
    <row r="2951" spans="2:20" x14ac:dyDescent="0.25">
      <c r="B2951" s="1">
        <v>38877</v>
      </c>
      <c r="C2951">
        <v>0.99788399999999999</v>
      </c>
      <c r="D2951">
        <v>0.99364359999999996</v>
      </c>
      <c r="E2951">
        <v>0.98692029999999997</v>
      </c>
      <c r="F2951">
        <v>0.97130289999999997</v>
      </c>
      <c r="G2951">
        <v>0.93630360000000001</v>
      </c>
      <c r="H2951">
        <v>0.8988467</v>
      </c>
      <c r="I2951">
        <v>0.86139399999999999</v>
      </c>
      <c r="J2951">
        <v>0.82446810000000004</v>
      </c>
      <c r="L2951" s="1">
        <f t="shared" si="421"/>
        <v>38877</v>
      </c>
      <c r="M2951" s="2">
        <f t="shared" si="422"/>
        <v>-4.5095320233023683E-6</v>
      </c>
      <c r="N2951" s="2">
        <f t="shared" si="423"/>
        <v>-8.0709787273026978E-5</v>
      </c>
      <c r="O2951" s="2">
        <f t="shared" si="424"/>
        <v>-4.3569786056674249E-6</v>
      </c>
      <c r="P2951" s="2">
        <f t="shared" si="425"/>
        <v>-2.0146165283687251E-4</v>
      </c>
      <c r="Q2951" s="2">
        <f t="shared" si="426"/>
        <v>-1.1064175002959351E-4</v>
      </c>
      <c r="R2951" s="2">
        <f t="shared" si="427"/>
        <v>-3.5583719361315764E-4</v>
      </c>
      <c r="S2951" s="2">
        <f t="shared" si="428"/>
        <v>1.0460336670999236E-4</v>
      </c>
      <c r="T2951" s="2">
        <f t="shared" si="429"/>
        <v>-4.1545432455420865E-4</v>
      </c>
    </row>
    <row r="2952" spans="2:20" x14ac:dyDescent="0.25">
      <c r="B2952" s="1">
        <v>38876</v>
      </c>
      <c r="C2952">
        <v>0.99788849999999996</v>
      </c>
      <c r="D2952">
        <v>0.99372380000000005</v>
      </c>
      <c r="E2952">
        <v>0.98692460000000004</v>
      </c>
      <c r="F2952">
        <v>0.97149859999999999</v>
      </c>
      <c r="G2952">
        <v>0.9364072</v>
      </c>
      <c r="H2952">
        <v>0.89916660000000004</v>
      </c>
      <c r="I2952">
        <v>0.86130390000000001</v>
      </c>
      <c r="J2952">
        <v>0.82481070000000001</v>
      </c>
      <c r="L2952" s="1">
        <f t="shared" si="421"/>
        <v>38876</v>
      </c>
      <c r="M2952" s="2">
        <f t="shared" si="422"/>
        <v>-5.230908537861465E-5</v>
      </c>
      <c r="N2952" s="2">
        <f t="shared" si="423"/>
        <v>1.6503715952956928E-5</v>
      </c>
      <c r="O2952" s="2">
        <f t="shared" si="424"/>
        <v>2.5331536619588424E-5</v>
      </c>
      <c r="P2952" s="2">
        <f t="shared" si="425"/>
        <v>3.9939094944331211E-5</v>
      </c>
      <c r="Q2952" s="2">
        <f t="shared" si="426"/>
        <v>1.4872109674998457E-3</v>
      </c>
      <c r="R2952" s="2">
        <f t="shared" si="427"/>
        <v>2.5652152539175914E-3</v>
      </c>
      <c r="S2952" s="2">
        <f t="shared" si="428"/>
        <v>3.4712290423782903E-3</v>
      </c>
      <c r="T2952" s="2">
        <f t="shared" si="429"/>
        <v>4.4350782558334086E-3</v>
      </c>
    </row>
    <row r="2953" spans="2:20" x14ac:dyDescent="0.25">
      <c r="B2953" s="1">
        <v>38875</v>
      </c>
      <c r="C2953">
        <v>0.99794070000000001</v>
      </c>
      <c r="D2953">
        <v>0.99370740000000002</v>
      </c>
      <c r="E2953">
        <v>0.98689959999999999</v>
      </c>
      <c r="F2953">
        <v>0.97145979999999998</v>
      </c>
      <c r="G2953">
        <v>0.93501559999999995</v>
      </c>
      <c r="H2953">
        <v>0.89686299999999997</v>
      </c>
      <c r="I2953">
        <v>0.85831930000000001</v>
      </c>
      <c r="J2953">
        <v>0.82116069999999997</v>
      </c>
      <c r="L2953" s="1">
        <f t="shared" si="421"/>
        <v>38875</v>
      </c>
      <c r="M2953" s="2">
        <f t="shared" si="422"/>
        <v>6.1528594782375164E-5</v>
      </c>
      <c r="N2953" s="2">
        <f t="shared" si="423"/>
        <v>-1.3252520149105863E-4</v>
      </c>
      <c r="O2953" s="2">
        <f t="shared" si="424"/>
        <v>-1.916931229985142E-4</v>
      </c>
      <c r="P2953" s="2">
        <f t="shared" si="425"/>
        <v>-2.5453294962488396E-4</v>
      </c>
      <c r="Q2953" s="2">
        <f t="shared" si="426"/>
        <v>-1.4340978332755714E-4</v>
      </c>
      <c r="R2953" s="2">
        <f t="shared" si="427"/>
        <v>-4.3107660515231391E-4</v>
      </c>
      <c r="S2953" s="2">
        <f t="shared" si="428"/>
        <v>-1.0355582339853962E-3</v>
      </c>
      <c r="T2953" s="2">
        <f t="shared" si="429"/>
        <v>-1.3272388909132482E-3</v>
      </c>
    </row>
    <row r="2954" spans="2:20" x14ac:dyDescent="0.25">
      <c r="B2954" s="1">
        <v>38874</v>
      </c>
      <c r="C2954">
        <v>0.99787930000000002</v>
      </c>
      <c r="D2954">
        <v>0.99383909999999998</v>
      </c>
      <c r="E2954">
        <v>0.98708879999999999</v>
      </c>
      <c r="F2954">
        <v>0.97170710000000005</v>
      </c>
      <c r="G2954">
        <v>0.93514969999999997</v>
      </c>
      <c r="H2954">
        <v>0.89724970000000004</v>
      </c>
      <c r="I2954">
        <v>0.85920859999999999</v>
      </c>
      <c r="J2954">
        <v>0.82225130000000002</v>
      </c>
      <c r="L2954" s="1">
        <f t="shared" si="421"/>
        <v>38874</v>
      </c>
      <c r="M2954" s="2">
        <f t="shared" si="422"/>
        <v>-1.4860412604703169E-4</v>
      </c>
      <c r="N2954" s="2">
        <f t="shared" si="423"/>
        <v>1.6099198429237481E-6</v>
      </c>
      <c r="O2954" s="2">
        <f t="shared" si="424"/>
        <v>-9.8669131786639043E-5</v>
      </c>
      <c r="P2954" s="2">
        <f t="shared" si="425"/>
        <v>-9.6835192392562307E-5</v>
      </c>
      <c r="Q2954" s="2">
        <f t="shared" si="426"/>
        <v>-3.169043814602061E-4</v>
      </c>
      <c r="R2954" s="2">
        <f t="shared" si="427"/>
        <v>-4.9126983094360376E-4</v>
      </c>
      <c r="S2954" s="2">
        <f t="shared" si="428"/>
        <v>-4.7206725897612066E-4</v>
      </c>
      <c r="T2954" s="2">
        <f t="shared" si="429"/>
        <v>-5.6876404901976343E-4</v>
      </c>
    </row>
    <row r="2955" spans="2:20" x14ac:dyDescent="0.25">
      <c r="B2955" s="1">
        <v>38873</v>
      </c>
      <c r="C2955">
        <v>0.99802760000000001</v>
      </c>
      <c r="D2955">
        <v>0.99383750000000004</v>
      </c>
      <c r="E2955">
        <v>0.98718620000000001</v>
      </c>
      <c r="F2955">
        <v>0.97180120000000003</v>
      </c>
      <c r="G2955">
        <v>0.93544609999999995</v>
      </c>
      <c r="H2955">
        <v>0.89769060000000001</v>
      </c>
      <c r="I2955">
        <v>0.85961430000000005</v>
      </c>
      <c r="J2955">
        <v>0.82271910000000004</v>
      </c>
      <c r="L2955" s="1">
        <f t="shared" si="421"/>
        <v>38873</v>
      </c>
      <c r="M2955" s="2">
        <f t="shared" si="422"/>
        <v>1.625337634401897E-4</v>
      </c>
      <c r="N2955" s="2">
        <f t="shared" si="423"/>
        <v>7.7581084221139924E-5</v>
      </c>
      <c r="O2955" s="2">
        <f t="shared" si="424"/>
        <v>-2.167753970938655E-5</v>
      </c>
      <c r="P2955" s="2">
        <f t="shared" si="425"/>
        <v>-1.8007636164310441E-5</v>
      </c>
      <c r="Q2955" s="2">
        <f t="shared" si="426"/>
        <v>-8.0303750161946161E-4</v>
      </c>
      <c r="R2955" s="2">
        <f t="shared" si="427"/>
        <v>-1.2863641019266649E-3</v>
      </c>
      <c r="S2955" s="2">
        <f t="shared" si="428"/>
        <v>-2.6906086513230104E-3</v>
      </c>
      <c r="T2955" s="2">
        <f t="shared" si="429"/>
        <v>-3.3720104385671205E-3</v>
      </c>
    </row>
    <row r="2956" spans="2:20" x14ac:dyDescent="0.25">
      <c r="B2956" s="1">
        <v>38870</v>
      </c>
      <c r="C2956">
        <v>0.99786540000000001</v>
      </c>
      <c r="D2956">
        <v>0.99376039999999999</v>
      </c>
      <c r="E2956">
        <v>0.98720759999999996</v>
      </c>
      <c r="F2956">
        <v>0.97181870000000004</v>
      </c>
      <c r="G2956">
        <v>0.93619759999999996</v>
      </c>
      <c r="H2956">
        <v>0.89884609999999998</v>
      </c>
      <c r="I2956">
        <v>0.86193030000000004</v>
      </c>
      <c r="J2956">
        <v>0.82549799999999995</v>
      </c>
      <c r="L2956" s="1">
        <f t="shared" si="421"/>
        <v>38870</v>
      </c>
      <c r="M2956" s="2">
        <f t="shared" si="422"/>
        <v>4.4896842496775311E-5</v>
      </c>
      <c r="N2956" s="2">
        <f t="shared" si="423"/>
        <v>1.981559227907117E-4</v>
      </c>
      <c r="O2956" s="2">
        <f t="shared" si="424"/>
        <v>4.9687810811177048E-4</v>
      </c>
      <c r="P2956" s="2">
        <f t="shared" si="425"/>
        <v>6.8472418286766963E-4</v>
      </c>
      <c r="Q2956" s="2">
        <f t="shared" si="426"/>
        <v>4.8281377836428163E-4</v>
      </c>
      <c r="R2956" s="2">
        <f t="shared" si="427"/>
        <v>1.2404696093468166E-3</v>
      </c>
      <c r="S2956" s="2">
        <f t="shared" si="428"/>
        <v>2.2506243664230344E-3</v>
      </c>
      <c r="T2956" s="2">
        <f t="shared" si="429"/>
        <v>2.168192965361789E-3</v>
      </c>
    </row>
    <row r="2957" spans="2:20" x14ac:dyDescent="0.25">
      <c r="B2957" s="1">
        <v>38869</v>
      </c>
      <c r="C2957">
        <v>0.99782059999999995</v>
      </c>
      <c r="D2957">
        <v>0.99356350000000004</v>
      </c>
      <c r="E2957">
        <v>0.98671719999999996</v>
      </c>
      <c r="F2957">
        <v>0.9711535</v>
      </c>
      <c r="G2957">
        <v>0.93574570000000001</v>
      </c>
      <c r="H2957">
        <v>0.89773179999999997</v>
      </c>
      <c r="I2957">
        <v>0.8599926</v>
      </c>
      <c r="J2957">
        <v>0.8237101</v>
      </c>
      <c r="L2957" s="1">
        <f t="shared" si="421"/>
        <v>38869</v>
      </c>
      <c r="M2957" s="2">
        <f t="shared" si="422"/>
        <v>-1.1003376684855672E-4</v>
      </c>
      <c r="N2957" s="2">
        <f t="shared" si="423"/>
        <v>-9.1283406003238231E-5</v>
      </c>
      <c r="O2957" s="2">
        <f t="shared" si="424"/>
        <v>-1.8311574582596717E-4</v>
      </c>
      <c r="P2957" s="2">
        <f t="shared" si="425"/>
        <v>-4.1272288612282455E-4</v>
      </c>
      <c r="Q2957" s="2">
        <f t="shared" si="426"/>
        <v>-6.0446872801506288E-4</v>
      </c>
      <c r="R2957" s="2">
        <f t="shared" si="427"/>
        <v>-1.192406834012802E-3</v>
      </c>
      <c r="S2957" s="2">
        <f t="shared" si="428"/>
        <v>-1.3998457656814603E-3</v>
      </c>
      <c r="T2957" s="2">
        <f t="shared" si="429"/>
        <v>-1.0731027321881637E-3</v>
      </c>
    </row>
    <row r="2958" spans="2:20" x14ac:dyDescent="0.25">
      <c r="B2958" s="1">
        <v>38868</v>
      </c>
      <c r="C2958">
        <v>0.9979304</v>
      </c>
      <c r="D2958">
        <v>0.99365420000000004</v>
      </c>
      <c r="E2958">
        <v>0.98689789999999999</v>
      </c>
      <c r="F2958">
        <v>0.97155440000000004</v>
      </c>
      <c r="G2958">
        <v>0.93631149999999996</v>
      </c>
      <c r="H2958">
        <v>0.89880289999999996</v>
      </c>
      <c r="I2958">
        <v>0.86119730000000005</v>
      </c>
      <c r="J2958">
        <v>0.82459450000000001</v>
      </c>
      <c r="L2958" s="1">
        <f t="shared" si="421"/>
        <v>38868</v>
      </c>
      <c r="M2958" s="2">
        <f t="shared" si="422"/>
        <v>-5.3008303928537832E-5</v>
      </c>
      <c r="N2958" s="2">
        <f t="shared" si="423"/>
        <v>-4.1253329024325914E-4</v>
      </c>
      <c r="O2958" s="2">
        <f t="shared" si="424"/>
        <v>-8.4370292726733691E-4</v>
      </c>
      <c r="P2958" s="2">
        <f t="shared" si="425"/>
        <v>-1.5353276406225652E-3</v>
      </c>
      <c r="Q2958" s="2">
        <f t="shared" si="426"/>
        <v>-8.9097298514906819E-4</v>
      </c>
      <c r="R2958" s="2">
        <f t="shared" si="427"/>
        <v>-1.3649959161004979E-3</v>
      </c>
      <c r="S2958" s="2">
        <f t="shared" si="428"/>
        <v>-2.9853305366001263E-3</v>
      </c>
      <c r="T2958" s="2">
        <f t="shared" si="429"/>
        <v>-3.7149204658247343E-3</v>
      </c>
    </row>
    <row r="2959" spans="2:20" x14ac:dyDescent="0.25">
      <c r="B2959" s="1">
        <v>38867</v>
      </c>
      <c r="C2959">
        <v>0.99798330000000002</v>
      </c>
      <c r="D2959">
        <v>0.99406419999999995</v>
      </c>
      <c r="E2959">
        <v>0.98773089999999997</v>
      </c>
      <c r="F2959">
        <v>0.9730472</v>
      </c>
      <c r="G2959">
        <v>0.93714609999999998</v>
      </c>
      <c r="H2959">
        <v>0.90003060000000001</v>
      </c>
      <c r="I2959">
        <v>0.86377210000000004</v>
      </c>
      <c r="J2959">
        <v>0.8276635</v>
      </c>
      <c r="L2959" s="1">
        <f t="shared" si="421"/>
        <v>38867</v>
      </c>
      <c r="M2959" s="2">
        <f t="shared" si="422"/>
        <v>-1.1923336368040585E-4</v>
      </c>
      <c r="N2959" s="2">
        <f t="shared" si="423"/>
        <v>-5.0298549563014095E-7</v>
      </c>
      <c r="O2959" s="2">
        <f t="shared" si="424"/>
        <v>-6.0745271588641744E-7</v>
      </c>
      <c r="P2959" s="2">
        <f t="shared" si="425"/>
        <v>-5.1384955580950837E-7</v>
      </c>
      <c r="Q2959" s="2">
        <f t="shared" si="426"/>
        <v>-1.7480384068354043E-3</v>
      </c>
      <c r="R2959" s="2">
        <f t="shared" si="427"/>
        <v>-2.731727981113063E-3</v>
      </c>
      <c r="S2959" s="2">
        <f t="shared" si="428"/>
        <v>-2.7947459336046259E-3</v>
      </c>
      <c r="T2959" s="2">
        <f t="shared" si="429"/>
        <v>-3.519748269825295E-3</v>
      </c>
    </row>
    <row r="2960" spans="2:20" x14ac:dyDescent="0.25">
      <c r="B2960" s="1">
        <v>38866</v>
      </c>
      <c r="C2960">
        <v>0.9981023</v>
      </c>
      <c r="D2960">
        <v>0.99406470000000002</v>
      </c>
      <c r="E2960">
        <v>0.98773149999999998</v>
      </c>
      <c r="F2960">
        <v>0.97304769999999996</v>
      </c>
      <c r="G2960">
        <v>0.93878569999999995</v>
      </c>
      <c r="H2960">
        <v>0.90249259999999998</v>
      </c>
      <c r="I2960">
        <v>0.86618949999999995</v>
      </c>
      <c r="J2960">
        <v>0.83058180000000004</v>
      </c>
      <c r="L2960" s="1">
        <f t="shared" si="421"/>
        <v>38866</v>
      </c>
      <c r="M2960" s="2">
        <f t="shared" si="422"/>
        <v>1.7574893238189135E-4</v>
      </c>
      <c r="N2960" s="2">
        <f t="shared" si="423"/>
        <v>1.1629697955852906E-4</v>
      </c>
      <c r="O2960" s="2">
        <f t="shared" si="424"/>
        <v>1.8275866920551797E-4</v>
      </c>
      <c r="P2960" s="2">
        <f t="shared" si="425"/>
        <v>1.1634227705432957E-4</v>
      </c>
      <c r="Q2960" s="2">
        <f t="shared" si="426"/>
        <v>-5.1670435363354659E-4</v>
      </c>
      <c r="R2960" s="2">
        <f t="shared" si="427"/>
        <v>-1.0074784273950861E-3</v>
      </c>
      <c r="S2960" s="2">
        <f t="shared" si="428"/>
        <v>-1.0675565060872555E-3</v>
      </c>
      <c r="T2960" s="2">
        <f t="shared" si="429"/>
        <v>-1.5371372830765054E-3</v>
      </c>
    </row>
    <row r="2961" spans="2:20" x14ac:dyDescent="0.25">
      <c r="B2961" s="1">
        <v>38863</v>
      </c>
      <c r="C2961">
        <v>0.99792689999999995</v>
      </c>
      <c r="D2961">
        <v>0.99394910000000003</v>
      </c>
      <c r="E2961">
        <v>0.98755099999999996</v>
      </c>
      <c r="F2961">
        <v>0.97293450000000004</v>
      </c>
      <c r="G2961">
        <v>0.93927090000000002</v>
      </c>
      <c r="H2961">
        <v>0.90340229999999999</v>
      </c>
      <c r="I2961">
        <v>0.86711470000000002</v>
      </c>
      <c r="J2961">
        <v>0.83185949999999997</v>
      </c>
      <c r="L2961" s="1">
        <f t="shared" si="421"/>
        <v>38863</v>
      </c>
      <c r="M2961" s="2">
        <f t="shared" si="422"/>
        <v>5.0103995853343061E-6</v>
      </c>
      <c r="N2961" s="2">
        <f t="shared" si="423"/>
        <v>5.0304513341798897E-6</v>
      </c>
      <c r="O2961" s="2">
        <f t="shared" si="424"/>
        <v>5.0630424733560925E-6</v>
      </c>
      <c r="P2961" s="2">
        <f t="shared" si="425"/>
        <v>5.036322937583383E-6</v>
      </c>
      <c r="Q2961" s="2">
        <f t="shared" si="426"/>
        <v>-6.6538759677126481E-5</v>
      </c>
      <c r="R2961" s="2">
        <f t="shared" si="427"/>
        <v>-6.7188184999536911E-5</v>
      </c>
      <c r="S2961" s="2">
        <f t="shared" si="428"/>
        <v>-9.9902255798263819E-4</v>
      </c>
      <c r="T2961" s="2">
        <f t="shared" si="429"/>
        <v>-7.4612166517729896E-4</v>
      </c>
    </row>
    <row r="2962" spans="2:20" x14ac:dyDescent="0.25">
      <c r="B2962" s="1">
        <v>38862</v>
      </c>
      <c r="C2962">
        <v>0.99792190000000003</v>
      </c>
      <c r="D2962">
        <v>0.9939441</v>
      </c>
      <c r="E2962">
        <v>0.98754600000000003</v>
      </c>
      <c r="F2962">
        <v>0.97292959999999995</v>
      </c>
      <c r="G2962">
        <v>0.93933339999999999</v>
      </c>
      <c r="H2962">
        <v>0.90346300000000002</v>
      </c>
      <c r="I2962">
        <v>0.86798140000000001</v>
      </c>
      <c r="J2962">
        <v>0.83248040000000001</v>
      </c>
      <c r="L2962" s="1">
        <f t="shared" si="421"/>
        <v>38862</v>
      </c>
      <c r="M2962" s="2">
        <f t="shared" si="422"/>
        <v>1.2957765269620871E-4</v>
      </c>
      <c r="N2962" s="2">
        <f t="shared" si="423"/>
        <v>1.8785516894671066E-4</v>
      </c>
      <c r="O2962" s="2">
        <f t="shared" si="424"/>
        <v>4.1414240679357408E-4</v>
      </c>
      <c r="P2962" s="2">
        <f t="shared" si="425"/>
        <v>5.5404759183902105E-4</v>
      </c>
      <c r="Q2962" s="2">
        <f t="shared" si="426"/>
        <v>2.6085728071225073E-4</v>
      </c>
      <c r="R2962" s="2">
        <f t="shared" si="427"/>
        <v>5.5344140951344696E-5</v>
      </c>
      <c r="S2962" s="2">
        <f t="shared" si="428"/>
        <v>2.5231273715789152E-5</v>
      </c>
      <c r="T2962" s="2">
        <f t="shared" si="429"/>
        <v>2.9070176007624621E-5</v>
      </c>
    </row>
    <row r="2963" spans="2:20" x14ac:dyDescent="0.25">
      <c r="B2963" s="1">
        <v>38861</v>
      </c>
      <c r="C2963">
        <v>0.99779260000000003</v>
      </c>
      <c r="D2963">
        <v>0.99375740000000001</v>
      </c>
      <c r="E2963">
        <v>0.98713709999999999</v>
      </c>
      <c r="F2963">
        <v>0.97239070000000005</v>
      </c>
      <c r="G2963">
        <v>0.93908840000000005</v>
      </c>
      <c r="H2963">
        <v>0.90341300000000002</v>
      </c>
      <c r="I2963">
        <v>0.86795949999999999</v>
      </c>
      <c r="J2963">
        <v>0.83245619999999998</v>
      </c>
      <c r="L2963" s="1">
        <f t="shared" si="421"/>
        <v>38861</v>
      </c>
      <c r="M2963" s="2">
        <f t="shared" si="422"/>
        <v>-1.5052095611832475E-4</v>
      </c>
      <c r="N2963" s="2">
        <f t="shared" si="423"/>
        <v>-2.1433572955820564E-5</v>
      </c>
      <c r="O2963" s="2">
        <f t="shared" si="424"/>
        <v>-2.0866251355417155E-4</v>
      </c>
      <c r="P2963" s="2">
        <f t="shared" si="425"/>
        <v>-9.9132192345344187E-5</v>
      </c>
      <c r="Q2963" s="2">
        <f t="shared" si="426"/>
        <v>-1.3480250335665673E-4</v>
      </c>
      <c r="R2963" s="2">
        <f t="shared" si="427"/>
        <v>1.6715790095243112E-4</v>
      </c>
      <c r="S2963" s="2">
        <f t="shared" si="428"/>
        <v>1.2220014789755668E-3</v>
      </c>
      <c r="T2963" s="2">
        <f t="shared" si="429"/>
        <v>1.7121855896491958E-3</v>
      </c>
    </row>
    <row r="2964" spans="2:20" x14ac:dyDescent="0.25">
      <c r="B2964" s="1">
        <v>38860</v>
      </c>
      <c r="C2964">
        <v>0.99794280000000002</v>
      </c>
      <c r="D2964">
        <v>0.99377870000000001</v>
      </c>
      <c r="E2964">
        <v>0.98734310000000003</v>
      </c>
      <c r="F2964">
        <v>0.97248710000000005</v>
      </c>
      <c r="G2964">
        <v>0.93921500000000002</v>
      </c>
      <c r="H2964">
        <v>0.90326200000000001</v>
      </c>
      <c r="I2964">
        <v>0.86689950000000005</v>
      </c>
      <c r="J2964">
        <v>0.83103210000000005</v>
      </c>
      <c r="L2964" s="1">
        <f t="shared" si="421"/>
        <v>38860</v>
      </c>
      <c r="M2964" s="2">
        <f t="shared" si="422"/>
        <v>-2.2846739861399425E-5</v>
      </c>
      <c r="N2964" s="2">
        <f t="shared" si="423"/>
        <v>-3.4307588692128075E-4</v>
      </c>
      <c r="O2964" s="2">
        <f t="shared" si="424"/>
        <v>-3.3133952710746E-4</v>
      </c>
      <c r="P2964" s="2">
        <f t="shared" si="425"/>
        <v>-5.8081586419167356E-4</v>
      </c>
      <c r="Q2964" s="2">
        <f t="shared" si="426"/>
        <v>1.070099789158215E-4</v>
      </c>
      <c r="R2964" s="2">
        <f t="shared" si="427"/>
        <v>2.989210610598488E-5</v>
      </c>
      <c r="S2964" s="2">
        <f t="shared" si="428"/>
        <v>-3.7413716207754602E-4</v>
      </c>
      <c r="T2964" s="2">
        <f t="shared" si="429"/>
        <v>-7.1307554729415322E-4</v>
      </c>
    </row>
    <row r="2965" spans="2:20" x14ac:dyDescent="0.25">
      <c r="B2965" s="1">
        <v>38859</v>
      </c>
      <c r="C2965">
        <v>0.99796560000000001</v>
      </c>
      <c r="D2965">
        <v>0.99411970000000005</v>
      </c>
      <c r="E2965">
        <v>0.9876703</v>
      </c>
      <c r="F2965">
        <v>0.97305209999999998</v>
      </c>
      <c r="G2965">
        <v>0.93911449999999996</v>
      </c>
      <c r="H2965">
        <v>0.90323500000000001</v>
      </c>
      <c r="I2965">
        <v>0.86722390000000005</v>
      </c>
      <c r="J2965">
        <v>0.8316249</v>
      </c>
      <c r="L2965" s="1">
        <f t="shared" si="421"/>
        <v>38859</v>
      </c>
      <c r="M2965" s="2">
        <f t="shared" si="422"/>
        <v>1.6605157307384027E-4</v>
      </c>
      <c r="N2965" s="2">
        <f t="shared" si="423"/>
        <v>1.2665272899989657E-4</v>
      </c>
      <c r="O2965" s="2">
        <f t="shared" si="424"/>
        <v>1.2666972304261397E-4</v>
      </c>
      <c r="P2965" s="2">
        <f t="shared" si="425"/>
        <v>1.2672272391261064E-4</v>
      </c>
      <c r="Q2965" s="2">
        <f t="shared" si="426"/>
        <v>6.1555633871234936E-4</v>
      </c>
      <c r="R2965" s="2">
        <f t="shared" si="427"/>
        <v>1.702556211798534E-3</v>
      </c>
      <c r="S2965" s="2">
        <f t="shared" si="428"/>
        <v>2.8928228941732877E-3</v>
      </c>
      <c r="T2965" s="2">
        <f t="shared" si="429"/>
        <v>3.0817318565073458E-3</v>
      </c>
    </row>
    <row r="2966" spans="2:20" x14ac:dyDescent="0.25">
      <c r="B2966" s="1">
        <v>38856</v>
      </c>
      <c r="C2966">
        <v>0.99779989999999996</v>
      </c>
      <c r="D2966">
        <v>0.99399380000000004</v>
      </c>
      <c r="E2966">
        <v>0.98754520000000001</v>
      </c>
      <c r="F2966">
        <v>0.97292880000000004</v>
      </c>
      <c r="G2966">
        <v>0.93853660000000005</v>
      </c>
      <c r="H2966">
        <v>0.90169849999999996</v>
      </c>
      <c r="I2966">
        <v>0.86471880000000001</v>
      </c>
      <c r="J2966">
        <v>0.82906599999999997</v>
      </c>
      <c r="L2966" s="1">
        <f t="shared" si="421"/>
        <v>38856</v>
      </c>
      <c r="M2966" s="2">
        <f t="shared" si="422"/>
        <v>-1.572335949800411E-4</v>
      </c>
      <c r="N2966" s="2">
        <f t="shared" si="423"/>
        <v>-1.4084584973911974E-6</v>
      </c>
      <c r="O2966" s="2">
        <f t="shared" si="424"/>
        <v>-1.417655625012691E-6</v>
      </c>
      <c r="P2966" s="2">
        <f t="shared" si="425"/>
        <v>-1.4389531820632224E-6</v>
      </c>
      <c r="Q2966" s="2">
        <f t="shared" si="426"/>
        <v>-1.9091732208650127E-4</v>
      </c>
      <c r="R2966" s="2">
        <f t="shared" si="427"/>
        <v>-6.0744650997664889E-4</v>
      </c>
      <c r="S2966" s="2">
        <f t="shared" si="428"/>
        <v>-1.7437674811199828E-4</v>
      </c>
      <c r="T2966" s="2">
        <f t="shared" si="429"/>
        <v>2.8771450234308337E-4</v>
      </c>
    </row>
    <row r="2967" spans="2:20" x14ac:dyDescent="0.25">
      <c r="B2967" s="1">
        <v>38855</v>
      </c>
      <c r="C2967">
        <v>0.99795679999999998</v>
      </c>
      <c r="D2967">
        <v>0.99399519999999997</v>
      </c>
      <c r="E2967">
        <v>0.98754660000000005</v>
      </c>
      <c r="F2967">
        <v>0.97293019999999997</v>
      </c>
      <c r="G2967">
        <v>0.93871579999999999</v>
      </c>
      <c r="H2967">
        <v>0.9022464</v>
      </c>
      <c r="I2967">
        <v>0.86486960000000002</v>
      </c>
      <c r="J2967">
        <v>0.82882750000000005</v>
      </c>
      <c r="L2967" s="1">
        <f t="shared" si="421"/>
        <v>38855</v>
      </c>
      <c r="M2967" s="2">
        <f t="shared" si="422"/>
        <v>-1.2114019086128908E-4</v>
      </c>
      <c r="N2967" s="2">
        <f t="shared" si="423"/>
        <v>4.3259859815257013E-6</v>
      </c>
      <c r="O2967" s="2">
        <f t="shared" si="424"/>
        <v>-5.4679468966576065E-5</v>
      </c>
      <c r="P2967" s="2">
        <f t="shared" si="425"/>
        <v>2.6004259046836543E-5</v>
      </c>
      <c r="Q2967" s="2">
        <f t="shared" si="426"/>
        <v>1.0173990696962678E-4</v>
      </c>
      <c r="R2967" s="2">
        <f t="shared" si="427"/>
        <v>1.991893763829109E-4</v>
      </c>
      <c r="S2967" s="2">
        <f t="shared" si="428"/>
        <v>6.9780521528753857E-4</v>
      </c>
      <c r="T2967" s="2">
        <f t="shared" si="429"/>
        <v>1.1672687330643301E-3</v>
      </c>
    </row>
    <row r="2968" spans="2:20" x14ac:dyDescent="0.25">
      <c r="B2968" s="1">
        <v>38854</v>
      </c>
      <c r="C2968">
        <v>0.99807769999999996</v>
      </c>
      <c r="D2968">
        <v>0.99399090000000001</v>
      </c>
      <c r="E2968">
        <v>0.98760060000000005</v>
      </c>
      <c r="F2968">
        <v>0.97290489999999996</v>
      </c>
      <c r="G2968">
        <v>0.93862029999999996</v>
      </c>
      <c r="H2968">
        <v>0.9020667</v>
      </c>
      <c r="I2968">
        <v>0.86426630000000004</v>
      </c>
      <c r="J2968">
        <v>0.82786059999999995</v>
      </c>
      <c r="L2968" s="1">
        <f t="shared" si="421"/>
        <v>38854</v>
      </c>
      <c r="M2968" s="2">
        <f t="shared" si="422"/>
        <v>5.8013198269252783E-5</v>
      </c>
      <c r="N2968" s="2">
        <f t="shared" si="423"/>
        <v>-1.2564717996706149E-4</v>
      </c>
      <c r="O2968" s="2">
        <f t="shared" si="424"/>
        <v>6.6122032437133656E-5</v>
      </c>
      <c r="P2968" s="2">
        <f t="shared" si="425"/>
        <v>-4.8718888528274228E-5</v>
      </c>
      <c r="Q2968" s="2">
        <f t="shared" si="426"/>
        <v>-2.0932791912720486E-4</v>
      </c>
      <c r="R2968" s="2">
        <f t="shared" si="427"/>
        <v>-5.9501174906045797E-4</v>
      </c>
      <c r="S2968" s="2">
        <f t="shared" si="428"/>
        <v>-2.0208286353596782E-3</v>
      </c>
      <c r="T2968" s="2">
        <f t="shared" si="429"/>
        <v>-1.986283475583051E-3</v>
      </c>
    </row>
    <row r="2969" spans="2:20" x14ac:dyDescent="0.25">
      <c r="B2969" s="1">
        <v>38853</v>
      </c>
      <c r="C2969">
        <v>0.99801980000000001</v>
      </c>
      <c r="D2969">
        <v>0.99411579999999999</v>
      </c>
      <c r="E2969">
        <v>0.9875353</v>
      </c>
      <c r="F2969">
        <v>0.97295229999999999</v>
      </c>
      <c r="G2969">
        <v>0.93881680000000001</v>
      </c>
      <c r="H2969">
        <v>0.90260359999999995</v>
      </c>
      <c r="I2969">
        <v>0.86601459999999997</v>
      </c>
      <c r="J2969">
        <v>0.82950659999999998</v>
      </c>
      <c r="L2969" s="1">
        <f t="shared" si="421"/>
        <v>38853</v>
      </c>
      <c r="M2969" s="2">
        <f t="shared" si="422"/>
        <v>6.1523718064085406E-5</v>
      </c>
      <c r="N2969" s="2">
        <f t="shared" si="423"/>
        <v>-4.7478251047007444E-5</v>
      </c>
      <c r="O2969" s="2">
        <f t="shared" si="424"/>
        <v>-1.7992674691005755E-4</v>
      </c>
      <c r="P2969" s="2">
        <f t="shared" si="425"/>
        <v>-3.1866988017734057E-4</v>
      </c>
      <c r="Q2969" s="2">
        <f t="shared" si="426"/>
        <v>6.9292041758650593E-4</v>
      </c>
      <c r="R2969" s="2">
        <f t="shared" si="427"/>
        <v>1.4038155437917084E-3</v>
      </c>
      <c r="S2969" s="2">
        <f t="shared" si="428"/>
        <v>1.5344071028253366E-3</v>
      </c>
      <c r="T2969" s="2">
        <f t="shared" si="429"/>
        <v>1.9248015844265821E-3</v>
      </c>
    </row>
    <row r="2970" spans="2:20" x14ac:dyDescent="0.25">
      <c r="B2970" s="1">
        <v>38852</v>
      </c>
      <c r="C2970">
        <v>0.99795840000000002</v>
      </c>
      <c r="D2970">
        <v>0.99416300000000002</v>
      </c>
      <c r="E2970">
        <v>0.98771299999999995</v>
      </c>
      <c r="F2970">
        <v>0.97326239999999997</v>
      </c>
      <c r="G2970">
        <v>0.93816650000000001</v>
      </c>
      <c r="H2970">
        <v>0.90133739999999996</v>
      </c>
      <c r="I2970">
        <v>0.86468679999999998</v>
      </c>
      <c r="J2970">
        <v>0.82791150000000002</v>
      </c>
      <c r="L2970" s="1">
        <f t="shared" si="421"/>
        <v>38852</v>
      </c>
      <c r="M2970" s="2">
        <f t="shared" si="422"/>
        <v>2.7055272569155981E-6</v>
      </c>
      <c r="N2970" s="2">
        <f t="shared" si="423"/>
        <v>1.1910225083133643E-4</v>
      </c>
      <c r="O2970" s="2">
        <f t="shared" si="424"/>
        <v>1.1917127077255206E-4</v>
      </c>
      <c r="P2970" s="2">
        <f t="shared" si="425"/>
        <v>4.6442819136675116E-5</v>
      </c>
      <c r="Q2970" s="2">
        <f t="shared" si="426"/>
        <v>5.8322219646057653E-4</v>
      </c>
      <c r="R2970" s="2">
        <f t="shared" si="427"/>
        <v>1.6953635855590649E-3</v>
      </c>
      <c r="S2970" s="2">
        <f t="shared" si="428"/>
        <v>2.8913484801048979E-3</v>
      </c>
      <c r="T2970" s="2">
        <f t="shared" si="429"/>
        <v>3.0742516553471594E-3</v>
      </c>
    </row>
    <row r="2971" spans="2:20" x14ac:dyDescent="0.25">
      <c r="B2971" s="1">
        <v>38849</v>
      </c>
      <c r="C2971">
        <v>0.9979557</v>
      </c>
      <c r="D2971">
        <v>0.99404459999999994</v>
      </c>
      <c r="E2971">
        <v>0.98759529999999995</v>
      </c>
      <c r="F2971">
        <v>0.9732172</v>
      </c>
      <c r="G2971">
        <v>0.93761950000000005</v>
      </c>
      <c r="H2971">
        <v>0.89981060000000002</v>
      </c>
      <c r="I2971">
        <v>0.86219029999999997</v>
      </c>
      <c r="J2971">
        <v>0.82537020000000005</v>
      </c>
      <c r="L2971" s="1">
        <f t="shared" si="421"/>
        <v>38849</v>
      </c>
      <c r="M2971" s="2">
        <f t="shared" si="422"/>
        <v>3.3067654768230979E-6</v>
      </c>
      <c r="N2971" s="2">
        <f t="shared" si="423"/>
        <v>-2.2030961952729824E-5</v>
      </c>
      <c r="O2971" s="2">
        <f t="shared" si="424"/>
        <v>-9.7707315637102438E-5</v>
      </c>
      <c r="P2971" s="2">
        <f t="shared" si="425"/>
        <v>3.3908212832049769E-6</v>
      </c>
      <c r="Q2971" s="2">
        <f t="shared" si="426"/>
        <v>-2.0709881929574566E-4</v>
      </c>
      <c r="R2971" s="2">
        <f t="shared" si="427"/>
        <v>-6.5225787572980643E-4</v>
      </c>
      <c r="S2971" s="2">
        <f t="shared" si="428"/>
        <v>4.1252302610803558E-4</v>
      </c>
      <c r="T2971" s="2">
        <f t="shared" si="429"/>
        <v>8.2287846641902469E-4</v>
      </c>
    </row>
    <row r="2972" spans="2:20" x14ac:dyDescent="0.25">
      <c r="B2972" s="1">
        <v>38848</v>
      </c>
      <c r="C2972">
        <v>0.99795239999999996</v>
      </c>
      <c r="D2972">
        <v>0.99406649999999996</v>
      </c>
      <c r="E2972">
        <v>0.98769180000000001</v>
      </c>
      <c r="F2972">
        <v>0.97321389999999997</v>
      </c>
      <c r="G2972">
        <v>0.93781369999999997</v>
      </c>
      <c r="H2972">
        <v>0.90039769999999997</v>
      </c>
      <c r="I2972">
        <v>0.86183469999999995</v>
      </c>
      <c r="J2972">
        <v>0.82469130000000002</v>
      </c>
      <c r="L2972" s="1">
        <f t="shared" si="421"/>
        <v>38848</v>
      </c>
      <c r="M2972" s="2">
        <f t="shared" si="422"/>
        <v>-1.4849305130910101E-4</v>
      </c>
      <c r="N2972" s="2">
        <f t="shared" si="423"/>
        <v>-7.6953661108405873E-5</v>
      </c>
      <c r="O2972" s="2">
        <f t="shared" si="424"/>
        <v>-1.0792258053562076E-4</v>
      </c>
      <c r="P2972" s="2">
        <f t="shared" si="425"/>
        <v>-2.7503017465996775E-4</v>
      </c>
      <c r="Q2972" s="2">
        <f t="shared" si="426"/>
        <v>-1.2488284200715919E-3</v>
      </c>
      <c r="R2972" s="2">
        <f t="shared" si="427"/>
        <v>-2.5187109894921982E-3</v>
      </c>
      <c r="S2972" s="2">
        <f t="shared" si="428"/>
        <v>-4.0881254301076654E-3</v>
      </c>
      <c r="T2972" s="2">
        <f t="shared" si="429"/>
        <v>-4.8740519326023685E-3</v>
      </c>
    </row>
    <row r="2973" spans="2:20" x14ac:dyDescent="0.25">
      <c r="B2973" s="1">
        <v>38847</v>
      </c>
      <c r="C2973">
        <v>0.9981006</v>
      </c>
      <c r="D2973">
        <v>0.994143</v>
      </c>
      <c r="E2973">
        <v>0.98779839999999997</v>
      </c>
      <c r="F2973">
        <v>0.97348159999999995</v>
      </c>
      <c r="G2973">
        <v>0.93898559999999998</v>
      </c>
      <c r="H2973">
        <v>0.90266840000000004</v>
      </c>
      <c r="I2973">
        <v>0.86536519999999995</v>
      </c>
      <c r="J2973">
        <v>0.82872069999999998</v>
      </c>
      <c r="L2973" s="1">
        <f t="shared" si="421"/>
        <v>38847</v>
      </c>
      <c r="M2973" s="2">
        <f t="shared" si="422"/>
        <v>6.6829164091755436E-5</v>
      </c>
      <c r="N2973" s="2">
        <f t="shared" si="423"/>
        <v>-1.2150431204381834E-4</v>
      </c>
      <c r="O2973" s="2">
        <f t="shared" si="424"/>
        <v>6.5906307677608559E-5</v>
      </c>
      <c r="P2973" s="2">
        <f t="shared" si="425"/>
        <v>-1.4339253195999965E-4</v>
      </c>
      <c r="Q2973" s="2">
        <f t="shared" si="426"/>
        <v>9.7173288062961534E-4</v>
      </c>
      <c r="R2973" s="2">
        <f t="shared" si="427"/>
        <v>1.480597873150436E-3</v>
      </c>
      <c r="S2973" s="2">
        <f t="shared" si="428"/>
        <v>2.3777757305829574E-3</v>
      </c>
      <c r="T2973" s="2">
        <f t="shared" si="429"/>
        <v>2.4382900999494667E-3</v>
      </c>
    </row>
    <row r="2974" spans="2:20" x14ac:dyDescent="0.25">
      <c r="B2974" s="1">
        <v>38846</v>
      </c>
      <c r="C2974">
        <v>0.99803390000000003</v>
      </c>
      <c r="D2974">
        <v>0.99426380000000003</v>
      </c>
      <c r="E2974">
        <v>0.98773330000000004</v>
      </c>
      <c r="F2974">
        <v>0.97362119999999996</v>
      </c>
      <c r="G2974">
        <v>0.93807359999999995</v>
      </c>
      <c r="H2974">
        <v>0.90133289999999999</v>
      </c>
      <c r="I2974">
        <v>0.86331000000000002</v>
      </c>
      <c r="J2974">
        <v>0.82670250000000001</v>
      </c>
      <c r="L2974" s="1">
        <f t="shared" si="421"/>
        <v>38846</v>
      </c>
      <c r="M2974" s="2">
        <f t="shared" si="422"/>
        <v>7.5150571720875188E-5</v>
      </c>
      <c r="N2974" s="2">
        <f t="shared" si="423"/>
        <v>2.4541071898969181E-5</v>
      </c>
      <c r="O2974" s="2">
        <f t="shared" si="424"/>
        <v>-3.0473348806199942E-5</v>
      </c>
      <c r="P2974" s="2">
        <f t="shared" si="425"/>
        <v>1.9660502022443685E-4</v>
      </c>
      <c r="Q2974" s="2">
        <f t="shared" si="426"/>
        <v>-1.1896013506416531E-4</v>
      </c>
      <c r="R2974" s="2">
        <f t="shared" si="427"/>
        <v>3.0470632804317115E-4</v>
      </c>
      <c r="S2974" s="2">
        <f t="shared" si="428"/>
        <v>-7.6270266278550213E-4</v>
      </c>
      <c r="T2974" s="2">
        <f t="shared" si="429"/>
        <v>-4.3440292836017814E-4</v>
      </c>
    </row>
    <row r="2975" spans="2:20" x14ac:dyDescent="0.25">
      <c r="B2975" s="1">
        <v>38845</v>
      </c>
      <c r="C2975">
        <v>0.99795889999999998</v>
      </c>
      <c r="D2975">
        <v>0.9942394</v>
      </c>
      <c r="E2975">
        <v>0.98776339999999996</v>
      </c>
      <c r="F2975">
        <v>0.97342980000000001</v>
      </c>
      <c r="G2975">
        <v>0.93818520000000005</v>
      </c>
      <c r="H2975">
        <v>0.90105829999999998</v>
      </c>
      <c r="I2975">
        <v>0.86396870000000003</v>
      </c>
      <c r="J2975">
        <v>0.82706170000000001</v>
      </c>
      <c r="L2975" s="1">
        <f t="shared" si="421"/>
        <v>38845</v>
      </c>
      <c r="M2975" s="2">
        <f t="shared" si="422"/>
        <v>2.9059355186034837E-6</v>
      </c>
      <c r="N2975" s="2">
        <f t="shared" si="423"/>
        <v>1.1949546374028355E-4</v>
      </c>
      <c r="O2975" s="2">
        <f t="shared" si="424"/>
        <v>1.1936769155993268E-4</v>
      </c>
      <c r="P2975" s="2">
        <f t="shared" si="425"/>
        <v>1.1948159794710866E-4</v>
      </c>
      <c r="Q2975" s="2">
        <f t="shared" si="426"/>
        <v>-4.2157627094589805E-4</v>
      </c>
      <c r="R2975" s="2">
        <f t="shared" si="427"/>
        <v>-8.3010051033367019E-5</v>
      </c>
      <c r="S2975" s="2">
        <f t="shared" si="428"/>
        <v>3.9349443882144677E-4</v>
      </c>
      <c r="T2975" s="2">
        <f t="shared" si="429"/>
        <v>1.4111188327543708E-4</v>
      </c>
    </row>
    <row r="2976" spans="2:20" x14ac:dyDescent="0.25">
      <c r="B2976" s="1">
        <v>38842</v>
      </c>
      <c r="C2976">
        <v>0.99795599999999995</v>
      </c>
      <c r="D2976">
        <v>0.99412060000000002</v>
      </c>
      <c r="E2976">
        <v>0.98764549999999995</v>
      </c>
      <c r="F2976">
        <v>0.97331350000000005</v>
      </c>
      <c r="G2976">
        <v>0.93858079999999999</v>
      </c>
      <c r="H2976">
        <v>0.90113310000000002</v>
      </c>
      <c r="I2976">
        <v>0.86362879999999997</v>
      </c>
      <c r="J2976">
        <v>0.82694500000000004</v>
      </c>
      <c r="L2976" s="1">
        <f t="shared" si="421"/>
        <v>38842</v>
      </c>
      <c r="M2976" s="2">
        <f t="shared" si="422"/>
        <v>1.1022536126382661E-6</v>
      </c>
      <c r="N2976" s="2">
        <f t="shared" si="423"/>
        <v>1.1065062011082886E-6</v>
      </c>
      <c r="O2976" s="2">
        <f t="shared" si="424"/>
        <v>1.1137605674894652E-6</v>
      </c>
      <c r="P2976" s="2">
        <f t="shared" si="425"/>
        <v>9.9767283390398559E-5</v>
      </c>
      <c r="Q2976" s="2">
        <f t="shared" si="426"/>
        <v>4.5184793784043098E-4</v>
      </c>
      <c r="R2976" s="2">
        <f t="shared" si="427"/>
        <v>5.5800887635255533E-4</v>
      </c>
      <c r="S2976" s="2">
        <f t="shared" si="428"/>
        <v>2.1029965675015954E-3</v>
      </c>
      <c r="T2976" s="2">
        <f t="shared" si="429"/>
        <v>2.7523345875184427E-3</v>
      </c>
    </row>
    <row r="2977" spans="2:20" x14ac:dyDescent="0.25">
      <c r="B2977" s="1">
        <v>38841</v>
      </c>
      <c r="C2977">
        <v>0.99795489999999998</v>
      </c>
      <c r="D2977">
        <v>0.99411950000000004</v>
      </c>
      <c r="E2977">
        <v>0.98764439999999998</v>
      </c>
      <c r="F2977">
        <v>0.97321639999999998</v>
      </c>
      <c r="G2977">
        <v>0.93815680000000001</v>
      </c>
      <c r="H2977">
        <v>0.90063040000000005</v>
      </c>
      <c r="I2977">
        <v>0.86181450000000004</v>
      </c>
      <c r="J2977">
        <v>0.82467210000000002</v>
      </c>
      <c r="L2977" s="1">
        <f t="shared" si="421"/>
        <v>38841</v>
      </c>
      <c r="M2977" s="2">
        <f t="shared" si="422"/>
        <v>-6.2525920972592163E-5</v>
      </c>
      <c r="N2977" s="2">
        <f t="shared" si="423"/>
        <v>1.810649152074551E-6</v>
      </c>
      <c r="O2977" s="2">
        <f t="shared" si="424"/>
        <v>-5.4977790960682956E-5</v>
      </c>
      <c r="P2977" s="2">
        <f t="shared" si="425"/>
        <v>2.4660800959351406E-5</v>
      </c>
      <c r="Q2977" s="2">
        <f t="shared" si="426"/>
        <v>-3.3826575712167837E-4</v>
      </c>
      <c r="R2977" s="2">
        <f t="shared" si="427"/>
        <v>-5.8619521423658276E-4</v>
      </c>
      <c r="S2977" s="2">
        <f t="shared" si="428"/>
        <v>-1.2858767152913193E-3</v>
      </c>
      <c r="T2977" s="2">
        <f t="shared" si="429"/>
        <v>-1.3885574764934652E-3</v>
      </c>
    </row>
    <row r="2978" spans="2:20" x14ac:dyDescent="0.25">
      <c r="B2978" s="1">
        <v>38840</v>
      </c>
      <c r="C2978">
        <v>0.9980173</v>
      </c>
      <c r="D2978">
        <v>0.99411769999999999</v>
      </c>
      <c r="E2978">
        <v>0.98769870000000004</v>
      </c>
      <c r="F2978">
        <v>0.97319239999999996</v>
      </c>
      <c r="G2978">
        <v>0.93847420000000004</v>
      </c>
      <c r="H2978">
        <v>0.90115849999999997</v>
      </c>
      <c r="I2978">
        <v>0.86292340000000001</v>
      </c>
      <c r="J2978">
        <v>0.82581800000000005</v>
      </c>
      <c r="L2978" s="1">
        <f t="shared" si="421"/>
        <v>38840</v>
      </c>
      <c r="M2978" s="2">
        <f t="shared" si="422"/>
        <v>5.8217118304108048E-5</v>
      </c>
      <c r="N2978" s="2">
        <f t="shared" si="423"/>
        <v>-1.2261377786853379E-4</v>
      </c>
      <c r="O2978" s="2">
        <f t="shared" si="424"/>
        <v>6.591296059252668E-5</v>
      </c>
      <c r="P2978" s="2">
        <f t="shared" si="425"/>
        <v>-2.4411514136487097E-4</v>
      </c>
      <c r="Q2978" s="2">
        <f t="shared" si="426"/>
        <v>2.6695825842592733E-4</v>
      </c>
      <c r="R2978" s="2">
        <f t="shared" si="427"/>
        <v>4.5751585454471578E-4</v>
      </c>
      <c r="S2978" s="2">
        <f t="shared" si="428"/>
        <v>-4.2265966168994446E-4</v>
      </c>
      <c r="T2978" s="2">
        <f t="shared" si="429"/>
        <v>-5.2164958909500152E-4</v>
      </c>
    </row>
    <row r="2979" spans="2:20" x14ac:dyDescent="0.25">
      <c r="B2979" s="1">
        <v>38839</v>
      </c>
      <c r="C2979">
        <v>0.99795920000000005</v>
      </c>
      <c r="D2979">
        <v>0.9942396</v>
      </c>
      <c r="E2979">
        <v>0.9876336</v>
      </c>
      <c r="F2979">
        <v>0.97343000000000002</v>
      </c>
      <c r="G2979">
        <v>0.93822369999999999</v>
      </c>
      <c r="H2979">
        <v>0.9007463</v>
      </c>
      <c r="I2979">
        <v>0.86328819999999995</v>
      </c>
      <c r="J2979">
        <v>0.82624889999999995</v>
      </c>
      <c r="L2979" s="1">
        <f t="shared" si="421"/>
        <v>38839</v>
      </c>
      <c r="M2979" s="2">
        <f t="shared" si="422"/>
        <v>8.6480220509346662E-5</v>
      </c>
      <c r="N2979" s="2">
        <f t="shared" si="423"/>
        <v>0</v>
      </c>
      <c r="O2979" s="2">
        <f t="shared" si="424"/>
        <v>-1.8223721747472556E-4</v>
      </c>
      <c r="P2979" s="2">
        <f t="shared" si="425"/>
        <v>-9.8718199221811383E-5</v>
      </c>
      <c r="Q2979" s="2">
        <f t="shared" si="426"/>
        <v>4.7451968300015146E-4</v>
      </c>
      <c r="R2979" s="2">
        <f t="shared" si="427"/>
        <v>2.4660371790411129E-4</v>
      </c>
      <c r="S2979" s="2">
        <f t="shared" si="428"/>
        <v>5.6010888479081854E-4</v>
      </c>
      <c r="T2979" s="2">
        <f t="shared" si="429"/>
        <v>6.5837186706479837E-4</v>
      </c>
    </row>
    <row r="2980" spans="2:20" x14ac:dyDescent="0.25">
      <c r="B2980" s="1">
        <v>38838</v>
      </c>
      <c r="C2980">
        <v>0.99787289999999995</v>
      </c>
      <c r="D2980">
        <v>0.9942396</v>
      </c>
      <c r="E2980">
        <v>0.98781359999999996</v>
      </c>
      <c r="F2980">
        <v>0.97352609999999995</v>
      </c>
      <c r="G2980">
        <v>0.93777860000000002</v>
      </c>
      <c r="H2980">
        <v>0.9005242</v>
      </c>
      <c r="I2980">
        <v>0.86280480000000004</v>
      </c>
      <c r="J2980">
        <v>0.82570509999999997</v>
      </c>
      <c r="L2980" s="1">
        <f t="shared" si="421"/>
        <v>38838</v>
      </c>
      <c r="M2980" s="2">
        <f t="shared" si="422"/>
        <v>1.5113287043418033E-4</v>
      </c>
      <c r="N2980" s="2">
        <f t="shared" si="423"/>
        <v>1.7934911207642638E-4</v>
      </c>
      <c r="O2980" s="2">
        <f t="shared" si="424"/>
        <v>7.8459175225686678E-5</v>
      </c>
      <c r="P2980" s="2">
        <f t="shared" si="425"/>
        <v>-1.8078447932984943E-5</v>
      </c>
      <c r="Q2980" s="2">
        <f t="shared" si="426"/>
        <v>-1.2230284000413848E-4</v>
      </c>
      <c r="R2980" s="2">
        <f t="shared" si="427"/>
        <v>-1.0981889165799111E-4</v>
      </c>
      <c r="S2980" s="2">
        <f t="shared" si="428"/>
        <v>-1.1919114073100936E-3</v>
      </c>
      <c r="T2980" s="2">
        <f t="shared" si="429"/>
        <v>-1.4858671117266005E-3</v>
      </c>
    </row>
    <row r="2981" spans="2:20" x14ac:dyDescent="0.25">
      <c r="B2981" s="1">
        <v>38835</v>
      </c>
      <c r="C2981">
        <v>0.99772209999999995</v>
      </c>
      <c r="D2981">
        <v>0.99406130000000004</v>
      </c>
      <c r="E2981">
        <v>0.98773610000000001</v>
      </c>
      <c r="F2981">
        <v>0.97354370000000001</v>
      </c>
      <c r="G2981">
        <v>0.93789330000000004</v>
      </c>
      <c r="H2981">
        <v>0.90062310000000001</v>
      </c>
      <c r="I2981">
        <v>0.86383379999999998</v>
      </c>
      <c r="J2981">
        <v>0.82693289999999997</v>
      </c>
      <c r="L2981" s="1">
        <f t="shared" si="421"/>
        <v>38835</v>
      </c>
      <c r="M2981" s="2">
        <f t="shared" si="422"/>
        <v>-1.7408142153731732E-4</v>
      </c>
      <c r="N2981" s="2">
        <f t="shared" si="423"/>
        <v>5.1406601836372414E-5</v>
      </c>
      <c r="O2981" s="2">
        <f t="shared" si="424"/>
        <v>5.0620821334301939E-7</v>
      </c>
      <c r="P2981" s="2">
        <f t="shared" si="425"/>
        <v>9.93327806645593E-5</v>
      </c>
      <c r="Q2981" s="2">
        <f t="shared" si="426"/>
        <v>-3.4923247564520719E-4</v>
      </c>
      <c r="R2981" s="2">
        <f t="shared" si="427"/>
        <v>-2.0816752864905505E-4</v>
      </c>
      <c r="S2981" s="2">
        <f t="shared" si="428"/>
        <v>2.8157527658735171E-4</v>
      </c>
      <c r="T2981" s="2">
        <f t="shared" si="429"/>
        <v>6.2188827285651713E-4</v>
      </c>
    </row>
    <row r="2982" spans="2:20" x14ac:dyDescent="0.25">
      <c r="B2982" s="1">
        <v>38834</v>
      </c>
      <c r="C2982">
        <v>0.9978958</v>
      </c>
      <c r="D2982">
        <v>0.99401019999999995</v>
      </c>
      <c r="E2982">
        <v>0.98773560000000005</v>
      </c>
      <c r="F2982">
        <v>0.97344699999999995</v>
      </c>
      <c r="G2982">
        <v>0.93822090000000002</v>
      </c>
      <c r="H2982">
        <v>0.90081060000000002</v>
      </c>
      <c r="I2982">
        <v>0.86359059999999999</v>
      </c>
      <c r="J2982">
        <v>0.82641880000000001</v>
      </c>
      <c r="L2982" s="1">
        <f t="shared" si="421"/>
        <v>38834</v>
      </c>
      <c r="M2982" s="2">
        <f t="shared" si="422"/>
        <v>-6.353166940617044E-5</v>
      </c>
      <c r="N2982" s="2">
        <f t="shared" si="423"/>
        <v>-1.8599688928812961E-4</v>
      </c>
      <c r="O2982" s="2">
        <f t="shared" si="424"/>
        <v>-2.5408430532430952E-4</v>
      </c>
      <c r="P2982" s="2">
        <f t="shared" si="425"/>
        <v>-3.3391209342668627E-4</v>
      </c>
      <c r="Q2982" s="2">
        <f t="shared" si="426"/>
        <v>-3.7478817367682214E-4</v>
      </c>
      <c r="R2982" s="2">
        <f t="shared" si="427"/>
        <v>-7.1942628775756886E-4</v>
      </c>
      <c r="S2982" s="2">
        <f t="shared" si="428"/>
        <v>5.761332952314795E-4</v>
      </c>
      <c r="T2982" s="2">
        <f t="shared" si="429"/>
        <v>3.3995808156570825E-4</v>
      </c>
    </row>
    <row r="2983" spans="2:20" x14ac:dyDescent="0.25">
      <c r="B2983" s="1">
        <v>38833</v>
      </c>
      <c r="C2983">
        <v>0.99795920000000005</v>
      </c>
      <c r="D2983">
        <v>0.9941951</v>
      </c>
      <c r="E2983">
        <v>0.98798660000000005</v>
      </c>
      <c r="F2983">
        <v>0.97377210000000003</v>
      </c>
      <c r="G2983">
        <v>0.93857259999999998</v>
      </c>
      <c r="H2983">
        <v>0.90145889999999995</v>
      </c>
      <c r="I2983">
        <v>0.8630932</v>
      </c>
      <c r="J2983">
        <v>0.82613789999999998</v>
      </c>
      <c r="L2983" s="1">
        <f t="shared" si="421"/>
        <v>38833</v>
      </c>
      <c r="M2983" s="2">
        <f t="shared" si="422"/>
        <v>-5.82171183040783E-5</v>
      </c>
      <c r="N2983" s="2">
        <f t="shared" si="423"/>
        <v>-1.3125334846894138E-4</v>
      </c>
      <c r="O2983" s="2">
        <f t="shared" si="424"/>
        <v>-1.9188702528123429E-4</v>
      </c>
      <c r="P2983" s="2">
        <f t="shared" si="425"/>
        <v>-1.4232296987367766E-4</v>
      </c>
      <c r="Q2983" s="2">
        <f t="shared" si="426"/>
        <v>-2.6103127491703576E-5</v>
      </c>
      <c r="R2983" s="2">
        <f t="shared" si="427"/>
        <v>-4.5037090159109896E-5</v>
      </c>
      <c r="S2983" s="2">
        <f t="shared" si="428"/>
        <v>-9.4221199790424132E-4</v>
      </c>
      <c r="T2983" s="2">
        <f t="shared" si="429"/>
        <v>-5.191489849066316E-4</v>
      </c>
    </row>
    <row r="2984" spans="2:20" x14ac:dyDescent="0.25">
      <c r="B2984" s="1">
        <v>38832</v>
      </c>
      <c r="C2984">
        <v>0.9980173</v>
      </c>
      <c r="D2984">
        <v>0.99432560000000003</v>
      </c>
      <c r="E2984">
        <v>0.98817619999999995</v>
      </c>
      <c r="F2984">
        <v>0.97391070000000002</v>
      </c>
      <c r="G2984">
        <v>0.93859709999999996</v>
      </c>
      <c r="H2984">
        <v>0.90149950000000001</v>
      </c>
      <c r="I2984">
        <v>0.86390679999999997</v>
      </c>
      <c r="J2984">
        <v>0.82656689999999999</v>
      </c>
      <c r="L2984" s="1">
        <f t="shared" si="421"/>
        <v>38832</v>
      </c>
      <c r="M2984" s="2">
        <f t="shared" si="422"/>
        <v>-1.1652425689016307E-4</v>
      </c>
      <c r="N2984" s="2">
        <f t="shared" si="423"/>
        <v>2.5142985646463655E-5</v>
      </c>
      <c r="O2984" s="2">
        <f t="shared" si="424"/>
        <v>1.5069298306734277E-4</v>
      </c>
      <c r="P2984" s="2">
        <f t="shared" si="425"/>
        <v>1.9747086406235123E-4</v>
      </c>
      <c r="Q2984" s="2">
        <f t="shared" si="426"/>
        <v>-1.1098709954719178E-3</v>
      </c>
      <c r="R2984" s="2">
        <f t="shared" si="427"/>
        <v>-1.8637097263466487E-3</v>
      </c>
      <c r="S2984" s="2">
        <f t="shared" si="428"/>
        <v>-3.0473018412194132E-3</v>
      </c>
      <c r="T2984" s="2">
        <f t="shared" si="429"/>
        <v>-3.9137320252265384E-3</v>
      </c>
    </row>
    <row r="2985" spans="2:20" x14ac:dyDescent="0.25">
      <c r="B2985" s="1">
        <v>38831</v>
      </c>
      <c r="C2985">
        <v>0.99813359999999995</v>
      </c>
      <c r="D2985">
        <v>0.99430059999999998</v>
      </c>
      <c r="E2985">
        <v>0.98802730000000005</v>
      </c>
      <c r="F2985">
        <v>0.97371839999999998</v>
      </c>
      <c r="G2985">
        <v>0.93963940000000001</v>
      </c>
      <c r="H2985">
        <v>0.90318120000000002</v>
      </c>
      <c r="I2985">
        <v>0.86654339999999996</v>
      </c>
      <c r="J2985">
        <v>0.8298082</v>
      </c>
      <c r="L2985" s="1">
        <f t="shared" si="421"/>
        <v>38831</v>
      </c>
      <c r="M2985" s="2">
        <f t="shared" si="422"/>
        <v>2.0289923537523543E-4</v>
      </c>
      <c r="N2985" s="2">
        <f t="shared" si="423"/>
        <v>1.1888459709148401E-4</v>
      </c>
      <c r="O2985" s="2">
        <f t="shared" si="424"/>
        <v>1.1893091145329333E-4</v>
      </c>
      <c r="P2985" s="2">
        <f t="shared" si="425"/>
        <v>1.189326260401162E-4</v>
      </c>
      <c r="Q2985" s="2">
        <f t="shared" si="426"/>
        <v>-5.4101866993490691E-4</v>
      </c>
      <c r="R2985" s="2">
        <f t="shared" si="427"/>
        <v>-6.8213313626484221E-4</v>
      </c>
      <c r="S2985" s="2">
        <f t="shared" si="428"/>
        <v>-5.5423292768487476E-4</v>
      </c>
      <c r="T2985" s="2">
        <f t="shared" si="429"/>
        <v>-5.5334827408127791E-4</v>
      </c>
    </row>
    <row r="2986" spans="2:20" x14ac:dyDescent="0.25">
      <c r="B2986" s="1">
        <v>38828</v>
      </c>
      <c r="C2986">
        <v>0.99793109999999996</v>
      </c>
      <c r="D2986">
        <v>0.99418240000000002</v>
      </c>
      <c r="E2986">
        <v>0.98790979999999995</v>
      </c>
      <c r="F2986">
        <v>0.97360259999999998</v>
      </c>
      <c r="G2986">
        <v>0.94014790000000004</v>
      </c>
      <c r="H2986">
        <v>0.90379750000000003</v>
      </c>
      <c r="I2986">
        <v>0.86702380000000001</v>
      </c>
      <c r="J2986">
        <v>0.83026750000000005</v>
      </c>
      <c r="L2986" s="1">
        <f t="shared" si="421"/>
        <v>38828</v>
      </c>
      <c r="M2986" s="2">
        <f t="shared" si="422"/>
        <v>-5.7116540605005945E-5</v>
      </c>
      <c r="N2986" s="2">
        <f t="shared" si="423"/>
        <v>1.9111199468663003E-6</v>
      </c>
      <c r="O2986" s="2">
        <f t="shared" si="424"/>
        <v>1.9232543568383427E-6</v>
      </c>
      <c r="P2986" s="2">
        <f t="shared" si="425"/>
        <v>1.9515168241834122E-6</v>
      </c>
      <c r="Q2986" s="2">
        <f t="shared" si="426"/>
        <v>1.3488149224058244E-4</v>
      </c>
      <c r="R2986" s="2">
        <f t="shared" si="427"/>
        <v>-2.8918226228771452E-4</v>
      </c>
      <c r="S2986" s="2">
        <f t="shared" si="428"/>
        <v>7.9291073685992472E-4</v>
      </c>
      <c r="T2986" s="2">
        <f t="shared" si="429"/>
        <v>5.9757633978477719E-4</v>
      </c>
    </row>
    <row r="2987" spans="2:20" x14ac:dyDescent="0.25">
      <c r="B2987" s="1">
        <v>38827</v>
      </c>
      <c r="C2987">
        <v>0.99798810000000004</v>
      </c>
      <c r="D2987">
        <v>0.99418050000000002</v>
      </c>
      <c r="E2987">
        <v>0.98790789999999995</v>
      </c>
      <c r="F2987">
        <v>0.97360069999999999</v>
      </c>
      <c r="G2987">
        <v>0.94002110000000005</v>
      </c>
      <c r="H2987">
        <v>0.9040589</v>
      </c>
      <c r="I2987">
        <v>0.86633660000000001</v>
      </c>
      <c r="J2987">
        <v>0.8297715</v>
      </c>
      <c r="L2987" s="1">
        <f t="shared" si="421"/>
        <v>38827</v>
      </c>
      <c r="M2987" s="2">
        <f t="shared" si="422"/>
        <v>-6.0920714414381643E-5</v>
      </c>
      <c r="N2987" s="2">
        <f t="shared" si="423"/>
        <v>-1.1999113105925496E-4</v>
      </c>
      <c r="O2987" s="2">
        <f t="shared" si="424"/>
        <v>6.0331330371726865E-5</v>
      </c>
      <c r="P2987" s="2">
        <f t="shared" si="425"/>
        <v>2.2188147983671572E-4</v>
      </c>
      <c r="Q2987" s="2">
        <f t="shared" si="426"/>
        <v>7.5846203038480665E-4</v>
      </c>
      <c r="R2987" s="2">
        <f t="shared" si="427"/>
        <v>1.7986233637317754E-3</v>
      </c>
      <c r="S2987" s="2">
        <f t="shared" si="428"/>
        <v>8.1548902390920738E-4</v>
      </c>
      <c r="T2987" s="2">
        <f t="shared" si="429"/>
        <v>8.6277818221498076E-4</v>
      </c>
    </row>
    <row r="2988" spans="2:20" x14ac:dyDescent="0.25">
      <c r="B2988" s="1">
        <v>38826</v>
      </c>
      <c r="C2988">
        <v>0.99804890000000002</v>
      </c>
      <c r="D2988">
        <v>0.99429979999999996</v>
      </c>
      <c r="E2988">
        <v>0.98784830000000001</v>
      </c>
      <c r="F2988">
        <v>0.97338469999999999</v>
      </c>
      <c r="G2988">
        <v>0.93930840000000004</v>
      </c>
      <c r="H2988">
        <v>0.90243430000000002</v>
      </c>
      <c r="I2988">
        <v>0.86563040000000002</v>
      </c>
      <c r="J2988">
        <v>0.82905589999999996</v>
      </c>
      <c r="L2988" s="1">
        <f t="shared" si="421"/>
        <v>38826</v>
      </c>
      <c r="M2988" s="2">
        <f t="shared" si="422"/>
        <v>4.0780396518395103E-5</v>
      </c>
      <c r="N2988" s="2">
        <f t="shared" si="423"/>
        <v>-2.5645859545308304E-5</v>
      </c>
      <c r="O2988" s="2">
        <f t="shared" si="424"/>
        <v>-2.3108165802850355E-4</v>
      </c>
      <c r="P2988" s="2">
        <f t="shared" si="425"/>
        <v>-5.3992845026011973E-4</v>
      </c>
      <c r="Q2988" s="2">
        <f t="shared" si="426"/>
        <v>4.2124964391841875E-4</v>
      </c>
      <c r="R2988" s="2">
        <f t="shared" si="427"/>
        <v>-3.5442282437393209E-4</v>
      </c>
      <c r="S2988" s="2">
        <f t="shared" si="428"/>
        <v>1.1892048248384191E-3</v>
      </c>
      <c r="T2988" s="2">
        <f t="shared" si="429"/>
        <v>9.5986506990405646E-4</v>
      </c>
    </row>
    <row r="2989" spans="2:20" x14ac:dyDescent="0.25">
      <c r="B2989" s="1">
        <v>38825</v>
      </c>
      <c r="C2989">
        <v>0.99800820000000001</v>
      </c>
      <c r="D2989">
        <v>0.99432529999999997</v>
      </c>
      <c r="E2989">
        <v>0.98807659999999997</v>
      </c>
      <c r="F2989">
        <v>0.97391039999999995</v>
      </c>
      <c r="G2989">
        <v>0.93891279999999999</v>
      </c>
      <c r="H2989">
        <v>0.90275419999999995</v>
      </c>
      <c r="I2989">
        <v>0.86460159999999997</v>
      </c>
      <c r="J2989">
        <v>0.82826049999999996</v>
      </c>
      <c r="L2989" s="1">
        <f t="shared" si="421"/>
        <v>38825</v>
      </c>
      <c r="M2989" s="2">
        <f t="shared" si="422"/>
        <v>7.8258932192219949E-5</v>
      </c>
      <c r="N2989" s="2">
        <f t="shared" si="423"/>
        <v>2.2882454040354654E-4</v>
      </c>
      <c r="O2989" s="2">
        <f t="shared" si="424"/>
        <v>2.7906588519698234E-4</v>
      </c>
      <c r="P2989" s="2">
        <f t="shared" si="425"/>
        <v>1.7857446384349855E-4</v>
      </c>
      <c r="Q2989" s="2">
        <f t="shared" si="426"/>
        <v>5.3893570861542567E-5</v>
      </c>
      <c r="R2989" s="2">
        <f t="shared" si="427"/>
        <v>-3.4339299418231631E-6</v>
      </c>
      <c r="S2989" s="2">
        <f t="shared" si="428"/>
        <v>-3.8167139924637228E-5</v>
      </c>
      <c r="T2989" s="2">
        <f t="shared" si="429"/>
        <v>-2.9821090962825615E-5</v>
      </c>
    </row>
    <row r="2990" spans="2:20" x14ac:dyDescent="0.25">
      <c r="B2990" s="1">
        <v>38821</v>
      </c>
      <c r="C2990">
        <v>0.99793010000000004</v>
      </c>
      <c r="D2990">
        <v>0.99409780000000003</v>
      </c>
      <c r="E2990">
        <v>0.98780089999999998</v>
      </c>
      <c r="F2990">
        <v>0.9737365</v>
      </c>
      <c r="G2990">
        <v>0.93886219999999998</v>
      </c>
      <c r="H2990">
        <v>0.90275729999999998</v>
      </c>
      <c r="I2990">
        <v>0.86463460000000003</v>
      </c>
      <c r="J2990">
        <v>0.82828520000000005</v>
      </c>
      <c r="L2990" s="1">
        <f t="shared" si="421"/>
        <v>38821</v>
      </c>
      <c r="M2990" s="2">
        <f t="shared" si="422"/>
        <v>5.9925832280661774E-5</v>
      </c>
      <c r="N2990" s="2">
        <f t="shared" si="423"/>
        <v>5.995565697506678E-5</v>
      </c>
      <c r="O2990" s="2">
        <f t="shared" si="424"/>
        <v>5.9932901490319014E-5</v>
      </c>
      <c r="P2990" s="2">
        <f t="shared" si="425"/>
        <v>5.9976956132101962E-5</v>
      </c>
      <c r="Q2990" s="2">
        <f t="shared" si="426"/>
        <v>5.038139945354624E-5</v>
      </c>
      <c r="R2990" s="2">
        <f t="shared" si="427"/>
        <v>5.5719739252617047E-5</v>
      </c>
      <c r="S2990" s="2">
        <f t="shared" si="428"/>
        <v>-5.158115318319358E-5</v>
      </c>
      <c r="T2990" s="2">
        <f t="shared" si="429"/>
        <v>-1.5693845461347037E-4</v>
      </c>
    </row>
    <row r="2991" spans="2:20" x14ac:dyDescent="0.25">
      <c r="B2991" s="1">
        <v>38820</v>
      </c>
      <c r="C2991">
        <v>0.99787029999999999</v>
      </c>
      <c r="D2991">
        <v>0.99403819999999998</v>
      </c>
      <c r="E2991">
        <v>0.98774169999999994</v>
      </c>
      <c r="F2991">
        <v>0.97367809999999999</v>
      </c>
      <c r="G2991">
        <v>0.93881490000000001</v>
      </c>
      <c r="H2991">
        <v>0.90270700000000004</v>
      </c>
      <c r="I2991">
        <v>0.86467919999999998</v>
      </c>
      <c r="J2991">
        <v>0.82841520000000002</v>
      </c>
      <c r="L2991" s="1">
        <f t="shared" si="421"/>
        <v>38820</v>
      </c>
      <c r="M2991" s="2">
        <f t="shared" si="422"/>
        <v>-3.0064022849615972E-7</v>
      </c>
      <c r="N2991" s="2">
        <f t="shared" si="423"/>
        <v>2.484844835894484E-5</v>
      </c>
      <c r="O2991" s="2">
        <f t="shared" si="424"/>
        <v>1.0023365587259098E-4</v>
      </c>
      <c r="P2991" s="2">
        <f t="shared" si="425"/>
        <v>-3.0810999435522503E-7</v>
      </c>
      <c r="Q2991" s="2">
        <f t="shared" si="426"/>
        <v>-7.8653367332566612E-4</v>
      </c>
      <c r="R2991" s="2">
        <f t="shared" si="427"/>
        <v>-7.0595996457063445E-4</v>
      </c>
      <c r="S2991" s="2">
        <f t="shared" si="428"/>
        <v>-1.7928146646492454E-3</v>
      </c>
      <c r="T2991" s="2">
        <f t="shared" si="429"/>
        <v>-2.4719089733232021E-3</v>
      </c>
    </row>
    <row r="2992" spans="2:20" x14ac:dyDescent="0.25">
      <c r="B2992" s="1">
        <v>38819</v>
      </c>
      <c r="C2992">
        <v>0.99787060000000005</v>
      </c>
      <c r="D2992">
        <v>0.99401349999999999</v>
      </c>
      <c r="E2992">
        <v>0.98764269999999998</v>
      </c>
      <c r="F2992">
        <v>0.97367840000000005</v>
      </c>
      <c r="G2992">
        <v>0.93955359999999999</v>
      </c>
      <c r="H2992">
        <v>0.90334449999999999</v>
      </c>
      <c r="I2992">
        <v>0.86623079999999997</v>
      </c>
      <c r="J2992">
        <v>0.83046549999999997</v>
      </c>
      <c r="L2992" s="1">
        <f t="shared" si="421"/>
        <v>38819</v>
      </c>
      <c r="M2992" s="2">
        <f t="shared" si="422"/>
        <v>-1.3788412424439931E-4</v>
      </c>
      <c r="N2992" s="2">
        <f t="shared" si="423"/>
        <v>-2.3819776945056522E-4</v>
      </c>
      <c r="O2992" s="2">
        <f t="shared" si="424"/>
        <v>-2.383169047009548E-4</v>
      </c>
      <c r="P2992" s="2">
        <f t="shared" si="425"/>
        <v>-2.3824330998131976E-4</v>
      </c>
      <c r="Q2992" s="2">
        <f t="shared" si="426"/>
        <v>-2.5881283379362282E-4</v>
      </c>
      <c r="R2992" s="2">
        <f t="shared" si="427"/>
        <v>-5.7569429634067755E-4</v>
      </c>
      <c r="S2992" s="2">
        <f t="shared" si="428"/>
        <v>-4.0500631752897834E-4</v>
      </c>
      <c r="T2992" s="2">
        <f t="shared" si="429"/>
        <v>-2.1359232266169616E-4</v>
      </c>
    </row>
    <row r="2993" spans="2:20" x14ac:dyDescent="0.25">
      <c r="B2993" s="1">
        <v>38818</v>
      </c>
      <c r="C2993">
        <v>0.99800820000000001</v>
      </c>
      <c r="D2993">
        <v>0.99425030000000003</v>
      </c>
      <c r="E2993">
        <v>0.98787809999999998</v>
      </c>
      <c r="F2993">
        <v>0.97391039999999995</v>
      </c>
      <c r="G2993">
        <v>0.93979679999999999</v>
      </c>
      <c r="H2993">
        <v>0.90386469999999997</v>
      </c>
      <c r="I2993">
        <v>0.86658170000000001</v>
      </c>
      <c r="J2993">
        <v>0.83064289999999996</v>
      </c>
      <c r="L2993" s="1">
        <f t="shared" si="421"/>
        <v>38818</v>
      </c>
      <c r="M2993" s="2">
        <f t="shared" si="422"/>
        <v>-1.1672569509997883E-4</v>
      </c>
      <c r="N2993" s="2">
        <f t="shared" si="423"/>
        <v>2.0115661023183564E-7</v>
      </c>
      <c r="O2993" s="2">
        <f t="shared" si="424"/>
        <v>3.0368123911857664E-7</v>
      </c>
      <c r="P2993" s="2">
        <f t="shared" si="425"/>
        <v>3.0803659785904545E-7</v>
      </c>
      <c r="Q2993" s="2">
        <f t="shared" si="426"/>
        <v>5.7635444487126413E-4</v>
      </c>
      <c r="R2993" s="2">
        <f t="shared" si="427"/>
        <v>8.2734646388974277E-4</v>
      </c>
      <c r="S2993" s="2">
        <f t="shared" si="428"/>
        <v>3.5271215349376173E-4</v>
      </c>
      <c r="T2993" s="2">
        <f t="shared" si="429"/>
        <v>4.4890973369533056E-4</v>
      </c>
    </row>
    <row r="2994" spans="2:20" x14ac:dyDescent="0.25">
      <c r="B2994" s="1">
        <v>38817</v>
      </c>
      <c r="C2994">
        <v>0.99812469999999998</v>
      </c>
      <c r="D2994">
        <v>0.99425010000000003</v>
      </c>
      <c r="E2994">
        <v>0.98787780000000003</v>
      </c>
      <c r="F2994">
        <v>0.9739101</v>
      </c>
      <c r="G2994">
        <v>0.93925530000000002</v>
      </c>
      <c r="H2994">
        <v>0.90311719999999995</v>
      </c>
      <c r="I2994">
        <v>0.86627609999999999</v>
      </c>
      <c r="J2994">
        <v>0.83027010000000001</v>
      </c>
      <c r="L2994" s="1">
        <f t="shared" si="421"/>
        <v>38817</v>
      </c>
      <c r="M2994" s="2">
        <f t="shared" si="422"/>
        <v>1.1051334059050799E-4</v>
      </c>
      <c r="N2994" s="2">
        <f t="shared" si="423"/>
        <v>4.3450776161534436E-5</v>
      </c>
      <c r="O2994" s="2">
        <f t="shared" si="424"/>
        <v>1.1884767174298399E-4</v>
      </c>
      <c r="P2994" s="2">
        <f t="shared" si="425"/>
        <v>3.1630097369138852E-4</v>
      </c>
      <c r="Q2994" s="2">
        <f t="shared" si="426"/>
        <v>-8.141435372815254E-4</v>
      </c>
      <c r="R2994" s="2">
        <f t="shared" si="427"/>
        <v>-7.7174159140394537E-5</v>
      </c>
      <c r="S2994" s="2">
        <f t="shared" si="428"/>
        <v>-8.8800596700817013E-4</v>
      </c>
      <c r="T2994" s="2">
        <f t="shared" si="429"/>
        <v>-9.3227382229480588E-4</v>
      </c>
    </row>
    <row r="2995" spans="2:20" x14ac:dyDescent="0.25">
      <c r="B2995" s="1">
        <v>38814</v>
      </c>
      <c r="C2995">
        <v>0.99801439999999997</v>
      </c>
      <c r="D2995">
        <v>0.9942069</v>
      </c>
      <c r="E2995">
        <v>0.98776039999999998</v>
      </c>
      <c r="F2995">
        <v>0.97360210000000003</v>
      </c>
      <c r="G2995">
        <v>0.94002030000000003</v>
      </c>
      <c r="H2995">
        <v>0.90318690000000001</v>
      </c>
      <c r="I2995">
        <v>0.86704570000000003</v>
      </c>
      <c r="J2995">
        <v>0.83104449999999996</v>
      </c>
      <c r="L2995" s="1">
        <f t="shared" si="421"/>
        <v>38814</v>
      </c>
      <c r="M2995" s="2">
        <f t="shared" si="422"/>
        <v>1.7234368778489176E-5</v>
      </c>
      <c r="N2995" s="2">
        <f t="shared" si="423"/>
        <v>2.574949901773943E-5</v>
      </c>
      <c r="O2995" s="2">
        <f t="shared" si="424"/>
        <v>-9.9918025796037955E-5</v>
      </c>
      <c r="P2995" s="2">
        <f t="shared" si="425"/>
        <v>2.9677716551966478E-4</v>
      </c>
      <c r="Q2995" s="2">
        <f t="shared" si="426"/>
        <v>2.9982570328817681E-4</v>
      </c>
      <c r="R2995" s="2">
        <f t="shared" si="427"/>
        <v>3.6499660823272598E-4</v>
      </c>
      <c r="S2995" s="2">
        <f t="shared" si="428"/>
        <v>2.6634207465367179E-4</v>
      </c>
      <c r="T2995" s="2">
        <f t="shared" si="429"/>
        <v>-2.8526292357180968E-4</v>
      </c>
    </row>
    <row r="2996" spans="2:20" x14ac:dyDescent="0.25">
      <c r="B2996" s="1">
        <v>38813</v>
      </c>
      <c r="C2996">
        <v>0.99799720000000003</v>
      </c>
      <c r="D2996">
        <v>0.99418130000000005</v>
      </c>
      <c r="E2996">
        <v>0.98785909999999999</v>
      </c>
      <c r="F2996">
        <v>0.97331319999999999</v>
      </c>
      <c r="G2996">
        <v>0.93973850000000003</v>
      </c>
      <c r="H2996">
        <v>0.90285729999999997</v>
      </c>
      <c r="I2996">
        <v>0.8668148</v>
      </c>
      <c r="J2996">
        <v>0.83128159999999995</v>
      </c>
      <c r="L2996" s="1">
        <f t="shared" si="421"/>
        <v>38813</v>
      </c>
      <c r="M2996" s="2">
        <f t="shared" si="422"/>
        <v>-6.1220742628693024E-5</v>
      </c>
      <c r="N2996" s="2">
        <f t="shared" si="423"/>
        <v>-1.1999103451033695E-4</v>
      </c>
      <c r="O2996" s="2">
        <f t="shared" si="424"/>
        <v>6.0840486538099956E-5</v>
      </c>
      <c r="P2996" s="2">
        <f t="shared" si="425"/>
        <v>-1.0160652875374478E-4</v>
      </c>
      <c r="Q2996" s="2">
        <f t="shared" si="426"/>
        <v>3.358945144013814E-4</v>
      </c>
      <c r="R2996" s="2">
        <f t="shared" si="427"/>
        <v>-3.6610379816918266E-4</v>
      </c>
      <c r="S2996" s="2">
        <f t="shared" si="428"/>
        <v>4.93652855296589E-4</v>
      </c>
      <c r="T2996" s="2">
        <f t="shared" si="429"/>
        <v>5.6470938551846366E-4</v>
      </c>
    </row>
    <row r="2997" spans="2:20" x14ac:dyDescent="0.25">
      <c r="B2997" s="1">
        <v>38812</v>
      </c>
      <c r="C2997">
        <v>0.99805829999999995</v>
      </c>
      <c r="D2997">
        <v>0.99430059999999998</v>
      </c>
      <c r="E2997">
        <v>0.98779899999999998</v>
      </c>
      <c r="F2997">
        <v>0.9734121</v>
      </c>
      <c r="G2997">
        <v>0.93942289999999995</v>
      </c>
      <c r="H2997">
        <v>0.90318790000000004</v>
      </c>
      <c r="I2997">
        <v>0.86638700000000002</v>
      </c>
      <c r="J2997">
        <v>0.83081229999999995</v>
      </c>
      <c r="L2997" s="1">
        <f t="shared" si="421"/>
        <v>38812</v>
      </c>
      <c r="M2997" s="2">
        <f t="shared" si="422"/>
        <v>7.6852171179285823E-5</v>
      </c>
      <c r="N2997" s="2">
        <f t="shared" si="423"/>
        <v>5.0589602720919641E-5</v>
      </c>
      <c r="O2997" s="2">
        <f t="shared" si="424"/>
        <v>-1.3028117723166152E-4</v>
      </c>
      <c r="P2997" s="2">
        <f t="shared" si="425"/>
        <v>-2.7634368136083073E-5</v>
      </c>
      <c r="Q2997" s="2">
        <f t="shared" si="426"/>
        <v>4.7923875530008018E-4</v>
      </c>
      <c r="R2997" s="2">
        <f t="shared" si="427"/>
        <v>6.3539633639986585E-4</v>
      </c>
      <c r="S2997" s="2">
        <f t="shared" si="428"/>
        <v>1.2407464617790551E-3</v>
      </c>
      <c r="T2997" s="2">
        <f t="shared" si="429"/>
        <v>1.5336515505771789E-3</v>
      </c>
    </row>
    <row r="2998" spans="2:20" x14ac:dyDescent="0.25">
      <c r="B2998" s="1">
        <v>38811</v>
      </c>
      <c r="C2998">
        <v>0.99798160000000002</v>
      </c>
      <c r="D2998">
        <v>0.99425030000000003</v>
      </c>
      <c r="E2998">
        <v>0.98792769999999996</v>
      </c>
      <c r="F2998">
        <v>0.97343900000000005</v>
      </c>
      <c r="G2998">
        <v>0.93897280000000005</v>
      </c>
      <c r="H2998">
        <v>0.90261420000000003</v>
      </c>
      <c r="I2998">
        <v>0.86531270000000005</v>
      </c>
      <c r="J2998">
        <v>0.82953909999999997</v>
      </c>
      <c r="L2998" s="1">
        <f t="shared" si="421"/>
        <v>38811</v>
      </c>
      <c r="M2998" s="2">
        <f t="shared" si="422"/>
        <v>-1.1813147285158064E-4</v>
      </c>
      <c r="N2998" s="2">
        <f t="shared" si="423"/>
        <v>-4.9785016741701895E-5</v>
      </c>
      <c r="O2998" s="2">
        <f t="shared" si="424"/>
        <v>-1.5020214058201667E-4</v>
      </c>
      <c r="P2998" s="2">
        <f t="shared" si="425"/>
        <v>-4.8363188453655613E-4</v>
      </c>
      <c r="Q2998" s="2">
        <f t="shared" si="426"/>
        <v>2.8641778623379559E-4</v>
      </c>
      <c r="R2998" s="2">
        <f t="shared" si="427"/>
        <v>5.5321320531795664E-4</v>
      </c>
      <c r="S2998" s="2">
        <f t="shared" si="428"/>
        <v>9.4519173008978047E-4</v>
      </c>
      <c r="T2998" s="2">
        <f t="shared" si="429"/>
        <v>-6.1930882465068341E-4</v>
      </c>
    </row>
    <row r="2999" spans="2:20" x14ac:dyDescent="0.25">
      <c r="B2999" s="1">
        <v>38810</v>
      </c>
      <c r="C2999">
        <v>0.99809950000000003</v>
      </c>
      <c r="D2999">
        <v>0.99429979999999996</v>
      </c>
      <c r="E2999">
        <v>0.98807610000000001</v>
      </c>
      <c r="F2999">
        <v>0.9739099</v>
      </c>
      <c r="G2999">
        <v>0.93870390000000004</v>
      </c>
      <c r="H2999">
        <v>0.902115</v>
      </c>
      <c r="I2999">
        <v>0.86449520000000002</v>
      </c>
      <c r="J2999">
        <v>0.83005300000000004</v>
      </c>
      <c r="L2999" s="1">
        <f t="shared" si="421"/>
        <v>38810</v>
      </c>
      <c r="M2999" s="2">
        <f t="shared" si="422"/>
        <v>1.1883288883528957E-4</v>
      </c>
      <c r="N2999" s="2">
        <f t="shared" si="423"/>
        <v>9.373869761567595E-5</v>
      </c>
      <c r="O2999" s="2">
        <f t="shared" si="424"/>
        <v>1.1892503723583451E-4</v>
      </c>
      <c r="P2999" s="2">
        <f t="shared" si="425"/>
        <v>-1.7741340542381438E-4</v>
      </c>
      <c r="Q2999" s="2">
        <f t="shared" si="426"/>
        <v>-1.3881854677306067E-3</v>
      </c>
      <c r="R2999" s="2">
        <f t="shared" si="427"/>
        <v>-1.5463891203279208E-3</v>
      </c>
      <c r="S2999" s="2">
        <f t="shared" si="428"/>
        <v>-3.6431157862565683E-3</v>
      </c>
      <c r="T2999" s="2">
        <f t="shared" si="429"/>
        <v>-3.2303533094138579E-3</v>
      </c>
    </row>
    <row r="3000" spans="2:20" x14ac:dyDescent="0.25">
      <c r="B3000" s="1">
        <v>38807</v>
      </c>
      <c r="C3000">
        <v>0.99798089999999995</v>
      </c>
      <c r="D3000">
        <v>0.99420660000000005</v>
      </c>
      <c r="E3000">
        <v>0.98795860000000002</v>
      </c>
      <c r="F3000">
        <v>0.97408269999999997</v>
      </c>
      <c r="G3000">
        <v>0.94000790000000001</v>
      </c>
      <c r="H3000">
        <v>0.90351110000000001</v>
      </c>
      <c r="I3000">
        <v>0.86765040000000004</v>
      </c>
      <c r="J3000">
        <v>0.83273870000000005</v>
      </c>
      <c r="L3000" s="1">
        <f t="shared" si="421"/>
        <v>38807</v>
      </c>
      <c r="M3000" s="2">
        <f t="shared" si="422"/>
        <v>2.0040483779777965E-6</v>
      </c>
      <c r="N3000" s="2">
        <f t="shared" si="423"/>
        <v>2.0116563416156397E-6</v>
      </c>
      <c r="O3000" s="2">
        <f t="shared" si="424"/>
        <v>-1.9897639563943518E-4</v>
      </c>
      <c r="P3000" s="2">
        <f t="shared" si="425"/>
        <v>-1.9565212990644987E-4</v>
      </c>
      <c r="Q3000" s="2">
        <f t="shared" si="426"/>
        <v>4.1082560616101626E-4</v>
      </c>
      <c r="R3000" s="2">
        <f t="shared" si="427"/>
        <v>2.5548051784554388E-4</v>
      </c>
      <c r="S3000" s="2">
        <f t="shared" si="428"/>
        <v>1.7151787334479492E-3</v>
      </c>
      <c r="T3000" s="2">
        <f t="shared" si="429"/>
        <v>1.7682631030341461E-3</v>
      </c>
    </row>
    <row r="3001" spans="2:20" x14ac:dyDescent="0.25">
      <c r="B3001" s="1">
        <v>38806</v>
      </c>
      <c r="C3001">
        <v>0.9979789</v>
      </c>
      <c r="D3001">
        <v>0.99420459999999999</v>
      </c>
      <c r="E3001">
        <v>0.98815520000000001</v>
      </c>
      <c r="F3001">
        <v>0.97427330000000001</v>
      </c>
      <c r="G3001">
        <v>0.93962179999999995</v>
      </c>
      <c r="H3001">
        <v>0.90328030000000004</v>
      </c>
      <c r="I3001">
        <v>0.86616349999999998</v>
      </c>
      <c r="J3001">
        <v>0.83126750000000005</v>
      </c>
      <c r="L3001" s="1">
        <f t="shared" si="421"/>
        <v>38806</v>
      </c>
      <c r="M3001" s="2">
        <f t="shared" si="422"/>
        <v>-2.4256087898513577E-4</v>
      </c>
      <c r="N3001" s="2">
        <f t="shared" si="423"/>
        <v>-1.2391047805666765E-4</v>
      </c>
      <c r="O3001" s="2">
        <f t="shared" si="424"/>
        <v>-2.3728274637252258E-4</v>
      </c>
      <c r="P3001" s="2">
        <f t="shared" si="425"/>
        <v>-3.9077905605501941E-4</v>
      </c>
      <c r="Q3001" s="2">
        <f t="shared" si="426"/>
        <v>-1.4460255779905201E-3</v>
      </c>
      <c r="R3001" s="2">
        <f t="shared" si="427"/>
        <v>-2.4276364052068333E-3</v>
      </c>
      <c r="S3001" s="2">
        <f t="shared" si="428"/>
        <v>-3.6617635396066169E-3</v>
      </c>
      <c r="T3001" s="2">
        <f t="shared" si="429"/>
        <v>-4.2535877574096321E-3</v>
      </c>
    </row>
    <row r="3002" spans="2:20" x14ac:dyDescent="0.25">
      <c r="B3002" s="1">
        <v>38805</v>
      </c>
      <c r="C3002">
        <v>0.99822100000000002</v>
      </c>
      <c r="D3002">
        <v>0.99432779999999998</v>
      </c>
      <c r="E3002">
        <v>0.98838970000000004</v>
      </c>
      <c r="F3002">
        <v>0.97465409999999997</v>
      </c>
      <c r="G3002">
        <v>0.94098150000000003</v>
      </c>
      <c r="H3002">
        <v>0.90547580000000005</v>
      </c>
      <c r="I3002">
        <v>0.86934100000000003</v>
      </c>
      <c r="J3002">
        <v>0.83481090000000002</v>
      </c>
      <c r="L3002" s="1">
        <f t="shared" si="421"/>
        <v>38805</v>
      </c>
      <c r="M3002" s="2">
        <f t="shared" si="422"/>
        <v>6.211242350649744E-5</v>
      </c>
      <c r="N3002" s="2">
        <f t="shared" si="423"/>
        <v>3.8418652079222274E-5</v>
      </c>
      <c r="O3002" s="2">
        <f t="shared" si="424"/>
        <v>1.5682196544036935E-5</v>
      </c>
      <c r="P3002" s="2">
        <f t="shared" si="425"/>
        <v>-1.2557512964136053E-4</v>
      </c>
      <c r="Q3002" s="2">
        <f t="shared" si="426"/>
        <v>-2.8742448996060853E-4</v>
      </c>
      <c r="R3002" s="2">
        <f t="shared" si="427"/>
        <v>-8.8853005683134834E-4</v>
      </c>
      <c r="S3002" s="2">
        <f t="shared" si="428"/>
        <v>-7.712064761128182E-4</v>
      </c>
      <c r="T3002" s="2">
        <f t="shared" si="429"/>
        <v>-9.6538134460251608E-4</v>
      </c>
    </row>
    <row r="3003" spans="2:20" x14ac:dyDescent="0.25">
      <c r="B3003" s="1">
        <v>38804</v>
      </c>
      <c r="C3003">
        <v>0.99815900000000002</v>
      </c>
      <c r="D3003">
        <v>0.9942896</v>
      </c>
      <c r="E3003">
        <v>0.98837419999999998</v>
      </c>
      <c r="F3003">
        <v>0.97477650000000005</v>
      </c>
      <c r="G3003">
        <v>0.94125199999999998</v>
      </c>
      <c r="H3003">
        <v>0.90628070000000005</v>
      </c>
      <c r="I3003">
        <v>0.87001170000000005</v>
      </c>
      <c r="J3003">
        <v>0.83561719999999995</v>
      </c>
      <c r="L3003" s="1">
        <f t="shared" si="421"/>
        <v>38804</v>
      </c>
      <c r="M3003" s="2">
        <f t="shared" si="422"/>
        <v>5.961151826534608E-5</v>
      </c>
      <c r="N3003" s="2">
        <f t="shared" si="423"/>
        <v>3.0172300435968738E-7</v>
      </c>
      <c r="O3003" s="2">
        <f t="shared" si="424"/>
        <v>6.3135976094073025E-5</v>
      </c>
      <c r="P3003" s="2">
        <f t="shared" si="425"/>
        <v>2.0517525860657844E-7</v>
      </c>
      <c r="Q3003" s="2">
        <f t="shared" si="426"/>
        <v>-1.3158906662575523E-3</v>
      </c>
      <c r="R3003" s="2">
        <f t="shared" si="427"/>
        <v>-2.0779897059127143E-3</v>
      </c>
      <c r="S3003" s="2">
        <f t="shared" si="428"/>
        <v>-4.2800800373580441E-3</v>
      </c>
      <c r="T3003" s="2">
        <f t="shared" si="429"/>
        <v>-5.1933014437177483E-3</v>
      </c>
    </row>
    <row r="3004" spans="2:20" x14ac:dyDescent="0.25">
      <c r="B3004" s="1">
        <v>38803</v>
      </c>
      <c r="C3004">
        <v>0.99809950000000003</v>
      </c>
      <c r="D3004">
        <v>0.99428930000000004</v>
      </c>
      <c r="E3004">
        <v>0.98831179999999996</v>
      </c>
      <c r="F3004">
        <v>0.97477630000000004</v>
      </c>
      <c r="G3004">
        <v>0.94249139999999998</v>
      </c>
      <c r="H3004">
        <v>0.90816589999999997</v>
      </c>
      <c r="I3004">
        <v>0.87374339999999995</v>
      </c>
      <c r="J3004">
        <v>0.8399681</v>
      </c>
      <c r="L3004" s="1">
        <f t="shared" si="421"/>
        <v>38803</v>
      </c>
      <c r="M3004" s="2">
        <f t="shared" si="422"/>
        <v>1.7594984152298476E-4</v>
      </c>
      <c r="N3004" s="2">
        <f t="shared" si="423"/>
        <v>1.1657246588657722E-4</v>
      </c>
      <c r="O3004" s="2">
        <f t="shared" si="424"/>
        <v>1.1667039306717655E-4</v>
      </c>
      <c r="P3004" s="2">
        <f t="shared" si="425"/>
        <v>3.1437794007086486E-4</v>
      </c>
      <c r="Q3004" s="2">
        <f t="shared" si="426"/>
        <v>-5.7611598217441662E-5</v>
      </c>
      <c r="R3004" s="2">
        <f t="shared" si="427"/>
        <v>7.0772023254995077E-4</v>
      </c>
      <c r="S3004" s="2">
        <f t="shared" si="428"/>
        <v>1.1153655455311978E-3</v>
      </c>
      <c r="T3004" s="2">
        <f t="shared" si="429"/>
        <v>1.3658651565963121E-3</v>
      </c>
    </row>
    <row r="3005" spans="2:20" x14ac:dyDescent="0.25">
      <c r="B3005" s="1">
        <v>38800</v>
      </c>
      <c r="C3005">
        <v>0.99792389999999997</v>
      </c>
      <c r="D3005">
        <v>0.99417339999999998</v>
      </c>
      <c r="E3005">
        <v>0.98819650000000003</v>
      </c>
      <c r="F3005">
        <v>0.9744699</v>
      </c>
      <c r="G3005">
        <v>0.94254570000000004</v>
      </c>
      <c r="H3005">
        <v>0.90752339999999998</v>
      </c>
      <c r="I3005">
        <v>0.87276940000000003</v>
      </c>
      <c r="J3005">
        <v>0.83882159999999995</v>
      </c>
      <c r="L3005" s="1">
        <f t="shared" si="421"/>
        <v>38800</v>
      </c>
      <c r="M3005" s="2">
        <f t="shared" si="422"/>
        <v>5.010414647876656E-6</v>
      </c>
      <c r="N3005" s="2">
        <f t="shared" si="423"/>
        <v>3.0478045122484988E-5</v>
      </c>
      <c r="O3005" s="2">
        <f t="shared" si="424"/>
        <v>5.5456095534629333E-5</v>
      </c>
      <c r="P3005" s="2">
        <f t="shared" si="425"/>
        <v>-9.3892796967606196E-5</v>
      </c>
      <c r="Q3005" s="2">
        <f t="shared" si="426"/>
        <v>6.3189311074307282E-4</v>
      </c>
      <c r="R3005" s="2">
        <f t="shared" si="427"/>
        <v>6.4581167923059358E-4</v>
      </c>
      <c r="S3005" s="2">
        <f t="shared" si="428"/>
        <v>1.6924852335433052E-3</v>
      </c>
      <c r="T3005" s="2">
        <f t="shared" si="429"/>
        <v>2.2005029289376954E-3</v>
      </c>
    </row>
    <row r="3006" spans="2:20" x14ac:dyDescent="0.25">
      <c r="B3006" s="1">
        <v>38799</v>
      </c>
      <c r="C3006">
        <v>0.99791890000000005</v>
      </c>
      <c r="D3006">
        <v>0.99414309999999995</v>
      </c>
      <c r="E3006">
        <v>0.98814170000000001</v>
      </c>
      <c r="F3006">
        <v>0.97456140000000002</v>
      </c>
      <c r="G3006">
        <v>0.94195030000000002</v>
      </c>
      <c r="H3006">
        <v>0.90693749999999995</v>
      </c>
      <c r="I3006">
        <v>0.87129350000000005</v>
      </c>
      <c r="J3006">
        <v>0.83697779999999999</v>
      </c>
      <c r="L3006" s="1">
        <f t="shared" si="421"/>
        <v>38799</v>
      </c>
      <c r="M3006" s="2">
        <f t="shared" si="422"/>
        <v>-1.1252786341548765E-4</v>
      </c>
      <c r="N3006" s="2">
        <f t="shared" si="423"/>
        <v>1.005891911229116E-6</v>
      </c>
      <c r="O3006" s="2">
        <f t="shared" si="424"/>
        <v>1.9594251295608717E-4</v>
      </c>
      <c r="P3006" s="2">
        <f t="shared" si="425"/>
        <v>-4.7989563447614213E-4</v>
      </c>
      <c r="Q3006" s="2">
        <f t="shared" si="426"/>
        <v>-1.8597977905656735E-4</v>
      </c>
      <c r="R3006" s="2">
        <f t="shared" si="427"/>
        <v>-4.0545841498037741E-4</v>
      </c>
      <c r="S3006" s="2">
        <f t="shared" si="428"/>
        <v>-1.6848084913051067E-3</v>
      </c>
      <c r="T3006" s="2">
        <f t="shared" si="429"/>
        <v>-1.7884114731449964E-3</v>
      </c>
    </row>
    <row r="3007" spans="2:20" x14ac:dyDescent="0.25">
      <c r="B3007" s="1">
        <v>38798</v>
      </c>
      <c r="C3007">
        <v>0.99803120000000001</v>
      </c>
      <c r="D3007">
        <v>0.99414210000000003</v>
      </c>
      <c r="E3007">
        <v>0.9879481</v>
      </c>
      <c r="F3007">
        <v>0.97502920000000004</v>
      </c>
      <c r="G3007">
        <v>0.94212549999999995</v>
      </c>
      <c r="H3007">
        <v>0.90730529999999998</v>
      </c>
      <c r="I3007">
        <v>0.8727627</v>
      </c>
      <c r="J3007">
        <v>0.838476</v>
      </c>
      <c r="L3007" s="1">
        <f t="shared" si="421"/>
        <v>38798</v>
      </c>
      <c r="M3007" s="2">
        <f t="shared" si="422"/>
        <v>7.7655898137277075E-5</v>
      </c>
      <c r="N3007" s="2">
        <f t="shared" si="423"/>
        <v>6.1260724606904054E-5</v>
      </c>
      <c r="O3007" s="2">
        <f t="shared" si="424"/>
        <v>-1.3937007884627729E-4</v>
      </c>
      <c r="P3007" s="2">
        <f t="shared" si="425"/>
        <v>5.5675367376480903E-4</v>
      </c>
      <c r="Q3007" s="2">
        <f t="shared" si="426"/>
        <v>2.9639509683093723E-4</v>
      </c>
      <c r="R3007" s="2">
        <f t="shared" si="427"/>
        <v>5.7042274788247178E-4</v>
      </c>
      <c r="S3007" s="2">
        <f t="shared" si="428"/>
        <v>1.3375690527998722E-3</v>
      </c>
      <c r="T3007" s="2">
        <f t="shared" si="429"/>
        <v>1.4601412392897287E-3</v>
      </c>
    </row>
    <row r="3008" spans="2:20" x14ac:dyDescent="0.25">
      <c r="B3008" s="1">
        <v>38797</v>
      </c>
      <c r="C3008">
        <v>0.99795370000000005</v>
      </c>
      <c r="D3008">
        <v>0.9940812</v>
      </c>
      <c r="E3008">
        <v>0.98808580000000001</v>
      </c>
      <c r="F3008">
        <v>0.97448650000000003</v>
      </c>
      <c r="G3008">
        <v>0.94184630000000003</v>
      </c>
      <c r="H3008">
        <v>0.90678789999999998</v>
      </c>
      <c r="I3008">
        <v>0.87159609999999998</v>
      </c>
      <c r="J3008">
        <v>0.83725260000000001</v>
      </c>
      <c r="L3008" s="1">
        <f t="shared" si="421"/>
        <v>38797</v>
      </c>
      <c r="M3008" s="2">
        <f t="shared" si="422"/>
        <v>-6.1124893437364523E-6</v>
      </c>
      <c r="N3008" s="2">
        <f t="shared" si="423"/>
        <v>-3.1240052294012296E-4</v>
      </c>
      <c r="O3008" s="2">
        <f t="shared" si="424"/>
        <v>-2.8060427144822056E-4</v>
      </c>
      <c r="P3008" s="2">
        <f t="shared" si="425"/>
        <v>-6.9417601241291706E-4</v>
      </c>
      <c r="Q3008" s="2">
        <f t="shared" si="426"/>
        <v>-3.3863910715669601E-4</v>
      </c>
      <c r="R3008" s="2">
        <f t="shared" si="427"/>
        <v>-9.0795886637689812E-4</v>
      </c>
      <c r="S3008" s="2">
        <f t="shared" si="428"/>
        <v>-1.0467260667693999E-3</v>
      </c>
      <c r="T3008" s="2">
        <f t="shared" si="429"/>
        <v>-1.5931117561059538E-3</v>
      </c>
    </row>
    <row r="3009" spans="2:20" x14ac:dyDescent="0.25">
      <c r="B3009" s="1">
        <v>38796</v>
      </c>
      <c r="C3009">
        <v>0.99795979999999995</v>
      </c>
      <c r="D3009">
        <v>0.99439180000000005</v>
      </c>
      <c r="E3009">
        <v>0.98836310000000005</v>
      </c>
      <c r="F3009">
        <v>0.97516320000000001</v>
      </c>
      <c r="G3009">
        <v>0.94216529999999998</v>
      </c>
      <c r="H3009">
        <v>0.90761159999999996</v>
      </c>
      <c r="I3009">
        <v>0.87250890000000003</v>
      </c>
      <c r="J3009">
        <v>0.83858750000000004</v>
      </c>
      <c r="L3009" s="1">
        <f t="shared" si="421"/>
        <v>38796</v>
      </c>
      <c r="M3009" s="2">
        <f t="shared" si="422"/>
        <v>3.1063857975329384E-5</v>
      </c>
      <c r="N3009" s="2">
        <f t="shared" si="423"/>
        <v>1.724821049066104E-4</v>
      </c>
      <c r="O3009" s="2">
        <f t="shared" si="424"/>
        <v>2.0539221338621931E-5</v>
      </c>
      <c r="P3009" s="2">
        <f t="shared" si="425"/>
        <v>-2.739678851313106E-4</v>
      </c>
      <c r="Q3009" s="2">
        <f t="shared" si="426"/>
        <v>6.116508472421878E-4</v>
      </c>
      <c r="R3009" s="2">
        <f t="shared" si="427"/>
        <v>1.2384104575094417E-3</v>
      </c>
      <c r="S3009" s="2">
        <f t="shared" si="428"/>
        <v>1.1035200401066339E-3</v>
      </c>
      <c r="T3009" s="2">
        <f t="shared" si="429"/>
        <v>1.1629876332321888E-3</v>
      </c>
    </row>
    <row r="3010" spans="2:20" x14ac:dyDescent="0.25">
      <c r="B3010" s="1">
        <v>38793</v>
      </c>
      <c r="C3010">
        <v>0.99792879999999995</v>
      </c>
      <c r="D3010">
        <v>0.99422029999999995</v>
      </c>
      <c r="E3010">
        <v>0.98834279999999997</v>
      </c>
      <c r="F3010">
        <v>0.97543040000000003</v>
      </c>
      <c r="G3010">
        <v>0.94158920000000002</v>
      </c>
      <c r="H3010">
        <v>0.90648830000000002</v>
      </c>
      <c r="I3010">
        <v>0.87154659999999995</v>
      </c>
      <c r="J3010">
        <v>0.83761280000000005</v>
      </c>
      <c r="L3010" s="1">
        <f t="shared" si="421"/>
        <v>38793</v>
      </c>
      <c r="M3010" s="2">
        <f t="shared" si="422"/>
        <v>-2.9460585696674417E-5</v>
      </c>
      <c r="N3010" s="2">
        <f t="shared" si="423"/>
        <v>-5.4413019067583296E-5</v>
      </c>
      <c r="O3010" s="2">
        <f t="shared" si="424"/>
        <v>9.7440576123753944E-5</v>
      </c>
      <c r="P3010" s="2">
        <f t="shared" si="425"/>
        <v>3.9200637678986426E-4</v>
      </c>
      <c r="Q3010" s="2">
        <f t="shared" si="426"/>
        <v>-1.0891600157370536E-3</v>
      </c>
      <c r="R3010" s="2">
        <f t="shared" si="427"/>
        <v>-1.1907016876974651E-3</v>
      </c>
      <c r="S3010" s="2">
        <f t="shared" si="428"/>
        <v>-9.7583410789677969E-4</v>
      </c>
      <c r="T3010" s="2">
        <f t="shared" si="429"/>
        <v>-6.973344932232503E-4</v>
      </c>
    </row>
    <row r="3011" spans="2:20" x14ac:dyDescent="0.25">
      <c r="B3011" s="1">
        <v>38792</v>
      </c>
      <c r="C3011">
        <v>0.99795820000000002</v>
      </c>
      <c r="D3011">
        <v>0.9942744</v>
      </c>
      <c r="E3011">
        <v>0.98824650000000003</v>
      </c>
      <c r="F3011">
        <v>0.97504809999999997</v>
      </c>
      <c r="G3011">
        <v>0.94261530000000004</v>
      </c>
      <c r="H3011">
        <v>0.90756829999999999</v>
      </c>
      <c r="I3011">
        <v>0.87239750000000005</v>
      </c>
      <c r="J3011">
        <v>0.83819710000000003</v>
      </c>
      <c r="L3011" s="1">
        <f t="shared" si="421"/>
        <v>38792</v>
      </c>
      <c r="M3011" s="2">
        <f t="shared" si="422"/>
        <v>-1.3727935662951322E-5</v>
      </c>
      <c r="N3011" s="2">
        <f t="shared" si="423"/>
        <v>5.4815344467930135E-5</v>
      </c>
      <c r="O3011" s="2">
        <f t="shared" si="424"/>
        <v>-1.5531355789565729E-4</v>
      </c>
      <c r="P3011" s="2">
        <f t="shared" si="425"/>
        <v>-3.7857631764151079E-4</v>
      </c>
      <c r="Q3011" s="2">
        <f t="shared" si="426"/>
        <v>-2.4588132987203018E-4</v>
      </c>
      <c r="R3011" s="2">
        <f t="shared" si="427"/>
        <v>-3.4184420708944613E-4</v>
      </c>
      <c r="S3011" s="2">
        <f t="shared" si="428"/>
        <v>-1.478672809797862E-5</v>
      </c>
      <c r="T3011" s="2">
        <f t="shared" si="429"/>
        <v>1.7145408798043349E-4</v>
      </c>
    </row>
    <row r="3012" spans="2:20" x14ac:dyDescent="0.25">
      <c r="B3012" s="1">
        <v>38791</v>
      </c>
      <c r="C3012">
        <v>0.99797190000000002</v>
      </c>
      <c r="D3012">
        <v>0.99421990000000005</v>
      </c>
      <c r="E3012">
        <v>0.98839999999999995</v>
      </c>
      <c r="F3012">
        <v>0.97541730000000004</v>
      </c>
      <c r="G3012">
        <v>0.94284710000000005</v>
      </c>
      <c r="H3012">
        <v>0.90787859999999998</v>
      </c>
      <c r="I3012">
        <v>0.87241040000000003</v>
      </c>
      <c r="J3012">
        <v>0.83805339999999995</v>
      </c>
      <c r="L3012" s="1">
        <f t="shared" ref="L3012:L3075" si="430">B3012</f>
        <v>38791</v>
      </c>
      <c r="M3012" s="2">
        <f t="shared" ref="M3012:M3075" si="431">LN(C3012/C3013)</f>
        <v>5.9322067034712754E-5</v>
      </c>
      <c r="N3012" s="2">
        <f t="shared" ref="N3012:N3075" si="432">LN(D3012/D3013)</f>
        <v>-1.2069036108013313E-4</v>
      </c>
      <c r="O3012" s="2">
        <f t="shared" ref="O3012:O3075" si="433">LN(E3012/E3013)</f>
        <v>1.1281494288886619E-4</v>
      </c>
      <c r="P3012" s="2">
        <f t="shared" ref="P3012:P3075" si="434">LN(F3012/F3013)</f>
        <v>1.6312298006815375E-4</v>
      </c>
      <c r="Q3012" s="2">
        <f t="shared" ref="Q3012:Q3075" si="435">LN(G3012/G3013)</f>
        <v>-3.8111324550912684E-4</v>
      </c>
      <c r="R3012" s="2">
        <f t="shared" ref="R3012:R3075" si="436">LN(H3012/H3013)</f>
        <v>-1.2043915011147703E-3</v>
      </c>
      <c r="S3012" s="2">
        <f t="shared" ref="S3012:S3075" si="437">LN(I3012/I3013)</f>
        <v>-2.414751621301081E-3</v>
      </c>
      <c r="T3012" s="2">
        <f t="shared" ref="T3012:T3075" si="438">LN(J3012/J3013)</f>
        <v>-3.002099505066498E-3</v>
      </c>
    </row>
    <row r="3013" spans="2:20" x14ac:dyDescent="0.25">
      <c r="B3013" s="1">
        <v>38790</v>
      </c>
      <c r="C3013">
        <v>0.99791269999999999</v>
      </c>
      <c r="D3013">
        <v>0.99433990000000005</v>
      </c>
      <c r="E3013">
        <v>0.98828850000000001</v>
      </c>
      <c r="F3013">
        <v>0.97525819999999996</v>
      </c>
      <c r="G3013">
        <v>0.94320649999999995</v>
      </c>
      <c r="H3013">
        <v>0.90897269999999997</v>
      </c>
      <c r="I3013">
        <v>0.87451959999999995</v>
      </c>
      <c r="J3013">
        <v>0.84057309999999996</v>
      </c>
      <c r="L3013" s="1">
        <f t="shared" si="430"/>
        <v>38790</v>
      </c>
      <c r="M3013" s="2">
        <f t="shared" si="431"/>
        <v>3.2167659850119218E-5</v>
      </c>
      <c r="N3013" s="2">
        <f t="shared" si="432"/>
        <v>-4.9981659155058357E-5</v>
      </c>
      <c r="O3013" s="2">
        <f t="shared" si="433"/>
        <v>-2.2480786205880183E-4</v>
      </c>
      <c r="P3013" s="2">
        <f t="shared" si="434"/>
        <v>-2.9598036432003637E-4</v>
      </c>
      <c r="Q3013" s="2">
        <f t="shared" si="435"/>
        <v>6.8354098087234098E-4</v>
      </c>
      <c r="R3013" s="2">
        <f t="shared" si="436"/>
        <v>1.8273559925643321E-3</v>
      </c>
      <c r="S3013" s="2">
        <f t="shared" si="437"/>
        <v>2.0111240098475433E-3</v>
      </c>
      <c r="T3013" s="2">
        <f t="shared" si="438"/>
        <v>2.4143622259093526E-3</v>
      </c>
    </row>
    <row r="3014" spans="2:20" x14ac:dyDescent="0.25">
      <c r="B3014" s="1">
        <v>38789</v>
      </c>
      <c r="C3014">
        <v>0.99788060000000001</v>
      </c>
      <c r="D3014">
        <v>0.99438959999999998</v>
      </c>
      <c r="E3014">
        <v>0.98851069999999996</v>
      </c>
      <c r="F3014">
        <v>0.97554689999999999</v>
      </c>
      <c r="G3014">
        <v>0.94256200000000001</v>
      </c>
      <c r="H3014">
        <v>0.90731320000000004</v>
      </c>
      <c r="I3014">
        <v>0.87276260000000006</v>
      </c>
      <c r="J3014">
        <v>0.83854609999999996</v>
      </c>
      <c r="L3014" s="1">
        <f t="shared" si="430"/>
        <v>38789</v>
      </c>
      <c r="M3014" s="2">
        <f t="shared" si="431"/>
        <v>1.4602011285125884E-4</v>
      </c>
      <c r="N3014" s="2">
        <f t="shared" si="432"/>
        <v>6.5570011598743081E-5</v>
      </c>
      <c r="O3014" s="2">
        <f t="shared" si="433"/>
        <v>1.5275621529690784E-5</v>
      </c>
      <c r="P3014" s="2">
        <f t="shared" si="434"/>
        <v>-1.8039535125000483E-4</v>
      </c>
      <c r="Q3014" s="2">
        <f t="shared" si="435"/>
        <v>-4.6437089239638777E-4</v>
      </c>
      <c r="R3014" s="2">
        <f t="shared" si="436"/>
        <v>-4.6951810796399808E-4</v>
      </c>
      <c r="S3014" s="2">
        <f t="shared" si="437"/>
        <v>-2.9446291141447199E-5</v>
      </c>
      <c r="T3014" s="2">
        <f t="shared" si="438"/>
        <v>-1.5380283657950558E-3</v>
      </c>
    </row>
    <row r="3015" spans="2:20" x14ac:dyDescent="0.25">
      <c r="B3015" s="1">
        <v>38786</v>
      </c>
      <c r="C3015">
        <v>0.99773489999999998</v>
      </c>
      <c r="D3015">
        <v>0.9943244</v>
      </c>
      <c r="E3015">
        <v>0.98849560000000003</v>
      </c>
      <c r="F3015">
        <v>0.97572289999999995</v>
      </c>
      <c r="G3015">
        <v>0.94299980000000005</v>
      </c>
      <c r="H3015">
        <v>0.90773930000000003</v>
      </c>
      <c r="I3015">
        <v>0.87278829999999996</v>
      </c>
      <c r="J3015">
        <v>0.83983680000000005</v>
      </c>
      <c r="L3015" s="1">
        <f t="shared" si="430"/>
        <v>38786</v>
      </c>
      <c r="M3015" s="2">
        <f t="shared" si="431"/>
        <v>-2.3490455256626577E-4</v>
      </c>
      <c r="N3015" s="2">
        <f t="shared" si="432"/>
        <v>-3.1176899285445601E-6</v>
      </c>
      <c r="O3015" s="2">
        <f t="shared" si="433"/>
        <v>-3.0349102693366209E-6</v>
      </c>
      <c r="P3015" s="2">
        <f t="shared" si="434"/>
        <v>-3.0746386993406801E-6</v>
      </c>
      <c r="Q3015" s="2">
        <f t="shared" si="435"/>
        <v>-7.6736208090065537E-4</v>
      </c>
      <c r="R3015" s="2">
        <f t="shared" si="436"/>
        <v>-1.9913195904107078E-3</v>
      </c>
      <c r="S3015" s="2">
        <f t="shared" si="437"/>
        <v>-1.8740699955240075E-3</v>
      </c>
      <c r="T3015" s="2">
        <f t="shared" si="438"/>
        <v>-9.4997138306946675E-4</v>
      </c>
    </row>
    <row r="3016" spans="2:20" x14ac:dyDescent="0.25">
      <c r="B3016" s="1">
        <v>38785</v>
      </c>
      <c r="C3016">
        <v>0.99796929999999995</v>
      </c>
      <c r="D3016">
        <v>0.99432750000000003</v>
      </c>
      <c r="E3016">
        <v>0.98849860000000001</v>
      </c>
      <c r="F3016">
        <v>0.97572590000000003</v>
      </c>
      <c r="G3016">
        <v>0.94372370000000005</v>
      </c>
      <c r="H3016">
        <v>0.90954869999999999</v>
      </c>
      <c r="I3016">
        <v>0.87442549999999997</v>
      </c>
      <c r="J3016">
        <v>0.84063500000000002</v>
      </c>
      <c r="L3016" s="1">
        <f t="shared" si="430"/>
        <v>38785</v>
      </c>
      <c r="M3016" s="2">
        <f t="shared" si="431"/>
        <v>-1.1632947747474579E-4</v>
      </c>
      <c r="N3016" s="2">
        <f t="shared" si="432"/>
        <v>1.9108410611518173E-6</v>
      </c>
      <c r="O3016" s="2">
        <f t="shared" si="433"/>
        <v>-5.51325997329833E-5</v>
      </c>
      <c r="P3016" s="2">
        <f t="shared" si="434"/>
        <v>1.5373288030904879E-5</v>
      </c>
      <c r="Q3016" s="2">
        <f t="shared" si="435"/>
        <v>-4.9853861210811027E-4</v>
      </c>
      <c r="R3016" s="2">
        <f t="shared" si="436"/>
        <v>-2.7141646747758075E-4</v>
      </c>
      <c r="S3016" s="2">
        <f t="shared" si="437"/>
        <v>-8.936732919413192E-4</v>
      </c>
      <c r="T3016" s="2">
        <f t="shared" si="438"/>
        <v>-9.0545278376289828E-4</v>
      </c>
    </row>
    <row r="3017" spans="2:20" x14ac:dyDescent="0.25">
      <c r="B3017" s="1">
        <v>38784</v>
      </c>
      <c r="C3017">
        <v>0.99808540000000001</v>
      </c>
      <c r="D3017">
        <v>0.99432560000000003</v>
      </c>
      <c r="E3017">
        <v>0.98855309999999996</v>
      </c>
      <c r="F3017">
        <v>0.97571090000000005</v>
      </c>
      <c r="G3017">
        <v>0.94419430000000004</v>
      </c>
      <c r="H3017">
        <v>0.90979560000000004</v>
      </c>
      <c r="I3017">
        <v>0.87520730000000002</v>
      </c>
      <c r="J3017">
        <v>0.84139649999999999</v>
      </c>
      <c r="L3017" s="1">
        <f t="shared" si="430"/>
        <v>38784</v>
      </c>
      <c r="M3017" s="2">
        <f t="shared" si="431"/>
        <v>5.9916507667008238E-5</v>
      </c>
      <c r="N3017" s="2">
        <f t="shared" si="432"/>
        <v>-1.1625294642908904E-4</v>
      </c>
      <c r="O3017" s="2">
        <f t="shared" si="433"/>
        <v>6.3124549917116903E-5</v>
      </c>
      <c r="P3017" s="2">
        <f t="shared" si="434"/>
        <v>-1.2974313132847349E-4</v>
      </c>
      <c r="Q3017" s="2">
        <f t="shared" si="435"/>
        <v>2.7243866776535929E-4</v>
      </c>
      <c r="R3017" s="2">
        <f t="shared" si="436"/>
        <v>-2.9145156934050966E-4</v>
      </c>
      <c r="S3017" s="2">
        <f t="shared" si="437"/>
        <v>-7.9914833342160008E-4</v>
      </c>
      <c r="T3017" s="2">
        <f t="shared" si="438"/>
        <v>-1.5172763482716642E-3</v>
      </c>
    </row>
    <row r="3018" spans="2:20" x14ac:dyDescent="0.25">
      <c r="B3018" s="1">
        <v>38783</v>
      </c>
      <c r="C3018">
        <v>0.99802559999999996</v>
      </c>
      <c r="D3018">
        <v>0.99444120000000003</v>
      </c>
      <c r="E3018">
        <v>0.98849070000000006</v>
      </c>
      <c r="F3018">
        <v>0.97583750000000002</v>
      </c>
      <c r="G3018">
        <v>0.94393709999999997</v>
      </c>
      <c r="H3018">
        <v>0.9100608</v>
      </c>
      <c r="I3018">
        <v>0.87590699999999999</v>
      </c>
      <c r="J3018">
        <v>0.84267409999999998</v>
      </c>
      <c r="L3018" s="1">
        <f t="shared" si="430"/>
        <v>38783</v>
      </c>
      <c r="M3018" s="2">
        <f t="shared" si="431"/>
        <v>5.6012155955141947E-5</v>
      </c>
      <c r="N3018" s="2">
        <f t="shared" si="432"/>
        <v>-2.0111777235053361E-6</v>
      </c>
      <c r="O3018" s="2">
        <f t="shared" si="433"/>
        <v>-1.2442438564059667E-4</v>
      </c>
      <c r="P3018" s="2">
        <f t="shared" si="434"/>
        <v>-1.9470435910261966E-6</v>
      </c>
      <c r="Q3018" s="2">
        <f t="shared" si="435"/>
        <v>1.5500115275390261E-4</v>
      </c>
      <c r="R3018" s="2">
        <f t="shared" si="436"/>
        <v>4.1654243350677919E-4</v>
      </c>
      <c r="S3018" s="2">
        <f t="shared" si="437"/>
        <v>8.2679930774314479E-4</v>
      </c>
      <c r="T3018" s="2">
        <f t="shared" si="438"/>
        <v>1.0227448206610243E-3</v>
      </c>
    </row>
    <row r="3019" spans="2:20" x14ac:dyDescent="0.25">
      <c r="B3019" s="1">
        <v>38782</v>
      </c>
      <c r="C3019">
        <v>0.99796969999999996</v>
      </c>
      <c r="D3019">
        <v>0.99444319999999997</v>
      </c>
      <c r="E3019">
        <v>0.98861370000000004</v>
      </c>
      <c r="F3019">
        <v>0.97583940000000002</v>
      </c>
      <c r="G3019">
        <v>0.94379080000000004</v>
      </c>
      <c r="H3019">
        <v>0.90968179999999998</v>
      </c>
      <c r="I3019">
        <v>0.87518309999999999</v>
      </c>
      <c r="J3019">
        <v>0.84181269999999997</v>
      </c>
      <c r="L3019" s="1">
        <f t="shared" si="430"/>
        <v>38782</v>
      </c>
      <c r="M3019" s="2">
        <f t="shared" si="431"/>
        <v>3.5071266566368625E-6</v>
      </c>
      <c r="N3019" s="2">
        <f t="shared" si="432"/>
        <v>1.1947097302002201E-4</v>
      </c>
      <c r="O3019" s="2">
        <f t="shared" si="433"/>
        <v>1.1946734572594589E-4</v>
      </c>
      <c r="P3019" s="2">
        <f t="shared" si="434"/>
        <v>1.1939152558805197E-4</v>
      </c>
      <c r="Q3019" s="2">
        <f t="shared" si="435"/>
        <v>-5.0115782831920954E-5</v>
      </c>
      <c r="R3019" s="2">
        <f t="shared" si="436"/>
        <v>3.5590203757138899E-4</v>
      </c>
      <c r="S3019" s="2">
        <f t="shared" si="437"/>
        <v>7.836859311227323E-4</v>
      </c>
      <c r="T3019" s="2">
        <f t="shared" si="438"/>
        <v>6.4512585548128604E-4</v>
      </c>
    </row>
    <row r="3020" spans="2:20" x14ac:dyDescent="0.25">
      <c r="B3020" s="1">
        <v>38779</v>
      </c>
      <c r="C3020">
        <v>0.99796620000000003</v>
      </c>
      <c r="D3020">
        <v>0.9943244</v>
      </c>
      <c r="E3020">
        <v>0.98849560000000003</v>
      </c>
      <c r="F3020">
        <v>0.97572289999999995</v>
      </c>
      <c r="G3020">
        <v>0.94383810000000001</v>
      </c>
      <c r="H3020">
        <v>0.90935809999999995</v>
      </c>
      <c r="I3020">
        <v>0.87449750000000004</v>
      </c>
      <c r="J3020">
        <v>0.84126979999999996</v>
      </c>
      <c r="L3020" s="1">
        <f t="shared" si="430"/>
        <v>38779</v>
      </c>
      <c r="M3020" s="2">
        <f t="shared" si="431"/>
        <v>1.4930476836256169E-5</v>
      </c>
      <c r="N3020" s="2">
        <f t="shared" si="432"/>
        <v>-5.3099972376299835E-5</v>
      </c>
      <c r="O3020" s="2">
        <f t="shared" si="433"/>
        <v>-5.2806124551498966E-5</v>
      </c>
      <c r="P3020" s="2">
        <f t="shared" si="434"/>
        <v>-2.991180650723618E-4</v>
      </c>
      <c r="Q3020" s="2">
        <f t="shared" si="435"/>
        <v>-1.0131138579971923E-3</v>
      </c>
      <c r="R3020" s="2">
        <f t="shared" si="436"/>
        <v>-1.6566097663100253E-3</v>
      </c>
      <c r="S3020" s="2">
        <f t="shared" si="437"/>
        <v>-2.6863903925767787E-3</v>
      </c>
      <c r="T3020" s="2">
        <f t="shared" si="438"/>
        <v>-2.9574546373655579E-3</v>
      </c>
    </row>
    <row r="3021" spans="2:20" x14ac:dyDescent="0.25">
      <c r="B3021" s="1">
        <v>38778</v>
      </c>
      <c r="C3021">
        <v>0.99795129999999999</v>
      </c>
      <c r="D3021">
        <v>0.99437719999999996</v>
      </c>
      <c r="E3021">
        <v>0.98854779999999998</v>
      </c>
      <c r="F3021">
        <v>0.97601479999999996</v>
      </c>
      <c r="G3021">
        <v>0.94479480000000005</v>
      </c>
      <c r="H3021">
        <v>0.91086579999999995</v>
      </c>
      <c r="I3021">
        <v>0.87684989999999996</v>
      </c>
      <c r="J3021">
        <v>0.84376150000000005</v>
      </c>
      <c r="L3021" s="1">
        <f t="shared" si="430"/>
        <v>38778</v>
      </c>
      <c r="M3021" s="2">
        <f t="shared" si="431"/>
        <v>-1.3216204448570371E-4</v>
      </c>
      <c r="N3021" s="2">
        <f t="shared" si="432"/>
        <v>3.4494547526702314E-5</v>
      </c>
      <c r="O3021" s="2">
        <f t="shared" si="433"/>
        <v>-5.4017173225628735E-5</v>
      </c>
      <c r="P3021" s="2">
        <f t="shared" si="434"/>
        <v>1.5163819454840923E-5</v>
      </c>
      <c r="Q3021" s="2">
        <f t="shared" si="435"/>
        <v>-7.3354102826380285E-4</v>
      </c>
      <c r="R3021" s="2">
        <f t="shared" si="436"/>
        <v>-1.1767585159184438E-3</v>
      </c>
      <c r="S3021" s="2">
        <f t="shared" si="437"/>
        <v>-1.6666267902601419E-3</v>
      </c>
      <c r="T3021" s="2">
        <f t="shared" si="438"/>
        <v>-2.1349347191780615E-3</v>
      </c>
    </row>
    <row r="3022" spans="2:20" x14ac:dyDescent="0.25">
      <c r="B3022" s="1">
        <v>38777</v>
      </c>
      <c r="C3022">
        <v>0.99808319999999995</v>
      </c>
      <c r="D3022">
        <v>0.99434290000000003</v>
      </c>
      <c r="E3022">
        <v>0.98860119999999996</v>
      </c>
      <c r="F3022">
        <v>0.97599999999999998</v>
      </c>
      <c r="G3022">
        <v>0.94548810000000005</v>
      </c>
      <c r="H3022">
        <v>0.91193829999999998</v>
      </c>
      <c r="I3022">
        <v>0.87831250000000005</v>
      </c>
      <c r="J3022">
        <v>0.84556480000000001</v>
      </c>
      <c r="L3022" s="1">
        <f t="shared" si="430"/>
        <v>38777</v>
      </c>
      <c r="M3022" s="2">
        <f t="shared" si="431"/>
        <v>3.9676838169835496E-5</v>
      </c>
      <c r="N3022" s="2">
        <f t="shared" si="432"/>
        <v>-1.8432585685898312E-4</v>
      </c>
      <c r="O3022" s="2">
        <f t="shared" si="433"/>
        <v>-1.0165362129055132E-4</v>
      </c>
      <c r="P3022" s="2">
        <f t="shared" si="434"/>
        <v>-3.3754548412904249E-4</v>
      </c>
      <c r="Q3022" s="2">
        <f t="shared" si="435"/>
        <v>4.5923336764548521E-4</v>
      </c>
      <c r="R3022" s="2">
        <f t="shared" si="436"/>
        <v>-4.4959080931468883E-6</v>
      </c>
      <c r="S3022" s="2">
        <f t="shared" si="437"/>
        <v>-4.8957398125835206E-6</v>
      </c>
      <c r="T3022" s="2">
        <f t="shared" si="438"/>
        <v>-5.0853454004697744E-6</v>
      </c>
    </row>
    <row r="3023" spans="2:20" x14ac:dyDescent="0.25">
      <c r="B3023" s="1">
        <v>38776</v>
      </c>
      <c r="C3023">
        <v>0.99804360000000003</v>
      </c>
      <c r="D3023">
        <v>0.99452620000000003</v>
      </c>
      <c r="E3023">
        <v>0.98870170000000002</v>
      </c>
      <c r="F3023">
        <v>0.97632949999999996</v>
      </c>
      <c r="G3023">
        <v>0.94505399999999995</v>
      </c>
      <c r="H3023">
        <v>0.91194240000000004</v>
      </c>
      <c r="I3023">
        <v>0.87831680000000001</v>
      </c>
      <c r="J3023">
        <v>0.84556909999999996</v>
      </c>
      <c r="L3023" s="1">
        <f t="shared" si="430"/>
        <v>38776</v>
      </c>
      <c r="M3023" s="2">
        <f t="shared" si="431"/>
        <v>3.4868824088405865E-5</v>
      </c>
      <c r="N3023" s="2">
        <f t="shared" si="432"/>
        <v>-4.4242074937563241E-6</v>
      </c>
      <c r="O3023" s="2">
        <f t="shared" si="433"/>
        <v>-1.753661354081534E-4</v>
      </c>
      <c r="P3023" s="2">
        <f t="shared" si="434"/>
        <v>-3.0149209113745126E-4</v>
      </c>
      <c r="Q3023" s="2">
        <f t="shared" si="435"/>
        <v>-1.1977434189756899E-4</v>
      </c>
      <c r="R3023" s="2">
        <f t="shared" si="436"/>
        <v>2.7768766633242114E-4</v>
      </c>
      <c r="S3023" s="2">
        <f t="shared" si="437"/>
        <v>8.6258929169036737E-4</v>
      </c>
      <c r="T3023" s="2">
        <f t="shared" si="438"/>
        <v>1.0594928536409045E-3</v>
      </c>
    </row>
    <row r="3024" spans="2:20" x14ac:dyDescent="0.25">
      <c r="B3024" s="1">
        <v>38775</v>
      </c>
      <c r="C3024">
        <v>0.99800880000000003</v>
      </c>
      <c r="D3024">
        <v>0.99453060000000004</v>
      </c>
      <c r="E3024">
        <v>0.98887510000000001</v>
      </c>
      <c r="F3024">
        <v>0.97662389999999999</v>
      </c>
      <c r="G3024">
        <v>0.94516719999999999</v>
      </c>
      <c r="H3024">
        <v>0.91168919999999998</v>
      </c>
      <c r="I3024">
        <v>0.87755950000000005</v>
      </c>
      <c r="J3024">
        <v>0.84467369999999997</v>
      </c>
      <c r="L3024" s="1">
        <f t="shared" si="430"/>
        <v>38775</v>
      </c>
      <c r="M3024" s="2">
        <f t="shared" si="431"/>
        <v>-8.9177172748216533E-6</v>
      </c>
      <c r="N3024" s="2">
        <f t="shared" si="432"/>
        <v>7.9839845736468697E-5</v>
      </c>
      <c r="O3024" s="2">
        <f t="shared" si="433"/>
        <v>5.4710124587350551E-5</v>
      </c>
      <c r="P3024" s="2">
        <f t="shared" si="434"/>
        <v>1.0526612217203401E-4</v>
      </c>
      <c r="Q3024" s="2">
        <f t="shared" si="435"/>
        <v>-1.8206646605822107E-3</v>
      </c>
      <c r="R3024" s="2">
        <f t="shared" si="436"/>
        <v>-2.9130847607888493E-3</v>
      </c>
      <c r="S3024" s="2">
        <f t="shared" si="437"/>
        <v>-2.7745345233868065E-3</v>
      </c>
      <c r="T3024" s="2">
        <f t="shared" si="438"/>
        <v>-3.2774294854827552E-3</v>
      </c>
    </row>
    <row r="3025" spans="2:20" x14ac:dyDescent="0.25">
      <c r="B3025" s="1">
        <v>38772</v>
      </c>
      <c r="C3025">
        <v>0.99801770000000001</v>
      </c>
      <c r="D3025">
        <v>0.99445119999999998</v>
      </c>
      <c r="E3025">
        <v>0.98882099999999995</v>
      </c>
      <c r="F3025">
        <v>0.97652110000000003</v>
      </c>
      <c r="G3025">
        <v>0.9468896</v>
      </c>
      <c r="H3025">
        <v>0.91434890000000002</v>
      </c>
      <c r="I3025">
        <v>0.87999769999999999</v>
      </c>
      <c r="J3025">
        <v>0.84744660000000005</v>
      </c>
      <c r="L3025" s="1">
        <f t="shared" si="430"/>
        <v>38772</v>
      </c>
      <c r="M3025" s="2">
        <f t="shared" si="431"/>
        <v>-1.7142515107432485E-4</v>
      </c>
      <c r="N3025" s="2">
        <f t="shared" si="432"/>
        <v>-5.8020269000111164E-5</v>
      </c>
      <c r="O3025" s="2">
        <f t="shared" si="433"/>
        <v>-1.1922579696319757E-4</v>
      </c>
      <c r="P3025" s="2">
        <f t="shared" si="434"/>
        <v>0</v>
      </c>
      <c r="Q3025" s="2">
        <f t="shared" si="435"/>
        <v>1.03185250620696E-4</v>
      </c>
      <c r="R3025" s="2">
        <f t="shared" si="436"/>
        <v>3.2148258109862424E-4</v>
      </c>
      <c r="S3025" s="2">
        <f t="shared" si="437"/>
        <v>-3.3074161808725375E-4</v>
      </c>
      <c r="T3025" s="2">
        <f t="shared" si="438"/>
        <v>-2.8599482147883328E-4</v>
      </c>
    </row>
    <row r="3026" spans="2:20" x14ac:dyDescent="0.25">
      <c r="B3026" s="1">
        <v>38771</v>
      </c>
      <c r="C3026">
        <v>0.99818879999999999</v>
      </c>
      <c r="D3026">
        <v>0.99450890000000003</v>
      </c>
      <c r="E3026">
        <v>0.98893889999999995</v>
      </c>
      <c r="F3026">
        <v>0.97652110000000003</v>
      </c>
      <c r="G3026">
        <v>0.94679190000000002</v>
      </c>
      <c r="H3026">
        <v>0.91405499999999995</v>
      </c>
      <c r="I3026">
        <v>0.88028879999999998</v>
      </c>
      <c r="J3026">
        <v>0.84768900000000003</v>
      </c>
      <c r="L3026" s="1">
        <f t="shared" si="430"/>
        <v>38771</v>
      </c>
      <c r="M3026" s="2">
        <f t="shared" si="431"/>
        <v>-1.6789001360318213E-4</v>
      </c>
      <c r="N3026" s="2">
        <f t="shared" si="432"/>
        <v>-3.9408673373708935E-4</v>
      </c>
      <c r="O3026" s="2">
        <f t="shared" si="433"/>
        <v>-3.1463121326355878E-4</v>
      </c>
      <c r="P3026" s="2">
        <f t="shared" si="434"/>
        <v>-2.7706776070995405E-4</v>
      </c>
      <c r="Q3026" s="2">
        <f t="shared" si="435"/>
        <v>2.5499878026098168E-4</v>
      </c>
      <c r="R3026" s="2">
        <f t="shared" si="436"/>
        <v>9.0111754845121337E-4</v>
      </c>
      <c r="S3026" s="2">
        <f t="shared" si="437"/>
        <v>-9.4492498216089925E-4</v>
      </c>
      <c r="T3026" s="2">
        <f t="shared" si="438"/>
        <v>-1.4647944533729975E-3</v>
      </c>
    </row>
    <row r="3027" spans="2:20" x14ac:dyDescent="0.25">
      <c r="B3027" s="1">
        <v>38770</v>
      </c>
      <c r="C3027">
        <v>0.99835640000000003</v>
      </c>
      <c r="D3027">
        <v>0.99490089999999998</v>
      </c>
      <c r="E3027">
        <v>0.98925010000000002</v>
      </c>
      <c r="F3027">
        <v>0.97679170000000004</v>
      </c>
      <c r="G3027">
        <v>0.94655049999999996</v>
      </c>
      <c r="H3027">
        <v>0.91323169999999998</v>
      </c>
      <c r="I3027">
        <v>0.88112100000000004</v>
      </c>
      <c r="J3027">
        <v>0.84893160000000001</v>
      </c>
      <c r="L3027" s="1">
        <f t="shared" si="430"/>
        <v>38770</v>
      </c>
      <c r="M3027" s="2">
        <f t="shared" si="431"/>
        <v>-3.8863121486765997E-5</v>
      </c>
      <c r="N3027" s="2">
        <f t="shared" si="432"/>
        <v>0</v>
      </c>
      <c r="O3027" s="2">
        <f t="shared" si="433"/>
        <v>0</v>
      </c>
      <c r="P3027" s="2">
        <f t="shared" si="434"/>
        <v>-1.2591451833555498E-4</v>
      </c>
      <c r="Q3027" s="2">
        <f t="shared" si="435"/>
        <v>6.3918336687013834E-5</v>
      </c>
      <c r="R3027" s="2">
        <f t="shared" si="436"/>
        <v>-1.0147803973245548E-3</v>
      </c>
      <c r="S3027" s="2">
        <f t="shared" si="437"/>
        <v>-3.6617095940438214E-4</v>
      </c>
      <c r="T3027" s="2">
        <f t="shared" si="438"/>
        <v>5.7721274817535318E-5</v>
      </c>
    </row>
    <row r="3028" spans="2:20" x14ac:dyDescent="0.25">
      <c r="B3028" s="1">
        <v>38769</v>
      </c>
      <c r="C3028">
        <v>0.99839520000000004</v>
      </c>
      <c r="D3028">
        <v>0.99490089999999998</v>
      </c>
      <c r="E3028">
        <v>0.98925010000000002</v>
      </c>
      <c r="F3028">
        <v>0.97691470000000002</v>
      </c>
      <c r="G3028">
        <v>0.94649000000000005</v>
      </c>
      <c r="H3028">
        <v>0.9141589</v>
      </c>
      <c r="I3028">
        <v>0.88144370000000005</v>
      </c>
      <c r="J3028">
        <v>0.84888260000000004</v>
      </c>
      <c r="L3028" s="1">
        <f t="shared" si="430"/>
        <v>38769</v>
      </c>
      <c r="M3028" s="2">
        <f t="shared" si="431"/>
        <v>0</v>
      </c>
      <c r="N3028" s="2">
        <f t="shared" si="432"/>
        <v>2.4625871449323638E-5</v>
      </c>
      <c r="O3028" s="2">
        <f t="shared" si="433"/>
        <v>0</v>
      </c>
      <c r="P3028" s="2">
        <f t="shared" si="434"/>
        <v>9.9092373315782509E-5</v>
      </c>
      <c r="Q3028" s="2">
        <f t="shared" si="435"/>
        <v>-8.5131055580527635E-4</v>
      </c>
      <c r="R3028" s="2">
        <f t="shared" si="436"/>
        <v>-2.4314479195201247E-4</v>
      </c>
      <c r="S3028" s="2">
        <f t="shared" si="437"/>
        <v>-1.1213938841075819E-3</v>
      </c>
      <c r="T3028" s="2">
        <f t="shared" si="438"/>
        <v>-1.9357312403674323E-3</v>
      </c>
    </row>
    <row r="3029" spans="2:20" x14ac:dyDescent="0.25">
      <c r="B3029" s="1">
        <v>38768</v>
      </c>
      <c r="C3029">
        <v>0.99839520000000004</v>
      </c>
      <c r="D3029">
        <v>0.99487639999999999</v>
      </c>
      <c r="E3029">
        <v>0.98925010000000002</v>
      </c>
      <c r="F3029">
        <v>0.97681790000000002</v>
      </c>
      <c r="G3029">
        <v>0.94729609999999997</v>
      </c>
      <c r="H3029">
        <v>0.91438120000000001</v>
      </c>
      <c r="I3029">
        <v>0.88243269999999996</v>
      </c>
      <c r="J3029">
        <v>0.85052740000000004</v>
      </c>
      <c r="L3029" s="1">
        <f t="shared" si="430"/>
        <v>38768</v>
      </c>
      <c r="M3029" s="2">
        <f t="shared" si="431"/>
        <v>1.1278735118853801E-4</v>
      </c>
      <c r="N3029" s="2">
        <f t="shared" si="432"/>
        <v>1.3650868504938809E-4</v>
      </c>
      <c r="O3029" s="2">
        <f t="shared" si="433"/>
        <v>5.519484590708544E-5</v>
      </c>
      <c r="P3029" s="2">
        <f t="shared" si="434"/>
        <v>5.0103769505895296E-4</v>
      </c>
      <c r="Q3029" s="2">
        <f t="shared" si="435"/>
        <v>2.6468300616702158E-4</v>
      </c>
      <c r="R3029" s="2">
        <f t="shared" si="436"/>
        <v>1.6154305258636454E-4</v>
      </c>
      <c r="S3029" s="2">
        <f t="shared" si="437"/>
        <v>1.1212804338732692E-3</v>
      </c>
      <c r="T3029" s="2">
        <f t="shared" si="438"/>
        <v>1.5882759464175048E-3</v>
      </c>
    </row>
    <row r="3030" spans="2:20" x14ac:dyDescent="0.25">
      <c r="B3030" s="1">
        <v>38765</v>
      </c>
      <c r="C3030">
        <v>0.99828260000000002</v>
      </c>
      <c r="D3030">
        <v>0.99474059999999997</v>
      </c>
      <c r="E3030">
        <v>0.98919550000000001</v>
      </c>
      <c r="F3030">
        <v>0.97632859999999999</v>
      </c>
      <c r="G3030">
        <v>0.94704540000000004</v>
      </c>
      <c r="H3030">
        <v>0.91423350000000003</v>
      </c>
      <c r="I3030">
        <v>0.8814438</v>
      </c>
      <c r="J3030">
        <v>0.84917759999999998</v>
      </c>
      <c r="L3030" s="1">
        <f t="shared" si="430"/>
        <v>38765</v>
      </c>
      <c r="M3030" s="2">
        <f t="shared" si="431"/>
        <v>-7.8133882408181001E-6</v>
      </c>
      <c r="N3030" s="2">
        <f t="shared" si="432"/>
        <v>1.5663601371448992E-4</v>
      </c>
      <c r="O3030" s="2">
        <f t="shared" si="433"/>
        <v>3.0858115701733023E-4</v>
      </c>
      <c r="P3030" s="2">
        <f t="shared" si="434"/>
        <v>6.9283464034646989E-4</v>
      </c>
      <c r="Q3030" s="2">
        <f t="shared" si="435"/>
        <v>6.1853542168275775E-4</v>
      </c>
      <c r="R3030" s="2">
        <f t="shared" si="436"/>
        <v>5.9882282176260463E-4</v>
      </c>
      <c r="S3030" s="2">
        <f t="shared" si="437"/>
        <v>1.2374863048817471E-3</v>
      </c>
      <c r="T3030" s="2">
        <f t="shared" si="438"/>
        <v>1.1829019921326951E-3</v>
      </c>
    </row>
    <row r="3031" spans="2:20" x14ac:dyDescent="0.25">
      <c r="B3031" s="1">
        <v>38764</v>
      </c>
      <c r="C3031">
        <v>0.99829040000000002</v>
      </c>
      <c r="D3031">
        <v>0.99458480000000005</v>
      </c>
      <c r="E3031">
        <v>0.9888903</v>
      </c>
      <c r="F3031">
        <v>0.97565239999999998</v>
      </c>
      <c r="G3031">
        <v>0.94645979999999996</v>
      </c>
      <c r="H3031">
        <v>0.9136862</v>
      </c>
      <c r="I3031">
        <v>0.88035370000000002</v>
      </c>
      <c r="J3031">
        <v>0.84817370000000003</v>
      </c>
      <c r="L3031" s="1">
        <f t="shared" si="430"/>
        <v>38764</v>
      </c>
      <c r="M3031" s="2">
        <f t="shared" si="431"/>
        <v>-8.4140312434585626E-5</v>
      </c>
      <c r="N3031" s="2">
        <f t="shared" si="432"/>
        <v>-2.2187702524273647E-4</v>
      </c>
      <c r="O3031" s="2">
        <f t="shared" si="433"/>
        <v>-1.6734530873843681E-4</v>
      </c>
      <c r="P3031" s="2">
        <f t="shared" si="434"/>
        <v>2.4804223443160982E-5</v>
      </c>
      <c r="Q3031" s="2">
        <f t="shared" si="435"/>
        <v>2.2335434140829664E-3</v>
      </c>
      <c r="R3031" s="2">
        <f t="shared" si="436"/>
        <v>3.4262933854063162E-3</v>
      </c>
      <c r="S3031" s="2">
        <f t="shared" si="437"/>
        <v>4.3195150993312406E-3</v>
      </c>
      <c r="T3031" s="2">
        <f t="shared" si="438"/>
        <v>5.5659753460442713E-3</v>
      </c>
    </row>
    <row r="3032" spans="2:20" x14ac:dyDescent="0.25">
      <c r="B3032" s="1">
        <v>38763</v>
      </c>
      <c r="C3032">
        <v>0.9983744</v>
      </c>
      <c r="D3032">
        <v>0.99480550000000001</v>
      </c>
      <c r="E3032">
        <v>0.98905580000000004</v>
      </c>
      <c r="F3032">
        <v>0.97562819999999995</v>
      </c>
      <c r="G3032">
        <v>0.94434819999999997</v>
      </c>
      <c r="H3032">
        <v>0.91056099999999995</v>
      </c>
      <c r="I3032">
        <v>0.87655919999999998</v>
      </c>
      <c r="J3032">
        <v>0.84346589999999999</v>
      </c>
      <c r="L3032" s="1">
        <f t="shared" si="430"/>
        <v>38763</v>
      </c>
      <c r="M3032" s="2">
        <f t="shared" si="431"/>
        <v>-4.4671622018997974E-5</v>
      </c>
      <c r="N3032" s="2">
        <f t="shared" si="432"/>
        <v>-7.1870763331154295E-5</v>
      </c>
      <c r="O3032" s="2">
        <f t="shared" si="433"/>
        <v>-4.7822245229164649E-5</v>
      </c>
      <c r="P3032" s="2">
        <f t="shared" si="434"/>
        <v>-3.28247414386553E-4</v>
      </c>
      <c r="Q3032" s="2">
        <f t="shared" si="435"/>
        <v>8.0799733139972569E-5</v>
      </c>
      <c r="R3032" s="2">
        <f t="shared" si="436"/>
        <v>-3.6454393432570258E-4</v>
      </c>
      <c r="S3032" s="2">
        <f t="shared" si="437"/>
        <v>-4.6238323907871431E-4</v>
      </c>
      <c r="T3032" s="2">
        <f t="shared" si="438"/>
        <v>-1.4273417290163205E-4</v>
      </c>
    </row>
    <row r="3033" spans="2:20" x14ac:dyDescent="0.25">
      <c r="B3033" s="1">
        <v>38762</v>
      </c>
      <c r="C3033">
        <v>0.99841899999999995</v>
      </c>
      <c r="D3033">
        <v>0.99487700000000001</v>
      </c>
      <c r="E3033">
        <v>0.98910310000000001</v>
      </c>
      <c r="F3033">
        <v>0.9759485</v>
      </c>
      <c r="G3033">
        <v>0.94427190000000005</v>
      </c>
      <c r="H3033">
        <v>0.91089299999999995</v>
      </c>
      <c r="I3033">
        <v>0.87696459999999998</v>
      </c>
      <c r="J3033">
        <v>0.84358630000000001</v>
      </c>
      <c r="L3033" s="1">
        <f t="shared" si="430"/>
        <v>38762</v>
      </c>
      <c r="M3033" s="2">
        <f t="shared" si="431"/>
        <v>0</v>
      </c>
      <c r="N3033" s="2">
        <f t="shared" si="432"/>
        <v>2.4626463045515093E-5</v>
      </c>
      <c r="O3033" s="2">
        <f t="shared" si="433"/>
        <v>9.9489016808032067E-5</v>
      </c>
      <c r="P3033" s="2">
        <f t="shared" si="434"/>
        <v>9.8985531593238818E-5</v>
      </c>
      <c r="Q3033" s="2">
        <f t="shared" si="435"/>
        <v>-6.4229929892582901E-4</v>
      </c>
      <c r="R3033" s="2">
        <f t="shared" si="436"/>
        <v>-3.1601352985288203E-4</v>
      </c>
      <c r="S3033" s="2">
        <f t="shared" si="437"/>
        <v>-4.6547486714741199E-4</v>
      </c>
      <c r="T3033" s="2">
        <f t="shared" si="438"/>
        <v>-1.3742554208400135E-3</v>
      </c>
    </row>
    <row r="3034" spans="2:20" x14ac:dyDescent="0.25">
      <c r="B3034" s="1">
        <v>38761</v>
      </c>
      <c r="C3034">
        <v>0.99841899999999995</v>
      </c>
      <c r="D3034">
        <v>0.99485250000000003</v>
      </c>
      <c r="E3034">
        <v>0.98900469999999996</v>
      </c>
      <c r="F3034">
        <v>0.97585189999999999</v>
      </c>
      <c r="G3034">
        <v>0.94487860000000001</v>
      </c>
      <c r="H3034">
        <v>0.91118089999999996</v>
      </c>
      <c r="I3034">
        <v>0.87737290000000001</v>
      </c>
      <c r="J3034">
        <v>0.84474640000000001</v>
      </c>
      <c r="L3034" s="1">
        <f t="shared" si="430"/>
        <v>38761</v>
      </c>
      <c r="M3034" s="2">
        <f t="shared" si="431"/>
        <v>1.0577281171826329E-4</v>
      </c>
      <c r="N3034" s="2">
        <f t="shared" si="432"/>
        <v>1.6244933420948686E-4</v>
      </c>
      <c r="O3034" s="2">
        <f t="shared" si="433"/>
        <v>2.0527792883357366E-4</v>
      </c>
      <c r="P3034" s="2">
        <f t="shared" si="434"/>
        <v>6.0047625781916561E-4</v>
      </c>
      <c r="Q3034" s="2">
        <f t="shared" si="435"/>
        <v>5.5458397537449299E-5</v>
      </c>
      <c r="R3034" s="2">
        <f t="shared" si="436"/>
        <v>1.7067222342221445E-4</v>
      </c>
      <c r="S3034" s="2">
        <f t="shared" si="437"/>
        <v>-3.5793650502014077E-4</v>
      </c>
      <c r="T3034" s="2">
        <f t="shared" si="438"/>
        <v>-4.0784989700994604E-4</v>
      </c>
    </row>
    <row r="3035" spans="2:20" x14ac:dyDescent="0.25">
      <c r="B3035" s="1">
        <v>38758</v>
      </c>
      <c r="C3035">
        <v>0.99831340000000002</v>
      </c>
      <c r="D3035">
        <v>0.99469090000000004</v>
      </c>
      <c r="E3035">
        <v>0.98880170000000001</v>
      </c>
      <c r="F3035">
        <v>0.97526610000000002</v>
      </c>
      <c r="G3035">
        <v>0.94482619999999995</v>
      </c>
      <c r="H3035">
        <v>0.91102539999999999</v>
      </c>
      <c r="I3035">
        <v>0.87768699999999999</v>
      </c>
      <c r="J3035">
        <v>0.84509100000000004</v>
      </c>
      <c r="L3035" s="1">
        <f t="shared" si="430"/>
        <v>38758</v>
      </c>
      <c r="M3035" s="2">
        <f t="shared" si="431"/>
        <v>6.0101385037869636E-7</v>
      </c>
      <c r="N3035" s="2">
        <f t="shared" si="432"/>
        <v>5.7205336358565721E-5</v>
      </c>
      <c r="O3035" s="2">
        <f t="shared" si="433"/>
        <v>6.1288180482291764E-5</v>
      </c>
      <c r="P3035" s="2">
        <f t="shared" si="434"/>
        <v>5.126807219054468E-7</v>
      </c>
      <c r="Q3035" s="2">
        <f t="shared" si="435"/>
        <v>6.2687254545527198E-4</v>
      </c>
      <c r="R3035" s="2">
        <f t="shared" si="436"/>
        <v>5.5645102514902622E-4</v>
      </c>
      <c r="S3035" s="2">
        <f t="shared" si="437"/>
        <v>8.5990153818599115E-4</v>
      </c>
      <c r="T3035" s="2">
        <f t="shared" si="438"/>
        <v>6.9934079211467486E-4</v>
      </c>
    </row>
    <row r="3036" spans="2:20" x14ac:dyDescent="0.25">
      <c r="B3036" s="1">
        <v>38757</v>
      </c>
      <c r="C3036">
        <v>0.9983128</v>
      </c>
      <c r="D3036">
        <v>0.99463400000000002</v>
      </c>
      <c r="E3036">
        <v>0.98874110000000004</v>
      </c>
      <c r="F3036">
        <v>0.97526559999999995</v>
      </c>
      <c r="G3036">
        <v>0.94423409999999997</v>
      </c>
      <c r="H3036">
        <v>0.91051859999999996</v>
      </c>
      <c r="I3036">
        <v>0.87693259999999995</v>
      </c>
      <c r="J3036">
        <v>0.84450020000000003</v>
      </c>
      <c r="L3036" s="1">
        <f t="shared" si="430"/>
        <v>38757</v>
      </c>
      <c r="M3036" s="2">
        <f t="shared" si="431"/>
        <v>-1.0587303369133663E-4</v>
      </c>
      <c r="N3036" s="2">
        <f t="shared" si="432"/>
        <v>-2.1905156590588522E-4</v>
      </c>
      <c r="O3036" s="2">
        <f t="shared" si="433"/>
        <v>-1.6656158425522075E-4</v>
      </c>
      <c r="P3036" s="2">
        <f t="shared" si="434"/>
        <v>2.8608000818847632E-5</v>
      </c>
      <c r="Q3036" s="2">
        <f t="shared" si="435"/>
        <v>4.0898645814380834E-4</v>
      </c>
      <c r="R3036" s="2">
        <f t="shared" si="436"/>
        <v>3.427205852414384E-4</v>
      </c>
      <c r="S3036" s="2">
        <f t="shared" si="437"/>
        <v>7.8668678204824613E-4</v>
      </c>
      <c r="T3036" s="2">
        <f t="shared" si="438"/>
        <v>1.6826459547943388E-3</v>
      </c>
    </row>
    <row r="3037" spans="2:20" x14ac:dyDescent="0.25">
      <c r="B3037" s="1">
        <v>38756</v>
      </c>
      <c r="C3037">
        <v>0.99841849999999999</v>
      </c>
      <c r="D3037">
        <v>0.99485190000000001</v>
      </c>
      <c r="E3037">
        <v>0.98890579999999995</v>
      </c>
      <c r="F3037">
        <v>0.97523769999999999</v>
      </c>
      <c r="G3037">
        <v>0.94384800000000002</v>
      </c>
      <c r="H3037">
        <v>0.91020659999999998</v>
      </c>
      <c r="I3037">
        <v>0.87624299999999999</v>
      </c>
      <c r="J3037">
        <v>0.84308039999999995</v>
      </c>
      <c r="L3037" s="1">
        <f t="shared" si="430"/>
        <v>38756</v>
      </c>
      <c r="M3037" s="2">
        <f t="shared" si="431"/>
        <v>0</v>
      </c>
      <c r="N3037" s="2">
        <f t="shared" si="432"/>
        <v>0</v>
      </c>
      <c r="O3037" s="2">
        <f t="shared" si="433"/>
        <v>0</v>
      </c>
      <c r="P3037" s="2">
        <f t="shared" si="434"/>
        <v>-1.3441973068112036E-4</v>
      </c>
      <c r="Q3037" s="2">
        <f t="shared" si="435"/>
        <v>2.7857941211297395E-4</v>
      </c>
      <c r="R3037" s="2">
        <f t="shared" si="436"/>
        <v>1.0404772580786173E-4</v>
      </c>
      <c r="S3037" s="2">
        <f t="shared" si="437"/>
        <v>-3.9889651332472635E-4</v>
      </c>
      <c r="T3037" s="2">
        <f t="shared" si="438"/>
        <v>-3.4083466397877716E-4</v>
      </c>
    </row>
    <row r="3038" spans="2:20" x14ac:dyDescent="0.25">
      <c r="B3038" s="1">
        <v>38755</v>
      </c>
      <c r="C3038">
        <v>0.99841849999999999</v>
      </c>
      <c r="D3038">
        <v>0.99485190000000001</v>
      </c>
      <c r="E3038">
        <v>0.98890579999999995</v>
      </c>
      <c r="F3038">
        <v>0.97536880000000004</v>
      </c>
      <c r="G3038">
        <v>0.94358509999999995</v>
      </c>
      <c r="H3038">
        <v>0.91011189999999997</v>
      </c>
      <c r="I3038">
        <v>0.87659260000000006</v>
      </c>
      <c r="J3038">
        <v>0.8433678</v>
      </c>
      <c r="L3038" s="1">
        <f t="shared" si="430"/>
        <v>38755</v>
      </c>
      <c r="M3038" s="2">
        <f t="shared" si="431"/>
        <v>0</v>
      </c>
      <c r="N3038" s="2">
        <f t="shared" si="432"/>
        <v>0</v>
      </c>
      <c r="O3038" s="2">
        <f t="shared" si="433"/>
        <v>0</v>
      </c>
      <c r="P3038" s="2">
        <f t="shared" si="434"/>
        <v>-9.8932041508427833E-5</v>
      </c>
      <c r="Q3038" s="2">
        <f t="shared" si="435"/>
        <v>-2.0356452035034885E-4</v>
      </c>
      <c r="R3038" s="2">
        <f t="shared" si="436"/>
        <v>3.7584858975547717E-4</v>
      </c>
      <c r="S3038" s="2">
        <f t="shared" si="437"/>
        <v>6.3561686243863882E-4</v>
      </c>
      <c r="T3038" s="2">
        <f t="shared" si="438"/>
        <v>3.6538778385417845E-4</v>
      </c>
    </row>
    <row r="3039" spans="2:20" x14ac:dyDescent="0.25">
      <c r="B3039" s="1">
        <v>38754</v>
      </c>
      <c r="C3039">
        <v>0.99841849999999999</v>
      </c>
      <c r="D3039">
        <v>0.99485190000000001</v>
      </c>
      <c r="E3039">
        <v>0.98890579999999995</v>
      </c>
      <c r="F3039">
        <v>0.97546529999999998</v>
      </c>
      <c r="G3039">
        <v>0.94377719999999998</v>
      </c>
      <c r="H3039">
        <v>0.90976990000000002</v>
      </c>
      <c r="I3039">
        <v>0.87603560000000003</v>
      </c>
      <c r="J3039">
        <v>0.84305969999999997</v>
      </c>
      <c r="L3039" s="1">
        <f t="shared" si="430"/>
        <v>38754</v>
      </c>
      <c r="M3039" s="2">
        <f t="shared" si="431"/>
        <v>1.2971354109861526E-4</v>
      </c>
      <c r="N3039" s="2">
        <f t="shared" si="432"/>
        <v>2.6248557095834562E-4</v>
      </c>
      <c r="O3039" s="2">
        <f t="shared" si="433"/>
        <v>3.0523237087671043E-4</v>
      </c>
      <c r="P3039" s="2">
        <f t="shared" si="434"/>
        <v>6.997058044733857E-4</v>
      </c>
      <c r="Q3039" s="2">
        <f t="shared" si="435"/>
        <v>8.5829024186241017E-5</v>
      </c>
      <c r="R3039" s="2">
        <f t="shared" si="436"/>
        <v>7.9034095668778999E-5</v>
      </c>
      <c r="S3039" s="2">
        <f t="shared" si="437"/>
        <v>7.5493458830482669E-4</v>
      </c>
      <c r="T3039" s="2">
        <f t="shared" si="438"/>
        <v>1.1980228243011638E-3</v>
      </c>
    </row>
    <row r="3040" spans="2:20" x14ac:dyDescent="0.25">
      <c r="B3040" s="1">
        <v>38751</v>
      </c>
      <c r="C3040">
        <v>0.99828899999999998</v>
      </c>
      <c r="D3040">
        <v>0.9945908</v>
      </c>
      <c r="E3040">
        <v>0.98860400000000004</v>
      </c>
      <c r="F3040">
        <v>0.97478299999999996</v>
      </c>
      <c r="G3040">
        <v>0.94369619999999999</v>
      </c>
      <c r="H3040">
        <v>0.90969800000000001</v>
      </c>
      <c r="I3040">
        <v>0.87537450000000006</v>
      </c>
      <c r="J3040">
        <v>0.84205030000000003</v>
      </c>
      <c r="L3040" s="1">
        <f t="shared" si="430"/>
        <v>38751</v>
      </c>
      <c r="M3040" s="2">
        <f t="shared" si="431"/>
        <v>-5.0085684086397167E-7</v>
      </c>
      <c r="N3040" s="2">
        <f t="shared" si="432"/>
        <v>5.7211093920451343E-5</v>
      </c>
      <c r="O3040" s="2">
        <f t="shared" si="433"/>
        <v>6.1300437204704121E-5</v>
      </c>
      <c r="P3040" s="2">
        <f t="shared" si="434"/>
        <v>-5.1293454216340868E-7</v>
      </c>
      <c r="Q3040" s="2">
        <f t="shared" si="435"/>
        <v>4.8703375629598813E-4</v>
      </c>
      <c r="R3040" s="2">
        <f t="shared" si="436"/>
        <v>6.0158929804468683E-4</v>
      </c>
      <c r="S3040" s="2">
        <f t="shared" si="437"/>
        <v>1.8018804729875424E-3</v>
      </c>
      <c r="T3040" s="2">
        <f t="shared" si="438"/>
        <v>1.8141253290991351E-3</v>
      </c>
    </row>
    <row r="3041" spans="2:20" x14ac:dyDescent="0.25">
      <c r="B3041" s="1">
        <v>38750</v>
      </c>
      <c r="C3041">
        <v>0.99828950000000005</v>
      </c>
      <c r="D3041">
        <v>0.99453389999999997</v>
      </c>
      <c r="E3041">
        <v>0.98854339999999996</v>
      </c>
      <c r="F3041">
        <v>0.97478350000000002</v>
      </c>
      <c r="G3041">
        <v>0.94323670000000004</v>
      </c>
      <c r="H3041">
        <v>0.90915089999999998</v>
      </c>
      <c r="I3041">
        <v>0.87379859999999998</v>
      </c>
      <c r="J3041">
        <v>0.8405241</v>
      </c>
      <c r="L3041" s="1">
        <f t="shared" si="430"/>
        <v>38750</v>
      </c>
      <c r="M3041" s="2">
        <f t="shared" si="431"/>
        <v>-1.2140029850123971E-4</v>
      </c>
      <c r="N3041" s="2">
        <f t="shared" si="432"/>
        <v>-2.2138574293852054E-4</v>
      </c>
      <c r="O3041" s="2">
        <f t="shared" si="433"/>
        <v>-1.6760631268681936E-4</v>
      </c>
      <c r="P3041" s="2">
        <f t="shared" si="434"/>
        <v>3.1186898468540631E-5</v>
      </c>
      <c r="Q3041" s="2">
        <f t="shared" si="435"/>
        <v>3.5225358889899464E-4</v>
      </c>
      <c r="R3041" s="2">
        <f t="shared" si="436"/>
        <v>5.1368802553737353E-4</v>
      </c>
      <c r="S3041" s="2">
        <f t="shared" si="437"/>
        <v>-1.1354293040913574E-3</v>
      </c>
      <c r="T3041" s="2">
        <f t="shared" si="438"/>
        <v>-1.250579795589134E-3</v>
      </c>
    </row>
    <row r="3042" spans="2:20" x14ac:dyDescent="0.25">
      <c r="B3042" s="1">
        <v>38749</v>
      </c>
      <c r="C3042">
        <v>0.99841069999999998</v>
      </c>
      <c r="D3042">
        <v>0.99475409999999997</v>
      </c>
      <c r="E3042">
        <v>0.98870910000000001</v>
      </c>
      <c r="F3042">
        <v>0.97475310000000004</v>
      </c>
      <c r="G3042">
        <v>0.94290450000000003</v>
      </c>
      <c r="H3042">
        <v>0.90868400000000005</v>
      </c>
      <c r="I3042">
        <v>0.87479130000000005</v>
      </c>
      <c r="J3042">
        <v>0.84157590000000004</v>
      </c>
      <c r="L3042" s="1">
        <f t="shared" si="430"/>
        <v>38749</v>
      </c>
      <c r="M3042" s="2">
        <f t="shared" si="431"/>
        <v>-1.0516658913705044E-5</v>
      </c>
      <c r="N3042" s="2">
        <f t="shared" si="432"/>
        <v>-2.7142349408381792E-6</v>
      </c>
      <c r="O3042" s="2">
        <f t="shared" si="433"/>
        <v>-2.8319715427291641E-6</v>
      </c>
      <c r="P3042" s="2">
        <f t="shared" si="434"/>
        <v>-1.3982050578196712E-4</v>
      </c>
      <c r="Q3042" s="2">
        <f t="shared" si="435"/>
        <v>-3.4361320101551736E-5</v>
      </c>
      <c r="R3042" s="2">
        <f t="shared" si="436"/>
        <v>-2.1875399659885923E-4</v>
      </c>
      <c r="S3042" s="2">
        <f t="shared" si="437"/>
        <v>-5.715647344599366E-7</v>
      </c>
      <c r="T3042" s="2">
        <f t="shared" si="438"/>
        <v>-2.3764936267220593E-7</v>
      </c>
    </row>
    <row r="3043" spans="2:20" x14ac:dyDescent="0.25">
      <c r="B3043" s="1">
        <v>38748</v>
      </c>
      <c r="C3043">
        <v>0.99842120000000001</v>
      </c>
      <c r="D3043">
        <v>0.9947568</v>
      </c>
      <c r="E3043">
        <v>0.98871189999999998</v>
      </c>
      <c r="F3043">
        <v>0.97488940000000002</v>
      </c>
      <c r="G3043">
        <v>0.94293689999999997</v>
      </c>
      <c r="H3043">
        <v>0.90888279999999999</v>
      </c>
      <c r="I3043">
        <v>0.87479180000000001</v>
      </c>
      <c r="J3043">
        <v>0.84157610000000005</v>
      </c>
      <c r="L3043" s="1">
        <f t="shared" si="430"/>
        <v>38748</v>
      </c>
      <c r="M3043" s="2">
        <f t="shared" si="431"/>
        <v>-1.4723136673377276E-5</v>
      </c>
      <c r="N3043" s="2">
        <f t="shared" si="432"/>
        <v>8.846422486652252E-6</v>
      </c>
      <c r="O3043" s="2">
        <f t="shared" si="433"/>
        <v>-1.4826273721387531E-4</v>
      </c>
      <c r="P3043" s="2">
        <f t="shared" si="434"/>
        <v>-3.9463356304456169E-4</v>
      </c>
      <c r="Q3043" s="2">
        <f t="shared" si="435"/>
        <v>-2.3137789776267445E-4</v>
      </c>
      <c r="R3043" s="2">
        <f t="shared" si="436"/>
        <v>1.1069146416176751E-4</v>
      </c>
      <c r="S3043" s="2">
        <f t="shared" si="437"/>
        <v>3.896543170703233E-4</v>
      </c>
      <c r="T3043" s="2">
        <f t="shared" si="438"/>
        <v>4.8813202521607679E-4</v>
      </c>
    </row>
    <row r="3044" spans="2:20" x14ac:dyDescent="0.25">
      <c r="B3044" s="1">
        <v>38747</v>
      </c>
      <c r="C3044">
        <v>0.99843590000000004</v>
      </c>
      <c r="D3044">
        <v>0.99474799999999997</v>
      </c>
      <c r="E3044">
        <v>0.98885849999999997</v>
      </c>
      <c r="F3044">
        <v>0.97527419999999998</v>
      </c>
      <c r="G3044">
        <v>0.94315510000000002</v>
      </c>
      <c r="H3044">
        <v>0.90878219999999998</v>
      </c>
      <c r="I3044">
        <v>0.87445099999999998</v>
      </c>
      <c r="J3044">
        <v>0.84116539999999995</v>
      </c>
      <c r="L3044" s="1">
        <f t="shared" si="430"/>
        <v>38747</v>
      </c>
      <c r="M3044" s="2">
        <f t="shared" si="431"/>
        <v>1.069730289763059E-4</v>
      </c>
      <c r="N3044" s="2">
        <f t="shared" si="432"/>
        <v>-8.8762260596817971E-5</v>
      </c>
      <c r="O3044" s="2">
        <f t="shared" si="433"/>
        <v>7.4834040346444449E-6</v>
      </c>
      <c r="P3044" s="2">
        <f t="shared" si="434"/>
        <v>-2.8869763326979254E-4</v>
      </c>
      <c r="Q3044" s="2">
        <f t="shared" si="435"/>
        <v>-3.3180976770741356E-4</v>
      </c>
      <c r="R3044" s="2">
        <f t="shared" si="436"/>
        <v>-9.7082842754048942E-4</v>
      </c>
      <c r="S3044" s="2">
        <f t="shared" si="437"/>
        <v>-1.5688966381048302E-3</v>
      </c>
      <c r="T3044" s="2">
        <f t="shared" si="438"/>
        <v>-1.1042857122698891E-3</v>
      </c>
    </row>
    <row r="3045" spans="2:20" x14ac:dyDescent="0.25">
      <c r="B3045" s="1">
        <v>38744</v>
      </c>
      <c r="C3045">
        <v>0.99832909999999997</v>
      </c>
      <c r="D3045">
        <v>0.99483630000000001</v>
      </c>
      <c r="E3045">
        <v>0.98885109999999998</v>
      </c>
      <c r="F3045">
        <v>0.97555579999999997</v>
      </c>
      <c r="G3045">
        <v>0.94346810000000003</v>
      </c>
      <c r="H3045">
        <v>0.9096649</v>
      </c>
      <c r="I3045">
        <v>0.87582400000000005</v>
      </c>
      <c r="J3045">
        <v>0.84209480000000003</v>
      </c>
      <c r="L3045" s="1">
        <f t="shared" si="430"/>
        <v>38744</v>
      </c>
      <c r="M3045" s="2">
        <f t="shared" si="431"/>
        <v>4.8782698879846554E-5</v>
      </c>
      <c r="N3045" s="2">
        <f t="shared" si="432"/>
        <v>5.3578089047341462E-5</v>
      </c>
      <c r="O3045" s="2">
        <f t="shared" si="433"/>
        <v>5.7037514013183454E-5</v>
      </c>
      <c r="P3045" s="2">
        <f t="shared" si="434"/>
        <v>-3.3826813583026662E-6</v>
      </c>
      <c r="Q3045" s="2">
        <f t="shared" si="435"/>
        <v>-1.2238814517487493E-3</v>
      </c>
      <c r="R3045" s="2">
        <f t="shared" si="436"/>
        <v>-1.8435944342058688E-3</v>
      </c>
      <c r="S3045" s="2">
        <f t="shared" si="437"/>
        <v>-2.5380404470000456E-3</v>
      </c>
      <c r="T3045" s="2">
        <f t="shared" si="438"/>
        <v>-3.5579883824683745E-3</v>
      </c>
    </row>
    <row r="3046" spans="2:20" x14ac:dyDescent="0.25">
      <c r="B3046" s="1">
        <v>38743</v>
      </c>
      <c r="C3046">
        <v>0.99828039999999996</v>
      </c>
      <c r="D3046">
        <v>0.99478299999999997</v>
      </c>
      <c r="E3046">
        <v>0.98879470000000003</v>
      </c>
      <c r="F3046">
        <v>0.97555910000000001</v>
      </c>
      <c r="G3046">
        <v>0.94462349999999995</v>
      </c>
      <c r="H3046">
        <v>0.91134349999999997</v>
      </c>
      <c r="I3046">
        <v>0.87804970000000004</v>
      </c>
      <c r="J3046">
        <v>0.84509630000000002</v>
      </c>
      <c r="L3046" s="1">
        <f t="shared" si="430"/>
        <v>38743</v>
      </c>
      <c r="M3046" s="2">
        <f t="shared" si="431"/>
        <v>4.0068910511104745E-7</v>
      </c>
      <c r="N3046" s="2">
        <f t="shared" si="432"/>
        <v>-1.4877505854783515E-5</v>
      </c>
      <c r="O3046" s="2">
        <f t="shared" si="433"/>
        <v>-1.6432799317811654E-4</v>
      </c>
      <c r="P3046" s="2">
        <f t="shared" si="434"/>
        <v>2.8906918698843871E-5</v>
      </c>
      <c r="Q3046" s="2">
        <f t="shared" si="435"/>
        <v>-6.3507785383234581E-4</v>
      </c>
      <c r="R3046" s="2">
        <f t="shared" si="436"/>
        <v>-1.3021731131162121E-3</v>
      </c>
      <c r="S3046" s="2">
        <f t="shared" si="437"/>
        <v>-1.6036340328536871E-3</v>
      </c>
      <c r="T3046" s="2">
        <f t="shared" si="438"/>
        <v>-2.5664701058044645E-3</v>
      </c>
    </row>
    <row r="3047" spans="2:20" x14ac:dyDescent="0.25">
      <c r="B3047" s="1">
        <v>38742</v>
      </c>
      <c r="C3047">
        <v>0.99827999999999995</v>
      </c>
      <c r="D3047">
        <v>0.99479779999999995</v>
      </c>
      <c r="E3047">
        <v>0.98895719999999998</v>
      </c>
      <c r="F3047">
        <v>0.97553089999999998</v>
      </c>
      <c r="G3047">
        <v>0.94522360000000005</v>
      </c>
      <c r="H3047">
        <v>0.91253099999999998</v>
      </c>
      <c r="I3047">
        <v>0.87945890000000004</v>
      </c>
      <c r="J3047">
        <v>0.84726800000000002</v>
      </c>
      <c r="L3047" s="1">
        <f t="shared" si="430"/>
        <v>38742</v>
      </c>
      <c r="M3047" s="2">
        <f t="shared" si="431"/>
        <v>4.5779787310322625E-5</v>
      </c>
      <c r="N3047" s="2">
        <f t="shared" si="432"/>
        <v>-6.3329251947765739E-6</v>
      </c>
      <c r="O3047" s="2">
        <f t="shared" si="433"/>
        <v>-6.3703261713941566E-6</v>
      </c>
      <c r="P3047" s="2">
        <f t="shared" si="434"/>
        <v>-1.391965634021425E-4</v>
      </c>
      <c r="Q3047" s="2">
        <f t="shared" si="435"/>
        <v>-1.8977835236043723E-4</v>
      </c>
      <c r="R3047" s="2">
        <f t="shared" si="436"/>
        <v>-2.9496017155868911E-4</v>
      </c>
      <c r="S3047" s="2">
        <f t="shared" si="437"/>
        <v>-8.0119452619822429E-4</v>
      </c>
      <c r="T3047" s="2">
        <f t="shared" si="438"/>
        <v>-8.927072596405048E-4</v>
      </c>
    </row>
    <row r="3048" spans="2:20" x14ac:dyDescent="0.25">
      <c r="B3048" s="1">
        <v>38741</v>
      </c>
      <c r="C3048">
        <v>0.99823430000000002</v>
      </c>
      <c r="D3048">
        <v>0.99480409999999997</v>
      </c>
      <c r="E3048">
        <v>0.9889635</v>
      </c>
      <c r="F3048">
        <v>0.9756667</v>
      </c>
      <c r="G3048">
        <v>0.94540299999999999</v>
      </c>
      <c r="H3048">
        <v>0.91280019999999995</v>
      </c>
      <c r="I3048">
        <v>0.88016380000000005</v>
      </c>
      <c r="J3048">
        <v>0.84802469999999996</v>
      </c>
      <c r="L3048" s="1">
        <f t="shared" si="430"/>
        <v>38741</v>
      </c>
      <c r="M3048" s="2">
        <f t="shared" si="431"/>
        <v>4.7084243136420385E-5</v>
      </c>
      <c r="N3048" s="2">
        <f t="shared" si="432"/>
        <v>-5.0261025610813163E-6</v>
      </c>
      <c r="O3048" s="2">
        <f t="shared" si="433"/>
        <v>-4.9546700773932384E-6</v>
      </c>
      <c r="P3048" s="2">
        <f t="shared" si="434"/>
        <v>-5.0221942550842467E-6</v>
      </c>
      <c r="Q3048" s="2">
        <f t="shared" si="435"/>
        <v>2.2246956434677909E-4</v>
      </c>
      <c r="R3048" s="2">
        <f t="shared" si="436"/>
        <v>5.5953412628950976E-4</v>
      </c>
      <c r="S3048" s="2">
        <f t="shared" si="437"/>
        <v>1.0042945658334311E-3</v>
      </c>
      <c r="T3048" s="2">
        <f t="shared" si="438"/>
        <v>1.5092311823391123E-3</v>
      </c>
    </row>
    <row r="3049" spans="2:20" x14ac:dyDescent="0.25">
      <c r="B3049" s="1">
        <v>38740</v>
      </c>
      <c r="C3049">
        <v>0.9981873</v>
      </c>
      <c r="D3049">
        <v>0.9948091</v>
      </c>
      <c r="E3049">
        <v>0.98896839999999997</v>
      </c>
      <c r="F3049">
        <v>0.97567159999999997</v>
      </c>
      <c r="G3049">
        <v>0.9451927</v>
      </c>
      <c r="H3049">
        <v>0.91228960000000003</v>
      </c>
      <c r="I3049">
        <v>0.87928030000000001</v>
      </c>
      <c r="J3049">
        <v>0.84674579999999999</v>
      </c>
      <c r="L3049" s="1">
        <f t="shared" si="430"/>
        <v>38740</v>
      </c>
      <c r="M3049" s="2">
        <f t="shared" si="431"/>
        <v>-1.2923342788072985E-5</v>
      </c>
      <c r="N3049" s="2">
        <f t="shared" si="432"/>
        <v>9.1378489818410162E-5</v>
      </c>
      <c r="O3049" s="2">
        <f t="shared" si="433"/>
        <v>9.1412558693089064E-5</v>
      </c>
      <c r="P3049" s="2">
        <f t="shared" si="434"/>
        <v>9.1428384067002654E-5</v>
      </c>
      <c r="Q3049" s="2">
        <f t="shared" si="435"/>
        <v>4.057138619527102E-4</v>
      </c>
      <c r="R3049" s="2">
        <f t="shared" si="436"/>
        <v>1.0599839434040394E-3</v>
      </c>
      <c r="S3049" s="2">
        <f t="shared" si="437"/>
        <v>5.7381557408703267E-4</v>
      </c>
      <c r="T3049" s="2">
        <f t="shared" si="438"/>
        <v>5.6453010147395954E-5</v>
      </c>
    </row>
    <row r="3050" spans="2:20" x14ac:dyDescent="0.25">
      <c r="B3050" s="1">
        <v>38737</v>
      </c>
      <c r="C3050">
        <v>0.99820019999999998</v>
      </c>
      <c r="D3050">
        <v>0.9947182</v>
      </c>
      <c r="E3050">
        <v>0.98887800000000003</v>
      </c>
      <c r="F3050">
        <v>0.97558239999999996</v>
      </c>
      <c r="G3050">
        <v>0.94480929999999996</v>
      </c>
      <c r="H3050">
        <v>0.91132310000000005</v>
      </c>
      <c r="I3050">
        <v>0.87877590000000005</v>
      </c>
      <c r="J3050">
        <v>0.84669799999999995</v>
      </c>
      <c r="L3050" s="1">
        <f t="shared" si="430"/>
        <v>38737</v>
      </c>
      <c r="M3050" s="2">
        <f t="shared" si="431"/>
        <v>-2.4644051242846754E-5</v>
      </c>
      <c r="N3050" s="2">
        <f t="shared" si="432"/>
        <v>-6.7956636454237455E-5</v>
      </c>
      <c r="O3050" s="2">
        <f t="shared" si="433"/>
        <v>-3.8527771930012491E-5</v>
      </c>
      <c r="P3050" s="2">
        <f t="shared" si="434"/>
        <v>-9.7782961058776391E-5</v>
      </c>
      <c r="Q3050" s="2">
        <f t="shared" si="435"/>
        <v>-5.8777656089239788E-4</v>
      </c>
      <c r="R3050" s="2">
        <f t="shared" si="436"/>
        <v>-1.4901276065105119E-3</v>
      </c>
      <c r="S3050" s="2">
        <f t="shared" si="437"/>
        <v>-1.0828524099759471E-3</v>
      </c>
      <c r="T3050" s="2">
        <f t="shared" si="438"/>
        <v>-1.3559985056084678E-3</v>
      </c>
    </row>
    <row r="3051" spans="2:20" x14ac:dyDescent="0.25">
      <c r="B3051" s="1">
        <v>38736</v>
      </c>
      <c r="C3051">
        <v>0.99822480000000002</v>
      </c>
      <c r="D3051">
        <v>0.99478580000000005</v>
      </c>
      <c r="E3051">
        <v>0.98891609999999996</v>
      </c>
      <c r="F3051">
        <v>0.97567780000000004</v>
      </c>
      <c r="G3051">
        <v>0.94536480000000001</v>
      </c>
      <c r="H3051">
        <v>0.91268210000000005</v>
      </c>
      <c r="I3051">
        <v>0.87972799999999995</v>
      </c>
      <c r="J3051">
        <v>0.84784689999999996</v>
      </c>
      <c r="L3051" s="1">
        <f t="shared" si="430"/>
        <v>38736</v>
      </c>
      <c r="M3051" s="2">
        <f t="shared" si="431"/>
        <v>-1.0998921455645297E-4</v>
      </c>
      <c r="N3051" s="2">
        <f t="shared" si="432"/>
        <v>-1.4806111583809905E-4</v>
      </c>
      <c r="O3051" s="2">
        <f t="shared" si="433"/>
        <v>-1.5268077129606533E-4</v>
      </c>
      <c r="P3051" s="2">
        <f t="shared" si="434"/>
        <v>3.9460526436163438E-5</v>
      </c>
      <c r="Q3051" s="2">
        <f t="shared" si="435"/>
        <v>-9.2757122307128787E-4</v>
      </c>
      <c r="R3051" s="2">
        <f t="shared" si="436"/>
        <v>-1.5969805392912679E-3</v>
      </c>
      <c r="S3051" s="2">
        <f t="shared" si="437"/>
        <v>-3.1257365309036115E-3</v>
      </c>
      <c r="T3051" s="2">
        <f t="shared" si="438"/>
        <v>-4.1516728652804579E-3</v>
      </c>
    </row>
    <row r="3052" spans="2:20" x14ac:dyDescent="0.25">
      <c r="B3052" s="1">
        <v>38735</v>
      </c>
      <c r="C3052">
        <v>0.99833459999999996</v>
      </c>
      <c r="D3052">
        <v>0.99493310000000001</v>
      </c>
      <c r="E3052">
        <v>0.98906709999999998</v>
      </c>
      <c r="F3052">
        <v>0.97563929999999999</v>
      </c>
      <c r="G3052">
        <v>0.94624209999999997</v>
      </c>
      <c r="H3052">
        <v>0.91414079999999998</v>
      </c>
      <c r="I3052">
        <v>0.88248210000000005</v>
      </c>
      <c r="J3052">
        <v>0.85137419999999997</v>
      </c>
      <c r="L3052" s="1">
        <f t="shared" si="430"/>
        <v>38735</v>
      </c>
      <c r="M3052" s="2">
        <f t="shared" si="431"/>
        <v>5.0785866214237256E-5</v>
      </c>
      <c r="N3052" s="2">
        <f t="shared" si="432"/>
        <v>0</v>
      </c>
      <c r="O3052" s="2">
        <f t="shared" si="433"/>
        <v>0</v>
      </c>
      <c r="P3052" s="2">
        <f t="shared" si="434"/>
        <v>-1.3231473893267421E-4</v>
      </c>
      <c r="Q3052" s="2">
        <f t="shared" si="435"/>
        <v>-3.5402575102529181E-5</v>
      </c>
      <c r="R3052" s="2">
        <f t="shared" si="436"/>
        <v>-4.4193528280720847E-5</v>
      </c>
      <c r="S3052" s="2">
        <f t="shared" si="437"/>
        <v>1.8130843727263366E-5</v>
      </c>
      <c r="T3052" s="2">
        <f t="shared" si="438"/>
        <v>1.7432162619020696E-4</v>
      </c>
    </row>
    <row r="3053" spans="2:20" x14ac:dyDescent="0.25">
      <c r="B3053" s="1">
        <v>38734</v>
      </c>
      <c r="C3053">
        <v>0.9982839</v>
      </c>
      <c r="D3053">
        <v>0.99493310000000001</v>
      </c>
      <c r="E3053">
        <v>0.98906709999999998</v>
      </c>
      <c r="F3053">
        <v>0.97576839999999998</v>
      </c>
      <c r="G3053">
        <v>0.94627559999999999</v>
      </c>
      <c r="H3053">
        <v>0.91418120000000003</v>
      </c>
      <c r="I3053">
        <v>0.88246610000000003</v>
      </c>
      <c r="J3053">
        <v>0.85122580000000003</v>
      </c>
      <c r="L3053" s="1">
        <f t="shared" si="430"/>
        <v>38734</v>
      </c>
      <c r="M3053" s="2">
        <f t="shared" si="431"/>
        <v>4.1572204689830367E-5</v>
      </c>
      <c r="N3053" s="2">
        <f t="shared" si="432"/>
        <v>0</v>
      </c>
      <c r="O3053" s="2">
        <f t="shared" si="433"/>
        <v>0</v>
      </c>
      <c r="P3053" s="2">
        <f t="shared" si="434"/>
        <v>0</v>
      </c>
      <c r="Q3053" s="2">
        <f t="shared" si="435"/>
        <v>-8.411571876234656E-5</v>
      </c>
      <c r="R3053" s="2">
        <f t="shared" si="436"/>
        <v>8.125322347938129E-4</v>
      </c>
      <c r="S3053" s="2">
        <f t="shared" si="437"/>
        <v>3.8229738067132365E-4</v>
      </c>
      <c r="T3053" s="2">
        <f t="shared" si="438"/>
        <v>9.9952923258406841E-4</v>
      </c>
    </row>
    <row r="3054" spans="2:20" x14ac:dyDescent="0.25">
      <c r="B3054" s="1">
        <v>38733</v>
      </c>
      <c r="C3054">
        <v>0.99824239999999997</v>
      </c>
      <c r="D3054">
        <v>0.99493310000000001</v>
      </c>
      <c r="E3054">
        <v>0.98906709999999998</v>
      </c>
      <c r="F3054">
        <v>0.97576839999999998</v>
      </c>
      <c r="G3054">
        <v>0.94635519999999995</v>
      </c>
      <c r="H3054">
        <v>0.91343870000000005</v>
      </c>
      <c r="I3054">
        <v>0.88212880000000005</v>
      </c>
      <c r="J3054">
        <v>0.8503754</v>
      </c>
      <c r="L3054" s="1">
        <f t="shared" si="430"/>
        <v>38733</v>
      </c>
      <c r="M3054" s="2">
        <f t="shared" si="431"/>
        <v>-2.6746652850835788E-5</v>
      </c>
      <c r="N3054" s="2">
        <f t="shared" si="432"/>
        <v>1.4665377868581858E-4</v>
      </c>
      <c r="O3054" s="2">
        <f t="shared" si="433"/>
        <v>9.1403436124969017E-5</v>
      </c>
      <c r="P3054" s="2">
        <f t="shared" si="434"/>
        <v>9.1419313603025194E-5</v>
      </c>
      <c r="Q3054" s="2">
        <f t="shared" si="435"/>
        <v>1.505890491636059E-4</v>
      </c>
      <c r="R3054" s="2">
        <f t="shared" si="436"/>
        <v>-2.0218250997498135E-4</v>
      </c>
      <c r="S3054" s="2">
        <f t="shared" si="437"/>
        <v>2.5906602252553321E-4</v>
      </c>
      <c r="T3054" s="2">
        <f t="shared" si="438"/>
        <v>-4.6357010587879446E-4</v>
      </c>
    </row>
    <row r="3055" spans="2:20" x14ac:dyDescent="0.25">
      <c r="B3055" s="1">
        <v>38730</v>
      </c>
      <c r="C3055">
        <v>0.99826910000000002</v>
      </c>
      <c r="D3055">
        <v>0.99478719999999998</v>
      </c>
      <c r="E3055">
        <v>0.98897670000000004</v>
      </c>
      <c r="F3055">
        <v>0.97567919999999997</v>
      </c>
      <c r="G3055">
        <v>0.94621270000000002</v>
      </c>
      <c r="H3055">
        <v>0.91362339999999997</v>
      </c>
      <c r="I3055">
        <v>0.88190029999999997</v>
      </c>
      <c r="J3055">
        <v>0.85076969999999996</v>
      </c>
      <c r="L3055" s="1">
        <f t="shared" si="430"/>
        <v>38730</v>
      </c>
      <c r="M3055" s="2">
        <f t="shared" si="431"/>
        <v>-3.0052012519938893E-7</v>
      </c>
      <c r="N3055" s="2">
        <f t="shared" si="432"/>
        <v>5.4988146147709836E-5</v>
      </c>
      <c r="O3055" s="2">
        <f t="shared" si="433"/>
        <v>5.9659403472231E-5</v>
      </c>
      <c r="P3055" s="2">
        <f t="shared" si="434"/>
        <v>-3.0747806653937965E-7</v>
      </c>
      <c r="Q3055" s="2">
        <f t="shared" si="435"/>
        <v>7.2927742182607371E-4</v>
      </c>
      <c r="R3055" s="2">
        <f t="shared" si="436"/>
        <v>5.0580671554728595E-4</v>
      </c>
      <c r="S3055" s="2">
        <f t="shared" si="437"/>
        <v>1.05146504008119E-3</v>
      </c>
      <c r="T3055" s="2">
        <f t="shared" si="438"/>
        <v>1.1662125726610174E-3</v>
      </c>
    </row>
    <row r="3056" spans="2:20" x14ac:dyDescent="0.25">
      <c r="B3056" s="1">
        <v>38729</v>
      </c>
      <c r="C3056">
        <v>0.99826939999999997</v>
      </c>
      <c r="D3056">
        <v>0.99473250000000002</v>
      </c>
      <c r="E3056">
        <v>0.98891770000000001</v>
      </c>
      <c r="F3056">
        <v>0.97567950000000003</v>
      </c>
      <c r="G3056">
        <v>0.94552290000000005</v>
      </c>
      <c r="H3056">
        <v>0.91316140000000001</v>
      </c>
      <c r="I3056">
        <v>0.88097349999999996</v>
      </c>
      <c r="J3056">
        <v>0.84977809999999998</v>
      </c>
      <c r="L3056" s="1">
        <f t="shared" si="430"/>
        <v>38729</v>
      </c>
      <c r="M3056" s="2">
        <f t="shared" si="431"/>
        <v>-1.3402297422255644E-4</v>
      </c>
      <c r="N3056" s="2">
        <f t="shared" si="432"/>
        <v>-2.7631752446544215E-4</v>
      </c>
      <c r="O3056" s="2">
        <f t="shared" si="433"/>
        <v>-2.0080544689052152E-4</v>
      </c>
      <c r="P3056" s="2">
        <f t="shared" si="434"/>
        <v>-5.8316630520502538E-5</v>
      </c>
      <c r="Q3056" s="2">
        <f t="shared" si="435"/>
        <v>1.3834572173647869E-4</v>
      </c>
      <c r="R3056" s="2">
        <f t="shared" si="436"/>
        <v>4.9488710781967675E-4</v>
      </c>
      <c r="S3056" s="2">
        <f t="shared" si="437"/>
        <v>6.5892016806719678E-4</v>
      </c>
      <c r="T3056" s="2">
        <f t="shared" si="438"/>
        <v>1.2352024570442728E-3</v>
      </c>
    </row>
    <row r="3057" spans="2:20" x14ac:dyDescent="0.25">
      <c r="B3057" s="1">
        <v>38728</v>
      </c>
      <c r="C3057">
        <v>0.99840320000000005</v>
      </c>
      <c r="D3057">
        <v>0.99500739999999999</v>
      </c>
      <c r="E3057">
        <v>0.98911629999999995</v>
      </c>
      <c r="F3057">
        <v>0.97573639999999995</v>
      </c>
      <c r="G3057">
        <v>0.94539209999999996</v>
      </c>
      <c r="H3057">
        <v>0.91270960000000001</v>
      </c>
      <c r="I3057">
        <v>0.88039319999999999</v>
      </c>
      <c r="J3057">
        <v>0.84872910000000001</v>
      </c>
      <c r="L3057" s="1">
        <f t="shared" si="430"/>
        <v>38728</v>
      </c>
      <c r="M3057" s="2">
        <f t="shared" si="431"/>
        <v>4.6274960817339215E-5</v>
      </c>
      <c r="N3057" s="2">
        <f t="shared" si="432"/>
        <v>-2.7034609376993211E-5</v>
      </c>
      <c r="O3057" s="2">
        <f t="shared" si="433"/>
        <v>-1.5143685092061789E-4</v>
      </c>
      <c r="P3057" s="2">
        <f t="shared" si="434"/>
        <v>-5.2981832753965798E-4</v>
      </c>
      <c r="Q3057" s="2">
        <f t="shared" si="435"/>
        <v>-1.6330514416826729E-4</v>
      </c>
      <c r="R3057" s="2">
        <f t="shared" si="436"/>
        <v>-4.2961721679728052E-4</v>
      </c>
      <c r="S3057" s="2">
        <f t="shared" si="437"/>
        <v>-3.7090181464128122E-4</v>
      </c>
      <c r="T3057" s="2">
        <f t="shared" si="438"/>
        <v>-8.3195709149128138E-4</v>
      </c>
    </row>
    <row r="3058" spans="2:20" x14ac:dyDescent="0.25">
      <c r="B3058" s="1">
        <v>38727</v>
      </c>
      <c r="C3058">
        <v>0.99835700000000005</v>
      </c>
      <c r="D3058">
        <v>0.99503430000000004</v>
      </c>
      <c r="E3058">
        <v>0.98926610000000004</v>
      </c>
      <c r="F3058">
        <v>0.9762535</v>
      </c>
      <c r="G3058">
        <v>0.94554649999999996</v>
      </c>
      <c r="H3058">
        <v>0.91310179999999996</v>
      </c>
      <c r="I3058">
        <v>0.88071980000000005</v>
      </c>
      <c r="J3058">
        <v>0.84943550000000001</v>
      </c>
      <c r="L3058" s="1">
        <f t="shared" si="430"/>
        <v>38727</v>
      </c>
      <c r="M3058" s="2">
        <f t="shared" si="431"/>
        <v>5.1285575121989936E-5</v>
      </c>
      <c r="N3058" s="2">
        <f t="shared" si="432"/>
        <v>2.7637620149519007E-5</v>
      </c>
      <c r="O3058" s="2">
        <f t="shared" si="433"/>
        <v>5.256560061817217E-5</v>
      </c>
      <c r="P3058" s="2">
        <f t="shared" si="434"/>
        <v>2.0078768255507752E-4</v>
      </c>
      <c r="Q3058" s="2">
        <f t="shared" si="435"/>
        <v>-4.1237484611461605E-4</v>
      </c>
      <c r="R3058" s="2">
        <f t="shared" si="436"/>
        <v>-2.813091240616855E-4</v>
      </c>
      <c r="S3058" s="2">
        <f t="shared" si="437"/>
        <v>-5.4270413621975908E-4</v>
      </c>
      <c r="T3058" s="2">
        <f t="shared" si="438"/>
        <v>-6.4746787110513303E-5</v>
      </c>
    </row>
    <row r="3059" spans="2:20" x14ac:dyDescent="0.25">
      <c r="B3059" s="1">
        <v>38726</v>
      </c>
      <c r="C3059">
        <v>0.99830580000000002</v>
      </c>
      <c r="D3059">
        <v>0.99500679999999997</v>
      </c>
      <c r="E3059">
        <v>0.98921409999999999</v>
      </c>
      <c r="F3059">
        <v>0.97605750000000002</v>
      </c>
      <c r="G3059">
        <v>0.94593649999999996</v>
      </c>
      <c r="H3059">
        <v>0.91335869999999997</v>
      </c>
      <c r="I3059">
        <v>0.88119789999999998</v>
      </c>
      <c r="J3059">
        <v>0.84949050000000004</v>
      </c>
      <c r="L3059" s="1">
        <f t="shared" si="430"/>
        <v>38726</v>
      </c>
      <c r="M3059" s="2">
        <f t="shared" si="431"/>
        <v>-4.7278984279941681E-5</v>
      </c>
      <c r="N3059" s="2">
        <f t="shared" si="432"/>
        <v>4.3015706568770358E-5</v>
      </c>
      <c r="O3059" s="2">
        <f t="shared" si="433"/>
        <v>-6.6719408696034512E-6</v>
      </c>
      <c r="P3059" s="2">
        <f t="shared" si="434"/>
        <v>9.2724246099095111E-5</v>
      </c>
      <c r="Q3059" s="2">
        <f t="shared" si="435"/>
        <v>6.6474753146402094E-4</v>
      </c>
      <c r="R3059" s="2">
        <f t="shared" si="436"/>
        <v>1.2869599403340876E-3</v>
      </c>
      <c r="S3059" s="2">
        <f t="shared" si="437"/>
        <v>2.0090574482605544E-3</v>
      </c>
      <c r="T3059" s="2">
        <f t="shared" si="438"/>
        <v>2.3591341725547042E-3</v>
      </c>
    </row>
    <row r="3060" spans="2:20" x14ac:dyDescent="0.25">
      <c r="B3060" s="1">
        <v>38723</v>
      </c>
      <c r="C3060">
        <v>0.99835300000000005</v>
      </c>
      <c r="D3060">
        <v>0.99496399999999996</v>
      </c>
      <c r="E3060">
        <v>0.98922069999999995</v>
      </c>
      <c r="F3060">
        <v>0.97596700000000003</v>
      </c>
      <c r="G3060">
        <v>0.94530789999999998</v>
      </c>
      <c r="H3060">
        <v>0.91218399999999999</v>
      </c>
      <c r="I3060">
        <v>0.87942929999999997</v>
      </c>
      <c r="J3060">
        <v>0.84748880000000004</v>
      </c>
      <c r="L3060" s="1">
        <f t="shared" si="430"/>
        <v>38723</v>
      </c>
      <c r="M3060" s="2">
        <f t="shared" si="431"/>
        <v>2.7545746600425839E-5</v>
      </c>
      <c r="N3060" s="2">
        <f t="shared" si="432"/>
        <v>-2.0410715726724144E-4</v>
      </c>
      <c r="O3060" s="2">
        <f t="shared" si="433"/>
        <v>-1.0462234149392692E-4</v>
      </c>
      <c r="P3060" s="2">
        <f t="shared" si="434"/>
        <v>4.4674639526237766E-5</v>
      </c>
      <c r="Q3060" s="2">
        <f t="shared" si="435"/>
        <v>-2.7511059995055122E-4</v>
      </c>
      <c r="R3060" s="2">
        <f t="shared" si="436"/>
        <v>3.4642733657289276E-5</v>
      </c>
      <c r="S3060" s="2">
        <f t="shared" si="437"/>
        <v>4.5712507905248193E-5</v>
      </c>
      <c r="T3060" s="2">
        <f t="shared" si="438"/>
        <v>-5.589072176691456E-4</v>
      </c>
    </row>
    <row r="3061" spans="2:20" x14ac:dyDescent="0.25">
      <c r="B3061" s="1">
        <v>38722</v>
      </c>
      <c r="C3061">
        <v>0.99832549999999998</v>
      </c>
      <c r="D3061">
        <v>0.99516709999999997</v>
      </c>
      <c r="E3061">
        <v>0.98932419999999999</v>
      </c>
      <c r="F3061">
        <v>0.9759234</v>
      </c>
      <c r="G3061">
        <v>0.94556799999999996</v>
      </c>
      <c r="H3061">
        <v>0.91215239999999997</v>
      </c>
      <c r="I3061">
        <v>0.87938910000000003</v>
      </c>
      <c r="J3061">
        <v>0.84796260000000001</v>
      </c>
      <c r="L3061" s="1">
        <f t="shared" si="430"/>
        <v>38722</v>
      </c>
      <c r="M3061" s="2">
        <f t="shared" si="431"/>
        <v>1.1018456465384336E-6</v>
      </c>
      <c r="N3061" s="2">
        <f t="shared" si="432"/>
        <v>5.2253896469290134E-5</v>
      </c>
      <c r="O3061" s="2">
        <f t="shared" si="433"/>
        <v>5.8930851839275163E-5</v>
      </c>
      <c r="P3061" s="2">
        <f t="shared" si="434"/>
        <v>1.1271382774282304E-6</v>
      </c>
      <c r="Q3061" s="2">
        <f t="shared" si="435"/>
        <v>-1.2267006210226763E-4</v>
      </c>
      <c r="R3061" s="2">
        <f t="shared" si="436"/>
        <v>-2.2142970453758236E-4</v>
      </c>
      <c r="S3061" s="2">
        <f t="shared" si="437"/>
        <v>4.9523904997254506E-4</v>
      </c>
      <c r="T3061" s="2">
        <f t="shared" si="438"/>
        <v>6.9095307848589206E-4</v>
      </c>
    </row>
    <row r="3062" spans="2:20" x14ac:dyDescent="0.25">
      <c r="B3062" s="1">
        <v>38721</v>
      </c>
      <c r="C3062">
        <v>0.9983244</v>
      </c>
      <c r="D3062">
        <v>0.99511510000000003</v>
      </c>
      <c r="E3062">
        <v>0.98926590000000003</v>
      </c>
      <c r="F3062">
        <v>0.97592230000000002</v>
      </c>
      <c r="G3062">
        <v>0.94568399999999997</v>
      </c>
      <c r="H3062">
        <v>0.91235440000000001</v>
      </c>
      <c r="I3062">
        <v>0.87895369999999995</v>
      </c>
      <c r="J3062">
        <v>0.84737689999999999</v>
      </c>
      <c r="L3062" s="1">
        <f t="shared" si="430"/>
        <v>38721</v>
      </c>
      <c r="M3062" s="2">
        <f t="shared" si="431"/>
        <v>-9.0948263922365825E-5</v>
      </c>
      <c r="N3062" s="2">
        <f t="shared" si="432"/>
        <v>-6.4211615782794681E-5</v>
      </c>
      <c r="O3062" s="2">
        <f t="shared" si="433"/>
        <v>-9.5722967495224861E-5</v>
      </c>
      <c r="P3062" s="2">
        <f t="shared" si="434"/>
        <v>6.0457460100091822E-5</v>
      </c>
      <c r="Q3062" s="2">
        <f t="shared" si="435"/>
        <v>1.2752342426027715E-3</v>
      </c>
      <c r="R3062" s="2">
        <f t="shared" si="436"/>
        <v>1.4550983705650549E-3</v>
      </c>
      <c r="S3062" s="2">
        <f t="shared" si="437"/>
        <v>1.864292158395736E-3</v>
      </c>
      <c r="T3062" s="2">
        <f t="shared" si="438"/>
        <v>2.7850455703422477E-3</v>
      </c>
    </row>
    <row r="3063" spans="2:20" x14ac:dyDescent="0.25">
      <c r="B3063" s="1">
        <v>38720</v>
      </c>
      <c r="C3063">
        <v>0.99841519999999995</v>
      </c>
      <c r="D3063">
        <v>0.99517900000000004</v>
      </c>
      <c r="E3063">
        <v>0.98936060000000003</v>
      </c>
      <c r="F3063">
        <v>0.97586329999999999</v>
      </c>
      <c r="G3063">
        <v>0.94447879999999995</v>
      </c>
      <c r="H3063">
        <v>0.91102780000000005</v>
      </c>
      <c r="I3063">
        <v>0.8773166</v>
      </c>
      <c r="J3063">
        <v>0.8450202</v>
      </c>
      <c r="L3063" s="1">
        <f t="shared" si="430"/>
        <v>38720</v>
      </c>
      <c r="M3063" s="2">
        <f t="shared" si="431"/>
        <v>4.5272771460553428E-5</v>
      </c>
      <c r="N3063" s="2">
        <f t="shared" si="432"/>
        <v>-1.4067811069127772E-6</v>
      </c>
      <c r="O3063" s="2">
        <f t="shared" si="433"/>
        <v>-1.415054338472563E-6</v>
      </c>
      <c r="P3063" s="2">
        <f t="shared" si="434"/>
        <v>-1.332152909230904E-6</v>
      </c>
      <c r="Q3063" s="2">
        <f t="shared" si="435"/>
        <v>1.1011970446518103E-4</v>
      </c>
      <c r="R3063" s="2">
        <f t="shared" si="436"/>
        <v>1.4591974412298462E-3</v>
      </c>
      <c r="S3063" s="2">
        <f t="shared" si="437"/>
        <v>7.8292011292905531E-4</v>
      </c>
      <c r="T3063" s="2">
        <f t="shared" si="438"/>
        <v>1.2376590927194084E-3</v>
      </c>
    </row>
    <row r="3064" spans="2:20" x14ac:dyDescent="0.25">
      <c r="B3064" s="1">
        <v>38719</v>
      </c>
      <c r="C3064">
        <v>0.99836999999999998</v>
      </c>
      <c r="D3064">
        <v>0.99518039999999997</v>
      </c>
      <c r="E3064">
        <v>0.98936199999999996</v>
      </c>
      <c r="F3064">
        <v>0.97586459999999997</v>
      </c>
      <c r="G3064">
        <v>0.94437479999999996</v>
      </c>
      <c r="H3064">
        <v>0.90969940000000005</v>
      </c>
      <c r="I3064">
        <v>0.87663000000000002</v>
      </c>
      <c r="J3064">
        <v>0.84397500000000003</v>
      </c>
      <c r="L3064" s="1">
        <f t="shared" si="430"/>
        <v>38719</v>
      </c>
      <c r="M3064" s="2">
        <f t="shared" si="431"/>
        <v>-2.1034263763790108E-6</v>
      </c>
      <c r="N3064" s="2">
        <f t="shared" si="432"/>
        <v>9.1143408186385535E-5</v>
      </c>
      <c r="O3064" s="2">
        <f t="shared" si="433"/>
        <v>9.1072936799829358E-5</v>
      </c>
      <c r="P3064" s="2">
        <f t="shared" si="434"/>
        <v>9.1102853391023683E-5</v>
      </c>
      <c r="Q3064" s="2">
        <f t="shared" si="435"/>
        <v>-4.1055775556324368E-4</v>
      </c>
      <c r="R3064" s="2">
        <f t="shared" si="436"/>
        <v>-1.1738745570410796E-3</v>
      </c>
      <c r="S3064" s="2">
        <f t="shared" si="437"/>
        <v>-1.3131467764481925E-3</v>
      </c>
      <c r="T3064" s="2">
        <f t="shared" si="438"/>
        <v>-1.8834705712263559E-3</v>
      </c>
    </row>
    <row r="3065" spans="2:20" x14ac:dyDescent="0.25">
      <c r="B3065" s="1">
        <v>38716</v>
      </c>
      <c r="C3065">
        <v>0.99837209999999998</v>
      </c>
      <c r="D3065">
        <v>0.99508969999999997</v>
      </c>
      <c r="E3065">
        <v>0.98927189999999998</v>
      </c>
      <c r="F3065">
        <v>0.97577570000000002</v>
      </c>
      <c r="G3065">
        <v>0.94476260000000001</v>
      </c>
      <c r="H3065">
        <v>0.91076789999999996</v>
      </c>
      <c r="I3065">
        <v>0.8777819</v>
      </c>
      <c r="J3065">
        <v>0.84556609999999999</v>
      </c>
      <c r="L3065" s="1">
        <f t="shared" si="430"/>
        <v>38716</v>
      </c>
      <c r="M3065" s="2">
        <f t="shared" si="431"/>
        <v>-1.2810034270597799E-4</v>
      </c>
      <c r="N3065" s="2">
        <f t="shared" si="432"/>
        <v>-3.1178257542716851E-4</v>
      </c>
      <c r="O3065" s="2">
        <f t="shared" si="433"/>
        <v>-5.3368451397290784E-4</v>
      </c>
      <c r="P3065" s="2">
        <f t="shared" si="434"/>
        <v>-3.3613717515219926E-5</v>
      </c>
      <c r="Q3065" s="2">
        <f t="shared" si="435"/>
        <v>8.1399422299554807E-5</v>
      </c>
      <c r="R3065" s="2">
        <f t="shared" si="436"/>
        <v>-4.6004076584147873E-5</v>
      </c>
      <c r="S3065" s="2">
        <f t="shared" si="437"/>
        <v>7.2755232576899654E-4</v>
      </c>
      <c r="T3065" s="2">
        <f t="shared" si="438"/>
        <v>9.7935024861592747E-4</v>
      </c>
    </row>
    <row r="3066" spans="2:20" x14ac:dyDescent="0.25">
      <c r="B3066" s="1">
        <v>38715</v>
      </c>
      <c r="C3066">
        <v>0.99850000000000005</v>
      </c>
      <c r="D3066">
        <v>0.99539999999999995</v>
      </c>
      <c r="E3066">
        <v>0.98980000000000001</v>
      </c>
      <c r="F3066">
        <v>0.97580849999999997</v>
      </c>
      <c r="G3066">
        <v>0.94468569999999996</v>
      </c>
      <c r="H3066">
        <v>0.9108098</v>
      </c>
      <c r="I3066">
        <v>0.87714349999999996</v>
      </c>
      <c r="J3066">
        <v>0.8447384</v>
      </c>
      <c r="L3066" s="1">
        <f t="shared" si="430"/>
        <v>38715</v>
      </c>
      <c r="M3066" s="2">
        <f t="shared" si="431"/>
        <v>8.3328459200825286E-5</v>
      </c>
      <c r="N3066" s="2">
        <f t="shared" si="432"/>
        <v>2.7289236534933878E-4</v>
      </c>
      <c r="O3066" s="2">
        <f t="shared" si="433"/>
        <v>5.0063044706868173E-4</v>
      </c>
      <c r="P3066" s="2">
        <f t="shared" si="434"/>
        <v>-1.2368465306985364E-4</v>
      </c>
      <c r="Q3066" s="2">
        <f t="shared" si="435"/>
        <v>-5.9610526933055318E-4</v>
      </c>
      <c r="R3066" s="2">
        <f t="shared" si="436"/>
        <v>-9.2468316768165842E-4</v>
      </c>
      <c r="S3066" s="2">
        <f t="shared" si="437"/>
        <v>-1.1263190359581965E-3</v>
      </c>
      <c r="T3066" s="2">
        <f t="shared" si="438"/>
        <v>-1.3499208464363627E-3</v>
      </c>
    </row>
    <row r="3067" spans="2:20" x14ac:dyDescent="0.25">
      <c r="B3067" s="1">
        <v>38714</v>
      </c>
      <c r="C3067">
        <v>0.99841679999999999</v>
      </c>
      <c r="D3067">
        <v>0.99512840000000002</v>
      </c>
      <c r="E3067">
        <v>0.98930459999999998</v>
      </c>
      <c r="F3067">
        <v>0.97592920000000005</v>
      </c>
      <c r="G3067">
        <v>0.94524900000000001</v>
      </c>
      <c r="H3067">
        <v>0.91165240000000003</v>
      </c>
      <c r="I3067">
        <v>0.87813200000000002</v>
      </c>
      <c r="J3067">
        <v>0.84587950000000001</v>
      </c>
      <c r="L3067" s="1">
        <f t="shared" si="430"/>
        <v>38714</v>
      </c>
      <c r="M3067" s="2">
        <f t="shared" si="431"/>
        <v>3.0047575820695267E-7</v>
      </c>
      <c r="N3067" s="2">
        <f t="shared" si="432"/>
        <v>-5.2253198108580643E-5</v>
      </c>
      <c r="O3067" s="2">
        <f t="shared" si="433"/>
        <v>2.0216222606393186E-7</v>
      </c>
      <c r="P3067" s="2">
        <f t="shared" si="434"/>
        <v>6.6195517194146138E-5</v>
      </c>
      <c r="Q3067" s="2">
        <f t="shared" si="435"/>
        <v>1.2377767561863393E-5</v>
      </c>
      <c r="R3067" s="2">
        <f t="shared" si="436"/>
        <v>3.126240384116543E-5</v>
      </c>
      <c r="S3067" s="2">
        <f t="shared" si="437"/>
        <v>4.4069144276872495E-4</v>
      </c>
      <c r="T3067" s="2">
        <f t="shared" si="438"/>
        <v>3.8263359504956822E-4</v>
      </c>
    </row>
    <row r="3068" spans="2:20" x14ac:dyDescent="0.25">
      <c r="B3068" s="1">
        <v>38713</v>
      </c>
      <c r="C3068">
        <v>0.99841650000000004</v>
      </c>
      <c r="D3068">
        <v>0.99518039999999997</v>
      </c>
      <c r="E3068">
        <v>0.98930439999999997</v>
      </c>
      <c r="F3068">
        <v>0.97586459999999997</v>
      </c>
      <c r="G3068">
        <v>0.94523729999999995</v>
      </c>
      <c r="H3068">
        <v>0.91162390000000004</v>
      </c>
      <c r="I3068">
        <v>0.87774509999999994</v>
      </c>
      <c r="J3068">
        <v>0.84555590000000003</v>
      </c>
      <c r="L3068" s="1">
        <f t="shared" si="430"/>
        <v>38713</v>
      </c>
      <c r="M3068" s="2">
        <f t="shared" si="431"/>
        <v>1.8400827878813298E-4</v>
      </c>
      <c r="N3068" s="2">
        <f t="shared" si="432"/>
        <v>1.3747196317138202E-4</v>
      </c>
      <c r="O3068" s="2">
        <f t="shared" si="433"/>
        <v>1.3747977754775101E-4</v>
      </c>
      <c r="P3068" s="2">
        <f t="shared" si="434"/>
        <v>1.3742604724823216E-4</v>
      </c>
      <c r="Q3068" s="2">
        <f t="shared" si="435"/>
        <v>3.8135262342098536E-4</v>
      </c>
      <c r="R3068" s="2">
        <f t="shared" si="436"/>
        <v>6.1305026457677322E-4</v>
      </c>
      <c r="S3068" s="2">
        <f t="shared" si="437"/>
        <v>4.2857613161073583E-4</v>
      </c>
      <c r="T3068" s="2">
        <f t="shared" si="438"/>
        <v>1.0178367223712594E-3</v>
      </c>
    </row>
    <row r="3069" spans="2:20" x14ac:dyDescent="0.25">
      <c r="B3069" s="1">
        <v>38709</v>
      </c>
      <c r="C3069">
        <v>0.99823280000000003</v>
      </c>
      <c r="D3069">
        <v>0.99504360000000003</v>
      </c>
      <c r="E3069">
        <v>0.98916839999999995</v>
      </c>
      <c r="F3069">
        <v>0.97573049999999995</v>
      </c>
      <c r="G3069">
        <v>0.94487690000000002</v>
      </c>
      <c r="H3069">
        <v>0.91106520000000002</v>
      </c>
      <c r="I3069">
        <v>0.87736899999999995</v>
      </c>
      <c r="J3069">
        <v>0.84469570000000005</v>
      </c>
      <c r="L3069" s="1">
        <f t="shared" si="430"/>
        <v>38709</v>
      </c>
      <c r="M3069" s="2">
        <f t="shared" si="431"/>
        <v>-9.2859797849632986E-5</v>
      </c>
      <c r="N3069" s="2">
        <f t="shared" si="432"/>
        <v>3.0149437198233636E-7</v>
      </c>
      <c r="O3069" s="2">
        <f t="shared" si="433"/>
        <v>-9.9674722845844197E-5</v>
      </c>
      <c r="P3069" s="2">
        <f t="shared" si="434"/>
        <v>-9.869041516562469E-5</v>
      </c>
      <c r="Q3069" s="2">
        <f t="shared" si="435"/>
        <v>-1.7471649224738147E-4</v>
      </c>
      <c r="R3069" s="2">
        <f t="shared" si="436"/>
        <v>-6.4318245824313382E-5</v>
      </c>
      <c r="S3069" s="2">
        <f t="shared" si="437"/>
        <v>3.032251321628705E-4</v>
      </c>
      <c r="T3069" s="2">
        <f t="shared" si="438"/>
        <v>2.7042979439162272E-4</v>
      </c>
    </row>
    <row r="3070" spans="2:20" x14ac:dyDescent="0.25">
      <c r="B3070" s="1">
        <v>38708</v>
      </c>
      <c r="C3070">
        <v>0.99832549999999998</v>
      </c>
      <c r="D3070">
        <v>0.99504329999999996</v>
      </c>
      <c r="E3070">
        <v>0.98926700000000001</v>
      </c>
      <c r="F3070">
        <v>0.97582679999999999</v>
      </c>
      <c r="G3070">
        <v>0.94504200000000005</v>
      </c>
      <c r="H3070">
        <v>0.91112380000000004</v>
      </c>
      <c r="I3070">
        <v>0.87710299999999997</v>
      </c>
      <c r="J3070">
        <v>0.84446730000000003</v>
      </c>
      <c r="L3070" s="1">
        <f t="shared" si="430"/>
        <v>38708</v>
      </c>
      <c r="M3070" s="2">
        <f t="shared" si="431"/>
        <v>-1.3832206938655368E-4</v>
      </c>
      <c r="N3070" s="2">
        <f t="shared" si="432"/>
        <v>-1.383763631262649E-4</v>
      </c>
      <c r="O3070" s="2">
        <f t="shared" si="433"/>
        <v>3.4773825583132247E-5</v>
      </c>
      <c r="P3070" s="2">
        <f t="shared" si="434"/>
        <v>1.2410759252589254E-4</v>
      </c>
      <c r="Q3070" s="2">
        <f t="shared" si="435"/>
        <v>-3.4918473304402873E-5</v>
      </c>
      <c r="R3070" s="2">
        <f t="shared" si="436"/>
        <v>-7.8180536941640816E-4</v>
      </c>
      <c r="S3070" s="2">
        <f t="shared" si="437"/>
        <v>-1.2662099877644574E-3</v>
      </c>
      <c r="T3070" s="2">
        <f t="shared" si="438"/>
        <v>-1.1869079391826187E-3</v>
      </c>
    </row>
    <row r="3071" spans="2:20" x14ac:dyDescent="0.25">
      <c r="B3071" s="1">
        <v>38707</v>
      </c>
      <c r="C3071">
        <v>0.99846360000000001</v>
      </c>
      <c r="D3071">
        <v>0.99518099999999998</v>
      </c>
      <c r="E3071">
        <v>0.98923260000000002</v>
      </c>
      <c r="F3071">
        <v>0.97570570000000001</v>
      </c>
      <c r="G3071">
        <v>0.945075</v>
      </c>
      <c r="H3071">
        <v>0.91183639999999999</v>
      </c>
      <c r="I3071">
        <v>0.8782143</v>
      </c>
      <c r="J3071">
        <v>0.84547019999999995</v>
      </c>
      <c r="L3071" s="1">
        <f t="shared" si="430"/>
        <v>38707</v>
      </c>
      <c r="M3071" s="2">
        <f t="shared" si="431"/>
        <v>4.6572637021723024E-5</v>
      </c>
      <c r="N3071" s="2">
        <f t="shared" si="432"/>
        <v>-4.9738458615405442E-5</v>
      </c>
      <c r="O3071" s="2">
        <f t="shared" si="433"/>
        <v>-1.7314954053251249E-4</v>
      </c>
      <c r="P3071" s="2">
        <f t="shared" si="434"/>
        <v>-2.6244224640714614E-4</v>
      </c>
      <c r="Q3071" s="2">
        <f t="shared" si="435"/>
        <v>-3.2796250941954979E-4</v>
      </c>
      <c r="R3071" s="2">
        <f t="shared" si="436"/>
        <v>-1.0708905274526537E-3</v>
      </c>
      <c r="S3071" s="2">
        <f t="shared" si="437"/>
        <v>-1.4131206123827508E-3</v>
      </c>
      <c r="T3071" s="2">
        <f t="shared" si="438"/>
        <v>-2.0155429734484277E-3</v>
      </c>
    </row>
    <row r="3072" spans="2:20" x14ac:dyDescent="0.25">
      <c r="B3072" s="1">
        <v>38706</v>
      </c>
      <c r="C3072">
        <v>0.99841709999999995</v>
      </c>
      <c r="D3072">
        <v>0.99523050000000002</v>
      </c>
      <c r="E3072">
        <v>0.9894039</v>
      </c>
      <c r="F3072">
        <v>0.97596179999999999</v>
      </c>
      <c r="G3072">
        <v>0.94538500000000003</v>
      </c>
      <c r="H3072">
        <v>0.9128134</v>
      </c>
      <c r="I3072">
        <v>0.87945620000000002</v>
      </c>
      <c r="J3072">
        <v>0.84717600000000004</v>
      </c>
      <c r="L3072" s="1">
        <f t="shared" si="430"/>
        <v>38706</v>
      </c>
      <c r="M3072" s="2">
        <f t="shared" si="431"/>
        <v>-1.9731037909888039E-5</v>
      </c>
      <c r="N3072" s="2">
        <f t="shared" si="432"/>
        <v>-1.0178028598998925E-4</v>
      </c>
      <c r="O3072" s="2">
        <f t="shared" si="433"/>
        <v>-1.5230233508305871E-4</v>
      </c>
      <c r="P3072" s="2">
        <f t="shared" si="434"/>
        <v>-4.9712947937771506E-4</v>
      </c>
      <c r="Q3072" s="2">
        <f t="shared" si="435"/>
        <v>-4.142427436016638E-4</v>
      </c>
      <c r="R3072" s="2">
        <f t="shared" si="436"/>
        <v>3.1281821358903418E-4</v>
      </c>
      <c r="S3072" s="2">
        <f t="shared" si="437"/>
        <v>-7.1734518306913763E-4</v>
      </c>
      <c r="T3072" s="2">
        <f t="shared" si="438"/>
        <v>-8.6461756444420549E-4</v>
      </c>
    </row>
    <row r="3073" spans="2:20" x14ac:dyDescent="0.25">
      <c r="B3073" s="1">
        <v>38705</v>
      </c>
      <c r="C3073">
        <v>0.99843680000000001</v>
      </c>
      <c r="D3073">
        <v>0.99533179999999999</v>
      </c>
      <c r="E3073">
        <v>0.98955459999999995</v>
      </c>
      <c r="F3073">
        <v>0.97644710000000001</v>
      </c>
      <c r="G3073">
        <v>0.94577670000000003</v>
      </c>
      <c r="H3073">
        <v>0.91252789999999995</v>
      </c>
      <c r="I3073">
        <v>0.88008730000000002</v>
      </c>
      <c r="J3073">
        <v>0.84790880000000002</v>
      </c>
      <c r="L3073" s="1">
        <f t="shared" si="430"/>
        <v>38705</v>
      </c>
      <c r="M3073" s="2">
        <f t="shared" si="431"/>
        <v>6.4502907961705766E-5</v>
      </c>
      <c r="N3073" s="2">
        <f t="shared" si="432"/>
        <v>1.1856045914055009E-4</v>
      </c>
      <c r="O3073" s="2">
        <f t="shared" si="433"/>
        <v>2.4367465541844411E-4</v>
      </c>
      <c r="P3073" s="2">
        <f t="shared" si="434"/>
        <v>5.8853067618226619E-4</v>
      </c>
      <c r="Q3073" s="2">
        <f t="shared" si="435"/>
        <v>6.1968280126350171E-4</v>
      </c>
      <c r="R3073" s="2">
        <f t="shared" si="436"/>
        <v>7.4403480652109706E-4</v>
      </c>
      <c r="S3073" s="2">
        <f t="shared" si="437"/>
        <v>1.8638238407323591E-3</v>
      </c>
      <c r="T3073" s="2">
        <f t="shared" si="438"/>
        <v>1.7507764451468375E-3</v>
      </c>
    </row>
    <row r="3074" spans="2:20" x14ac:dyDescent="0.25">
      <c r="B3074" s="1">
        <v>38702</v>
      </c>
      <c r="C3074">
        <v>0.99837240000000005</v>
      </c>
      <c r="D3074">
        <v>0.99521380000000004</v>
      </c>
      <c r="E3074">
        <v>0.98931349999999996</v>
      </c>
      <c r="F3074">
        <v>0.97587259999999998</v>
      </c>
      <c r="G3074">
        <v>0.9451908</v>
      </c>
      <c r="H3074">
        <v>0.91184920000000003</v>
      </c>
      <c r="I3074">
        <v>0.87844849999999997</v>
      </c>
      <c r="J3074">
        <v>0.8464256</v>
      </c>
      <c r="L3074" s="1">
        <f t="shared" si="430"/>
        <v>38702</v>
      </c>
      <c r="M3074" s="2">
        <f t="shared" si="431"/>
        <v>-6.6107378214022169E-6</v>
      </c>
      <c r="N3074" s="2">
        <f t="shared" si="432"/>
        <v>4.4413553697564486E-5</v>
      </c>
      <c r="O3074" s="2">
        <f t="shared" si="433"/>
        <v>-6.6712705172428296E-6</v>
      </c>
      <c r="P3074" s="2">
        <f t="shared" si="434"/>
        <v>-6.6606833236019586E-6</v>
      </c>
      <c r="Q3074" s="2">
        <f t="shared" si="435"/>
        <v>-3.9814720336747716E-4</v>
      </c>
      <c r="R3074" s="2">
        <f t="shared" si="436"/>
        <v>-8.819936740679156E-4</v>
      </c>
      <c r="S3074" s="2">
        <f t="shared" si="437"/>
        <v>-1.0372006164081678E-3</v>
      </c>
      <c r="T3074" s="2">
        <f t="shared" si="438"/>
        <v>-6.4249623326393941E-4</v>
      </c>
    </row>
    <row r="3075" spans="2:20" x14ac:dyDescent="0.25">
      <c r="B3075" s="1">
        <v>38701</v>
      </c>
      <c r="C3075">
        <v>0.99837900000000002</v>
      </c>
      <c r="D3075">
        <v>0.99516959999999999</v>
      </c>
      <c r="E3075">
        <v>0.98932010000000004</v>
      </c>
      <c r="F3075">
        <v>0.9758791</v>
      </c>
      <c r="G3075">
        <v>0.94556720000000005</v>
      </c>
      <c r="H3075">
        <v>0.91265379999999996</v>
      </c>
      <c r="I3075">
        <v>0.87936009999999998</v>
      </c>
      <c r="J3075">
        <v>0.84696959999999999</v>
      </c>
      <c r="L3075" s="1">
        <f t="shared" si="430"/>
        <v>38701</v>
      </c>
      <c r="M3075" s="2">
        <f t="shared" si="431"/>
        <v>-9.3647424526314404E-5</v>
      </c>
      <c r="N3075" s="2">
        <f t="shared" si="432"/>
        <v>-1.3614842751764406E-4</v>
      </c>
      <c r="O3075" s="2">
        <f t="shared" si="433"/>
        <v>-8.5004262646002225E-5</v>
      </c>
      <c r="P3075" s="2">
        <f t="shared" si="434"/>
        <v>4.6215809083796275E-5</v>
      </c>
      <c r="Q3075" s="2">
        <f t="shared" si="435"/>
        <v>-4.9217597167000506E-4</v>
      </c>
      <c r="R3075" s="2">
        <f t="shared" si="436"/>
        <v>1.9722722625765683E-6</v>
      </c>
      <c r="S3075" s="2">
        <f t="shared" si="437"/>
        <v>-7.0071869728790496E-4</v>
      </c>
      <c r="T3075" s="2">
        <f t="shared" si="438"/>
        <v>-7.2172526504340312E-4</v>
      </c>
    </row>
    <row r="3076" spans="2:20" x14ac:dyDescent="0.25">
      <c r="B3076" s="1">
        <v>38700</v>
      </c>
      <c r="C3076">
        <v>0.99847249999999999</v>
      </c>
      <c r="D3076">
        <v>0.99530510000000005</v>
      </c>
      <c r="E3076">
        <v>0.98940419999999996</v>
      </c>
      <c r="F3076">
        <v>0.97583399999999998</v>
      </c>
      <c r="G3076">
        <v>0.94603269999999995</v>
      </c>
      <c r="H3076">
        <v>0.91265200000000002</v>
      </c>
      <c r="I3076">
        <v>0.87997650000000005</v>
      </c>
      <c r="J3076">
        <v>0.84758109999999998</v>
      </c>
      <c r="L3076" s="1">
        <f t="shared" ref="L3076:L3139" si="439">B3076</f>
        <v>38700</v>
      </c>
      <c r="M3076" s="2">
        <f t="shared" ref="M3076:M3139" si="440">LN(C3076/C3077)</f>
        <v>4.6371906605289512E-5</v>
      </c>
      <c r="N3076" s="2">
        <f t="shared" ref="N3076:N3139" si="441">LN(D3076/D3077)</f>
        <v>-4.9732257110644845E-5</v>
      </c>
      <c r="O3076" s="2">
        <f t="shared" ref="O3076:O3139" si="442">LN(E3076/E3077)</f>
        <v>-2.5011926271547175E-4</v>
      </c>
      <c r="P3076" s="2">
        <f t="shared" ref="P3076:P3139" si="443">LN(F3076/F3077)</f>
        <v>-3.2910018446728539E-4</v>
      </c>
      <c r="Q3076" s="2">
        <f t="shared" ref="Q3076:Q3139" si="444">LN(G3076/G3077)</f>
        <v>4.7187090496287741E-4</v>
      </c>
      <c r="R3076" s="2">
        <f t="shared" ref="R3076:R3139" si="445">LN(H3076/H3077)</f>
        <v>2.4196157312423482E-4</v>
      </c>
      <c r="S3076" s="2">
        <f t="shared" ref="S3076:S3139" si="446">LN(I3076/I3077)</f>
        <v>1.6891982362768415E-3</v>
      </c>
      <c r="T3076" s="2">
        <f t="shared" ref="T3076:T3139" si="447">LN(J3076/J3077)</f>
        <v>2.4757458661813603E-3</v>
      </c>
    </row>
    <row r="3077" spans="2:20" x14ac:dyDescent="0.25">
      <c r="B3077" s="1">
        <v>38699</v>
      </c>
      <c r="C3077">
        <v>0.99842620000000004</v>
      </c>
      <c r="D3077">
        <v>0.99535459999999998</v>
      </c>
      <c r="E3077">
        <v>0.98965170000000002</v>
      </c>
      <c r="F3077">
        <v>0.9761552</v>
      </c>
      <c r="G3077">
        <v>0.94558640000000005</v>
      </c>
      <c r="H3077">
        <v>0.9124312</v>
      </c>
      <c r="I3077">
        <v>0.87849129999999997</v>
      </c>
      <c r="J3077">
        <v>0.8454853</v>
      </c>
      <c r="L3077" s="1">
        <f t="shared" si="439"/>
        <v>38699</v>
      </c>
      <c r="M3077" s="2">
        <f t="shared" si="440"/>
        <v>2.5740841707935468E-5</v>
      </c>
      <c r="N3077" s="2">
        <f t="shared" si="441"/>
        <v>-5.1939939157567245E-5</v>
      </c>
      <c r="O3077" s="2">
        <f t="shared" si="442"/>
        <v>-2.2230018446688736E-6</v>
      </c>
      <c r="P3077" s="2">
        <f t="shared" si="443"/>
        <v>-3.9821802061256823E-4</v>
      </c>
      <c r="Q3077" s="2">
        <f t="shared" si="444"/>
        <v>1.7831795449933333E-4</v>
      </c>
      <c r="R3077" s="2">
        <f t="shared" si="445"/>
        <v>1.0021117114658962E-3</v>
      </c>
      <c r="S3077" s="2">
        <f t="shared" si="446"/>
        <v>6.3743196564615575E-4</v>
      </c>
      <c r="T3077" s="2">
        <f t="shared" si="447"/>
        <v>1.3248505711433011E-3</v>
      </c>
    </row>
    <row r="3078" spans="2:20" x14ac:dyDescent="0.25">
      <c r="B3078" s="1">
        <v>38698</v>
      </c>
      <c r="C3078">
        <v>0.99840050000000002</v>
      </c>
      <c r="D3078">
        <v>0.99540629999999997</v>
      </c>
      <c r="E3078">
        <v>0.98965389999999998</v>
      </c>
      <c r="F3078">
        <v>0.97654399999999997</v>
      </c>
      <c r="G3078">
        <v>0.94541779999999997</v>
      </c>
      <c r="H3078">
        <v>0.91151729999999997</v>
      </c>
      <c r="I3078">
        <v>0.87793149999999998</v>
      </c>
      <c r="J3078">
        <v>0.8443659</v>
      </c>
      <c r="L3078" s="1">
        <f t="shared" si="439"/>
        <v>38698</v>
      </c>
      <c r="M3078" s="2">
        <f t="shared" si="440"/>
        <v>2.0132404111710471E-5</v>
      </c>
      <c r="N3078" s="2">
        <f t="shared" si="441"/>
        <v>1.4417263044730653E-4</v>
      </c>
      <c r="O3078" s="2">
        <f t="shared" si="442"/>
        <v>9.4481936664940155E-5</v>
      </c>
      <c r="P3078" s="2">
        <f t="shared" si="443"/>
        <v>4.9042072483972186E-4</v>
      </c>
      <c r="Q3078" s="2">
        <f t="shared" si="444"/>
        <v>2.71980244761031E-4</v>
      </c>
      <c r="R3078" s="2">
        <f t="shared" si="445"/>
        <v>5.4967434907999917E-4</v>
      </c>
      <c r="S3078" s="2">
        <f t="shared" si="446"/>
        <v>1.1089015262552967E-3</v>
      </c>
      <c r="T3078" s="2">
        <f t="shared" si="447"/>
        <v>3.2396417772603267E-4</v>
      </c>
    </row>
    <row r="3079" spans="2:20" x14ac:dyDescent="0.25">
      <c r="B3079" s="1">
        <v>38695</v>
      </c>
      <c r="C3079">
        <v>0.99838039999999995</v>
      </c>
      <c r="D3079">
        <v>0.9952628</v>
      </c>
      <c r="E3079">
        <v>0.98956040000000001</v>
      </c>
      <c r="F3079">
        <v>0.97606519999999997</v>
      </c>
      <c r="G3079">
        <v>0.94516069999999996</v>
      </c>
      <c r="H3079">
        <v>0.91101639999999995</v>
      </c>
      <c r="I3079">
        <v>0.87695849999999997</v>
      </c>
      <c r="J3079">
        <v>0.84409239999999996</v>
      </c>
      <c r="L3079" s="1">
        <f t="shared" si="439"/>
        <v>38695</v>
      </c>
      <c r="M3079" s="2">
        <f t="shared" si="440"/>
        <v>3.6058465195438478E-6</v>
      </c>
      <c r="N3079" s="2">
        <f t="shared" si="441"/>
        <v>5.4158016929640373E-5</v>
      </c>
      <c r="O3079" s="2">
        <f t="shared" si="442"/>
        <v>-9.6502843144641255E-5</v>
      </c>
      <c r="P3079" s="2">
        <f t="shared" si="443"/>
        <v>-2.9337998121531557E-4</v>
      </c>
      <c r="Q3079" s="2">
        <f t="shared" si="444"/>
        <v>-3.5849909540039806E-4</v>
      </c>
      <c r="R3079" s="2">
        <f t="shared" si="445"/>
        <v>-1.120098712114123E-3</v>
      </c>
      <c r="S3079" s="2">
        <f t="shared" si="446"/>
        <v>-1.4970113848924017E-3</v>
      </c>
      <c r="T3079" s="2">
        <f t="shared" si="447"/>
        <v>-1.3516631318139648E-3</v>
      </c>
    </row>
    <row r="3080" spans="2:20" x14ac:dyDescent="0.25">
      <c r="B3080" s="1">
        <v>38694</v>
      </c>
      <c r="C3080">
        <v>0.99837679999999995</v>
      </c>
      <c r="D3080">
        <v>0.99520889999999995</v>
      </c>
      <c r="E3080">
        <v>0.98965590000000003</v>
      </c>
      <c r="F3080">
        <v>0.97635159999999999</v>
      </c>
      <c r="G3080">
        <v>0.9454996</v>
      </c>
      <c r="H3080">
        <v>0.9120374</v>
      </c>
      <c r="I3080">
        <v>0.87827230000000001</v>
      </c>
      <c r="J3080">
        <v>0.84523409999999999</v>
      </c>
      <c r="L3080" s="1">
        <f t="shared" si="439"/>
        <v>38694</v>
      </c>
      <c r="M3080" s="2">
        <f t="shared" si="440"/>
        <v>-9.4949621685118494E-5</v>
      </c>
      <c r="N3080" s="2">
        <f t="shared" si="441"/>
        <v>-2.2023101237049594E-4</v>
      </c>
      <c r="O3080" s="2">
        <f t="shared" si="442"/>
        <v>1.552175064211854E-4</v>
      </c>
      <c r="P3080" s="2">
        <f t="shared" si="443"/>
        <v>1.330551843474392E-4</v>
      </c>
      <c r="Q3080" s="2">
        <f t="shared" si="444"/>
        <v>-5.5109108333245473E-4</v>
      </c>
      <c r="R3080" s="2">
        <f t="shared" si="445"/>
        <v>-1.0358243575536773E-3</v>
      </c>
      <c r="S3080" s="2">
        <f t="shared" si="446"/>
        <v>-1.5801511137853745E-3</v>
      </c>
      <c r="T3080" s="2">
        <f t="shared" si="447"/>
        <v>-1.7944594555730322E-3</v>
      </c>
    </row>
    <row r="3081" spans="2:20" x14ac:dyDescent="0.25">
      <c r="B3081" s="1">
        <v>38693</v>
      </c>
      <c r="C3081">
        <v>0.99847160000000001</v>
      </c>
      <c r="D3081">
        <v>0.99542810000000004</v>
      </c>
      <c r="E3081">
        <v>0.98950229999999995</v>
      </c>
      <c r="F3081">
        <v>0.97622169999999997</v>
      </c>
      <c r="G3081">
        <v>0.9460208</v>
      </c>
      <c r="H3081">
        <v>0.91298259999999998</v>
      </c>
      <c r="I3081">
        <v>0.87966120000000003</v>
      </c>
      <c r="J3081">
        <v>0.84675219999999995</v>
      </c>
      <c r="L3081" s="1">
        <f t="shared" si="439"/>
        <v>38693</v>
      </c>
      <c r="M3081" s="2">
        <f t="shared" si="440"/>
        <v>4.4869583757975078E-5</v>
      </c>
      <c r="N3081" s="2">
        <f t="shared" si="441"/>
        <v>-1.4064290684632554E-6</v>
      </c>
      <c r="O3081" s="2">
        <f t="shared" si="442"/>
        <v>-3.5173115290552774E-4</v>
      </c>
      <c r="P3081" s="2">
        <f t="shared" si="443"/>
        <v>-7.2457278618796579E-4</v>
      </c>
      <c r="Q3081" s="2">
        <f t="shared" si="444"/>
        <v>3.8431486252748831E-4</v>
      </c>
      <c r="R3081" s="2">
        <f t="shared" si="445"/>
        <v>3.0870632031598539E-4</v>
      </c>
      <c r="S3081" s="2">
        <f t="shared" si="446"/>
        <v>-2.0653546717610741E-4</v>
      </c>
      <c r="T3081" s="2">
        <f t="shared" si="447"/>
        <v>4.8420422481827291E-6</v>
      </c>
    </row>
    <row r="3082" spans="2:20" x14ac:dyDescent="0.25">
      <c r="B3082" s="1">
        <v>38692</v>
      </c>
      <c r="C3082">
        <v>0.99842679999999995</v>
      </c>
      <c r="D3082">
        <v>0.99542949999999997</v>
      </c>
      <c r="E3082">
        <v>0.98985040000000002</v>
      </c>
      <c r="F3082">
        <v>0.9769293</v>
      </c>
      <c r="G3082">
        <v>0.94565730000000003</v>
      </c>
      <c r="H3082">
        <v>0.91270079999999998</v>
      </c>
      <c r="I3082">
        <v>0.87984289999999998</v>
      </c>
      <c r="J3082">
        <v>0.8467481</v>
      </c>
      <c r="L3082" s="1">
        <f t="shared" si="439"/>
        <v>38692</v>
      </c>
      <c r="M3082" s="2">
        <f t="shared" si="440"/>
        <v>4.7475814136420777E-5</v>
      </c>
      <c r="N3082" s="2">
        <f t="shared" si="441"/>
        <v>1.1050512445631924E-6</v>
      </c>
      <c r="O3082" s="2">
        <f t="shared" si="442"/>
        <v>1.1112796552205632E-6</v>
      </c>
      <c r="P3082" s="2">
        <f t="shared" si="443"/>
        <v>-1.9702657788501674E-4</v>
      </c>
      <c r="Q3082" s="2">
        <f t="shared" si="444"/>
        <v>-5.4582046716540047E-4</v>
      </c>
      <c r="R3082" s="2">
        <f t="shared" si="445"/>
        <v>-2.8219943975252147E-4</v>
      </c>
      <c r="S3082" s="2">
        <f t="shared" si="446"/>
        <v>2.8634210324245623E-4</v>
      </c>
      <c r="T3082" s="2">
        <f t="shared" si="447"/>
        <v>-2.7752851061020053E-5</v>
      </c>
    </row>
    <row r="3083" spans="2:20" x14ac:dyDescent="0.25">
      <c r="B3083" s="1">
        <v>38691</v>
      </c>
      <c r="C3083">
        <v>0.99837940000000003</v>
      </c>
      <c r="D3083">
        <v>0.99542839999999999</v>
      </c>
      <c r="E3083">
        <v>0.98984930000000004</v>
      </c>
      <c r="F3083">
        <v>0.97712180000000004</v>
      </c>
      <c r="G3083">
        <v>0.94617359999999995</v>
      </c>
      <c r="H3083">
        <v>0.91295839999999995</v>
      </c>
      <c r="I3083">
        <v>0.87959100000000001</v>
      </c>
      <c r="J3083">
        <v>0.84677159999999996</v>
      </c>
      <c r="L3083" s="1">
        <f t="shared" si="439"/>
        <v>38691</v>
      </c>
      <c r="M3083" s="2">
        <f t="shared" si="440"/>
        <v>9.7963550225425779E-5</v>
      </c>
      <c r="N3083" s="2">
        <f t="shared" si="441"/>
        <v>-8.4784020794285612E-5</v>
      </c>
      <c r="O3083" s="2">
        <f t="shared" si="442"/>
        <v>-3.1100908252749981E-4</v>
      </c>
      <c r="P3083" s="2">
        <f t="shared" si="443"/>
        <v>-4.0611048983670955E-4</v>
      </c>
      <c r="Q3083" s="2">
        <f t="shared" si="444"/>
        <v>-8.054473351326388E-4</v>
      </c>
      <c r="R3083" s="2">
        <f t="shared" si="445"/>
        <v>-9.9702908505747774E-4</v>
      </c>
      <c r="S3083" s="2">
        <f t="shared" si="446"/>
        <v>-1.57835153795943E-3</v>
      </c>
      <c r="T3083" s="2">
        <f t="shared" si="447"/>
        <v>-2.4959036270158236E-3</v>
      </c>
    </row>
    <row r="3084" spans="2:20" x14ac:dyDescent="0.25">
      <c r="B3084" s="1">
        <v>38688</v>
      </c>
      <c r="C3084">
        <v>0.99828159999999999</v>
      </c>
      <c r="D3084">
        <v>0.99551279999999998</v>
      </c>
      <c r="E3084">
        <v>0.99015719999999996</v>
      </c>
      <c r="F3084">
        <v>0.97751869999999996</v>
      </c>
      <c r="G3084">
        <v>0.946936</v>
      </c>
      <c r="H3084">
        <v>0.91386909999999999</v>
      </c>
      <c r="I3084">
        <v>0.8809804</v>
      </c>
      <c r="J3084">
        <v>0.84888770000000002</v>
      </c>
      <c r="L3084" s="1">
        <f t="shared" si="439"/>
        <v>38688</v>
      </c>
      <c r="M3084" s="2">
        <f t="shared" si="440"/>
        <v>-1.0367278634205445E-4</v>
      </c>
      <c r="N3084" s="2">
        <f t="shared" si="441"/>
        <v>1.2084954532625955E-4</v>
      </c>
      <c r="O3084" s="2">
        <f t="shared" si="442"/>
        <v>5.0599306376109393E-5</v>
      </c>
      <c r="P3084" s="2">
        <f t="shared" si="443"/>
        <v>-4.9828062513801051E-4</v>
      </c>
      <c r="Q3084" s="2">
        <f t="shared" si="444"/>
        <v>-1.5251275131071354E-3</v>
      </c>
      <c r="R3084" s="2">
        <f t="shared" si="445"/>
        <v>-1.9908625011379731E-3</v>
      </c>
      <c r="S3084" s="2">
        <f t="shared" si="446"/>
        <v>-2.7823397863180389E-3</v>
      </c>
      <c r="T3084" s="2">
        <f t="shared" si="447"/>
        <v>-2.4887495317493383E-3</v>
      </c>
    </row>
    <row r="3085" spans="2:20" x14ac:dyDescent="0.25">
      <c r="B3085" s="1">
        <v>38687</v>
      </c>
      <c r="C3085">
        <v>0.99838510000000003</v>
      </c>
      <c r="D3085">
        <v>0.99539250000000001</v>
      </c>
      <c r="E3085">
        <v>0.99010710000000002</v>
      </c>
      <c r="F3085">
        <v>0.97800589999999998</v>
      </c>
      <c r="G3085">
        <v>0.94838129999999998</v>
      </c>
      <c r="H3085">
        <v>0.91569029999999996</v>
      </c>
      <c r="I3085">
        <v>0.88343499999999997</v>
      </c>
      <c r="J3085">
        <v>0.85100299999999995</v>
      </c>
      <c r="L3085" s="1">
        <f t="shared" si="439"/>
        <v>38687</v>
      </c>
      <c r="M3085" s="2">
        <f t="shared" si="440"/>
        <v>-1.325052176493715E-4</v>
      </c>
      <c r="N3085" s="2">
        <f t="shared" si="441"/>
        <v>-3.6210312499920571E-4</v>
      </c>
      <c r="O3085" s="2">
        <f t="shared" si="442"/>
        <v>-4.9305739745605752E-4</v>
      </c>
      <c r="P3085" s="2">
        <f t="shared" si="443"/>
        <v>-2.6908282484637065E-4</v>
      </c>
      <c r="Q3085" s="2">
        <f t="shared" si="444"/>
        <v>5.1258346028319464E-4</v>
      </c>
      <c r="R3085" s="2">
        <f t="shared" si="445"/>
        <v>-1.4196838954014086E-5</v>
      </c>
      <c r="S3085" s="2">
        <f t="shared" si="446"/>
        <v>6.6002862293568665E-4</v>
      </c>
      <c r="T3085" s="2">
        <f t="shared" si="447"/>
        <v>8.559448687989298E-4</v>
      </c>
    </row>
    <row r="3086" spans="2:20" x14ac:dyDescent="0.25">
      <c r="B3086" s="1">
        <v>38686</v>
      </c>
      <c r="C3086">
        <v>0.9985174</v>
      </c>
      <c r="D3086">
        <v>0.995753</v>
      </c>
      <c r="E3086">
        <v>0.99059540000000001</v>
      </c>
      <c r="F3086">
        <v>0.9782691</v>
      </c>
      <c r="G3086">
        <v>0.9478953</v>
      </c>
      <c r="H3086">
        <v>0.9157033</v>
      </c>
      <c r="I3086">
        <v>0.88285210000000003</v>
      </c>
      <c r="J3086">
        <v>0.85027489999999994</v>
      </c>
      <c r="L3086" s="1">
        <f t="shared" si="439"/>
        <v>38686</v>
      </c>
      <c r="M3086" s="2">
        <f t="shared" si="440"/>
        <v>4.5568596695001841E-5</v>
      </c>
      <c r="N3086" s="2">
        <f t="shared" si="441"/>
        <v>5.0213268304174147E-7</v>
      </c>
      <c r="O3086" s="2">
        <f t="shared" si="442"/>
        <v>6.0569651514040475E-7</v>
      </c>
      <c r="P3086" s="2">
        <f t="shared" si="443"/>
        <v>-1.1734323881817702E-4</v>
      </c>
      <c r="Q3086" s="2">
        <f t="shared" si="444"/>
        <v>-2.6708243924020186E-4</v>
      </c>
      <c r="R3086" s="2">
        <f t="shared" si="445"/>
        <v>-5.9313850878600855E-4</v>
      </c>
      <c r="S3086" s="2">
        <f t="shared" si="446"/>
        <v>-1.1159853763948364E-3</v>
      </c>
      <c r="T3086" s="2">
        <f t="shared" si="447"/>
        <v>-1.7549499279047819E-3</v>
      </c>
    </row>
    <row r="3087" spans="2:20" x14ac:dyDescent="0.25">
      <c r="B3087" s="1">
        <v>38685</v>
      </c>
      <c r="C3087">
        <v>0.99847189999999997</v>
      </c>
      <c r="D3087">
        <v>0.99575250000000004</v>
      </c>
      <c r="E3087">
        <v>0.9905948</v>
      </c>
      <c r="F3087">
        <v>0.97838389999999997</v>
      </c>
      <c r="G3087">
        <v>0.94814849999999995</v>
      </c>
      <c r="H3087">
        <v>0.91624660000000002</v>
      </c>
      <c r="I3087">
        <v>0.88383789999999995</v>
      </c>
      <c r="J3087">
        <v>0.85176839999999998</v>
      </c>
      <c r="L3087" s="1">
        <f t="shared" si="439"/>
        <v>38685</v>
      </c>
      <c r="M3087" s="2">
        <f t="shared" si="440"/>
        <v>-6.3294720570503921E-5</v>
      </c>
      <c r="N3087" s="2">
        <f t="shared" si="441"/>
        <v>1.2614371743180521E-4</v>
      </c>
      <c r="O3087" s="2">
        <f t="shared" si="442"/>
        <v>3.0208637719207908E-4</v>
      </c>
      <c r="P3087" s="2">
        <f t="shared" si="443"/>
        <v>4.9757676444512591E-4</v>
      </c>
      <c r="Q3087" s="2">
        <f t="shared" si="444"/>
        <v>-3.9426977536645804E-4</v>
      </c>
      <c r="R3087" s="2">
        <f t="shared" si="445"/>
        <v>-3.0445682464535362E-4</v>
      </c>
      <c r="S3087" s="2">
        <f t="shared" si="446"/>
        <v>-2.4424573187753452E-4</v>
      </c>
      <c r="T3087" s="2">
        <f t="shared" si="447"/>
        <v>8.5541039337050677E-4</v>
      </c>
    </row>
    <row r="3088" spans="2:20" x14ac:dyDescent="0.25">
      <c r="B3088" s="1">
        <v>38684</v>
      </c>
      <c r="C3088">
        <v>0.99853510000000001</v>
      </c>
      <c r="D3088">
        <v>0.99562689999999998</v>
      </c>
      <c r="E3088">
        <v>0.99029560000000005</v>
      </c>
      <c r="F3088">
        <v>0.97789720000000002</v>
      </c>
      <c r="G3088">
        <v>0.94852239999999999</v>
      </c>
      <c r="H3088">
        <v>0.91652560000000005</v>
      </c>
      <c r="I3088">
        <v>0.8840538</v>
      </c>
      <c r="J3088">
        <v>0.85104009999999997</v>
      </c>
      <c r="L3088" s="1">
        <f t="shared" si="439"/>
        <v>38684</v>
      </c>
      <c r="M3088" s="2">
        <f t="shared" si="440"/>
        <v>9.1438121918633515E-5</v>
      </c>
      <c r="N3088" s="2">
        <f t="shared" si="441"/>
        <v>-1.3789355613528183E-4</v>
      </c>
      <c r="O3088" s="2">
        <f t="shared" si="442"/>
        <v>-6.0990029764679474E-5</v>
      </c>
      <c r="P3088" s="2">
        <f t="shared" si="443"/>
        <v>-3.0530245987206493E-4</v>
      </c>
      <c r="Q3088" s="2">
        <f t="shared" si="444"/>
        <v>-5.0107504515299627E-4</v>
      </c>
      <c r="R3088" s="2">
        <f t="shared" si="445"/>
        <v>-3.1461710899485546E-4</v>
      </c>
      <c r="S3088" s="2">
        <f t="shared" si="446"/>
        <v>-1.3109202560185093E-4</v>
      </c>
      <c r="T3088" s="2">
        <f t="shared" si="447"/>
        <v>-1.2736291245727537E-3</v>
      </c>
    </row>
    <row r="3089" spans="2:20" x14ac:dyDescent="0.25">
      <c r="B3089" s="1">
        <v>38681</v>
      </c>
      <c r="C3089">
        <v>0.99844379999999999</v>
      </c>
      <c r="D3089">
        <v>0.99576419999999999</v>
      </c>
      <c r="E3089">
        <v>0.99035600000000001</v>
      </c>
      <c r="F3089">
        <v>0.97819579999999995</v>
      </c>
      <c r="G3089">
        <v>0.9489978</v>
      </c>
      <c r="H3089">
        <v>0.91681400000000002</v>
      </c>
      <c r="I3089">
        <v>0.88416969999999995</v>
      </c>
      <c r="J3089">
        <v>0.85212469999999996</v>
      </c>
      <c r="L3089" s="1">
        <f t="shared" si="439"/>
        <v>38681</v>
      </c>
      <c r="M3089" s="2">
        <f t="shared" si="440"/>
        <v>8.3129711445286648E-6</v>
      </c>
      <c r="N3089" s="2">
        <f t="shared" si="441"/>
        <v>4.4489433792015614E-5</v>
      </c>
      <c r="O3089" s="2">
        <f t="shared" si="442"/>
        <v>5.2204812719955371E-5</v>
      </c>
      <c r="P3089" s="2">
        <f t="shared" si="443"/>
        <v>1.9834397162724437E-4</v>
      </c>
      <c r="Q3089" s="2">
        <f t="shared" si="444"/>
        <v>-7.9410163333000863E-4</v>
      </c>
      <c r="R3089" s="2">
        <f t="shared" si="445"/>
        <v>-1.4074735746364253E-3</v>
      </c>
      <c r="S3089" s="2">
        <f t="shared" si="446"/>
        <v>-1.4886506718329523E-3</v>
      </c>
      <c r="T3089" s="2">
        <f t="shared" si="447"/>
        <v>-1.0673489955155548E-3</v>
      </c>
    </row>
    <row r="3090" spans="2:20" x14ac:dyDescent="0.25">
      <c r="B3090" s="1">
        <v>38680</v>
      </c>
      <c r="C3090">
        <v>0.99843550000000003</v>
      </c>
      <c r="D3090">
        <v>0.99571989999999999</v>
      </c>
      <c r="E3090">
        <v>0.99030430000000003</v>
      </c>
      <c r="F3090">
        <v>0.97800180000000003</v>
      </c>
      <c r="G3090">
        <v>0.94975169999999998</v>
      </c>
      <c r="H3090">
        <v>0.91810530000000001</v>
      </c>
      <c r="I3090">
        <v>0.88548689999999997</v>
      </c>
      <c r="J3090">
        <v>0.85303470000000003</v>
      </c>
      <c r="L3090" s="1">
        <f t="shared" si="439"/>
        <v>38680</v>
      </c>
      <c r="M3090" s="2">
        <f t="shared" si="440"/>
        <v>-1.0015664498562167E-6</v>
      </c>
      <c r="N3090" s="2">
        <f t="shared" si="441"/>
        <v>3.0806579673218115E-4</v>
      </c>
      <c r="O3090" s="2">
        <f t="shared" si="442"/>
        <v>-9.299739235341006E-5</v>
      </c>
      <c r="P3090" s="2">
        <f t="shared" si="443"/>
        <v>2.6482919515449122E-5</v>
      </c>
      <c r="Q3090" s="2">
        <f t="shared" si="444"/>
        <v>1.4201156391100971E-3</v>
      </c>
      <c r="R3090" s="2">
        <f t="shared" si="445"/>
        <v>1.9721968054419781E-3</v>
      </c>
      <c r="S3090" s="2">
        <f t="shared" si="446"/>
        <v>2.1213085312793999E-3</v>
      </c>
      <c r="T3090" s="2">
        <f t="shared" si="447"/>
        <v>2.7855918403080289E-3</v>
      </c>
    </row>
    <row r="3091" spans="2:20" x14ac:dyDescent="0.25">
      <c r="B3091" s="1">
        <v>38679</v>
      </c>
      <c r="C3091">
        <v>0.99843649999999995</v>
      </c>
      <c r="D3091">
        <v>0.9954132</v>
      </c>
      <c r="E3091">
        <v>0.99039639999999995</v>
      </c>
      <c r="F3091">
        <v>0.97797590000000001</v>
      </c>
      <c r="G3091">
        <v>0.94840389999999997</v>
      </c>
      <c r="H3091">
        <v>0.91629640000000001</v>
      </c>
      <c r="I3091">
        <v>0.88361049999999997</v>
      </c>
      <c r="J3091">
        <v>0.85066180000000002</v>
      </c>
      <c r="L3091" s="1">
        <f t="shared" si="439"/>
        <v>38679</v>
      </c>
      <c r="M3091" s="2">
        <f t="shared" si="440"/>
        <v>4.8276644009422806E-5</v>
      </c>
      <c r="N3091" s="2">
        <f t="shared" si="441"/>
        <v>-9.3524625247617713E-5</v>
      </c>
      <c r="O3091" s="2">
        <f t="shared" si="442"/>
        <v>-5.0079703474080237E-5</v>
      </c>
      <c r="P3091" s="2">
        <f t="shared" si="443"/>
        <v>-1.173784165956433E-4</v>
      </c>
      <c r="Q3091" s="2">
        <f t="shared" si="444"/>
        <v>-1.2493896062716188E-4</v>
      </c>
      <c r="R3091" s="2">
        <f t="shared" si="445"/>
        <v>2.9732791492882124E-4</v>
      </c>
      <c r="S3091" s="2">
        <f t="shared" si="446"/>
        <v>1.2140540717524694E-3</v>
      </c>
      <c r="T3091" s="2">
        <f t="shared" si="447"/>
        <v>9.885426893637638E-4</v>
      </c>
    </row>
    <row r="3092" spans="2:20" x14ac:dyDescent="0.25">
      <c r="B3092" s="1">
        <v>38678</v>
      </c>
      <c r="C3092">
        <v>0.99838830000000001</v>
      </c>
      <c r="D3092">
        <v>0.99550629999999996</v>
      </c>
      <c r="E3092">
        <v>0.99044600000000005</v>
      </c>
      <c r="F3092">
        <v>0.97809069999999998</v>
      </c>
      <c r="G3092">
        <v>0.94852239999999999</v>
      </c>
      <c r="H3092">
        <v>0.91602399999999995</v>
      </c>
      <c r="I3092">
        <v>0.88253839999999995</v>
      </c>
      <c r="J3092">
        <v>0.8498213</v>
      </c>
      <c r="L3092" s="1">
        <f t="shared" si="439"/>
        <v>38678</v>
      </c>
      <c r="M3092" s="2">
        <f t="shared" si="440"/>
        <v>-1.3811307416439276E-4</v>
      </c>
      <c r="N3092" s="2">
        <f t="shared" si="441"/>
        <v>0</v>
      </c>
      <c r="O3092" s="2">
        <f t="shared" si="442"/>
        <v>0</v>
      </c>
      <c r="P3092" s="2">
        <f t="shared" si="443"/>
        <v>-2.9747417049779534E-4</v>
      </c>
      <c r="Q3092" s="2">
        <f t="shared" si="444"/>
        <v>-5.0255028457642183E-4</v>
      </c>
      <c r="R3092" s="2">
        <f t="shared" si="445"/>
        <v>-2.249687975803324E-4</v>
      </c>
      <c r="S3092" s="2">
        <f t="shared" si="446"/>
        <v>-7.8232274093550426E-4</v>
      </c>
      <c r="T3092" s="2">
        <f t="shared" si="447"/>
        <v>6.4603903663354166E-5</v>
      </c>
    </row>
    <row r="3093" spans="2:20" x14ac:dyDescent="0.25">
      <c r="B3093" s="1">
        <v>38677</v>
      </c>
      <c r="C3093">
        <v>0.99852620000000003</v>
      </c>
      <c r="D3093">
        <v>0.99550629999999996</v>
      </c>
      <c r="E3093">
        <v>0.99044600000000005</v>
      </c>
      <c r="F3093">
        <v>0.97838170000000002</v>
      </c>
      <c r="G3093">
        <v>0.94899920000000004</v>
      </c>
      <c r="H3093">
        <v>0.91623010000000005</v>
      </c>
      <c r="I3093">
        <v>0.88322909999999999</v>
      </c>
      <c r="J3093">
        <v>0.84976640000000003</v>
      </c>
      <c r="L3093" s="1">
        <f t="shared" si="439"/>
        <v>38677</v>
      </c>
      <c r="M3093" s="2">
        <f t="shared" si="440"/>
        <v>4.7771545063437867E-5</v>
      </c>
      <c r="N3093" s="2">
        <f t="shared" si="441"/>
        <v>-3.7769012558849885E-5</v>
      </c>
      <c r="O3093" s="2">
        <f t="shared" si="442"/>
        <v>-2.0937869221273223E-4</v>
      </c>
      <c r="P3093" s="2">
        <f t="shared" si="443"/>
        <v>8.933517869926491E-5</v>
      </c>
      <c r="Q3093" s="2">
        <f t="shared" si="444"/>
        <v>8.7530467438471737E-4</v>
      </c>
      <c r="R3093" s="2">
        <f t="shared" si="445"/>
        <v>1.411886367294583E-3</v>
      </c>
      <c r="S3093" s="2">
        <f t="shared" si="446"/>
        <v>2.2509855649597522E-3</v>
      </c>
      <c r="T3093" s="2">
        <f t="shared" si="447"/>
        <v>1.660539792462298E-3</v>
      </c>
    </row>
    <row r="3094" spans="2:20" x14ac:dyDescent="0.25">
      <c r="B3094" s="1">
        <v>38674</v>
      </c>
      <c r="C3094">
        <v>0.99847850000000005</v>
      </c>
      <c r="D3094">
        <v>0.99554390000000004</v>
      </c>
      <c r="E3094">
        <v>0.99065340000000002</v>
      </c>
      <c r="F3094">
        <v>0.97829429999999995</v>
      </c>
      <c r="G3094">
        <v>0.94816889999999998</v>
      </c>
      <c r="H3094">
        <v>0.91493740000000001</v>
      </c>
      <c r="I3094">
        <v>0.8812432</v>
      </c>
      <c r="J3094">
        <v>0.84835649999999996</v>
      </c>
      <c r="L3094" s="1">
        <f t="shared" si="439"/>
        <v>38674</v>
      </c>
      <c r="M3094" s="2">
        <f t="shared" si="440"/>
        <v>3.1047286570803231E-6</v>
      </c>
      <c r="N3094" s="2">
        <f t="shared" si="441"/>
        <v>3.1138805898130235E-6</v>
      </c>
      <c r="O3094" s="2">
        <f t="shared" si="442"/>
        <v>5.3703372463577142E-5</v>
      </c>
      <c r="P3094" s="2">
        <f t="shared" si="443"/>
        <v>-6.9157716370504059E-4</v>
      </c>
      <c r="Q3094" s="2">
        <f t="shared" si="444"/>
        <v>-1.0746527268391962E-3</v>
      </c>
      <c r="R3094" s="2">
        <f t="shared" si="445"/>
        <v>-2.0614030032375563E-3</v>
      </c>
      <c r="S3094" s="2">
        <f t="shared" si="446"/>
        <v>-2.7854718256990316E-3</v>
      </c>
      <c r="T3094" s="2">
        <f t="shared" si="447"/>
        <v>-2.9888460247741266E-3</v>
      </c>
    </row>
    <row r="3095" spans="2:20" x14ac:dyDescent="0.25">
      <c r="B3095" s="1">
        <v>38673</v>
      </c>
      <c r="C3095">
        <v>0.99847540000000001</v>
      </c>
      <c r="D3095">
        <v>0.9955408</v>
      </c>
      <c r="E3095">
        <v>0.99060020000000004</v>
      </c>
      <c r="F3095">
        <v>0.97897109999999998</v>
      </c>
      <c r="G3095">
        <v>0.94918840000000004</v>
      </c>
      <c r="H3095">
        <v>0.91682540000000001</v>
      </c>
      <c r="I3095">
        <v>0.88370130000000002</v>
      </c>
      <c r="J3095">
        <v>0.85089590000000004</v>
      </c>
      <c r="L3095" s="1">
        <f t="shared" si="439"/>
        <v>38673</v>
      </c>
      <c r="M3095" s="2">
        <f t="shared" si="440"/>
        <v>-6.7801074477702472E-5</v>
      </c>
      <c r="N3095" s="2">
        <f t="shared" si="441"/>
        <v>-2.832591151122356E-5</v>
      </c>
      <c r="O3095" s="2">
        <f t="shared" si="442"/>
        <v>-2.4557851552651258E-4</v>
      </c>
      <c r="P3095" s="2">
        <f t="shared" si="443"/>
        <v>2.1851857671072706E-4</v>
      </c>
      <c r="Q3095" s="2">
        <f t="shared" si="444"/>
        <v>-5.4231635497660761E-4</v>
      </c>
      <c r="R3095" s="2">
        <f t="shared" si="445"/>
        <v>-1.3440634425247184E-3</v>
      </c>
      <c r="S3095" s="2">
        <f t="shared" si="446"/>
        <v>-2.1174773315807112E-3</v>
      </c>
      <c r="T3095" s="2">
        <f t="shared" si="447"/>
        <v>-2.4623673505108942E-3</v>
      </c>
    </row>
    <row r="3096" spans="2:20" x14ac:dyDescent="0.25">
      <c r="B3096" s="1">
        <v>38672</v>
      </c>
      <c r="C3096">
        <v>0.99854310000000002</v>
      </c>
      <c r="D3096">
        <v>0.99556900000000004</v>
      </c>
      <c r="E3096">
        <v>0.99084349999999999</v>
      </c>
      <c r="F3096">
        <v>0.97875719999999999</v>
      </c>
      <c r="G3096">
        <v>0.94970330000000003</v>
      </c>
      <c r="H3096">
        <v>0.9180585</v>
      </c>
      <c r="I3096">
        <v>0.88557450000000004</v>
      </c>
      <c r="J3096">
        <v>0.85299369999999997</v>
      </c>
      <c r="L3096" s="1">
        <f t="shared" si="439"/>
        <v>38672</v>
      </c>
      <c r="M3096" s="2">
        <f t="shared" si="440"/>
        <v>1.089646784261521E-4</v>
      </c>
      <c r="N3096" s="2">
        <f t="shared" si="441"/>
        <v>3.7567162608010425E-5</v>
      </c>
      <c r="O3096" s="2">
        <f t="shared" si="442"/>
        <v>2.5183736688010012E-4</v>
      </c>
      <c r="P3096" s="2">
        <f t="shared" si="443"/>
        <v>1.8525206621025823E-4</v>
      </c>
      <c r="Q3096" s="2">
        <f t="shared" si="444"/>
        <v>4.6319925957979643E-4</v>
      </c>
      <c r="R3096" s="2">
        <f t="shared" si="445"/>
        <v>1.4679769362300485E-3</v>
      </c>
      <c r="S3096" s="2">
        <f t="shared" si="446"/>
        <v>2.2361896460064614E-3</v>
      </c>
      <c r="T3096" s="2">
        <f t="shared" si="447"/>
        <v>2.9129352258736667E-3</v>
      </c>
    </row>
    <row r="3097" spans="2:20" x14ac:dyDescent="0.25">
      <c r="B3097" s="1">
        <v>38671</v>
      </c>
      <c r="C3097">
        <v>0.9984343</v>
      </c>
      <c r="D3097">
        <v>0.99553159999999996</v>
      </c>
      <c r="E3097">
        <v>0.99059399999999997</v>
      </c>
      <c r="F3097">
        <v>0.97857590000000005</v>
      </c>
      <c r="G3097">
        <v>0.94926350000000004</v>
      </c>
      <c r="H3097">
        <v>0.91671179999999997</v>
      </c>
      <c r="I3097">
        <v>0.88359639999999995</v>
      </c>
      <c r="J3097">
        <v>0.85051259999999995</v>
      </c>
      <c r="L3097" s="1">
        <f t="shared" si="439"/>
        <v>38671</v>
      </c>
      <c r="M3097" s="2">
        <f t="shared" si="440"/>
        <v>-9.2340320416450127E-5</v>
      </c>
      <c r="N3097" s="2">
        <f t="shared" si="441"/>
        <v>-3.0134649153474033E-7</v>
      </c>
      <c r="O3097" s="2">
        <f t="shared" si="442"/>
        <v>-3.028485481346377E-7</v>
      </c>
      <c r="P3097" s="2">
        <f t="shared" si="443"/>
        <v>-3.0656789521029664E-7</v>
      </c>
      <c r="Q3097" s="2">
        <f t="shared" si="444"/>
        <v>-2.5047862825685458E-4</v>
      </c>
      <c r="R3097" s="2">
        <f t="shared" si="445"/>
        <v>-2.0767729814924319E-4</v>
      </c>
      <c r="S3097" s="2">
        <f t="shared" si="446"/>
        <v>-1.1342637743393708E-3</v>
      </c>
      <c r="T3097" s="2">
        <f t="shared" si="447"/>
        <v>-8.8906826278699813E-4</v>
      </c>
    </row>
    <row r="3098" spans="2:20" x14ac:dyDescent="0.25">
      <c r="B3098" s="1">
        <v>38670</v>
      </c>
      <c r="C3098">
        <v>0.99852649999999998</v>
      </c>
      <c r="D3098">
        <v>0.99553190000000003</v>
      </c>
      <c r="E3098">
        <v>0.99059430000000004</v>
      </c>
      <c r="F3098">
        <v>0.97857620000000001</v>
      </c>
      <c r="G3098">
        <v>0.94950129999999999</v>
      </c>
      <c r="H3098">
        <v>0.9169022</v>
      </c>
      <c r="I3098">
        <v>0.88459920000000003</v>
      </c>
      <c r="J3098">
        <v>0.8512691</v>
      </c>
      <c r="L3098" s="1">
        <f t="shared" si="439"/>
        <v>38670</v>
      </c>
      <c r="M3098" s="2">
        <f t="shared" si="440"/>
        <v>9.1138439352288404E-5</v>
      </c>
      <c r="N3098" s="2">
        <f t="shared" si="441"/>
        <v>9.1111226025935912E-5</v>
      </c>
      <c r="O3098" s="2">
        <f t="shared" si="442"/>
        <v>9.1161554237369016E-5</v>
      </c>
      <c r="P3098" s="2">
        <f t="shared" si="443"/>
        <v>9.1156994890891234E-5</v>
      </c>
      <c r="Q3098" s="2">
        <f t="shared" si="444"/>
        <v>7.2883019520953999E-5</v>
      </c>
      <c r="R3098" s="2">
        <f t="shared" si="445"/>
        <v>1.7995538088598818E-5</v>
      </c>
      <c r="S3098" s="2">
        <f t="shared" si="446"/>
        <v>1.3403745813023611E-3</v>
      </c>
      <c r="T3098" s="2">
        <f t="shared" si="447"/>
        <v>8.2193453266542801E-4</v>
      </c>
    </row>
    <row r="3099" spans="2:20" x14ac:dyDescent="0.25">
      <c r="B3099" s="1">
        <v>38667</v>
      </c>
      <c r="C3099">
        <v>0.99843550000000003</v>
      </c>
      <c r="D3099">
        <v>0.99544120000000003</v>
      </c>
      <c r="E3099">
        <v>0.99050400000000005</v>
      </c>
      <c r="F3099">
        <v>0.978487</v>
      </c>
      <c r="G3099">
        <v>0.9494321</v>
      </c>
      <c r="H3099">
        <v>0.91688570000000003</v>
      </c>
      <c r="I3099">
        <v>0.88341429999999999</v>
      </c>
      <c r="J3099">
        <v>0.85056969999999998</v>
      </c>
      <c r="L3099" s="1">
        <f t="shared" si="439"/>
        <v>38667</v>
      </c>
      <c r="M3099" s="2">
        <f t="shared" si="440"/>
        <v>0</v>
      </c>
      <c r="N3099" s="2">
        <f t="shared" si="441"/>
        <v>0</v>
      </c>
      <c r="O3099" s="2">
        <f t="shared" si="442"/>
        <v>5.1389300668075417E-5</v>
      </c>
      <c r="P3099" s="2">
        <f t="shared" si="443"/>
        <v>0</v>
      </c>
      <c r="Q3099" s="2">
        <f t="shared" si="444"/>
        <v>1.1723484412059826E-4</v>
      </c>
      <c r="R3099" s="2">
        <f t="shared" si="445"/>
        <v>4.3013519267732261E-4</v>
      </c>
      <c r="S3099" s="2">
        <f t="shared" si="446"/>
        <v>2.6514292287134299E-4</v>
      </c>
      <c r="T3099" s="2">
        <f t="shared" si="447"/>
        <v>6.1318887173637023E-4</v>
      </c>
    </row>
    <row r="3100" spans="2:20" x14ac:dyDescent="0.25">
      <c r="B3100" s="1">
        <v>38666</v>
      </c>
      <c r="C3100">
        <v>0.99843550000000003</v>
      </c>
      <c r="D3100">
        <v>0.99544120000000003</v>
      </c>
      <c r="E3100">
        <v>0.99045309999999998</v>
      </c>
      <c r="F3100">
        <v>0.978487</v>
      </c>
      <c r="G3100">
        <v>0.94932079999999996</v>
      </c>
      <c r="H3100">
        <v>0.91649139999999996</v>
      </c>
      <c r="I3100">
        <v>0.88318010000000002</v>
      </c>
      <c r="J3100">
        <v>0.85004829999999998</v>
      </c>
      <c r="L3100" s="1">
        <f t="shared" si="439"/>
        <v>38666</v>
      </c>
      <c r="M3100" s="2">
        <f t="shared" si="440"/>
        <v>-4.506949717224946E-5</v>
      </c>
      <c r="N3100" s="2">
        <f t="shared" si="441"/>
        <v>4.018326784705364E-6</v>
      </c>
      <c r="O3100" s="2">
        <f t="shared" si="442"/>
        <v>-1.4255085490552525E-4</v>
      </c>
      <c r="P3100" s="2">
        <f t="shared" si="443"/>
        <v>2.575437845017389E-5</v>
      </c>
      <c r="Q3100" s="2">
        <f t="shared" si="444"/>
        <v>5.8574806806034759E-4</v>
      </c>
      <c r="R3100" s="2">
        <f t="shared" si="445"/>
        <v>8.0578765514414149E-4</v>
      </c>
      <c r="S3100" s="2">
        <f t="shared" si="446"/>
        <v>7.129059839212303E-4</v>
      </c>
      <c r="T3100" s="2">
        <f t="shared" si="447"/>
        <v>1.2966490066146912E-3</v>
      </c>
    </row>
    <row r="3101" spans="2:20" x14ac:dyDescent="0.25">
      <c r="B3101" s="1">
        <v>38665</v>
      </c>
      <c r="C3101">
        <v>0.99848049999999999</v>
      </c>
      <c r="D3101">
        <v>0.99543720000000002</v>
      </c>
      <c r="E3101">
        <v>0.99059430000000004</v>
      </c>
      <c r="F3101">
        <v>0.97846180000000005</v>
      </c>
      <c r="G3101">
        <v>0.94876490000000002</v>
      </c>
      <c r="H3101">
        <v>0.91575320000000004</v>
      </c>
      <c r="I3101">
        <v>0.88255070000000002</v>
      </c>
      <c r="J3101">
        <v>0.8489468</v>
      </c>
      <c r="L3101" s="1">
        <f t="shared" si="439"/>
        <v>38665</v>
      </c>
      <c r="M3101" s="2">
        <f t="shared" si="440"/>
        <v>4.3767460982873174E-5</v>
      </c>
      <c r="N3101" s="2">
        <f t="shared" si="441"/>
        <v>-9.7339424306529905E-5</v>
      </c>
      <c r="O3101" s="2">
        <f t="shared" si="442"/>
        <v>-2.2208865495815165E-6</v>
      </c>
      <c r="P3101" s="2">
        <f t="shared" si="443"/>
        <v>-1.1915953503447105E-4</v>
      </c>
      <c r="Q3101" s="2">
        <f t="shared" si="444"/>
        <v>-5.8774949697540716E-4</v>
      </c>
      <c r="R3101" s="2">
        <f t="shared" si="445"/>
        <v>-1.3350578811056316E-3</v>
      </c>
      <c r="S3101" s="2">
        <f t="shared" si="446"/>
        <v>-1.1617510418248454E-3</v>
      </c>
      <c r="T3101" s="2">
        <f t="shared" si="447"/>
        <v>-1.4547451715239857E-3</v>
      </c>
    </row>
    <row r="3102" spans="2:20" x14ac:dyDescent="0.25">
      <c r="B3102" s="1">
        <v>38664</v>
      </c>
      <c r="C3102">
        <v>0.99843680000000001</v>
      </c>
      <c r="D3102">
        <v>0.99553409999999998</v>
      </c>
      <c r="E3102">
        <v>0.99059649999999999</v>
      </c>
      <c r="F3102">
        <v>0.97857839999999996</v>
      </c>
      <c r="G3102">
        <v>0.94932269999999996</v>
      </c>
      <c r="H3102">
        <v>0.91697660000000003</v>
      </c>
      <c r="I3102">
        <v>0.88357660000000005</v>
      </c>
      <c r="J3102">
        <v>0.85018269999999996</v>
      </c>
      <c r="L3102" s="1">
        <f t="shared" si="439"/>
        <v>38664</v>
      </c>
      <c r="M3102" s="2">
        <f t="shared" si="440"/>
        <v>-8.9235517577805994E-5</v>
      </c>
      <c r="N3102" s="2">
        <f t="shared" si="441"/>
        <v>-4.8113718742179188E-5</v>
      </c>
      <c r="O3102" s="2">
        <f t="shared" si="442"/>
        <v>-2.4628590384997946E-4</v>
      </c>
      <c r="P3102" s="2">
        <f t="shared" si="443"/>
        <v>-4.9345135892787679E-4</v>
      </c>
      <c r="Q3102" s="2">
        <f t="shared" si="444"/>
        <v>8.3220686983024821E-5</v>
      </c>
      <c r="R3102" s="2">
        <f t="shared" si="445"/>
        <v>5.417090452470442E-4</v>
      </c>
      <c r="S3102" s="2">
        <f t="shared" si="446"/>
        <v>1.455554158408823E-4</v>
      </c>
      <c r="T3102" s="2">
        <f t="shared" si="447"/>
        <v>9.769730759726545E-4</v>
      </c>
    </row>
    <row r="3103" spans="2:20" x14ac:dyDescent="0.25">
      <c r="B3103" s="1">
        <v>38663</v>
      </c>
      <c r="C3103">
        <v>0.99852589999999997</v>
      </c>
      <c r="D3103">
        <v>0.99558199999999997</v>
      </c>
      <c r="E3103">
        <v>0.99084050000000001</v>
      </c>
      <c r="F3103">
        <v>0.97906139999999997</v>
      </c>
      <c r="G3103">
        <v>0.94924370000000002</v>
      </c>
      <c r="H3103">
        <v>0.91647999999999996</v>
      </c>
      <c r="I3103">
        <v>0.88344800000000001</v>
      </c>
      <c r="J3103">
        <v>0.84935249999999995</v>
      </c>
      <c r="L3103" s="1">
        <f t="shared" si="439"/>
        <v>38663</v>
      </c>
      <c r="M3103" s="2">
        <f t="shared" si="440"/>
        <v>6.4396998000477017E-5</v>
      </c>
      <c r="N3103" s="2">
        <f t="shared" si="441"/>
        <v>3.8571147902293393E-5</v>
      </c>
      <c r="O3103" s="2">
        <f t="shared" si="442"/>
        <v>-1.0193314185154881E-5</v>
      </c>
      <c r="P3103" s="2">
        <f t="shared" si="443"/>
        <v>-5.0637728578458037E-4</v>
      </c>
      <c r="Q3103" s="2">
        <f t="shared" si="444"/>
        <v>-7.3905225655610581E-4</v>
      </c>
      <c r="R3103" s="2">
        <f t="shared" si="445"/>
        <v>-1.1510263861266542E-3</v>
      </c>
      <c r="S3103" s="2">
        <f t="shared" si="446"/>
        <v>-9.9322664756012298E-4</v>
      </c>
      <c r="T3103" s="2">
        <f t="shared" si="447"/>
        <v>-1.9192675202221125E-3</v>
      </c>
    </row>
    <row r="3104" spans="2:20" x14ac:dyDescent="0.25">
      <c r="B3104" s="1">
        <v>38660</v>
      </c>
      <c r="C3104">
        <v>0.99846159999999995</v>
      </c>
      <c r="D3104">
        <v>0.99554359999999997</v>
      </c>
      <c r="E3104">
        <v>0.99085060000000003</v>
      </c>
      <c r="F3104">
        <v>0.97955729999999996</v>
      </c>
      <c r="G3104">
        <v>0.9499455</v>
      </c>
      <c r="H3104">
        <v>0.91753549999999995</v>
      </c>
      <c r="I3104">
        <v>0.8843259</v>
      </c>
      <c r="J3104">
        <v>0.85098419999999997</v>
      </c>
      <c r="L3104" s="1">
        <f t="shared" si="439"/>
        <v>38660</v>
      </c>
      <c r="M3104" s="2">
        <f t="shared" si="440"/>
        <v>1.4422291093341526E-5</v>
      </c>
      <c r="N3104" s="2">
        <f t="shared" si="441"/>
        <v>-2.7622718070265877E-5</v>
      </c>
      <c r="O3104" s="2">
        <f t="shared" si="442"/>
        <v>1.4756088048560384E-4</v>
      </c>
      <c r="P3104" s="2">
        <f t="shared" si="443"/>
        <v>2.9578958498234487E-4</v>
      </c>
      <c r="Q3104" s="2">
        <f t="shared" si="444"/>
        <v>-4.188836601375078E-4</v>
      </c>
      <c r="R3104" s="2">
        <f t="shared" si="445"/>
        <v>-1.178660020533938E-3</v>
      </c>
      <c r="S3104" s="2">
        <f t="shared" si="446"/>
        <v>-1.4417540569741079E-3</v>
      </c>
      <c r="T3104" s="2">
        <f t="shared" si="447"/>
        <v>-1.5380930506063361E-3</v>
      </c>
    </row>
    <row r="3105" spans="2:20" x14ac:dyDescent="0.25">
      <c r="B3105" s="1">
        <v>38659</v>
      </c>
      <c r="C3105">
        <v>0.99844719999999998</v>
      </c>
      <c r="D3105">
        <v>0.99557110000000004</v>
      </c>
      <c r="E3105">
        <v>0.99070440000000004</v>
      </c>
      <c r="F3105">
        <v>0.97926760000000002</v>
      </c>
      <c r="G3105">
        <v>0.95034350000000001</v>
      </c>
      <c r="H3105">
        <v>0.91861760000000003</v>
      </c>
      <c r="I3105">
        <v>0.88560179999999999</v>
      </c>
      <c r="J3105">
        <v>0.85229410000000005</v>
      </c>
      <c r="L3105" s="1">
        <f t="shared" si="439"/>
        <v>38659</v>
      </c>
      <c r="M3105" s="2">
        <f t="shared" si="440"/>
        <v>-4.116307212307162E-5</v>
      </c>
      <c r="N3105" s="2">
        <f t="shared" si="441"/>
        <v>1.3540883896867817E-4</v>
      </c>
      <c r="O3105" s="2">
        <f t="shared" si="442"/>
        <v>-2.3677317634038217E-4</v>
      </c>
      <c r="P3105" s="2">
        <f t="shared" si="443"/>
        <v>-1.7409455686025638E-4</v>
      </c>
      <c r="Q3105" s="2">
        <f t="shared" si="444"/>
        <v>-4.8949261907173182E-4</v>
      </c>
      <c r="R3105" s="2">
        <f t="shared" si="445"/>
        <v>-6.5664092775171454E-4</v>
      </c>
      <c r="S3105" s="2">
        <f t="shared" si="446"/>
        <v>-1.5985377373502463E-3</v>
      </c>
      <c r="T3105" s="2">
        <f t="shared" si="447"/>
        <v>-2.1268140019507775E-3</v>
      </c>
    </row>
    <row r="3106" spans="2:20" x14ac:dyDescent="0.25">
      <c r="B3106" s="1">
        <v>38658</v>
      </c>
      <c r="C3106">
        <v>0.9984883</v>
      </c>
      <c r="D3106">
        <v>0.99543630000000005</v>
      </c>
      <c r="E3106">
        <v>0.99093900000000001</v>
      </c>
      <c r="F3106">
        <v>0.97943809999999998</v>
      </c>
      <c r="G3106">
        <v>0.95080880000000001</v>
      </c>
      <c r="H3106">
        <v>0.91922099999999995</v>
      </c>
      <c r="I3106">
        <v>0.88701859999999999</v>
      </c>
      <c r="J3106">
        <v>0.85410870000000005</v>
      </c>
      <c r="L3106" s="1">
        <f t="shared" si="439"/>
        <v>38658</v>
      </c>
      <c r="M3106" s="2">
        <f t="shared" si="440"/>
        <v>4.6070704718593591E-5</v>
      </c>
      <c r="N3106" s="2">
        <f t="shared" si="441"/>
        <v>-1.2034199642804629E-4</v>
      </c>
      <c r="O3106" s="2">
        <f t="shared" si="442"/>
        <v>3.0274320153339892E-7</v>
      </c>
      <c r="P3106" s="2">
        <f t="shared" si="443"/>
        <v>-1.1128210678932547E-4</v>
      </c>
      <c r="Q3106" s="2">
        <f t="shared" si="444"/>
        <v>-4.8788654409356966E-4</v>
      </c>
      <c r="R3106" s="2">
        <f t="shared" si="445"/>
        <v>-1.1500953863628688E-3</v>
      </c>
      <c r="S3106" s="2">
        <f t="shared" si="446"/>
        <v>-1.80869739893211E-3</v>
      </c>
      <c r="T3106" s="2">
        <f t="shared" si="447"/>
        <v>-2.5116285148312849E-3</v>
      </c>
    </row>
    <row r="3107" spans="2:20" x14ac:dyDescent="0.25">
      <c r="B3107" s="1">
        <v>38657</v>
      </c>
      <c r="C3107">
        <v>0.9984423</v>
      </c>
      <c r="D3107">
        <v>0.99555610000000005</v>
      </c>
      <c r="E3107">
        <v>0.99093869999999995</v>
      </c>
      <c r="F3107">
        <v>0.9795471</v>
      </c>
      <c r="G3107">
        <v>0.95127280000000003</v>
      </c>
      <c r="H3107">
        <v>0.92027879999999995</v>
      </c>
      <c r="I3107">
        <v>0.88862439999999998</v>
      </c>
      <c r="J3107">
        <v>0.85625660000000003</v>
      </c>
      <c r="L3107" s="1">
        <f t="shared" si="439"/>
        <v>38657</v>
      </c>
      <c r="M3107" s="2">
        <f t="shared" si="440"/>
        <v>-9.4342513871376344E-5</v>
      </c>
      <c r="N3107" s="2">
        <f t="shared" si="441"/>
        <v>-5.3636925038010559E-5</v>
      </c>
      <c r="O3107" s="2">
        <f t="shared" si="442"/>
        <v>-1.0242288662992007E-4</v>
      </c>
      <c r="P3107" s="2">
        <f t="shared" si="443"/>
        <v>-2.0139933304144281E-4</v>
      </c>
      <c r="Q3107" s="2">
        <f t="shared" si="444"/>
        <v>-2.9745191141920639E-4</v>
      </c>
      <c r="R3107" s="2">
        <f t="shared" si="445"/>
        <v>-9.0540245543225672E-4</v>
      </c>
      <c r="S3107" s="2">
        <f t="shared" si="446"/>
        <v>-1.0349973283131939E-3</v>
      </c>
      <c r="T3107" s="2">
        <f t="shared" si="447"/>
        <v>-6.5577987294054743E-4</v>
      </c>
    </row>
    <row r="3108" spans="2:20" x14ac:dyDescent="0.25">
      <c r="B3108" s="1">
        <v>38656</v>
      </c>
      <c r="C3108">
        <v>0.99853650000000005</v>
      </c>
      <c r="D3108">
        <v>0.99560950000000004</v>
      </c>
      <c r="E3108">
        <v>0.99104020000000004</v>
      </c>
      <c r="F3108">
        <v>0.97974439999999996</v>
      </c>
      <c r="G3108">
        <v>0.95155579999999995</v>
      </c>
      <c r="H3108">
        <v>0.92111240000000005</v>
      </c>
      <c r="I3108">
        <v>0.88954460000000002</v>
      </c>
      <c r="J3108">
        <v>0.85681830000000003</v>
      </c>
      <c r="L3108" s="1">
        <f t="shared" si="439"/>
        <v>38656</v>
      </c>
      <c r="M3108" s="2">
        <f t="shared" si="440"/>
        <v>9.2239239809702961E-5</v>
      </c>
      <c r="N3108" s="2">
        <f t="shared" si="441"/>
        <v>9.2209076411626834E-5</v>
      </c>
      <c r="O3108" s="2">
        <f t="shared" si="442"/>
        <v>1.4127569147183168E-4</v>
      </c>
      <c r="P3108" s="2">
        <f t="shared" si="443"/>
        <v>9.2171143403343679E-5</v>
      </c>
      <c r="Q3108" s="2">
        <f t="shared" si="444"/>
        <v>-4.0283794303097017E-4</v>
      </c>
      <c r="R3108" s="2">
        <f t="shared" si="445"/>
        <v>4.8268515916939306E-4</v>
      </c>
      <c r="S3108" s="2">
        <f t="shared" si="446"/>
        <v>2.0608172770544763E-4</v>
      </c>
      <c r="T3108" s="2">
        <f t="shared" si="447"/>
        <v>-5.2519748738491248E-6</v>
      </c>
    </row>
    <row r="3109" spans="2:20" x14ac:dyDescent="0.25">
      <c r="B3109" s="1">
        <v>38653</v>
      </c>
      <c r="C3109">
        <v>0.99844440000000001</v>
      </c>
      <c r="D3109">
        <v>0.99551769999999995</v>
      </c>
      <c r="E3109">
        <v>0.99090020000000001</v>
      </c>
      <c r="F3109">
        <v>0.97965409999999997</v>
      </c>
      <c r="G3109">
        <v>0.95193919999999999</v>
      </c>
      <c r="H3109">
        <v>0.92066789999999998</v>
      </c>
      <c r="I3109">
        <v>0.88936130000000002</v>
      </c>
      <c r="J3109">
        <v>0.8568228</v>
      </c>
      <c r="L3109" s="1">
        <f t="shared" si="439"/>
        <v>38653</v>
      </c>
      <c r="M3109" s="2">
        <f t="shared" si="440"/>
        <v>3.1048346934860507E-6</v>
      </c>
      <c r="N3109" s="2">
        <f t="shared" si="441"/>
        <v>3.0135119850199351E-6</v>
      </c>
      <c r="O3109" s="2">
        <f t="shared" si="442"/>
        <v>-1.4400009793063954E-4</v>
      </c>
      <c r="P3109" s="2">
        <f t="shared" si="443"/>
        <v>3.062310047358995E-6</v>
      </c>
      <c r="Q3109" s="2">
        <f t="shared" si="444"/>
        <v>-1.8970000461280819E-4</v>
      </c>
      <c r="R3109" s="2">
        <f t="shared" si="445"/>
        <v>-1.0670250410595348E-3</v>
      </c>
      <c r="S3109" s="2">
        <f t="shared" si="446"/>
        <v>-1.2880725748828281E-3</v>
      </c>
      <c r="T3109" s="2">
        <f t="shared" si="447"/>
        <v>-2.5984426421004066E-3</v>
      </c>
    </row>
    <row r="3110" spans="2:20" x14ac:dyDescent="0.25">
      <c r="B3110" s="1">
        <v>38652</v>
      </c>
      <c r="C3110">
        <v>0.99844129999999998</v>
      </c>
      <c r="D3110">
        <v>0.99551469999999997</v>
      </c>
      <c r="E3110">
        <v>0.99104289999999995</v>
      </c>
      <c r="F3110">
        <v>0.9796511</v>
      </c>
      <c r="G3110">
        <v>0.95211979999999996</v>
      </c>
      <c r="H3110">
        <v>0.92165079999999999</v>
      </c>
      <c r="I3110">
        <v>0.89050759999999995</v>
      </c>
      <c r="J3110">
        <v>0.85905209999999999</v>
      </c>
      <c r="L3110" s="1">
        <f t="shared" si="439"/>
        <v>38652</v>
      </c>
      <c r="M3110" s="2">
        <f t="shared" si="440"/>
        <v>-4.7873476220476011E-5</v>
      </c>
      <c r="N3110" s="2">
        <f t="shared" si="441"/>
        <v>-1.0045054581938879E-7</v>
      </c>
      <c r="O3110" s="2">
        <f t="shared" si="442"/>
        <v>5.3379537758996003E-5</v>
      </c>
      <c r="P3110" s="2">
        <f t="shared" si="443"/>
        <v>1.6944951772609726E-5</v>
      </c>
      <c r="Q3110" s="2">
        <f t="shared" si="444"/>
        <v>-2.3513183742472388E-4</v>
      </c>
      <c r="R3110" s="2">
        <f t="shared" si="445"/>
        <v>-2.4257873024627577E-4</v>
      </c>
      <c r="S3110" s="2">
        <f t="shared" si="446"/>
        <v>-9.162893342702423E-5</v>
      </c>
      <c r="T3110" s="2">
        <f t="shared" si="447"/>
        <v>7.7161288380950559E-4</v>
      </c>
    </row>
    <row r="3111" spans="2:20" x14ac:dyDescent="0.25">
      <c r="B3111" s="1">
        <v>38651</v>
      </c>
      <c r="C3111">
        <v>0.99848910000000002</v>
      </c>
      <c r="D3111">
        <v>0.99551480000000003</v>
      </c>
      <c r="E3111">
        <v>0.99099000000000004</v>
      </c>
      <c r="F3111">
        <v>0.97963449999999996</v>
      </c>
      <c r="G3111">
        <v>0.95234370000000002</v>
      </c>
      <c r="H3111">
        <v>0.92187439999999998</v>
      </c>
      <c r="I3111">
        <v>0.89058919999999997</v>
      </c>
      <c r="J3111">
        <v>0.85838950000000003</v>
      </c>
      <c r="L3111" s="1">
        <f t="shared" si="439"/>
        <v>38651</v>
      </c>
      <c r="M3111" s="2">
        <f t="shared" si="440"/>
        <v>4.5469732389293819E-5</v>
      </c>
      <c r="N3111" s="2">
        <f t="shared" si="441"/>
        <v>-1.1922768398566372E-4</v>
      </c>
      <c r="O3111" s="2">
        <f t="shared" si="442"/>
        <v>-3.027275295694631E-7</v>
      </c>
      <c r="P3111" s="2">
        <f t="shared" si="443"/>
        <v>-3.0945530092706006E-4</v>
      </c>
      <c r="Q3111" s="2">
        <f t="shared" si="444"/>
        <v>-1.0624969318268336E-3</v>
      </c>
      <c r="R3111" s="2">
        <f t="shared" si="445"/>
        <v>-2.1283923789822594E-3</v>
      </c>
      <c r="S3111" s="2">
        <f t="shared" si="446"/>
        <v>-2.9359864166505299E-3</v>
      </c>
      <c r="T3111" s="2">
        <f t="shared" si="447"/>
        <v>-3.6940526175809779E-3</v>
      </c>
    </row>
    <row r="3112" spans="2:20" x14ac:dyDescent="0.25">
      <c r="B3112" s="1">
        <v>38650</v>
      </c>
      <c r="C3112">
        <v>0.99844370000000005</v>
      </c>
      <c r="D3112">
        <v>0.99563349999999995</v>
      </c>
      <c r="E3112">
        <v>0.99099029999999999</v>
      </c>
      <c r="F3112">
        <v>0.97993770000000002</v>
      </c>
      <c r="G3112">
        <v>0.95335610000000004</v>
      </c>
      <c r="H3112">
        <v>0.92383859999999995</v>
      </c>
      <c r="I3112">
        <v>0.8932078</v>
      </c>
      <c r="J3112">
        <v>0.86156630000000001</v>
      </c>
      <c r="L3112" s="1">
        <f t="shared" si="439"/>
        <v>38650</v>
      </c>
      <c r="M3112" s="2">
        <f t="shared" si="440"/>
        <v>4.5772281305937977E-5</v>
      </c>
      <c r="N3112" s="2">
        <f t="shared" si="441"/>
        <v>0</v>
      </c>
      <c r="O3112" s="2">
        <f t="shared" si="442"/>
        <v>0</v>
      </c>
      <c r="P3112" s="2">
        <f t="shared" si="443"/>
        <v>0</v>
      </c>
      <c r="Q3112" s="2">
        <f t="shared" si="444"/>
        <v>-7.8198318180998448E-4</v>
      </c>
      <c r="R3112" s="2">
        <f t="shared" si="445"/>
        <v>-8.8471983702692245E-4</v>
      </c>
      <c r="S3112" s="2">
        <f t="shared" si="446"/>
        <v>-1.2105193233714851E-3</v>
      </c>
      <c r="T3112" s="2">
        <f t="shared" si="447"/>
        <v>-1.7437883929931435E-3</v>
      </c>
    </row>
    <row r="3113" spans="2:20" x14ac:dyDescent="0.25">
      <c r="B3113" s="1">
        <v>38649</v>
      </c>
      <c r="C3113">
        <v>0.99839800000000001</v>
      </c>
      <c r="D3113">
        <v>0.99563349999999995</v>
      </c>
      <c r="E3113">
        <v>0.99099029999999999</v>
      </c>
      <c r="F3113">
        <v>0.97993770000000002</v>
      </c>
      <c r="G3113">
        <v>0.95410189999999995</v>
      </c>
      <c r="H3113">
        <v>0.92465629999999999</v>
      </c>
      <c r="I3113">
        <v>0.89428969999999997</v>
      </c>
      <c r="J3113">
        <v>0.86307</v>
      </c>
      <c r="L3113" s="1">
        <f t="shared" si="439"/>
        <v>38649</v>
      </c>
      <c r="M3113" s="2">
        <f t="shared" si="440"/>
        <v>4.0064190843895768E-7</v>
      </c>
      <c r="N3113" s="2">
        <f t="shared" si="441"/>
        <v>1.4283383968866857E-4</v>
      </c>
      <c r="O3113" s="2">
        <f t="shared" si="442"/>
        <v>2.4231225145245338E-4</v>
      </c>
      <c r="P3113" s="2">
        <f t="shared" si="443"/>
        <v>2.9057088503555198E-4</v>
      </c>
      <c r="Q3113" s="2">
        <f t="shared" si="444"/>
        <v>2.4874650705193299E-4</v>
      </c>
      <c r="R3113" s="2">
        <f t="shared" si="445"/>
        <v>1.5412319319034587E-4</v>
      </c>
      <c r="S3113" s="2">
        <f t="shared" si="446"/>
        <v>1.0093545709443251E-3</v>
      </c>
      <c r="T3113" s="2">
        <f t="shared" si="447"/>
        <v>3.8532687349438594E-4</v>
      </c>
    </row>
    <row r="3114" spans="2:20" x14ac:dyDescent="0.25">
      <c r="B3114" s="1">
        <v>38646</v>
      </c>
      <c r="C3114">
        <v>0.9983976</v>
      </c>
      <c r="D3114">
        <v>0.99549129999999997</v>
      </c>
      <c r="E3114">
        <v>0.99075020000000003</v>
      </c>
      <c r="F3114">
        <v>0.979653</v>
      </c>
      <c r="G3114">
        <v>0.95386459999999995</v>
      </c>
      <c r="H3114">
        <v>0.92451380000000005</v>
      </c>
      <c r="I3114">
        <v>0.8933875</v>
      </c>
      <c r="J3114">
        <v>0.86273750000000005</v>
      </c>
      <c r="L3114" s="1">
        <f t="shared" si="439"/>
        <v>38646</v>
      </c>
      <c r="M3114" s="2">
        <f t="shared" si="440"/>
        <v>-5.5088121713774301E-6</v>
      </c>
      <c r="N3114" s="2">
        <f t="shared" si="441"/>
        <v>-5.5248949002117955E-6</v>
      </c>
      <c r="O3114" s="2">
        <f t="shared" si="442"/>
        <v>-5.551333458091248E-6</v>
      </c>
      <c r="P3114" s="2">
        <f t="shared" si="443"/>
        <v>-5.5121406428985842E-6</v>
      </c>
      <c r="Q3114" s="2">
        <f t="shared" si="444"/>
        <v>2.0025811345550246E-4</v>
      </c>
      <c r="R3114" s="2">
        <f t="shared" si="445"/>
        <v>5.7852536508340641E-4</v>
      </c>
      <c r="S3114" s="2">
        <f t="shared" si="446"/>
        <v>4.5141779202631418E-4</v>
      </c>
      <c r="T3114" s="2">
        <f t="shared" si="447"/>
        <v>1.038746180634195E-3</v>
      </c>
    </row>
    <row r="3115" spans="2:20" x14ac:dyDescent="0.25">
      <c r="B3115" s="1">
        <v>38645</v>
      </c>
      <c r="C3115">
        <v>0.99840309999999999</v>
      </c>
      <c r="D3115">
        <v>0.99549679999999996</v>
      </c>
      <c r="E3115">
        <v>0.99075570000000002</v>
      </c>
      <c r="F3115">
        <v>0.97965840000000004</v>
      </c>
      <c r="G3115">
        <v>0.95367360000000001</v>
      </c>
      <c r="H3115">
        <v>0.92397910000000005</v>
      </c>
      <c r="I3115">
        <v>0.89298429999999995</v>
      </c>
      <c r="J3115">
        <v>0.86184179999999999</v>
      </c>
      <c r="L3115" s="1">
        <f t="shared" si="439"/>
        <v>38645</v>
      </c>
      <c r="M3115" s="2">
        <f t="shared" si="440"/>
        <v>-8.8337170014990806E-5</v>
      </c>
      <c r="N3115" s="2">
        <f t="shared" si="441"/>
        <v>5.725800744441779E-6</v>
      </c>
      <c r="O3115" s="2">
        <f t="shared" si="442"/>
        <v>-8.8312523848147183E-5</v>
      </c>
      <c r="P3115" s="2">
        <f t="shared" si="443"/>
        <v>2.2150823529195731E-5</v>
      </c>
      <c r="Q3115" s="2">
        <f t="shared" si="444"/>
        <v>-1.6576625015086711E-4</v>
      </c>
      <c r="R3115" s="2">
        <f t="shared" si="445"/>
        <v>-2.8200124544448623E-4</v>
      </c>
      <c r="S3115" s="2">
        <f t="shared" si="446"/>
        <v>-5.0581599900309288E-4</v>
      </c>
      <c r="T3115" s="2">
        <f t="shared" si="447"/>
        <v>-7.4278387291935421E-4</v>
      </c>
    </row>
    <row r="3116" spans="2:20" x14ac:dyDescent="0.25">
      <c r="B3116" s="1">
        <v>38644</v>
      </c>
      <c r="C3116">
        <v>0.99849129999999997</v>
      </c>
      <c r="D3116">
        <v>0.99549109999999996</v>
      </c>
      <c r="E3116">
        <v>0.99084320000000004</v>
      </c>
      <c r="F3116">
        <v>0.97963670000000003</v>
      </c>
      <c r="G3116">
        <v>0.95383169999999995</v>
      </c>
      <c r="H3116">
        <v>0.9242397</v>
      </c>
      <c r="I3116">
        <v>0.89343609999999996</v>
      </c>
      <c r="J3116">
        <v>0.86248219999999998</v>
      </c>
      <c r="L3116" s="1">
        <f t="shared" si="439"/>
        <v>38644</v>
      </c>
      <c r="M3116" s="2">
        <f t="shared" si="440"/>
        <v>-1.3620456564030191E-5</v>
      </c>
      <c r="N3116" s="2">
        <f t="shared" si="441"/>
        <v>-3.2029310155687877E-4</v>
      </c>
      <c r="O3116" s="2">
        <f t="shared" si="442"/>
        <v>-3.9816738590721368E-4</v>
      </c>
      <c r="P3116" s="2">
        <f t="shared" si="443"/>
        <v>-8.0334251111800726E-4</v>
      </c>
      <c r="Q3116" s="2">
        <f t="shared" si="444"/>
        <v>8.7758374025167151E-4</v>
      </c>
      <c r="R3116" s="2">
        <f t="shared" si="445"/>
        <v>7.0905012716425192E-4</v>
      </c>
      <c r="S3116" s="2">
        <f t="shared" si="446"/>
        <v>1.0034849572693291E-3</v>
      </c>
      <c r="T3116" s="2">
        <f t="shared" si="447"/>
        <v>1.8178046293846136E-3</v>
      </c>
    </row>
    <row r="3117" spans="2:20" x14ac:dyDescent="0.25">
      <c r="B3117" s="1">
        <v>38643</v>
      </c>
      <c r="C3117">
        <v>0.99850490000000003</v>
      </c>
      <c r="D3117">
        <v>0.99580999999999997</v>
      </c>
      <c r="E3117">
        <v>0.99123779999999995</v>
      </c>
      <c r="F3117">
        <v>0.98042399999999996</v>
      </c>
      <c r="G3117">
        <v>0.95299500000000004</v>
      </c>
      <c r="H3117">
        <v>0.92358459999999998</v>
      </c>
      <c r="I3117">
        <v>0.89254</v>
      </c>
      <c r="J3117">
        <v>0.86091580000000001</v>
      </c>
      <c r="L3117" s="1">
        <f t="shared" si="439"/>
        <v>38643</v>
      </c>
      <c r="M3117" s="2">
        <f t="shared" si="440"/>
        <v>4.3566083220262078E-5</v>
      </c>
      <c r="N3117" s="2">
        <f t="shared" si="441"/>
        <v>-3.0126224367842233E-7</v>
      </c>
      <c r="O3117" s="2">
        <f t="shared" si="442"/>
        <v>-2.0176791063950911E-7</v>
      </c>
      <c r="P3117" s="2">
        <f t="shared" si="443"/>
        <v>-3.0599001473413553E-7</v>
      </c>
      <c r="Q3117" s="2">
        <f t="shared" si="444"/>
        <v>-4.6044204192886113E-4</v>
      </c>
      <c r="R3117" s="2">
        <f t="shared" si="445"/>
        <v>4.1361441073030034E-5</v>
      </c>
      <c r="S3117" s="2">
        <f t="shared" si="446"/>
        <v>-5.8064569789592093E-4</v>
      </c>
      <c r="T3117" s="2">
        <f t="shared" si="447"/>
        <v>-7.2849342451326133E-4</v>
      </c>
    </row>
    <row r="3118" spans="2:20" x14ac:dyDescent="0.25">
      <c r="B3118" s="1">
        <v>38642</v>
      </c>
      <c r="C3118">
        <v>0.99846140000000005</v>
      </c>
      <c r="D3118">
        <v>0.99581030000000004</v>
      </c>
      <c r="E3118">
        <v>0.99123799999999995</v>
      </c>
      <c r="F3118">
        <v>0.98042430000000003</v>
      </c>
      <c r="G3118">
        <v>0.95343389999999995</v>
      </c>
      <c r="H3118">
        <v>0.92354639999999999</v>
      </c>
      <c r="I3118">
        <v>0.89305840000000003</v>
      </c>
      <c r="J3118">
        <v>0.86154319999999995</v>
      </c>
      <c r="L3118" s="1">
        <f t="shared" si="439"/>
        <v>38642</v>
      </c>
      <c r="M3118" s="2">
        <f t="shared" si="440"/>
        <v>2.0631956838672713E-5</v>
      </c>
      <c r="N3118" s="2">
        <f t="shared" si="441"/>
        <v>1.4200499833261749E-4</v>
      </c>
      <c r="O3118" s="2">
        <f t="shared" si="442"/>
        <v>1.9129425554054858E-4</v>
      </c>
      <c r="P3118" s="2">
        <f t="shared" si="443"/>
        <v>2.8991651790740704E-4</v>
      </c>
      <c r="Q3118" s="2">
        <f t="shared" si="444"/>
        <v>-1.5343358005274606E-4</v>
      </c>
      <c r="R3118" s="2">
        <f t="shared" si="445"/>
        <v>-3.4946116432602731E-4</v>
      </c>
      <c r="S3118" s="2">
        <f t="shared" si="446"/>
        <v>6.3834785784930086E-4</v>
      </c>
      <c r="T3118" s="2">
        <f t="shared" si="447"/>
        <v>4.1863888642806895E-4</v>
      </c>
    </row>
    <row r="3119" spans="2:20" x14ac:dyDescent="0.25">
      <c r="B3119" s="1">
        <v>38639</v>
      </c>
      <c r="C3119">
        <v>0.99844080000000002</v>
      </c>
      <c r="D3119">
        <v>0.99566889999999997</v>
      </c>
      <c r="E3119">
        <v>0.99104840000000005</v>
      </c>
      <c r="F3119">
        <v>0.98014009999999996</v>
      </c>
      <c r="G3119">
        <v>0.95358019999999999</v>
      </c>
      <c r="H3119">
        <v>0.92386919999999995</v>
      </c>
      <c r="I3119">
        <v>0.89248850000000002</v>
      </c>
      <c r="J3119">
        <v>0.86118260000000002</v>
      </c>
      <c r="L3119" s="1">
        <f t="shared" si="439"/>
        <v>38639</v>
      </c>
      <c r="M3119" s="2">
        <f t="shared" si="440"/>
        <v>4.2767596331014265E-5</v>
      </c>
      <c r="N3119" s="2">
        <f t="shared" si="441"/>
        <v>2.5423328436325183E-4</v>
      </c>
      <c r="O3119" s="2">
        <f t="shared" si="442"/>
        <v>4.5093735782936086E-4</v>
      </c>
      <c r="P3119" s="2">
        <f t="shared" si="443"/>
        <v>1.0924812617753854E-3</v>
      </c>
      <c r="Q3119" s="2">
        <f t="shared" si="444"/>
        <v>1.5070659871206136E-4</v>
      </c>
      <c r="R3119" s="2">
        <f t="shared" si="445"/>
        <v>-2.6731813083692637E-4</v>
      </c>
      <c r="S3119" s="2">
        <f t="shared" si="446"/>
        <v>-7.7909022648911758E-4</v>
      </c>
      <c r="T3119" s="2">
        <f t="shared" si="447"/>
        <v>-7.7723332541887826E-4</v>
      </c>
    </row>
    <row r="3120" spans="2:20" x14ac:dyDescent="0.25">
      <c r="B3120" s="1">
        <v>38638</v>
      </c>
      <c r="C3120">
        <v>0.99839809999999996</v>
      </c>
      <c r="D3120">
        <v>0.99541579999999996</v>
      </c>
      <c r="E3120">
        <v>0.99060159999999997</v>
      </c>
      <c r="F3120">
        <v>0.97906990000000005</v>
      </c>
      <c r="G3120">
        <v>0.95343650000000002</v>
      </c>
      <c r="H3120">
        <v>0.92411620000000005</v>
      </c>
      <c r="I3120">
        <v>0.89318410000000004</v>
      </c>
      <c r="J3120">
        <v>0.86185219999999996</v>
      </c>
      <c r="L3120" s="1">
        <f t="shared" si="439"/>
        <v>38638</v>
      </c>
      <c r="M3120" s="2">
        <f t="shared" si="440"/>
        <v>-1.2889818758659414E-4</v>
      </c>
      <c r="N3120" s="2">
        <f t="shared" si="441"/>
        <v>-1.0276584279365248E-4</v>
      </c>
      <c r="O3120" s="2">
        <f t="shared" si="442"/>
        <v>-4.5728741253713324E-5</v>
      </c>
      <c r="P3120" s="2">
        <f t="shared" si="443"/>
        <v>-7.7961990231556174E-4</v>
      </c>
      <c r="Q3120" s="2">
        <f t="shared" si="444"/>
        <v>4.7618071868539905E-4</v>
      </c>
      <c r="R3120" s="2">
        <f t="shared" si="445"/>
        <v>3.534812255049571E-4</v>
      </c>
      <c r="S3120" s="2">
        <f t="shared" si="446"/>
        <v>-4.1628886637816811E-4</v>
      </c>
      <c r="T3120" s="2">
        <f t="shared" si="447"/>
        <v>1.7173792556333229E-4</v>
      </c>
    </row>
    <row r="3121" spans="2:20" x14ac:dyDescent="0.25">
      <c r="B3121" s="1">
        <v>38637</v>
      </c>
      <c r="C3121">
        <v>0.99852680000000005</v>
      </c>
      <c r="D3121">
        <v>0.99551809999999996</v>
      </c>
      <c r="E3121">
        <v>0.9906469</v>
      </c>
      <c r="F3121">
        <v>0.97983350000000002</v>
      </c>
      <c r="G3121">
        <v>0.95298260000000001</v>
      </c>
      <c r="H3121">
        <v>0.92378959999999999</v>
      </c>
      <c r="I3121">
        <v>0.89355600000000002</v>
      </c>
      <c r="J3121">
        <v>0.86170420000000003</v>
      </c>
      <c r="L3121" s="1">
        <f t="shared" si="439"/>
        <v>38637</v>
      </c>
      <c r="M3121" s="2">
        <f t="shared" si="440"/>
        <v>6.5498634417017267E-5</v>
      </c>
      <c r="N3121" s="2">
        <f t="shared" si="441"/>
        <v>-1.4062930206641493E-5</v>
      </c>
      <c r="O3121" s="2">
        <f t="shared" si="442"/>
        <v>1.0428073432983876E-4</v>
      </c>
      <c r="P3121" s="2">
        <f t="shared" si="443"/>
        <v>5.8894689598526029E-4</v>
      </c>
      <c r="Q3121" s="2">
        <f t="shared" si="444"/>
        <v>-4.5435264331065921E-5</v>
      </c>
      <c r="R3121" s="2">
        <f t="shared" si="445"/>
        <v>-2.3628130356882106E-4</v>
      </c>
      <c r="S3121" s="2">
        <f t="shared" si="446"/>
        <v>3.9915928585949537E-4</v>
      </c>
      <c r="T3121" s="2">
        <f t="shared" si="447"/>
        <v>-3.012181022827559E-4</v>
      </c>
    </row>
    <row r="3122" spans="2:20" x14ac:dyDescent="0.25">
      <c r="B3122" s="1">
        <v>38636</v>
      </c>
      <c r="C3122">
        <v>0.99846140000000005</v>
      </c>
      <c r="D3122">
        <v>0.99553210000000003</v>
      </c>
      <c r="E3122">
        <v>0.99054359999999997</v>
      </c>
      <c r="F3122">
        <v>0.97925660000000003</v>
      </c>
      <c r="G3122">
        <v>0.95302589999999998</v>
      </c>
      <c r="H3122">
        <v>0.92400789999999999</v>
      </c>
      <c r="I3122">
        <v>0.89319939999999998</v>
      </c>
      <c r="J3122">
        <v>0.86196379999999995</v>
      </c>
      <c r="L3122" s="1">
        <f t="shared" si="439"/>
        <v>38636</v>
      </c>
      <c r="M3122" s="2">
        <f t="shared" si="440"/>
        <v>5.4885951413734783E-5</v>
      </c>
      <c r="N3122" s="2">
        <f t="shared" si="441"/>
        <v>5.0224410208195968E-7</v>
      </c>
      <c r="O3122" s="2">
        <f t="shared" si="442"/>
        <v>-2.9999227028216509E-4</v>
      </c>
      <c r="P3122" s="2">
        <f t="shared" si="443"/>
        <v>-4.9606966125132726E-4</v>
      </c>
      <c r="Q3122" s="2">
        <f t="shared" si="444"/>
        <v>-5.6456817070830046E-4</v>
      </c>
      <c r="R3122" s="2">
        <f t="shared" si="445"/>
        <v>-2.7106483685153924E-4</v>
      </c>
      <c r="S3122" s="2">
        <f t="shared" si="446"/>
        <v>-6.6939122539423114E-4</v>
      </c>
      <c r="T3122" s="2">
        <f t="shared" si="447"/>
        <v>-1.1051200201857186E-3</v>
      </c>
    </row>
    <row r="3123" spans="2:20" x14ac:dyDescent="0.25">
      <c r="B3123" s="1">
        <v>38635</v>
      </c>
      <c r="C3123">
        <v>0.99840660000000003</v>
      </c>
      <c r="D3123">
        <v>0.99553159999999996</v>
      </c>
      <c r="E3123">
        <v>0.99084079999999997</v>
      </c>
      <c r="F3123">
        <v>0.97974249999999996</v>
      </c>
      <c r="G3123">
        <v>0.95356410000000003</v>
      </c>
      <c r="H3123">
        <v>0.92425840000000004</v>
      </c>
      <c r="I3123">
        <v>0.89379750000000002</v>
      </c>
      <c r="J3123">
        <v>0.86291689999999999</v>
      </c>
      <c r="L3123" s="1">
        <f t="shared" si="439"/>
        <v>38635</v>
      </c>
      <c r="M3123" s="2">
        <f t="shared" si="440"/>
        <v>7.0111740593067944E-7</v>
      </c>
      <c r="N3123" s="2">
        <f t="shared" si="441"/>
        <v>1.1713021347053171E-4</v>
      </c>
      <c r="O3123" s="2">
        <f t="shared" si="442"/>
        <v>1.9187566596485633E-4</v>
      </c>
      <c r="P3123" s="2">
        <f t="shared" si="443"/>
        <v>2.903224937737198E-4</v>
      </c>
      <c r="Q3123" s="2">
        <f t="shared" si="444"/>
        <v>3.9956161489292589E-5</v>
      </c>
      <c r="R3123" s="2">
        <f t="shared" si="445"/>
        <v>-2.0468370921122655E-4</v>
      </c>
      <c r="S3123" s="2">
        <f t="shared" si="446"/>
        <v>-1.7418536084890288E-4</v>
      </c>
      <c r="T3123" s="2">
        <f t="shared" si="447"/>
        <v>-3.5246313232111491E-4</v>
      </c>
    </row>
    <row r="3124" spans="2:20" x14ac:dyDescent="0.25">
      <c r="B3124" s="1">
        <v>38632</v>
      </c>
      <c r="C3124">
        <v>0.99840589999999996</v>
      </c>
      <c r="D3124">
        <v>0.99541500000000005</v>
      </c>
      <c r="E3124">
        <v>0.9906507</v>
      </c>
      <c r="F3124">
        <v>0.9794581</v>
      </c>
      <c r="G3124">
        <v>0.95352599999999998</v>
      </c>
      <c r="H3124">
        <v>0.92444760000000004</v>
      </c>
      <c r="I3124">
        <v>0.8939532</v>
      </c>
      <c r="J3124">
        <v>0.86322109999999996</v>
      </c>
      <c r="L3124" s="1">
        <f t="shared" si="439"/>
        <v>38632</v>
      </c>
      <c r="M3124" s="2">
        <f t="shared" si="440"/>
        <v>2.0532942026164434E-5</v>
      </c>
      <c r="N3124" s="2">
        <f t="shared" si="441"/>
        <v>-1.4937377308610203E-4</v>
      </c>
      <c r="O3124" s="2">
        <f t="shared" si="442"/>
        <v>-3.9743751227092283E-4</v>
      </c>
      <c r="P3124" s="2">
        <f t="shared" si="443"/>
        <v>-4.9341646268313626E-4</v>
      </c>
      <c r="Q3124" s="2">
        <f t="shared" si="444"/>
        <v>-6.043105853754154E-4</v>
      </c>
      <c r="R3124" s="2">
        <f t="shared" si="445"/>
        <v>-9.7329690739185373E-4</v>
      </c>
      <c r="S3124" s="2">
        <f t="shared" si="446"/>
        <v>-6.0253455493167207E-4</v>
      </c>
      <c r="T3124" s="2">
        <f t="shared" si="447"/>
        <v>-9.0702658964980347E-5</v>
      </c>
    </row>
    <row r="3125" spans="2:20" x14ac:dyDescent="0.25">
      <c r="B3125" s="1">
        <v>38631</v>
      </c>
      <c r="C3125">
        <v>0.99838539999999998</v>
      </c>
      <c r="D3125">
        <v>0.99556370000000005</v>
      </c>
      <c r="E3125">
        <v>0.99104449999999999</v>
      </c>
      <c r="F3125">
        <v>0.97994150000000002</v>
      </c>
      <c r="G3125">
        <v>0.95410240000000002</v>
      </c>
      <c r="H3125">
        <v>0.92534780000000005</v>
      </c>
      <c r="I3125">
        <v>0.89449199999999995</v>
      </c>
      <c r="J3125">
        <v>0.86329940000000005</v>
      </c>
      <c r="L3125" s="1">
        <f t="shared" si="439"/>
        <v>38631</v>
      </c>
      <c r="M3125" s="2">
        <f t="shared" si="440"/>
        <v>-1.2048729161609207E-4</v>
      </c>
      <c r="N3125" s="2">
        <f t="shared" si="441"/>
        <v>1.7961287446678807E-4</v>
      </c>
      <c r="O3125" s="2">
        <f t="shared" si="442"/>
        <v>3.0608758794448625E-4</v>
      </c>
      <c r="P3125" s="2">
        <f t="shared" si="443"/>
        <v>6.1349006304349204E-4</v>
      </c>
      <c r="Q3125" s="2">
        <f t="shared" si="444"/>
        <v>1.7829864462180924E-4</v>
      </c>
      <c r="R3125" s="2">
        <f t="shared" si="445"/>
        <v>3.6598343322882977E-4</v>
      </c>
      <c r="S3125" s="2">
        <f t="shared" si="446"/>
        <v>-3.546635810593042E-4</v>
      </c>
      <c r="T3125" s="2">
        <f t="shared" si="447"/>
        <v>-4.6404183346932204E-4</v>
      </c>
    </row>
    <row r="3126" spans="2:20" x14ac:dyDescent="0.25">
      <c r="B3126" s="1">
        <v>38630</v>
      </c>
      <c r="C3126">
        <v>0.99850570000000005</v>
      </c>
      <c r="D3126">
        <v>0.99538490000000002</v>
      </c>
      <c r="E3126">
        <v>0.99074119999999999</v>
      </c>
      <c r="F3126">
        <v>0.97934049999999995</v>
      </c>
      <c r="G3126">
        <v>0.95393229999999996</v>
      </c>
      <c r="H3126">
        <v>0.92500919999999998</v>
      </c>
      <c r="I3126">
        <v>0.89480930000000003</v>
      </c>
      <c r="J3126">
        <v>0.86370009999999997</v>
      </c>
      <c r="L3126" s="1">
        <f t="shared" si="439"/>
        <v>38630</v>
      </c>
      <c r="M3126" s="2">
        <f t="shared" si="440"/>
        <v>3.7156211779251391E-5</v>
      </c>
      <c r="N3126" s="2">
        <f t="shared" si="441"/>
        <v>-8.2376799766172259E-5</v>
      </c>
      <c r="O3126" s="2">
        <f t="shared" si="442"/>
        <v>-1.9952766408248745E-4</v>
      </c>
      <c r="P3126" s="2">
        <f t="shared" si="443"/>
        <v>-8.067482310473382E-4</v>
      </c>
      <c r="Q3126" s="2">
        <f t="shared" si="444"/>
        <v>2.7647292646966779E-4</v>
      </c>
      <c r="R3126" s="2">
        <f t="shared" si="445"/>
        <v>1.4887446553097343E-4</v>
      </c>
      <c r="S3126" s="2">
        <f t="shared" si="446"/>
        <v>2.4768120336949451E-4</v>
      </c>
      <c r="T3126" s="2">
        <f t="shared" si="447"/>
        <v>8.6839467226092437E-5</v>
      </c>
    </row>
    <row r="3127" spans="2:20" x14ac:dyDescent="0.25">
      <c r="B3127" s="1">
        <v>38629</v>
      </c>
      <c r="C3127">
        <v>0.99846860000000004</v>
      </c>
      <c r="D3127">
        <v>0.99546690000000004</v>
      </c>
      <c r="E3127">
        <v>0.99093889999999996</v>
      </c>
      <c r="F3127">
        <v>0.98013090000000003</v>
      </c>
      <c r="G3127">
        <v>0.95366859999999998</v>
      </c>
      <c r="H3127">
        <v>0.92487149999999996</v>
      </c>
      <c r="I3127">
        <v>0.89458769999999999</v>
      </c>
      <c r="J3127">
        <v>0.86362510000000003</v>
      </c>
      <c r="L3127" s="1">
        <f t="shared" si="439"/>
        <v>38629</v>
      </c>
      <c r="M3127" s="2">
        <f t="shared" si="440"/>
        <v>4.1364199311374512E-5</v>
      </c>
      <c r="N3127" s="2">
        <f t="shared" si="441"/>
        <v>-1.4384175021545028E-4</v>
      </c>
      <c r="O3127" s="2">
        <f t="shared" si="442"/>
        <v>-3.6329116363695158E-6</v>
      </c>
      <c r="P3127" s="2">
        <f t="shared" si="443"/>
        <v>-3.5709452184403376E-6</v>
      </c>
      <c r="Q3127" s="2">
        <f t="shared" si="444"/>
        <v>4.4490756211462392E-4</v>
      </c>
      <c r="R3127" s="2">
        <f t="shared" si="445"/>
        <v>1.1140723250225781E-3</v>
      </c>
      <c r="S3127" s="2">
        <f t="shared" si="446"/>
        <v>1.2065344462159223E-3</v>
      </c>
      <c r="T3127" s="2">
        <f t="shared" si="447"/>
        <v>8.7773337983851156E-4</v>
      </c>
    </row>
    <row r="3128" spans="2:20" x14ac:dyDescent="0.25">
      <c r="B3128" s="1">
        <v>38628</v>
      </c>
      <c r="C3128">
        <v>0.99842730000000002</v>
      </c>
      <c r="D3128">
        <v>0.99561010000000005</v>
      </c>
      <c r="E3128">
        <v>0.99094249999999995</v>
      </c>
      <c r="F3128">
        <v>0.98013439999999996</v>
      </c>
      <c r="G3128">
        <v>0.95324439999999999</v>
      </c>
      <c r="H3128">
        <v>0.92384169999999999</v>
      </c>
      <c r="I3128">
        <v>0.893509</v>
      </c>
      <c r="J3128">
        <v>0.86286739999999995</v>
      </c>
      <c r="L3128" s="1">
        <f t="shared" si="439"/>
        <v>38628</v>
      </c>
      <c r="M3128" s="2">
        <f t="shared" si="440"/>
        <v>-3.8059784309355207E-6</v>
      </c>
      <c r="N3128" s="2">
        <f t="shared" si="441"/>
        <v>-3.2542330393179993E-5</v>
      </c>
      <c r="O3128" s="2">
        <f t="shared" si="442"/>
        <v>-5.5602084053130931E-5</v>
      </c>
      <c r="P3128" s="2">
        <f t="shared" si="443"/>
        <v>-3.0297376631974253E-4</v>
      </c>
      <c r="Q3128" s="2">
        <f t="shared" si="444"/>
        <v>-7.1917907207759814E-4</v>
      </c>
      <c r="R3128" s="2">
        <f t="shared" si="445"/>
        <v>-1.3087831219945987E-3</v>
      </c>
      <c r="S3128" s="2">
        <f t="shared" si="446"/>
        <v>-2.2726026128680747E-3</v>
      </c>
      <c r="T3128" s="2">
        <f t="shared" si="447"/>
        <v>-3.052584544800323E-3</v>
      </c>
    </row>
    <row r="3129" spans="2:20" x14ac:dyDescent="0.25">
      <c r="B3129" s="1">
        <v>38625</v>
      </c>
      <c r="C3129">
        <v>0.99843110000000002</v>
      </c>
      <c r="D3129">
        <v>0.99564249999999999</v>
      </c>
      <c r="E3129">
        <v>0.99099760000000003</v>
      </c>
      <c r="F3129">
        <v>0.98043139999999995</v>
      </c>
      <c r="G3129">
        <v>0.95393019999999995</v>
      </c>
      <c r="H3129">
        <v>0.92505159999999997</v>
      </c>
      <c r="I3129">
        <v>0.8955419</v>
      </c>
      <c r="J3129">
        <v>0.86550539999999998</v>
      </c>
      <c r="L3129" s="1">
        <f t="shared" si="439"/>
        <v>38625</v>
      </c>
      <c r="M3129" s="2">
        <f t="shared" si="440"/>
        <v>4.1566075517876127E-5</v>
      </c>
      <c r="N3129" s="2">
        <f t="shared" si="441"/>
        <v>7.5029744507618021E-5</v>
      </c>
      <c r="O3129" s="2">
        <f t="shared" si="442"/>
        <v>-1.0160961443555323E-4</v>
      </c>
      <c r="P3129" s="2">
        <f t="shared" si="443"/>
        <v>3.9623063181177306E-4</v>
      </c>
      <c r="Q3129" s="2">
        <f t="shared" si="444"/>
        <v>-3.047976515187865E-4</v>
      </c>
      <c r="R3129" s="2">
        <f t="shared" si="445"/>
        <v>-7.4130541869929327E-4</v>
      </c>
      <c r="S3129" s="2">
        <f t="shared" si="446"/>
        <v>-5.2334495866884344E-4</v>
      </c>
      <c r="T3129" s="2">
        <f t="shared" si="447"/>
        <v>-2.3694329628050497E-4</v>
      </c>
    </row>
    <row r="3130" spans="2:20" x14ac:dyDescent="0.25">
      <c r="B3130" s="1">
        <v>38624</v>
      </c>
      <c r="C3130">
        <v>0.99838959999999999</v>
      </c>
      <c r="D3130">
        <v>0.9955678</v>
      </c>
      <c r="E3130">
        <v>0.99109829999999999</v>
      </c>
      <c r="F3130">
        <v>0.980043</v>
      </c>
      <c r="G3130">
        <v>0.95422099999999999</v>
      </c>
      <c r="H3130">
        <v>0.92573760000000005</v>
      </c>
      <c r="I3130">
        <v>0.89601070000000005</v>
      </c>
      <c r="J3130">
        <v>0.86571050000000005</v>
      </c>
      <c r="L3130" s="1">
        <f t="shared" si="439"/>
        <v>38624</v>
      </c>
      <c r="M3130" s="2">
        <f t="shared" si="440"/>
        <v>-1.3651053358207434E-4</v>
      </c>
      <c r="N3130" s="2">
        <f t="shared" si="441"/>
        <v>-2.4053730626112221E-4</v>
      </c>
      <c r="O3130" s="2">
        <f t="shared" si="442"/>
        <v>-4.444585295313702E-4</v>
      </c>
      <c r="P3130" s="2">
        <f t="shared" si="443"/>
        <v>-1.337821488225321E-3</v>
      </c>
      <c r="Q3130" s="2">
        <f t="shared" si="444"/>
        <v>-1.4289408190597353E-3</v>
      </c>
      <c r="R3130" s="2">
        <f t="shared" si="445"/>
        <v>-1.8001851669667364E-3</v>
      </c>
      <c r="S3130" s="2">
        <f t="shared" si="446"/>
        <v>-2.2801836433402577E-3</v>
      </c>
      <c r="T3130" s="2">
        <f t="shared" si="447"/>
        <v>-2.69829882371032E-3</v>
      </c>
    </row>
    <row r="3131" spans="2:20" x14ac:dyDescent="0.25">
      <c r="B3131" s="1">
        <v>38623</v>
      </c>
      <c r="C3131">
        <v>0.99852589999999997</v>
      </c>
      <c r="D3131">
        <v>0.99580729999999995</v>
      </c>
      <c r="E3131">
        <v>0.9915389</v>
      </c>
      <c r="F3131">
        <v>0.98135499999999998</v>
      </c>
      <c r="G3131">
        <v>0.95558549999999998</v>
      </c>
      <c r="H3131">
        <v>0.92740560000000005</v>
      </c>
      <c r="I3131">
        <v>0.89805610000000002</v>
      </c>
      <c r="J3131">
        <v>0.86804959999999998</v>
      </c>
      <c r="L3131" s="1">
        <f t="shared" si="439"/>
        <v>38623</v>
      </c>
      <c r="M3131" s="2">
        <f t="shared" si="440"/>
        <v>6.5699001849517442E-5</v>
      </c>
      <c r="N3131" s="2">
        <f t="shared" si="441"/>
        <v>5.372669712496969E-5</v>
      </c>
      <c r="O3131" s="2">
        <f t="shared" si="442"/>
        <v>5.6983755056379697E-5</v>
      </c>
      <c r="P3131" s="2">
        <f t="shared" si="443"/>
        <v>2.5325337727957704E-4</v>
      </c>
      <c r="Q3131" s="2">
        <f t="shared" si="444"/>
        <v>-7.2413713389063195E-5</v>
      </c>
      <c r="R3131" s="2">
        <f t="shared" si="445"/>
        <v>-8.1730046134457086E-5</v>
      </c>
      <c r="S3131" s="2">
        <f t="shared" si="446"/>
        <v>-3.3455564281277837E-4</v>
      </c>
      <c r="T3131" s="2">
        <f t="shared" si="447"/>
        <v>-4.3329148905392234E-4</v>
      </c>
    </row>
    <row r="3132" spans="2:20" x14ac:dyDescent="0.25">
      <c r="B3132" s="1">
        <v>38622</v>
      </c>
      <c r="C3132">
        <v>0.99846029999999997</v>
      </c>
      <c r="D3132">
        <v>0.99575380000000002</v>
      </c>
      <c r="E3132">
        <v>0.99148239999999999</v>
      </c>
      <c r="F3132">
        <v>0.98110649999999999</v>
      </c>
      <c r="G3132">
        <v>0.95565469999999997</v>
      </c>
      <c r="H3132">
        <v>0.92748140000000001</v>
      </c>
      <c r="I3132">
        <v>0.89835659999999995</v>
      </c>
      <c r="J3132">
        <v>0.86842580000000003</v>
      </c>
      <c r="L3132" s="1">
        <f t="shared" si="439"/>
        <v>38622</v>
      </c>
      <c r="M3132" s="2">
        <f t="shared" si="440"/>
        <v>-1.1066427569686929E-4</v>
      </c>
      <c r="N3132" s="2">
        <f t="shared" si="441"/>
        <v>-5.4027960185477063E-5</v>
      </c>
      <c r="O3132" s="2">
        <f t="shared" si="442"/>
        <v>-2.0300871489410135E-4</v>
      </c>
      <c r="P3132" s="2">
        <f t="shared" si="443"/>
        <v>-5.0114516486924796E-4</v>
      </c>
      <c r="Q3132" s="2">
        <f t="shared" si="444"/>
        <v>2.1778018865092127E-4</v>
      </c>
      <c r="R3132" s="2">
        <f t="shared" si="445"/>
        <v>1.1343188837014372E-4</v>
      </c>
      <c r="S3132" s="2">
        <f t="shared" si="446"/>
        <v>-4.8643197094446776E-5</v>
      </c>
      <c r="T3132" s="2">
        <f t="shared" si="447"/>
        <v>4.7027162651935329E-4</v>
      </c>
    </row>
    <row r="3133" spans="2:20" x14ac:dyDescent="0.25">
      <c r="B3133" s="1">
        <v>38621</v>
      </c>
      <c r="C3133">
        <v>0.99857079999999998</v>
      </c>
      <c r="D3133">
        <v>0.99580760000000001</v>
      </c>
      <c r="E3133">
        <v>0.99168369999999995</v>
      </c>
      <c r="F3133">
        <v>0.98159830000000003</v>
      </c>
      <c r="G3133">
        <v>0.95544660000000003</v>
      </c>
      <c r="H3133">
        <v>0.92737619999999998</v>
      </c>
      <c r="I3133">
        <v>0.89840030000000004</v>
      </c>
      <c r="J3133">
        <v>0.8680175</v>
      </c>
      <c r="L3133" s="1">
        <f t="shared" si="439"/>
        <v>38621</v>
      </c>
      <c r="M3133" s="2">
        <f t="shared" si="440"/>
        <v>9.5240646696983131E-5</v>
      </c>
      <c r="N3133" s="2">
        <f t="shared" si="441"/>
        <v>9.5304075054569108E-5</v>
      </c>
      <c r="O3133" s="2">
        <f t="shared" si="442"/>
        <v>9.5297021475405864E-5</v>
      </c>
      <c r="P3133" s="2">
        <f t="shared" si="443"/>
        <v>9.5257350539364069E-5</v>
      </c>
      <c r="Q3133" s="2">
        <f t="shared" si="444"/>
        <v>-2.8820063484318411E-4</v>
      </c>
      <c r="R3133" s="2">
        <f t="shared" si="445"/>
        <v>-7.2996575032600246E-4</v>
      </c>
      <c r="S3133" s="2">
        <f t="shared" si="446"/>
        <v>-9.2410507684666937E-4</v>
      </c>
      <c r="T3133" s="2">
        <f t="shared" si="447"/>
        <v>-2.4129364368647255E-3</v>
      </c>
    </row>
    <row r="3134" spans="2:20" x14ac:dyDescent="0.25">
      <c r="B3134" s="1">
        <v>38618</v>
      </c>
      <c r="C3134">
        <v>0.99847569999999997</v>
      </c>
      <c r="D3134">
        <v>0.99571270000000001</v>
      </c>
      <c r="E3134">
        <v>0.99158919999999995</v>
      </c>
      <c r="F3134">
        <v>0.98150479999999996</v>
      </c>
      <c r="G3134">
        <v>0.95572199999999996</v>
      </c>
      <c r="H3134">
        <v>0.92805340000000003</v>
      </c>
      <c r="I3134">
        <v>0.89923090000000006</v>
      </c>
      <c r="J3134">
        <v>0.87011450000000001</v>
      </c>
      <c r="L3134" s="1">
        <f t="shared" si="439"/>
        <v>38618</v>
      </c>
      <c r="M3134" s="2">
        <f t="shared" si="440"/>
        <v>1.7727178424142501E-5</v>
      </c>
      <c r="N3134" s="2">
        <f t="shared" si="441"/>
        <v>9.7121083099971478E-5</v>
      </c>
      <c r="O3134" s="2">
        <f t="shared" si="442"/>
        <v>1.4674491811094353E-4</v>
      </c>
      <c r="P3134" s="2">
        <f t="shared" si="443"/>
        <v>1.1207287181989898E-6</v>
      </c>
      <c r="Q3134" s="2">
        <f t="shared" si="444"/>
        <v>-1.1576163183330203E-3</v>
      </c>
      <c r="R3134" s="2">
        <f t="shared" si="445"/>
        <v>-2.2627172549761457E-3</v>
      </c>
      <c r="S3134" s="2">
        <f t="shared" si="446"/>
        <v>-3.1046106677732935E-3</v>
      </c>
      <c r="T3134" s="2">
        <f t="shared" si="447"/>
        <v>-2.7643171865063404E-3</v>
      </c>
    </row>
    <row r="3135" spans="2:20" x14ac:dyDescent="0.25">
      <c r="B3135" s="1">
        <v>38617</v>
      </c>
      <c r="C3135">
        <v>0.99845799999999996</v>
      </c>
      <c r="D3135">
        <v>0.99561599999999995</v>
      </c>
      <c r="E3135">
        <v>0.99144370000000004</v>
      </c>
      <c r="F3135">
        <v>0.98150369999999998</v>
      </c>
      <c r="G3135">
        <v>0.95682900000000004</v>
      </c>
      <c r="H3135">
        <v>0.93015570000000003</v>
      </c>
      <c r="I3135">
        <v>0.90202700000000002</v>
      </c>
      <c r="J3135">
        <v>0.8725231</v>
      </c>
      <c r="L3135" s="1">
        <f t="shared" si="439"/>
        <v>38617</v>
      </c>
      <c r="M3135" s="2">
        <f t="shared" si="440"/>
        <v>-4.72717774757083E-5</v>
      </c>
      <c r="N3135" s="2">
        <f t="shared" si="441"/>
        <v>-1.6330264264181223E-4</v>
      </c>
      <c r="O3135" s="2">
        <f t="shared" si="442"/>
        <v>1.1085459675882717E-4</v>
      </c>
      <c r="P3135" s="2">
        <f t="shared" si="443"/>
        <v>8.0806660305100244E-4</v>
      </c>
      <c r="Q3135" s="2">
        <f t="shared" si="444"/>
        <v>-3.0000860751265026E-4</v>
      </c>
      <c r="R3135" s="2">
        <f t="shared" si="445"/>
        <v>2.7845188280617993E-5</v>
      </c>
      <c r="S3135" s="2">
        <f t="shared" si="446"/>
        <v>8.8914816892286504E-5</v>
      </c>
      <c r="T3135" s="2">
        <f t="shared" si="447"/>
        <v>-1.6227479966417996E-4</v>
      </c>
    </row>
    <row r="3136" spans="2:20" x14ac:dyDescent="0.25">
      <c r="B3136" s="1">
        <v>38616</v>
      </c>
      <c r="C3136">
        <v>0.99850519999999998</v>
      </c>
      <c r="D3136">
        <v>0.99577859999999996</v>
      </c>
      <c r="E3136">
        <v>0.99133380000000004</v>
      </c>
      <c r="F3136">
        <v>0.98071090000000005</v>
      </c>
      <c r="G3136">
        <v>0.95711610000000003</v>
      </c>
      <c r="H3136">
        <v>0.93012980000000001</v>
      </c>
      <c r="I3136">
        <v>0.90194680000000005</v>
      </c>
      <c r="J3136">
        <v>0.87266469999999996</v>
      </c>
      <c r="L3136" s="1">
        <f t="shared" si="439"/>
        <v>38616</v>
      </c>
      <c r="M3136" s="2">
        <f t="shared" si="440"/>
        <v>6.2996147891469475E-5</v>
      </c>
      <c r="N3136" s="2">
        <f t="shared" si="441"/>
        <v>7.5521646729055113E-5</v>
      </c>
      <c r="O3136" s="2">
        <f t="shared" si="442"/>
        <v>-4.9931480401538442E-5</v>
      </c>
      <c r="P3136" s="2">
        <f t="shared" si="443"/>
        <v>-5.0246833908762511E-4</v>
      </c>
      <c r="Q3136" s="2">
        <f t="shared" si="444"/>
        <v>6.0418444230413615E-4</v>
      </c>
      <c r="R3136" s="2">
        <f t="shared" si="445"/>
        <v>7.3801876403067923E-4</v>
      </c>
      <c r="S3136" s="2">
        <f t="shared" si="446"/>
        <v>1.1584996225676432E-3</v>
      </c>
      <c r="T3136" s="2">
        <f t="shared" si="447"/>
        <v>1.5805491425572287E-3</v>
      </c>
    </row>
    <row r="3137" spans="2:20" x14ac:dyDescent="0.25">
      <c r="B3137" s="1">
        <v>38615</v>
      </c>
      <c r="C3137">
        <v>0.9984423</v>
      </c>
      <c r="D3137">
        <v>0.99570340000000002</v>
      </c>
      <c r="E3137">
        <v>0.99138329999999997</v>
      </c>
      <c r="F3137">
        <v>0.98120379999999996</v>
      </c>
      <c r="G3137">
        <v>0.956538</v>
      </c>
      <c r="H3137">
        <v>0.92944360000000004</v>
      </c>
      <c r="I3137">
        <v>0.90090250000000005</v>
      </c>
      <c r="J3137">
        <v>0.87128649999999996</v>
      </c>
      <c r="L3137" s="1">
        <f t="shared" si="439"/>
        <v>38615</v>
      </c>
      <c r="M3137" s="2">
        <f t="shared" si="440"/>
        <v>-1.4141029147971644E-4</v>
      </c>
      <c r="N3137" s="2">
        <f t="shared" si="441"/>
        <v>0</v>
      </c>
      <c r="O3137" s="2">
        <f t="shared" si="442"/>
        <v>-2.9913318164704889E-4</v>
      </c>
      <c r="P3137" s="2">
        <f t="shared" si="443"/>
        <v>4.9726804332344198E-4</v>
      </c>
      <c r="Q3137" s="2">
        <f t="shared" si="444"/>
        <v>4.277796685232412E-4</v>
      </c>
      <c r="R3137" s="2">
        <f t="shared" si="445"/>
        <v>1.0218856966198672E-3</v>
      </c>
      <c r="S3137" s="2">
        <f t="shared" si="446"/>
        <v>8.7450571711550991E-4</v>
      </c>
      <c r="T3137" s="2">
        <f t="shared" si="447"/>
        <v>1.6175382215837131E-3</v>
      </c>
    </row>
    <row r="3138" spans="2:20" x14ac:dyDescent="0.25">
      <c r="B3138" s="1">
        <v>38614</v>
      </c>
      <c r="C3138">
        <v>0.99858349999999996</v>
      </c>
      <c r="D3138">
        <v>0.99570340000000002</v>
      </c>
      <c r="E3138">
        <v>0.99167989999999995</v>
      </c>
      <c r="F3138">
        <v>0.98071600000000003</v>
      </c>
      <c r="G3138">
        <v>0.95612889999999995</v>
      </c>
      <c r="H3138">
        <v>0.92849429999999999</v>
      </c>
      <c r="I3138">
        <v>0.900115</v>
      </c>
      <c r="J3138">
        <v>0.86987829999999999</v>
      </c>
      <c r="L3138" s="1">
        <f t="shared" si="439"/>
        <v>38614</v>
      </c>
      <c r="M3138" s="2">
        <f t="shared" si="440"/>
        <v>1.0515447201611878E-4</v>
      </c>
      <c r="N3138" s="2">
        <f t="shared" si="441"/>
        <v>-1.2152139361686236E-5</v>
      </c>
      <c r="O3138" s="2">
        <f t="shared" si="442"/>
        <v>8.864140116893937E-5</v>
      </c>
      <c r="P3138" s="2">
        <f t="shared" si="443"/>
        <v>-8.0673791026081201E-4</v>
      </c>
      <c r="Q3138" s="2">
        <f t="shared" si="444"/>
        <v>1.3596585541969632E-5</v>
      </c>
      <c r="R3138" s="2">
        <f t="shared" si="445"/>
        <v>1.7976954970890769E-4</v>
      </c>
      <c r="S3138" s="2">
        <f t="shared" si="446"/>
        <v>1.283770860272101E-3</v>
      </c>
      <c r="T3138" s="2">
        <f t="shared" si="447"/>
        <v>-2.7609246353313042E-4</v>
      </c>
    </row>
    <row r="3139" spans="2:20" x14ac:dyDescent="0.25">
      <c r="B3139" s="1">
        <v>38611</v>
      </c>
      <c r="C3139">
        <v>0.99847850000000005</v>
      </c>
      <c r="D3139">
        <v>0.99571549999999998</v>
      </c>
      <c r="E3139">
        <v>0.99159200000000003</v>
      </c>
      <c r="F3139">
        <v>0.98150749999999998</v>
      </c>
      <c r="G3139">
        <v>0.95611590000000002</v>
      </c>
      <c r="H3139">
        <v>0.92832740000000002</v>
      </c>
      <c r="I3139">
        <v>0.89896019999999999</v>
      </c>
      <c r="J3139">
        <v>0.87011850000000002</v>
      </c>
      <c r="L3139" s="1">
        <f t="shared" si="439"/>
        <v>38611</v>
      </c>
      <c r="M3139" s="2">
        <f t="shared" si="440"/>
        <v>2.4737944297240425E-5</v>
      </c>
      <c r="N3139" s="2">
        <f t="shared" si="441"/>
        <v>7.5325557093146233E-5</v>
      </c>
      <c r="O3139" s="2">
        <f t="shared" si="442"/>
        <v>1.9556325633499351E-4</v>
      </c>
      <c r="P3139" s="2">
        <f t="shared" si="443"/>
        <v>2.9825921086208251E-4</v>
      </c>
      <c r="Q3139" s="2">
        <f t="shared" si="444"/>
        <v>2.5544098855858358E-4</v>
      </c>
      <c r="R3139" s="2">
        <f t="shared" si="445"/>
        <v>1.2528692526676176E-4</v>
      </c>
      <c r="S3139" s="2">
        <f t="shared" si="446"/>
        <v>-2.3591142586403712E-4</v>
      </c>
      <c r="T3139" s="2">
        <f t="shared" si="447"/>
        <v>6.7703350176943509E-4</v>
      </c>
    </row>
    <row r="3140" spans="2:20" x14ac:dyDescent="0.25">
      <c r="B3140" s="1">
        <v>38610</v>
      </c>
      <c r="C3140">
        <v>0.99845379999999995</v>
      </c>
      <c r="D3140">
        <v>0.99564050000000004</v>
      </c>
      <c r="E3140">
        <v>0.99139809999999995</v>
      </c>
      <c r="F3140">
        <v>0.98121480000000005</v>
      </c>
      <c r="G3140">
        <v>0.95587169999999999</v>
      </c>
      <c r="H3140">
        <v>0.92821109999999996</v>
      </c>
      <c r="I3140">
        <v>0.89917230000000004</v>
      </c>
      <c r="J3140">
        <v>0.86952960000000001</v>
      </c>
      <c r="L3140" s="1">
        <f t="shared" ref="L3140:L3203" si="448">B3140</f>
        <v>38610</v>
      </c>
      <c r="M3140" s="2">
        <f t="shared" ref="M3140:M3203" si="449">LN(C3140/C3141)</f>
        <v>-7.1708308259497177E-5</v>
      </c>
      <c r="N3140" s="2">
        <f t="shared" ref="N3140:N3203" si="450">LN(D3140/D3141)</f>
        <v>-1.6691379051961974E-4</v>
      </c>
      <c r="O3140" s="2">
        <f t="shared" ref="O3140:O3203" si="451">LN(E3140/E3141)</f>
        <v>-2.8722982264276886E-4</v>
      </c>
      <c r="P3140" s="2">
        <f t="shared" ref="P3140:P3203" si="452">LN(F3140/F3141)</f>
        <v>-2.8959902558000126E-4</v>
      </c>
      <c r="Q3140" s="2">
        <f t="shared" ref="Q3140:Q3203" si="453">LN(G3140/G3141)</f>
        <v>-4.5476933843671279E-4</v>
      </c>
      <c r="R3140" s="2">
        <f t="shared" ref="R3140:R3203" si="454">LN(H3140/H3141)</f>
        <v>-1.1315373688362753E-3</v>
      </c>
      <c r="S3140" s="2">
        <f t="shared" ref="S3140:S3203" si="455">LN(I3140/I3141)</f>
        <v>-1.3023500820839283E-3</v>
      </c>
      <c r="T3140" s="2">
        <f t="shared" ref="T3140:T3203" si="456">LN(J3140/J3141)</f>
        <v>-1.7387387979116587E-3</v>
      </c>
    </row>
    <row r="3141" spans="2:20" x14ac:dyDescent="0.25">
      <c r="B3141" s="1">
        <v>38609</v>
      </c>
      <c r="C3141">
        <v>0.99852540000000001</v>
      </c>
      <c r="D3141">
        <v>0.99580670000000004</v>
      </c>
      <c r="E3141">
        <v>0.99168290000000003</v>
      </c>
      <c r="F3141">
        <v>0.98149900000000001</v>
      </c>
      <c r="G3141">
        <v>0.95630649999999995</v>
      </c>
      <c r="H3141">
        <v>0.92926200000000003</v>
      </c>
      <c r="I3141">
        <v>0.90034409999999998</v>
      </c>
      <c r="J3141">
        <v>0.87104280000000001</v>
      </c>
      <c r="L3141" s="1">
        <f t="shared" si="448"/>
        <v>38609</v>
      </c>
      <c r="M3141" s="2">
        <f t="shared" si="449"/>
        <v>4.5267774920197217E-5</v>
      </c>
      <c r="N3141" s="2">
        <f t="shared" si="450"/>
        <v>5.0210560493781193E-7</v>
      </c>
      <c r="O3141" s="2">
        <f t="shared" si="451"/>
        <v>6.0503229553017452E-7</v>
      </c>
      <c r="P3141" s="2">
        <f t="shared" si="452"/>
        <v>-9.9740415209664818E-5</v>
      </c>
      <c r="Q3141" s="2">
        <f t="shared" si="453"/>
        <v>-4.7578024910349117E-4</v>
      </c>
      <c r="R3141" s="2">
        <f t="shared" si="454"/>
        <v>-5.2511762695469949E-4</v>
      </c>
      <c r="S3141" s="2">
        <f t="shared" si="455"/>
        <v>-8.141348823733352E-4</v>
      </c>
      <c r="T3141" s="2">
        <f t="shared" si="456"/>
        <v>-7.5180436292759045E-4</v>
      </c>
    </row>
    <row r="3142" spans="2:20" x14ac:dyDescent="0.25">
      <c r="B3142" s="1">
        <v>38608</v>
      </c>
      <c r="C3142">
        <v>0.99848020000000004</v>
      </c>
      <c r="D3142">
        <v>0.99580619999999997</v>
      </c>
      <c r="E3142">
        <v>0.99168230000000002</v>
      </c>
      <c r="F3142">
        <v>0.98159689999999999</v>
      </c>
      <c r="G3142">
        <v>0.95676159999999999</v>
      </c>
      <c r="H3142">
        <v>0.92975010000000002</v>
      </c>
      <c r="I3142">
        <v>0.90107740000000003</v>
      </c>
      <c r="J3142">
        <v>0.87169790000000003</v>
      </c>
      <c r="L3142" s="1">
        <f t="shared" si="448"/>
        <v>38608</v>
      </c>
      <c r="M3142" s="2">
        <f t="shared" si="449"/>
        <v>-8.9932641713715266E-5</v>
      </c>
      <c r="N3142" s="2">
        <f t="shared" si="450"/>
        <v>-5.0210560502722388E-7</v>
      </c>
      <c r="O3142" s="2">
        <f t="shared" si="451"/>
        <v>-6.0503229566474434E-7</v>
      </c>
      <c r="P3142" s="2">
        <f t="shared" si="452"/>
        <v>-6.11248687405128E-7</v>
      </c>
      <c r="Q3142" s="2">
        <f t="shared" si="453"/>
        <v>-2.1695841527376295E-4</v>
      </c>
      <c r="R3142" s="2">
        <f t="shared" si="454"/>
        <v>4.8756164742238194E-4</v>
      </c>
      <c r="S3142" s="2">
        <f t="shared" si="455"/>
        <v>9.1006312349354839E-5</v>
      </c>
      <c r="T3142" s="2">
        <f t="shared" si="456"/>
        <v>1.1036542439140704E-4</v>
      </c>
    </row>
    <row r="3143" spans="2:20" x14ac:dyDescent="0.25">
      <c r="B3143" s="1">
        <v>38607</v>
      </c>
      <c r="C3143">
        <v>0.99856999999999996</v>
      </c>
      <c r="D3143">
        <v>0.99580670000000004</v>
      </c>
      <c r="E3143">
        <v>0.99168290000000003</v>
      </c>
      <c r="F3143">
        <v>0.98159750000000001</v>
      </c>
      <c r="G3143">
        <v>0.95696919999999996</v>
      </c>
      <c r="H3143">
        <v>0.92929689999999998</v>
      </c>
      <c r="I3143">
        <v>0.9009954</v>
      </c>
      <c r="J3143">
        <v>0.87160170000000003</v>
      </c>
      <c r="L3143" s="1">
        <f t="shared" si="448"/>
        <v>38607</v>
      </c>
      <c r="M3143" s="2">
        <f t="shared" si="449"/>
        <v>4.2061030561565292E-5</v>
      </c>
      <c r="N3143" s="2">
        <f t="shared" si="450"/>
        <v>4.1575197889866549E-5</v>
      </c>
      <c r="O3143" s="2">
        <f t="shared" si="451"/>
        <v>9.1969110141743314E-5</v>
      </c>
      <c r="P3143" s="2">
        <f t="shared" si="452"/>
        <v>9.199713093625196E-5</v>
      </c>
      <c r="Q3143" s="2">
        <f t="shared" si="453"/>
        <v>-1.0494307008332947E-3</v>
      </c>
      <c r="R3143" s="2">
        <f t="shared" si="454"/>
        <v>-2.0759739251760964E-3</v>
      </c>
      <c r="S3143" s="2">
        <f t="shared" si="455"/>
        <v>-2.5803659759801589E-3</v>
      </c>
      <c r="T3143" s="2">
        <f t="shared" si="456"/>
        <v>-3.7784121920597107E-3</v>
      </c>
    </row>
    <row r="3144" spans="2:20" x14ac:dyDescent="0.25">
      <c r="B3144" s="1">
        <v>38604</v>
      </c>
      <c r="C3144">
        <v>0.99852799999999997</v>
      </c>
      <c r="D3144">
        <v>0.99576529999999996</v>
      </c>
      <c r="E3144">
        <v>0.99159169999999996</v>
      </c>
      <c r="F3144">
        <v>0.98150720000000002</v>
      </c>
      <c r="G3144">
        <v>0.95797399999999999</v>
      </c>
      <c r="H3144">
        <v>0.9312281</v>
      </c>
      <c r="I3144">
        <v>0.90332330000000005</v>
      </c>
      <c r="J3144">
        <v>0.87490120000000005</v>
      </c>
      <c r="L3144" s="1">
        <f t="shared" si="448"/>
        <v>38604</v>
      </c>
      <c r="M3144" s="2">
        <f t="shared" si="449"/>
        <v>-1.4020628551584328E-6</v>
      </c>
      <c r="N3144" s="2">
        <f t="shared" si="450"/>
        <v>-1.4059528042094114E-6</v>
      </c>
      <c r="O3144" s="2">
        <f t="shared" si="451"/>
        <v>4.4071529612520443E-5</v>
      </c>
      <c r="P3144" s="2">
        <f t="shared" si="452"/>
        <v>-1.4263767005081007E-6</v>
      </c>
      <c r="Q3144" s="2">
        <f t="shared" si="453"/>
        <v>-1.5990804695122454E-4</v>
      </c>
      <c r="R3144" s="2">
        <f t="shared" si="454"/>
        <v>-2.8002106783161699E-4</v>
      </c>
      <c r="S3144" s="2">
        <f t="shared" si="455"/>
        <v>4.837755090354294E-4</v>
      </c>
      <c r="T3144" s="2">
        <f t="shared" si="456"/>
        <v>1.7857950450596485E-3</v>
      </c>
    </row>
    <row r="3145" spans="2:20" x14ac:dyDescent="0.25">
      <c r="B3145" s="1">
        <v>38603</v>
      </c>
      <c r="C3145">
        <v>0.99852940000000001</v>
      </c>
      <c r="D3145">
        <v>0.9957667</v>
      </c>
      <c r="E3145">
        <v>0.99154799999999998</v>
      </c>
      <c r="F3145">
        <v>0.98150859999999995</v>
      </c>
      <c r="G3145">
        <v>0.95812719999999996</v>
      </c>
      <c r="H3145">
        <v>0.93148889999999995</v>
      </c>
      <c r="I3145">
        <v>0.90288639999999998</v>
      </c>
      <c r="J3145">
        <v>0.87334020000000001</v>
      </c>
      <c r="L3145" s="1">
        <f t="shared" si="448"/>
        <v>38603</v>
      </c>
      <c r="M3145" s="2">
        <f t="shared" si="449"/>
        <v>-4.7068112274003893E-5</v>
      </c>
      <c r="N3145" s="2">
        <f t="shared" si="450"/>
        <v>-8.9976868172816034E-5</v>
      </c>
      <c r="O3145" s="2">
        <f t="shared" si="451"/>
        <v>-1.3543560745854003E-4</v>
      </c>
      <c r="P3145" s="2">
        <f t="shared" si="452"/>
        <v>1.0392219691626871E-5</v>
      </c>
      <c r="Q3145" s="2">
        <f t="shared" si="453"/>
        <v>7.1404318353991117E-4</v>
      </c>
      <c r="R3145" s="2">
        <f t="shared" si="454"/>
        <v>8.7790509614389114E-4</v>
      </c>
      <c r="S3145" s="2">
        <f t="shared" si="455"/>
        <v>2.0214995685498995E-4</v>
      </c>
      <c r="T3145" s="2">
        <f t="shared" si="456"/>
        <v>6.7098314372897316E-4</v>
      </c>
    </row>
    <row r="3146" spans="2:20" x14ac:dyDescent="0.25">
      <c r="B3146" s="1">
        <v>38602</v>
      </c>
      <c r="C3146">
        <v>0.99857640000000003</v>
      </c>
      <c r="D3146">
        <v>0.99585630000000003</v>
      </c>
      <c r="E3146">
        <v>0.99168230000000002</v>
      </c>
      <c r="F3146">
        <v>0.98149839999999999</v>
      </c>
      <c r="G3146">
        <v>0.9574433</v>
      </c>
      <c r="H3146">
        <v>0.93067149999999998</v>
      </c>
      <c r="I3146">
        <v>0.9027039</v>
      </c>
      <c r="J3146">
        <v>0.87275440000000004</v>
      </c>
      <c r="L3146" s="1">
        <f t="shared" si="448"/>
        <v>38602</v>
      </c>
      <c r="M3146" s="2">
        <f t="shared" si="449"/>
        <v>8.7428279198304996E-5</v>
      </c>
      <c r="N3146" s="2">
        <f t="shared" si="450"/>
        <v>2.52047572737602E-5</v>
      </c>
      <c r="O3146" s="2">
        <f t="shared" si="451"/>
        <v>2.4920359109215025E-4</v>
      </c>
      <c r="P3146" s="2">
        <f t="shared" si="452"/>
        <v>-1.9987846396481336E-4</v>
      </c>
      <c r="Q3146" s="2">
        <f t="shared" si="453"/>
        <v>-1.7889798575469173E-4</v>
      </c>
      <c r="R3146" s="2">
        <f t="shared" si="454"/>
        <v>-4.9876269109600121E-4</v>
      </c>
      <c r="S3146" s="2">
        <f t="shared" si="455"/>
        <v>2.6919488298625364E-5</v>
      </c>
      <c r="T3146" s="2">
        <f t="shared" si="456"/>
        <v>-2.3062248524783667E-4</v>
      </c>
    </row>
    <row r="3147" spans="2:20" x14ac:dyDescent="0.25">
      <c r="B3147" s="1">
        <v>38601</v>
      </c>
      <c r="C3147">
        <v>0.99848910000000002</v>
      </c>
      <c r="D3147">
        <v>0.99583120000000003</v>
      </c>
      <c r="E3147">
        <v>0.99143519999999996</v>
      </c>
      <c r="F3147">
        <v>0.98169459999999997</v>
      </c>
      <c r="G3147">
        <v>0.95761459999999998</v>
      </c>
      <c r="H3147">
        <v>0.93113579999999996</v>
      </c>
      <c r="I3147">
        <v>0.90267960000000003</v>
      </c>
      <c r="J3147">
        <v>0.8729557</v>
      </c>
      <c r="L3147" s="1">
        <f t="shared" si="448"/>
        <v>38601</v>
      </c>
      <c r="M3147" s="2">
        <f t="shared" si="449"/>
        <v>-9.734234378614173E-5</v>
      </c>
      <c r="N3147" s="2">
        <f t="shared" si="450"/>
        <v>-7.5813188106892287E-5</v>
      </c>
      <c r="O3147" s="2">
        <f t="shared" si="451"/>
        <v>-1.9969054083856798E-4</v>
      </c>
      <c r="P3147" s="2">
        <f t="shared" si="452"/>
        <v>-2.9902996776038845E-4</v>
      </c>
      <c r="Q3147" s="2">
        <f t="shared" si="453"/>
        <v>-7.4167264509340238E-4</v>
      </c>
      <c r="R3147" s="2">
        <f t="shared" si="454"/>
        <v>-4.7972899024234305E-4</v>
      </c>
      <c r="S3147" s="2">
        <f t="shared" si="455"/>
        <v>-8.3128943950806691E-4</v>
      </c>
      <c r="T3147" s="2">
        <f t="shared" si="456"/>
        <v>-1.027702604007346E-3</v>
      </c>
    </row>
    <row r="3148" spans="2:20" x14ac:dyDescent="0.25">
      <c r="B3148" s="1">
        <v>38600</v>
      </c>
      <c r="C3148">
        <v>0.99858630000000004</v>
      </c>
      <c r="D3148">
        <v>0.99590670000000003</v>
      </c>
      <c r="E3148">
        <v>0.99163319999999999</v>
      </c>
      <c r="F3148">
        <v>0.98198819999999998</v>
      </c>
      <c r="G3148">
        <v>0.95832510000000004</v>
      </c>
      <c r="H3148">
        <v>0.93158260000000004</v>
      </c>
      <c r="I3148">
        <v>0.90343030000000002</v>
      </c>
      <c r="J3148">
        <v>0.87385330000000006</v>
      </c>
      <c r="L3148" s="1">
        <f t="shared" si="448"/>
        <v>38600</v>
      </c>
      <c r="M3148" s="2">
        <f t="shared" si="449"/>
        <v>1.1637127537413956E-4</v>
      </c>
      <c r="N3148" s="2">
        <f t="shared" si="450"/>
        <v>1.6689702913820175E-4</v>
      </c>
      <c r="O3148" s="2">
        <f t="shared" si="451"/>
        <v>1.4129206015071132E-4</v>
      </c>
      <c r="P3148" s="2">
        <f t="shared" si="452"/>
        <v>3.9010113280789035E-4</v>
      </c>
      <c r="Q3148" s="2">
        <f t="shared" si="453"/>
        <v>4.2739934104687484E-4</v>
      </c>
      <c r="R3148" s="2">
        <f t="shared" si="454"/>
        <v>5.326764820767309E-4</v>
      </c>
      <c r="S3148" s="2">
        <f t="shared" si="455"/>
        <v>7.2727122924852949E-4</v>
      </c>
      <c r="T3148" s="2">
        <f t="shared" si="456"/>
        <v>9.173938120155161E-4</v>
      </c>
    </row>
    <row r="3149" spans="2:20" x14ac:dyDescent="0.25">
      <c r="B3149" s="1">
        <v>38597</v>
      </c>
      <c r="C3149">
        <v>0.99847010000000003</v>
      </c>
      <c r="D3149">
        <v>0.99574050000000003</v>
      </c>
      <c r="E3149">
        <v>0.99149310000000002</v>
      </c>
      <c r="F3149">
        <v>0.98160519999999996</v>
      </c>
      <c r="G3149">
        <v>0.95791559999999998</v>
      </c>
      <c r="H3149">
        <v>0.93108650000000004</v>
      </c>
      <c r="I3149">
        <v>0.90277350000000001</v>
      </c>
      <c r="J3149">
        <v>0.87305200000000005</v>
      </c>
      <c r="L3149" s="1">
        <f t="shared" si="448"/>
        <v>38597</v>
      </c>
      <c r="M3149" s="2">
        <f t="shared" si="449"/>
        <v>-2.8042863516179107E-6</v>
      </c>
      <c r="N3149" s="2">
        <f t="shared" si="450"/>
        <v>-2.8119736650079714E-6</v>
      </c>
      <c r="O3149" s="2">
        <f t="shared" si="451"/>
        <v>4.3168150948482335E-5</v>
      </c>
      <c r="P3149" s="2">
        <f t="shared" si="452"/>
        <v>-2.7505928929115032E-6</v>
      </c>
      <c r="Q3149" s="2">
        <f t="shared" si="453"/>
        <v>3.8591220475212078E-4</v>
      </c>
      <c r="R3149" s="2">
        <f t="shared" si="454"/>
        <v>5.1007194430782471E-4</v>
      </c>
      <c r="S3149" s="2">
        <f t="shared" si="455"/>
        <v>1.0594090699044623E-3</v>
      </c>
      <c r="T3149" s="2">
        <f t="shared" si="456"/>
        <v>6.3074551224107643E-4</v>
      </c>
    </row>
    <row r="3150" spans="2:20" x14ac:dyDescent="0.25">
      <c r="B3150" s="1">
        <v>38596</v>
      </c>
      <c r="C3150">
        <v>0.9984729</v>
      </c>
      <c r="D3150">
        <v>0.9957433</v>
      </c>
      <c r="E3150">
        <v>0.99145030000000001</v>
      </c>
      <c r="F3150">
        <v>0.98160789999999998</v>
      </c>
      <c r="G3150">
        <v>0.95754600000000001</v>
      </c>
      <c r="H3150">
        <v>0.93061170000000004</v>
      </c>
      <c r="I3150">
        <v>0.9018176</v>
      </c>
      <c r="J3150">
        <v>0.87250150000000004</v>
      </c>
      <c r="L3150" s="1">
        <f t="shared" si="448"/>
        <v>38596</v>
      </c>
      <c r="M3150" s="2">
        <f t="shared" si="449"/>
        <v>-4.39661756963872E-5</v>
      </c>
      <c r="N3150" s="2">
        <f t="shared" si="450"/>
        <v>-8.8874378935894249E-5</v>
      </c>
      <c r="O3150" s="2">
        <f t="shared" si="451"/>
        <v>-1.3484386044416736E-4</v>
      </c>
      <c r="P3150" s="2">
        <f t="shared" si="452"/>
        <v>1.090054217979832E-5</v>
      </c>
      <c r="Q3150" s="2">
        <f t="shared" si="453"/>
        <v>7.6223815859030586E-4</v>
      </c>
      <c r="R3150" s="2">
        <f t="shared" si="454"/>
        <v>1.0793350972388804E-3</v>
      </c>
      <c r="S3150" s="2">
        <f t="shared" si="455"/>
        <v>1.2274978103372668E-3</v>
      </c>
      <c r="T3150" s="2">
        <f t="shared" si="456"/>
        <v>1.945268556410766E-3</v>
      </c>
    </row>
    <row r="3151" spans="2:20" x14ac:dyDescent="0.25">
      <c r="B3151" s="1">
        <v>38595</v>
      </c>
      <c r="C3151">
        <v>0.99851679999999998</v>
      </c>
      <c r="D3151">
        <v>0.99583180000000004</v>
      </c>
      <c r="E3151">
        <v>0.99158400000000002</v>
      </c>
      <c r="F3151">
        <v>0.98159719999999995</v>
      </c>
      <c r="G3151">
        <v>0.95681640000000001</v>
      </c>
      <c r="H3151">
        <v>0.92960779999999998</v>
      </c>
      <c r="I3151">
        <v>0.90071129999999999</v>
      </c>
      <c r="J3151">
        <v>0.87080590000000002</v>
      </c>
      <c r="L3151" s="1">
        <f t="shared" si="448"/>
        <v>38595</v>
      </c>
      <c r="M3151" s="2">
        <f t="shared" si="449"/>
        <v>4.4967705633473444E-5</v>
      </c>
      <c r="N3151" s="2">
        <f t="shared" si="450"/>
        <v>0</v>
      </c>
      <c r="O3151" s="2">
        <f t="shared" si="451"/>
        <v>0</v>
      </c>
      <c r="P3151" s="2">
        <f t="shared" si="452"/>
        <v>-9.9832302189411436E-5</v>
      </c>
      <c r="Q3151" s="2">
        <f t="shared" si="453"/>
        <v>8.5497029985787479E-4</v>
      </c>
      <c r="R3151" s="2">
        <f t="shared" si="454"/>
        <v>1.3350017273570818E-3</v>
      </c>
      <c r="S3151" s="2">
        <f t="shared" si="455"/>
        <v>2.184771173895813E-3</v>
      </c>
      <c r="T3151" s="2">
        <f t="shared" si="456"/>
        <v>2.9862900907259918E-3</v>
      </c>
    </row>
    <row r="3152" spans="2:20" x14ac:dyDescent="0.25">
      <c r="B3152" s="1">
        <v>38594</v>
      </c>
      <c r="C3152">
        <v>0.99847189999999997</v>
      </c>
      <c r="D3152">
        <v>0.99583180000000004</v>
      </c>
      <c r="E3152">
        <v>0.99158400000000002</v>
      </c>
      <c r="F3152">
        <v>0.98169519999999999</v>
      </c>
      <c r="G3152">
        <v>0.95599869999999998</v>
      </c>
      <c r="H3152">
        <v>0.92836759999999996</v>
      </c>
      <c r="I3152">
        <v>0.89874560000000003</v>
      </c>
      <c r="J3152">
        <v>0.86820929999999996</v>
      </c>
      <c r="L3152" s="1">
        <f t="shared" si="448"/>
        <v>38594</v>
      </c>
      <c r="M3152" s="2">
        <f t="shared" si="449"/>
        <v>-8.9933389263461967E-5</v>
      </c>
      <c r="N3152" s="2">
        <f t="shared" si="450"/>
        <v>0</v>
      </c>
      <c r="O3152" s="2">
        <f t="shared" si="451"/>
        <v>0</v>
      </c>
      <c r="P3152" s="2">
        <f t="shared" si="452"/>
        <v>0</v>
      </c>
      <c r="Q3152" s="2">
        <f t="shared" si="453"/>
        <v>1.6633205020519473E-4</v>
      </c>
      <c r="R3152" s="2">
        <f t="shared" si="454"/>
        <v>3.8655954090758269E-4</v>
      </c>
      <c r="S3152" s="2">
        <f t="shared" si="455"/>
        <v>4.6720459480487715E-4</v>
      </c>
      <c r="T3152" s="2">
        <f t="shared" si="456"/>
        <v>8.292913491461134E-4</v>
      </c>
    </row>
    <row r="3153" spans="2:20" x14ac:dyDescent="0.25">
      <c r="B3153" s="1">
        <v>38593</v>
      </c>
      <c r="C3153">
        <v>0.9985617</v>
      </c>
      <c r="D3153">
        <v>0.99583180000000004</v>
      </c>
      <c r="E3153">
        <v>0.99158400000000002</v>
      </c>
      <c r="F3153">
        <v>0.98169519999999999</v>
      </c>
      <c r="G3153">
        <v>0.95583969999999996</v>
      </c>
      <c r="H3153">
        <v>0.92800879999999997</v>
      </c>
      <c r="I3153">
        <v>0.89832579999999995</v>
      </c>
      <c r="J3153">
        <v>0.86748959999999997</v>
      </c>
      <c r="L3153" s="1">
        <f t="shared" si="448"/>
        <v>38593</v>
      </c>
      <c r="M3153" s="2">
        <f t="shared" si="449"/>
        <v>1.3660579684515988E-4</v>
      </c>
      <c r="N3153" s="2">
        <f t="shared" si="450"/>
        <v>1.364781420926452E-4</v>
      </c>
      <c r="O3153" s="2">
        <f t="shared" si="451"/>
        <v>1.3766801002964622E-4</v>
      </c>
      <c r="P3153" s="2">
        <f t="shared" si="452"/>
        <v>9.1682352902422461E-5</v>
      </c>
      <c r="Q3153" s="2">
        <f t="shared" si="453"/>
        <v>-7.1001342010079194E-4</v>
      </c>
      <c r="R3153" s="2">
        <f t="shared" si="454"/>
        <v>-9.5427685878356878E-4</v>
      </c>
      <c r="S3153" s="2">
        <f t="shared" si="455"/>
        <v>-9.7356007873478762E-4</v>
      </c>
      <c r="T3153" s="2">
        <f t="shared" si="456"/>
        <v>-1.3898285122479642E-3</v>
      </c>
    </row>
    <row r="3154" spans="2:20" x14ac:dyDescent="0.25">
      <c r="B3154" s="1">
        <v>38590</v>
      </c>
      <c r="C3154">
        <v>0.99842529999999996</v>
      </c>
      <c r="D3154">
        <v>0.99569589999999997</v>
      </c>
      <c r="E3154">
        <v>0.99144750000000004</v>
      </c>
      <c r="F3154">
        <v>0.98160519999999996</v>
      </c>
      <c r="G3154">
        <v>0.9565186</v>
      </c>
      <c r="H3154">
        <v>0.92889480000000002</v>
      </c>
      <c r="I3154">
        <v>0.89920080000000002</v>
      </c>
      <c r="J3154">
        <v>0.86869609999999997</v>
      </c>
      <c r="L3154" s="1">
        <f t="shared" si="448"/>
        <v>38590</v>
      </c>
      <c r="M3154" s="2">
        <f t="shared" si="449"/>
        <v>-1.0516505129101418E-5</v>
      </c>
      <c r="N3154" s="2">
        <f t="shared" si="450"/>
        <v>-2.7417633989494548E-5</v>
      </c>
      <c r="O3154" s="2">
        <f t="shared" si="451"/>
        <v>4.4077939689346231E-5</v>
      </c>
      <c r="P3154" s="2">
        <f t="shared" si="452"/>
        <v>-1.9356031948352233E-6</v>
      </c>
      <c r="Q3154" s="2">
        <f t="shared" si="453"/>
        <v>-7.1379298708249743E-4</v>
      </c>
      <c r="R3154" s="2">
        <f t="shared" si="454"/>
        <v>-8.3903252436241652E-4</v>
      </c>
      <c r="S3154" s="2">
        <f t="shared" si="455"/>
        <v>-6.2191455849263419E-4</v>
      </c>
      <c r="T3154" s="2">
        <f t="shared" si="456"/>
        <v>-5.0706835483891493E-4</v>
      </c>
    </row>
    <row r="3155" spans="2:20" x14ac:dyDescent="0.25">
      <c r="B3155" s="1">
        <v>38589</v>
      </c>
      <c r="C3155">
        <v>0.99843579999999998</v>
      </c>
      <c r="D3155">
        <v>0.99572320000000003</v>
      </c>
      <c r="E3155">
        <v>0.99140379999999995</v>
      </c>
      <c r="F3155">
        <v>0.98160709999999995</v>
      </c>
      <c r="G3155">
        <v>0.95720159999999999</v>
      </c>
      <c r="H3155">
        <v>0.92967449999999996</v>
      </c>
      <c r="I3155">
        <v>0.89976020000000001</v>
      </c>
      <c r="J3155">
        <v>0.86913669999999998</v>
      </c>
      <c r="L3155" s="1">
        <f t="shared" si="448"/>
        <v>38589</v>
      </c>
      <c r="M3155" s="2">
        <f t="shared" si="449"/>
        <v>-8.943590238503635E-5</v>
      </c>
      <c r="N3155" s="2">
        <f t="shared" si="450"/>
        <v>2.5710286847973196E-5</v>
      </c>
      <c r="O3155" s="2">
        <f t="shared" si="451"/>
        <v>2.5216800177053482E-6</v>
      </c>
      <c r="P3155" s="2">
        <f t="shared" si="452"/>
        <v>1.1043724705024014E-4</v>
      </c>
      <c r="Q3155" s="2">
        <f t="shared" si="453"/>
        <v>3.0269887570609998E-4</v>
      </c>
      <c r="R3155" s="2">
        <f t="shared" si="454"/>
        <v>3.7740757808565754E-4</v>
      </c>
      <c r="S3155" s="2">
        <f t="shared" si="455"/>
        <v>5.714265541093684E-4</v>
      </c>
      <c r="T3155" s="2">
        <f t="shared" si="456"/>
        <v>1.1436269435795259E-3</v>
      </c>
    </row>
    <row r="3156" spans="2:20" x14ac:dyDescent="0.25">
      <c r="B3156" s="1">
        <v>38588</v>
      </c>
      <c r="C3156">
        <v>0.99852510000000005</v>
      </c>
      <c r="D3156">
        <v>0.99569759999999996</v>
      </c>
      <c r="E3156">
        <v>0.99140130000000004</v>
      </c>
      <c r="F3156">
        <v>0.98149869999999995</v>
      </c>
      <c r="G3156">
        <v>0.95691190000000004</v>
      </c>
      <c r="H3156">
        <v>0.92932369999999997</v>
      </c>
      <c r="I3156">
        <v>0.8992462</v>
      </c>
      <c r="J3156">
        <v>0.86814329999999995</v>
      </c>
      <c r="L3156" s="1">
        <f t="shared" si="448"/>
        <v>38588</v>
      </c>
      <c r="M3156" s="2">
        <f t="shared" si="449"/>
        <v>4.4666875253023455E-5</v>
      </c>
      <c r="N3156" s="2">
        <f t="shared" si="450"/>
        <v>-8.9681842926647113E-5</v>
      </c>
      <c r="O3156" s="2">
        <f t="shared" si="451"/>
        <v>4.5996559344520657E-5</v>
      </c>
      <c r="P3156" s="2">
        <f t="shared" si="452"/>
        <v>-1.0035169456840895E-4</v>
      </c>
      <c r="Q3156" s="2">
        <f t="shared" si="453"/>
        <v>-4.3724872934594724E-4</v>
      </c>
      <c r="R3156" s="2">
        <f t="shared" si="454"/>
        <v>-4.4560116443013103E-4</v>
      </c>
      <c r="S3156" s="2">
        <f t="shared" si="455"/>
        <v>-7.1501006083404567E-4</v>
      </c>
      <c r="T3156" s="2">
        <f t="shared" si="456"/>
        <v>-4.7699639207103247E-4</v>
      </c>
    </row>
    <row r="3157" spans="2:20" x14ac:dyDescent="0.25">
      <c r="B3157" s="1">
        <v>38587</v>
      </c>
      <c r="C3157">
        <v>0.99848049999999999</v>
      </c>
      <c r="D3157">
        <v>0.99578690000000003</v>
      </c>
      <c r="E3157">
        <v>0.99135569999999995</v>
      </c>
      <c r="F3157">
        <v>0.98159719999999995</v>
      </c>
      <c r="G3157">
        <v>0.95733040000000003</v>
      </c>
      <c r="H3157">
        <v>0.92973790000000001</v>
      </c>
      <c r="I3157">
        <v>0.89988939999999995</v>
      </c>
      <c r="J3157">
        <v>0.86855749999999998</v>
      </c>
      <c r="L3157" s="1">
        <f t="shared" si="448"/>
        <v>38587</v>
      </c>
      <c r="M3157" s="2">
        <f t="shared" si="449"/>
        <v>9.9556223708231268E-5</v>
      </c>
      <c r="N3157" s="2">
        <f t="shared" si="450"/>
        <v>1.5265475179116237E-4</v>
      </c>
      <c r="O3157" s="2">
        <f t="shared" si="451"/>
        <v>-1.933528679210119E-4</v>
      </c>
      <c r="P3157" s="2">
        <f t="shared" si="452"/>
        <v>2.9853766692123246E-4</v>
      </c>
      <c r="Q3157" s="2">
        <f t="shared" si="453"/>
        <v>2.9147790892631469E-4</v>
      </c>
      <c r="R3157" s="2">
        <f t="shared" si="454"/>
        <v>8.3025587861003088E-4</v>
      </c>
      <c r="S3157" s="2">
        <f t="shared" si="455"/>
        <v>1.6557956059905707E-3</v>
      </c>
      <c r="T3157" s="2">
        <f t="shared" si="456"/>
        <v>1.9799510558596465E-3</v>
      </c>
    </row>
    <row r="3158" spans="2:20" x14ac:dyDescent="0.25">
      <c r="B3158" s="1">
        <v>38586</v>
      </c>
      <c r="C3158">
        <v>0.99838110000000002</v>
      </c>
      <c r="D3158">
        <v>0.99563489999999999</v>
      </c>
      <c r="E3158">
        <v>0.99154739999999997</v>
      </c>
      <c r="F3158">
        <v>0.98130419999999996</v>
      </c>
      <c r="G3158">
        <v>0.9570514</v>
      </c>
      <c r="H3158">
        <v>0.92896630000000002</v>
      </c>
      <c r="I3158">
        <v>0.89840059999999999</v>
      </c>
      <c r="J3158">
        <v>0.86683949999999999</v>
      </c>
      <c r="L3158" s="1">
        <f t="shared" si="448"/>
        <v>38586</v>
      </c>
      <c r="M3158" s="2">
        <f t="shared" si="449"/>
        <v>-5.228327681515023E-5</v>
      </c>
      <c r="N3158" s="2">
        <f t="shared" si="450"/>
        <v>-6.0662967918072132E-5</v>
      </c>
      <c r="O3158" s="2">
        <f t="shared" si="451"/>
        <v>1.9325199595857784E-4</v>
      </c>
      <c r="P3158" s="2">
        <f t="shared" si="452"/>
        <v>-3.0617824632368806E-4</v>
      </c>
      <c r="Q3158" s="2">
        <f t="shared" si="453"/>
        <v>-5.537689253251146E-5</v>
      </c>
      <c r="R3158" s="2">
        <f t="shared" si="454"/>
        <v>4.1570965309380956E-4</v>
      </c>
      <c r="S3158" s="2">
        <f t="shared" si="455"/>
        <v>3.5658603817493803E-4</v>
      </c>
      <c r="T3158" s="2">
        <f t="shared" si="456"/>
        <v>3.4175948080593469E-4</v>
      </c>
    </row>
    <row r="3159" spans="2:20" x14ac:dyDescent="0.25">
      <c r="B3159" s="1">
        <v>38583</v>
      </c>
      <c r="C3159">
        <v>0.99843329999999997</v>
      </c>
      <c r="D3159">
        <v>0.99569529999999995</v>
      </c>
      <c r="E3159">
        <v>0.99135580000000001</v>
      </c>
      <c r="F3159">
        <v>0.9816047</v>
      </c>
      <c r="G3159">
        <v>0.95710439999999997</v>
      </c>
      <c r="H3159">
        <v>0.92858019999999997</v>
      </c>
      <c r="I3159">
        <v>0.89808030000000005</v>
      </c>
      <c r="J3159">
        <v>0.86654330000000002</v>
      </c>
      <c r="L3159" s="1">
        <f t="shared" si="448"/>
        <v>38583</v>
      </c>
      <c r="M3159" s="2">
        <f t="shared" si="449"/>
        <v>-2.5039197611774173E-6</v>
      </c>
      <c r="N3159" s="2">
        <f t="shared" si="450"/>
        <v>2.2898833657010577E-5</v>
      </c>
      <c r="O3159" s="2">
        <f t="shared" si="451"/>
        <v>-5.3158108618786852E-5</v>
      </c>
      <c r="P3159" s="2">
        <f t="shared" si="452"/>
        <v>5.9461155301375338E-4</v>
      </c>
      <c r="Q3159" s="2">
        <f t="shared" si="453"/>
        <v>-9.6536532570471649E-5</v>
      </c>
      <c r="R3159" s="2">
        <f t="shared" si="454"/>
        <v>-5.7200020270967828E-4</v>
      </c>
      <c r="S3159" s="2">
        <f t="shared" si="455"/>
        <v>-2.1911007329318135E-4</v>
      </c>
      <c r="T3159" s="2">
        <f t="shared" si="456"/>
        <v>3.8516744554346004E-4</v>
      </c>
    </row>
    <row r="3160" spans="2:20" x14ac:dyDescent="0.25">
      <c r="B3160" s="1">
        <v>38582</v>
      </c>
      <c r="C3160">
        <v>0.99843579999999998</v>
      </c>
      <c r="D3160">
        <v>0.99567249999999996</v>
      </c>
      <c r="E3160">
        <v>0.99140850000000003</v>
      </c>
      <c r="F3160">
        <v>0.98102120000000004</v>
      </c>
      <c r="G3160">
        <v>0.95719679999999996</v>
      </c>
      <c r="H3160">
        <v>0.92911149999999998</v>
      </c>
      <c r="I3160">
        <v>0.89827710000000005</v>
      </c>
      <c r="J3160">
        <v>0.86620960000000002</v>
      </c>
      <c r="L3160" s="1">
        <f t="shared" si="448"/>
        <v>38582</v>
      </c>
      <c r="M3160" s="2">
        <f t="shared" si="449"/>
        <v>-8.943590238503635E-5</v>
      </c>
      <c r="N3160" s="2">
        <f t="shared" si="450"/>
        <v>7.0304266319818967E-7</v>
      </c>
      <c r="O3160" s="2">
        <f t="shared" si="451"/>
        <v>-4.3674282052889436E-5</v>
      </c>
      <c r="P3160" s="2">
        <f t="shared" si="452"/>
        <v>-7.8693117577987302E-4</v>
      </c>
      <c r="Q3160" s="2">
        <f t="shared" si="453"/>
        <v>-3.9033464248616496E-4</v>
      </c>
      <c r="R3160" s="2">
        <f t="shared" si="454"/>
        <v>-7.7355833140969811E-4</v>
      </c>
      <c r="S3160" s="2">
        <f t="shared" si="455"/>
        <v>-1.2063606019774907E-3</v>
      </c>
      <c r="T3160" s="2">
        <f t="shared" si="456"/>
        <v>-1.3655955281939997E-3</v>
      </c>
    </row>
    <row r="3161" spans="2:20" x14ac:dyDescent="0.25">
      <c r="B3161" s="1">
        <v>38581</v>
      </c>
      <c r="C3161">
        <v>0.99852510000000005</v>
      </c>
      <c r="D3161">
        <v>0.9956718</v>
      </c>
      <c r="E3161">
        <v>0.99145179999999999</v>
      </c>
      <c r="F3161">
        <v>0.98179349999999999</v>
      </c>
      <c r="G3161">
        <v>0.95757049999999999</v>
      </c>
      <c r="H3161">
        <v>0.9298305</v>
      </c>
      <c r="I3161">
        <v>0.89936139999999998</v>
      </c>
      <c r="J3161">
        <v>0.86739330000000003</v>
      </c>
      <c r="L3161" s="1">
        <f t="shared" si="448"/>
        <v>38581</v>
      </c>
      <c r="M3161" s="2">
        <f t="shared" si="449"/>
        <v>2.6639645121501646E-5</v>
      </c>
      <c r="N3161" s="2">
        <f t="shared" si="450"/>
        <v>-1.413016414280065E-4</v>
      </c>
      <c r="O3161" s="2">
        <f t="shared" si="451"/>
        <v>-5.6985513743106816E-5</v>
      </c>
      <c r="P3161" s="2">
        <f t="shared" si="452"/>
        <v>-2.9808343369233805E-4</v>
      </c>
      <c r="Q3161" s="2">
        <f t="shared" si="453"/>
        <v>-3.3641993543800588E-4</v>
      </c>
      <c r="R3161" s="2">
        <f t="shared" si="454"/>
        <v>-8.1755671213191669E-4</v>
      </c>
      <c r="S3161" s="2">
        <f t="shared" si="455"/>
        <v>3.6521466442538541E-4</v>
      </c>
      <c r="T3161" s="2">
        <f t="shared" si="456"/>
        <v>-1.6107734865505733E-3</v>
      </c>
    </row>
    <row r="3162" spans="2:20" x14ac:dyDescent="0.25">
      <c r="B3162" s="1">
        <v>38580</v>
      </c>
      <c r="C3162">
        <v>0.99849849999999996</v>
      </c>
      <c r="D3162">
        <v>0.99581249999999999</v>
      </c>
      <c r="E3162">
        <v>0.99150830000000001</v>
      </c>
      <c r="F3162">
        <v>0.98208620000000002</v>
      </c>
      <c r="G3162">
        <v>0.95789270000000004</v>
      </c>
      <c r="H3162">
        <v>0.93059099999999995</v>
      </c>
      <c r="I3162">
        <v>0.89903299999999997</v>
      </c>
      <c r="J3162">
        <v>0.8687916</v>
      </c>
      <c r="L3162" s="1">
        <f t="shared" si="448"/>
        <v>38580</v>
      </c>
      <c r="M3162" s="2">
        <f t="shared" si="449"/>
        <v>4.4367600702157088E-5</v>
      </c>
      <c r="N3162" s="2">
        <f t="shared" si="450"/>
        <v>3.0126157804620125E-7</v>
      </c>
      <c r="O3162" s="2">
        <f t="shared" si="451"/>
        <v>-9.0161595054041882E-5</v>
      </c>
      <c r="P3162" s="2">
        <f t="shared" si="452"/>
        <v>2.0364813227138052E-7</v>
      </c>
      <c r="Q3162" s="2">
        <f t="shared" si="453"/>
        <v>-1.328870571057681E-4</v>
      </c>
      <c r="R3162" s="2">
        <f t="shared" si="454"/>
        <v>8.2906425201746692E-4</v>
      </c>
      <c r="S3162" s="2">
        <f t="shared" si="455"/>
        <v>-4.2859095986630619E-4</v>
      </c>
      <c r="T3162" s="2">
        <f t="shared" si="456"/>
        <v>1.0287387273708168E-3</v>
      </c>
    </row>
    <row r="3163" spans="2:20" x14ac:dyDescent="0.25">
      <c r="B3163" s="1">
        <v>38579</v>
      </c>
      <c r="C3163">
        <v>0.99845419999999996</v>
      </c>
      <c r="D3163">
        <v>0.99581220000000004</v>
      </c>
      <c r="E3163">
        <v>0.99159770000000003</v>
      </c>
      <c r="F3163">
        <v>0.98208600000000001</v>
      </c>
      <c r="G3163">
        <v>0.95801999999999998</v>
      </c>
      <c r="H3163">
        <v>0.92981979999999997</v>
      </c>
      <c r="I3163">
        <v>0.89941839999999995</v>
      </c>
      <c r="J3163">
        <v>0.86789830000000001</v>
      </c>
      <c r="L3163" s="1">
        <f t="shared" si="448"/>
        <v>38579</v>
      </c>
      <c r="M3163" s="2">
        <f t="shared" si="449"/>
        <v>3.7057351809768633E-6</v>
      </c>
      <c r="N3163" s="2">
        <f t="shared" si="450"/>
        <v>9.1889016811575123E-5</v>
      </c>
      <c r="O3163" s="2">
        <f t="shared" si="451"/>
        <v>9.1977012669607541E-5</v>
      </c>
      <c r="P3163" s="2">
        <f t="shared" si="452"/>
        <v>9.1951368482953014E-5</v>
      </c>
      <c r="Q3163" s="2">
        <f t="shared" si="453"/>
        <v>2.634947647225183E-4</v>
      </c>
      <c r="R3163" s="2">
        <f t="shared" si="454"/>
        <v>6.0739885949561898E-4</v>
      </c>
      <c r="S3163" s="2">
        <f t="shared" si="455"/>
        <v>7.2239418913187217E-4</v>
      </c>
      <c r="T3163" s="2">
        <f t="shared" si="456"/>
        <v>1.6320520916002833E-3</v>
      </c>
    </row>
    <row r="3164" spans="2:20" x14ac:dyDescent="0.25">
      <c r="B3164" s="1">
        <v>38576</v>
      </c>
      <c r="C3164">
        <v>0.99845050000000002</v>
      </c>
      <c r="D3164">
        <v>0.99572070000000001</v>
      </c>
      <c r="E3164">
        <v>0.99150649999999996</v>
      </c>
      <c r="F3164">
        <v>0.98199570000000003</v>
      </c>
      <c r="G3164">
        <v>0.95776760000000005</v>
      </c>
      <c r="H3164">
        <v>0.92925519999999995</v>
      </c>
      <c r="I3164">
        <v>0.89876889999999998</v>
      </c>
      <c r="J3164">
        <v>0.866483</v>
      </c>
      <c r="L3164" s="1">
        <f t="shared" si="448"/>
        <v>38576</v>
      </c>
      <c r="M3164" s="2">
        <f t="shared" si="449"/>
        <v>-1.6024817633966777E-6</v>
      </c>
      <c r="N3164" s="2">
        <f t="shared" si="450"/>
        <v>-1.6068750146592911E-6</v>
      </c>
      <c r="O3164" s="2">
        <f t="shared" si="451"/>
        <v>-1.7145611678553243E-6</v>
      </c>
      <c r="P3164" s="2">
        <f t="shared" si="452"/>
        <v>2.9709227143594468E-4</v>
      </c>
      <c r="Q3164" s="2">
        <f t="shared" si="453"/>
        <v>2.5520928866411291E-4</v>
      </c>
      <c r="R3164" s="2">
        <f t="shared" si="454"/>
        <v>1.2021101837232065E-4</v>
      </c>
      <c r="S3164" s="2">
        <f t="shared" si="455"/>
        <v>6.6034317872285247E-4</v>
      </c>
      <c r="T3164" s="2">
        <f t="shared" si="456"/>
        <v>4.5088947542184073E-4</v>
      </c>
    </row>
    <row r="3165" spans="2:20" x14ac:dyDescent="0.25">
      <c r="B3165" s="1">
        <v>38575</v>
      </c>
      <c r="C3165">
        <v>0.99845209999999995</v>
      </c>
      <c r="D3165">
        <v>0.99572229999999995</v>
      </c>
      <c r="E3165">
        <v>0.99150819999999995</v>
      </c>
      <c r="F3165">
        <v>0.98170400000000002</v>
      </c>
      <c r="G3165">
        <v>0.95752320000000002</v>
      </c>
      <c r="H3165">
        <v>0.92914350000000001</v>
      </c>
      <c r="I3165">
        <v>0.89817559999999996</v>
      </c>
      <c r="J3165">
        <v>0.86609239999999998</v>
      </c>
      <c r="L3165" s="1">
        <f t="shared" si="448"/>
        <v>38575</v>
      </c>
      <c r="M3165" s="2">
        <f t="shared" si="449"/>
        <v>-9.0035318642927624E-5</v>
      </c>
      <c r="N3165" s="2">
        <f t="shared" si="450"/>
        <v>-1.0042955730784941E-6</v>
      </c>
      <c r="O3165" s="2">
        <f t="shared" si="451"/>
        <v>-4.4779262448687761E-5</v>
      </c>
      <c r="P3165" s="2">
        <f t="shared" si="452"/>
        <v>9.2696395012667732E-6</v>
      </c>
      <c r="Q3165" s="2">
        <f t="shared" si="453"/>
        <v>5.4384225360783395E-4</v>
      </c>
      <c r="R3165" s="2">
        <f t="shared" si="454"/>
        <v>2.1645931523965912E-4</v>
      </c>
      <c r="S3165" s="2">
        <f t="shared" si="455"/>
        <v>-2.240958734492295E-4</v>
      </c>
      <c r="T3165" s="2">
        <f t="shared" si="456"/>
        <v>-1.1060563755970981E-4</v>
      </c>
    </row>
    <row r="3166" spans="2:20" x14ac:dyDescent="0.25">
      <c r="B3166" s="1">
        <v>38574</v>
      </c>
      <c r="C3166">
        <v>0.99854200000000004</v>
      </c>
      <c r="D3166">
        <v>0.99572329999999998</v>
      </c>
      <c r="E3166">
        <v>0.99155260000000001</v>
      </c>
      <c r="F3166">
        <v>0.98169490000000004</v>
      </c>
      <c r="G3166">
        <v>0.95700260000000004</v>
      </c>
      <c r="H3166">
        <v>0.92894239999999995</v>
      </c>
      <c r="I3166">
        <v>0.89837690000000003</v>
      </c>
      <c r="J3166">
        <v>0.86618819999999996</v>
      </c>
      <c r="L3166" s="1">
        <f t="shared" si="448"/>
        <v>38574</v>
      </c>
      <c r="M3166" s="2">
        <f t="shared" si="449"/>
        <v>4.386491569579155E-5</v>
      </c>
      <c r="N3166" s="2">
        <f t="shared" si="450"/>
        <v>-8.9277846223806664E-5</v>
      </c>
      <c r="O3166" s="2">
        <f t="shared" si="451"/>
        <v>4.4880118906465543E-5</v>
      </c>
      <c r="P3166" s="2">
        <f t="shared" si="452"/>
        <v>-9.9516803728633331E-5</v>
      </c>
      <c r="Q3166" s="2">
        <f t="shared" si="453"/>
        <v>2.5677207752600086E-4</v>
      </c>
      <c r="R3166" s="2">
        <f t="shared" si="454"/>
        <v>9.0175405501278485E-4</v>
      </c>
      <c r="S3166" s="2">
        <f t="shared" si="455"/>
        <v>1.6058490879525904E-3</v>
      </c>
      <c r="T3166" s="2">
        <f t="shared" si="456"/>
        <v>1.4820691784763202E-3</v>
      </c>
    </row>
    <row r="3167" spans="2:20" x14ac:dyDescent="0.25">
      <c r="B3167" s="1">
        <v>38573</v>
      </c>
      <c r="C3167">
        <v>0.9984982</v>
      </c>
      <c r="D3167">
        <v>0.99581220000000004</v>
      </c>
      <c r="E3167">
        <v>0.9915081</v>
      </c>
      <c r="F3167">
        <v>0.98179260000000002</v>
      </c>
      <c r="G3167">
        <v>0.95675690000000002</v>
      </c>
      <c r="H3167">
        <v>0.92810510000000002</v>
      </c>
      <c r="I3167">
        <v>0.89693540000000005</v>
      </c>
      <c r="J3167">
        <v>0.86490540000000005</v>
      </c>
      <c r="L3167" s="1">
        <f t="shared" si="448"/>
        <v>38573</v>
      </c>
      <c r="M3167" s="2">
        <f t="shared" si="449"/>
        <v>4.37666851168204E-5</v>
      </c>
      <c r="N3167" s="2">
        <f t="shared" si="450"/>
        <v>-3.0126157798849623E-7</v>
      </c>
      <c r="O3167" s="2">
        <f t="shared" si="451"/>
        <v>-9.0565002638685939E-5</v>
      </c>
      <c r="P3167" s="2">
        <f t="shared" si="452"/>
        <v>-3.0556347047036092E-7</v>
      </c>
      <c r="Q3167" s="2">
        <f t="shared" si="453"/>
        <v>4.2308094821839643E-4</v>
      </c>
      <c r="R3167" s="2">
        <f t="shared" si="454"/>
        <v>9.6759982121771501E-4</v>
      </c>
      <c r="S3167" s="2">
        <f t="shared" si="455"/>
        <v>7.810746781784499E-4</v>
      </c>
      <c r="T3167" s="2">
        <f t="shared" si="456"/>
        <v>7.170984561896427E-4</v>
      </c>
    </row>
    <row r="3168" spans="2:20" x14ac:dyDescent="0.25">
      <c r="B3168" s="1">
        <v>38572</v>
      </c>
      <c r="C3168">
        <v>0.99845450000000002</v>
      </c>
      <c r="D3168">
        <v>0.99581249999999999</v>
      </c>
      <c r="E3168">
        <v>0.99159790000000003</v>
      </c>
      <c r="F3168">
        <v>0.98179289999999997</v>
      </c>
      <c r="G3168">
        <v>0.95635219999999999</v>
      </c>
      <c r="H3168">
        <v>0.92720749999999996</v>
      </c>
      <c r="I3168">
        <v>0.89623509999999995</v>
      </c>
      <c r="J3168">
        <v>0.86428539999999998</v>
      </c>
      <c r="L3168" s="1">
        <f t="shared" si="448"/>
        <v>38572</v>
      </c>
      <c r="M3168" s="2">
        <f t="shared" si="449"/>
        <v>4.3066652104487492E-6</v>
      </c>
      <c r="N3168" s="2">
        <f t="shared" si="450"/>
        <v>9.2491567742381651E-5</v>
      </c>
      <c r="O3168" s="2">
        <f t="shared" si="451"/>
        <v>9.2481277271773518E-5</v>
      </c>
      <c r="P3168" s="2">
        <f t="shared" si="452"/>
        <v>-2.0623404337190811E-4</v>
      </c>
      <c r="Q3168" s="2">
        <f t="shared" si="453"/>
        <v>-2.9712670748892616E-4</v>
      </c>
      <c r="R3168" s="2">
        <f t="shared" si="454"/>
        <v>-2.7304075367566322E-4</v>
      </c>
      <c r="S3168" s="2">
        <f t="shared" si="455"/>
        <v>-5.3866440976795145E-4</v>
      </c>
      <c r="T3168" s="2">
        <f t="shared" si="456"/>
        <v>-6.3014875122030859E-4</v>
      </c>
    </row>
    <row r="3169" spans="2:20" x14ac:dyDescent="0.25">
      <c r="B3169" s="1">
        <v>38569</v>
      </c>
      <c r="C3169">
        <v>0.99845019999999995</v>
      </c>
      <c r="D3169">
        <v>0.99572039999999995</v>
      </c>
      <c r="E3169">
        <v>0.9915062</v>
      </c>
      <c r="F3169">
        <v>0.98199539999999996</v>
      </c>
      <c r="G3169">
        <v>0.95663640000000005</v>
      </c>
      <c r="H3169">
        <v>0.92746070000000003</v>
      </c>
      <c r="I3169">
        <v>0.89671800000000002</v>
      </c>
      <c r="J3169">
        <v>0.86483019999999999</v>
      </c>
      <c r="L3169" s="1">
        <f t="shared" si="448"/>
        <v>38569</v>
      </c>
      <c r="M3169" s="2">
        <f t="shared" si="449"/>
        <v>-1.1017068193594704E-6</v>
      </c>
      <c r="N3169" s="2">
        <f t="shared" si="450"/>
        <v>-1.1047271829867878E-6</v>
      </c>
      <c r="O3169" s="2">
        <f t="shared" si="451"/>
        <v>-1.1094226034637775E-6</v>
      </c>
      <c r="P3169" s="2">
        <f t="shared" si="452"/>
        <v>-1.1201675527154533E-6</v>
      </c>
      <c r="Q3169" s="2">
        <f t="shared" si="453"/>
        <v>-9.5257282559682512E-4</v>
      </c>
      <c r="R3169" s="2">
        <f t="shared" si="454"/>
        <v>-2.3192397520244647E-3</v>
      </c>
      <c r="S3169" s="2">
        <f t="shared" si="455"/>
        <v>-2.2127392534332341E-3</v>
      </c>
      <c r="T3169" s="2">
        <f t="shared" si="456"/>
        <v>-2.4546926583354917E-3</v>
      </c>
    </row>
    <row r="3170" spans="2:20" x14ac:dyDescent="0.25">
      <c r="B3170" s="1">
        <v>38568</v>
      </c>
      <c r="C3170">
        <v>0.99845130000000004</v>
      </c>
      <c r="D3170">
        <v>0.99572150000000004</v>
      </c>
      <c r="E3170">
        <v>0.99150729999999998</v>
      </c>
      <c r="F3170">
        <v>0.98199650000000005</v>
      </c>
      <c r="G3170">
        <v>0.95754810000000001</v>
      </c>
      <c r="H3170">
        <v>0.92961419999999995</v>
      </c>
      <c r="I3170">
        <v>0.89870439999999996</v>
      </c>
      <c r="J3170">
        <v>0.8669557</v>
      </c>
      <c r="L3170" s="1">
        <f t="shared" si="448"/>
        <v>38568</v>
      </c>
      <c r="M3170" s="2">
        <f t="shared" si="449"/>
        <v>-9.0235682945756634E-5</v>
      </c>
      <c r="N3170" s="2">
        <f t="shared" si="450"/>
        <v>-2.7216075201553367E-5</v>
      </c>
      <c r="O3170" s="2">
        <f t="shared" si="451"/>
        <v>-4.5081859133139113E-5</v>
      </c>
      <c r="P3170" s="2">
        <f t="shared" si="452"/>
        <v>7.4338626805442409E-6</v>
      </c>
      <c r="Q3170" s="2">
        <f t="shared" si="453"/>
        <v>4.7862834514637495E-4</v>
      </c>
      <c r="R3170" s="2">
        <f t="shared" si="454"/>
        <v>7.2529491689514631E-4</v>
      </c>
      <c r="S3170" s="2">
        <f t="shared" si="455"/>
        <v>7.7608452574580292E-4</v>
      </c>
      <c r="T3170" s="2">
        <f t="shared" si="456"/>
        <v>1.397702831080005E-3</v>
      </c>
    </row>
    <row r="3171" spans="2:20" x14ac:dyDescent="0.25">
      <c r="B3171" s="1">
        <v>38567</v>
      </c>
      <c r="C3171">
        <v>0.99854140000000002</v>
      </c>
      <c r="D3171">
        <v>0.99574859999999998</v>
      </c>
      <c r="E3171">
        <v>0.99155199999999999</v>
      </c>
      <c r="F3171">
        <v>0.98198920000000001</v>
      </c>
      <c r="G3171">
        <v>0.95708990000000005</v>
      </c>
      <c r="H3171">
        <v>0.92894019999999999</v>
      </c>
      <c r="I3171">
        <v>0.89800720000000001</v>
      </c>
      <c r="J3171">
        <v>0.86574479999999998</v>
      </c>
      <c r="L3171" s="1">
        <f t="shared" si="448"/>
        <v>38567</v>
      </c>
      <c r="M3171" s="2">
        <f t="shared" si="449"/>
        <v>4.3464340269868037E-5</v>
      </c>
      <c r="N3171" s="2">
        <f t="shared" si="450"/>
        <v>-8.9074741951861828E-5</v>
      </c>
      <c r="O3171" s="2">
        <f t="shared" si="451"/>
        <v>4.4577576538362268E-5</v>
      </c>
      <c r="P3171" s="2">
        <f t="shared" si="452"/>
        <v>-3.9707419965032701E-4</v>
      </c>
      <c r="Q3171" s="2">
        <f t="shared" si="453"/>
        <v>-2.3328420332440107E-4</v>
      </c>
      <c r="R3171" s="2">
        <f t="shared" si="454"/>
        <v>-7.2249805381383839E-4</v>
      </c>
      <c r="S3171" s="2">
        <f t="shared" si="455"/>
        <v>-1.1722431165129849E-3</v>
      </c>
      <c r="T3171" s="2">
        <f t="shared" si="456"/>
        <v>-1.4682921818290756E-3</v>
      </c>
    </row>
    <row r="3172" spans="2:20" x14ac:dyDescent="0.25">
      <c r="B3172" s="1">
        <v>38566</v>
      </c>
      <c r="C3172">
        <v>0.998498</v>
      </c>
      <c r="D3172">
        <v>0.99583730000000004</v>
      </c>
      <c r="E3172">
        <v>0.99150780000000005</v>
      </c>
      <c r="F3172">
        <v>0.98237920000000001</v>
      </c>
      <c r="G3172">
        <v>0.95731319999999998</v>
      </c>
      <c r="H3172">
        <v>0.92961159999999998</v>
      </c>
      <c r="I3172">
        <v>0.89906050000000004</v>
      </c>
      <c r="J3172">
        <v>0.86701689999999998</v>
      </c>
      <c r="L3172" s="1">
        <f t="shared" si="448"/>
        <v>38566</v>
      </c>
      <c r="M3172" s="2">
        <f t="shared" si="449"/>
        <v>7.1910591329210472E-5</v>
      </c>
      <c r="N3172" s="2">
        <f t="shared" si="450"/>
        <v>7.6621877049531888E-5</v>
      </c>
      <c r="O3172" s="2">
        <f t="shared" si="451"/>
        <v>-3.9434111429225238E-5</v>
      </c>
      <c r="P3172" s="2">
        <f t="shared" si="452"/>
        <v>-9.9345702769353946E-5</v>
      </c>
      <c r="Q3172" s="2">
        <f t="shared" si="453"/>
        <v>-5.861566634653572E-4</v>
      </c>
      <c r="R3172" s="2">
        <f t="shared" si="454"/>
        <v>-5.1803919081207976E-4</v>
      </c>
      <c r="S3172" s="2">
        <f t="shared" si="455"/>
        <v>-1.3147309202305585E-3</v>
      </c>
      <c r="T3172" s="2">
        <f t="shared" si="456"/>
        <v>-1.6607561782957427E-3</v>
      </c>
    </row>
    <row r="3173" spans="2:20" x14ac:dyDescent="0.25">
      <c r="B3173" s="1">
        <v>38565</v>
      </c>
      <c r="C3173">
        <v>0.99842620000000004</v>
      </c>
      <c r="D3173">
        <v>0.99576100000000001</v>
      </c>
      <c r="E3173">
        <v>0.99154690000000001</v>
      </c>
      <c r="F3173">
        <v>0.98247680000000004</v>
      </c>
      <c r="G3173">
        <v>0.95787449999999996</v>
      </c>
      <c r="H3173">
        <v>0.93009330000000001</v>
      </c>
      <c r="I3173">
        <v>0.90024329999999997</v>
      </c>
      <c r="J3173">
        <v>0.86845799999999995</v>
      </c>
      <c r="L3173" s="1">
        <f t="shared" si="448"/>
        <v>38565</v>
      </c>
      <c r="M3173" s="2">
        <f t="shared" si="449"/>
        <v>-2.4638472976767259E-5</v>
      </c>
      <c r="N3173" s="2">
        <f t="shared" si="450"/>
        <v>1.4762687538464684E-5</v>
      </c>
      <c r="O3173" s="2">
        <f t="shared" si="451"/>
        <v>-6.0913064671074605E-5</v>
      </c>
      <c r="P3173" s="2">
        <f t="shared" si="452"/>
        <v>-2.077186993529738E-4</v>
      </c>
      <c r="Q3173" s="2">
        <f t="shared" si="453"/>
        <v>-1.248548830004678E-3</v>
      </c>
      <c r="R3173" s="2">
        <f t="shared" si="454"/>
        <v>-2.0672241078394746E-3</v>
      </c>
      <c r="S3173" s="2">
        <f t="shared" si="455"/>
        <v>-2.9223789604098994E-3</v>
      </c>
      <c r="T3173" s="2">
        <f t="shared" si="456"/>
        <v>-3.6633498304360049E-3</v>
      </c>
    </row>
    <row r="3174" spans="2:20" x14ac:dyDescent="0.25">
      <c r="B3174" s="1">
        <v>38562</v>
      </c>
      <c r="C3174">
        <v>0.99845079999999997</v>
      </c>
      <c r="D3174">
        <v>0.99574629999999997</v>
      </c>
      <c r="E3174">
        <v>0.99160729999999997</v>
      </c>
      <c r="F3174">
        <v>0.98268089999999997</v>
      </c>
      <c r="G3174">
        <v>0.95907120000000001</v>
      </c>
      <c r="H3174">
        <v>0.93201800000000001</v>
      </c>
      <c r="I3174">
        <v>0.90287799999999996</v>
      </c>
      <c r="J3174">
        <v>0.87164529999999996</v>
      </c>
      <c r="L3174" s="1">
        <f t="shared" si="448"/>
        <v>38562</v>
      </c>
      <c r="M3174" s="2">
        <f t="shared" si="449"/>
        <v>-4.9275124865423839E-5</v>
      </c>
      <c r="N3174" s="2">
        <f t="shared" si="450"/>
        <v>-1.5434467486039879E-4</v>
      </c>
      <c r="O3174" s="2">
        <f t="shared" si="451"/>
        <v>-1.255458536199101E-4</v>
      </c>
      <c r="P3174" s="2">
        <f t="shared" si="452"/>
        <v>-1.2556695940739237E-4</v>
      </c>
      <c r="Q3174" s="2">
        <f t="shared" si="453"/>
        <v>-1.8031403103267475E-3</v>
      </c>
      <c r="R3174" s="2">
        <f t="shared" si="454"/>
        <v>-2.9000266100399825E-3</v>
      </c>
      <c r="S3174" s="2">
        <f t="shared" si="455"/>
        <v>-2.4173364311893424E-3</v>
      </c>
      <c r="T3174" s="2">
        <f t="shared" si="456"/>
        <v>-2.851221278072602E-3</v>
      </c>
    </row>
    <row r="3175" spans="2:20" x14ac:dyDescent="0.25">
      <c r="B3175" s="1">
        <v>38561</v>
      </c>
      <c r="C3175">
        <v>0.99850000000000005</v>
      </c>
      <c r="D3175">
        <v>0.99590000000000001</v>
      </c>
      <c r="E3175">
        <v>0.99173180000000005</v>
      </c>
      <c r="F3175">
        <v>0.98280429999999996</v>
      </c>
      <c r="G3175">
        <v>0.96080209999999999</v>
      </c>
      <c r="H3175">
        <v>0.93472480000000002</v>
      </c>
      <c r="I3175">
        <v>0.90506319999999996</v>
      </c>
      <c r="J3175">
        <v>0.87413410000000002</v>
      </c>
      <c r="L3175" s="1">
        <f t="shared" si="448"/>
        <v>38561</v>
      </c>
      <c r="M3175" s="2">
        <f t="shared" si="449"/>
        <v>3.6755808185510935E-5</v>
      </c>
      <c r="N3175" s="2">
        <f t="shared" si="450"/>
        <v>1.5123143690551536E-4</v>
      </c>
      <c r="O3175" s="2">
        <f t="shared" si="451"/>
        <v>2.0671124874618305E-5</v>
      </c>
      <c r="P3175" s="2">
        <f t="shared" si="452"/>
        <v>1.2780573545628595E-4</v>
      </c>
      <c r="Q3175" s="2">
        <f t="shared" si="453"/>
        <v>-6.4820643658976707E-4</v>
      </c>
      <c r="R3175" s="2">
        <f t="shared" si="454"/>
        <v>-1.0271544546286513E-3</v>
      </c>
      <c r="S3175" s="2">
        <f t="shared" si="455"/>
        <v>-2.0588401799961466E-3</v>
      </c>
      <c r="T3175" s="2">
        <f t="shared" si="456"/>
        <v>-2.221788268351353E-3</v>
      </c>
    </row>
    <row r="3176" spans="2:20" x14ac:dyDescent="0.25">
      <c r="B3176" s="1">
        <v>38560</v>
      </c>
      <c r="C3176">
        <v>0.99846330000000005</v>
      </c>
      <c r="D3176">
        <v>0.99574940000000001</v>
      </c>
      <c r="E3176">
        <v>0.99171129999999996</v>
      </c>
      <c r="F3176">
        <v>0.98267870000000002</v>
      </c>
      <c r="G3176">
        <v>0.96142510000000003</v>
      </c>
      <c r="H3176">
        <v>0.9356854</v>
      </c>
      <c r="I3176">
        <v>0.90692850000000003</v>
      </c>
      <c r="J3176">
        <v>0.87607840000000003</v>
      </c>
      <c r="L3176" s="1">
        <f t="shared" si="448"/>
        <v>38560</v>
      </c>
      <c r="M3176" s="2">
        <f t="shared" si="449"/>
        <v>-1.6925866956600244E-5</v>
      </c>
      <c r="N3176" s="2">
        <f t="shared" si="450"/>
        <v>-8.8271326633266247E-5</v>
      </c>
      <c r="O3176" s="2">
        <f t="shared" si="451"/>
        <v>5.1528420178700107E-5</v>
      </c>
      <c r="P3176" s="2">
        <f t="shared" si="452"/>
        <v>-4.9230831580708318E-4</v>
      </c>
      <c r="Q3176" s="2">
        <f t="shared" si="453"/>
        <v>5.7982840764133714E-4</v>
      </c>
      <c r="R3176" s="2">
        <f t="shared" si="454"/>
        <v>1.7293632128023963E-4</v>
      </c>
      <c r="S3176" s="2">
        <f t="shared" si="455"/>
        <v>8.6968584607611675E-4</v>
      </c>
      <c r="T3176" s="2">
        <f t="shared" si="456"/>
        <v>1.3592492824149158E-3</v>
      </c>
    </row>
    <row r="3177" spans="2:20" x14ac:dyDescent="0.25">
      <c r="B3177" s="1">
        <v>38559</v>
      </c>
      <c r="C3177">
        <v>0.99848020000000004</v>
      </c>
      <c r="D3177">
        <v>0.99583730000000004</v>
      </c>
      <c r="E3177">
        <v>0.99166019999999999</v>
      </c>
      <c r="F3177">
        <v>0.9831626</v>
      </c>
      <c r="G3177">
        <v>0.96086780000000005</v>
      </c>
      <c r="H3177">
        <v>0.93552360000000001</v>
      </c>
      <c r="I3177">
        <v>0.9061401</v>
      </c>
      <c r="J3177">
        <v>0.87488840000000001</v>
      </c>
      <c r="L3177" s="1">
        <f t="shared" si="448"/>
        <v>38559</v>
      </c>
      <c r="M3177" s="2">
        <f t="shared" si="449"/>
        <v>4.5470137695304835E-5</v>
      </c>
      <c r="N3177" s="2">
        <f t="shared" si="450"/>
        <v>8.0334440317143791E-7</v>
      </c>
      <c r="O3177" s="2">
        <f t="shared" si="451"/>
        <v>-8.7929480613239586E-5</v>
      </c>
      <c r="P3177" s="2">
        <f t="shared" si="452"/>
        <v>8.137009335356552E-7</v>
      </c>
      <c r="Q3177" s="2">
        <f t="shared" si="453"/>
        <v>-6.7665913590332324E-4</v>
      </c>
      <c r="R3177" s="2">
        <f t="shared" si="454"/>
        <v>2.0022878316623447E-4</v>
      </c>
      <c r="S3177" s="2">
        <f t="shared" si="455"/>
        <v>-7.9823333897235114E-4</v>
      </c>
      <c r="T3177" s="2">
        <f t="shared" si="456"/>
        <v>-7.3799320508688676E-4</v>
      </c>
    </row>
    <row r="3178" spans="2:20" x14ac:dyDescent="0.25">
      <c r="B3178" s="1">
        <v>38558</v>
      </c>
      <c r="C3178">
        <v>0.99843479999999996</v>
      </c>
      <c r="D3178">
        <v>0.99583650000000001</v>
      </c>
      <c r="E3178">
        <v>0.99174739999999995</v>
      </c>
      <c r="F3178">
        <v>0.98316179999999997</v>
      </c>
      <c r="G3178">
        <v>0.96151819999999999</v>
      </c>
      <c r="H3178">
        <v>0.93533630000000001</v>
      </c>
      <c r="I3178">
        <v>0.90686370000000005</v>
      </c>
      <c r="J3178">
        <v>0.87553429999999999</v>
      </c>
      <c r="L3178" s="1">
        <f t="shared" si="448"/>
        <v>38558</v>
      </c>
      <c r="M3178" s="2">
        <f t="shared" si="449"/>
        <v>1.8929807822434933E-5</v>
      </c>
      <c r="N3178" s="2">
        <f t="shared" si="450"/>
        <v>1.4200126198109174E-4</v>
      </c>
      <c r="O3178" s="2">
        <f t="shared" si="451"/>
        <v>1.9250705914465181E-4</v>
      </c>
      <c r="P3178" s="2">
        <f t="shared" si="452"/>
        <v>1.9072942159840508E-4</v>
      </c>
      <c r="Q3178" s="2">
        <f t="shared" si="453"/>
        <v>3.3931270883113683E-4</v>
      </c>
      <c r="R3178" s="2">
        <f t="shared" si="454"/>
        <v>-6.6286098928487349E-6</v>
      </c>
      <c r="S3178" s="2">
        <f t="shared" si="455"/>
        <v>6.855639533708105E-4</v>
      </c>
      <c r="T3178" s="2">
        <f t="shared" si="456"/>
        <v>3.8875250292767414E-4</v>
      </c>
    </row>
    <row r="3179" spans="2:20" x14ac:dyDescent="0.25">
      <c r="B3179" s="1">
        <v>38555</v>
      </c>
      <c r="C3179">
        <v>0.99841590000000002</v>
      </c>
      <c r="D3179">
        <v>0.99569510000000006</v>
      </c>
      <c r="E3179">
        <v>0.99155649999999995</v>
      </c>
      <c r="F3179">
        <v>0.98297429999999997</v>
      </c>
      <c r="G3179">
        <v>0.96119200000000005</v>
      </c>
      <c r="H3179">
        <v>0.93534249999999997</v>
      </c>
      <c r="I3179">
        <v>0.9062422</v>
      </c>
      <c r="J3179">
        <v>0.87519400000000003</v>
      </c>
      <c r="L3179" s="1">
        <f t="shared" si="448"/>
        <v>38555</v>
      </c>
      <c r="M3179" s="2">
        <f t="shared" si="449"/>
        <v>-1.4122271528545548E-5</v>
      </c>
      <c r="N3179" s="2">
        <f t="shared" si="450"/>
        <v>-4.7804656524043007E-5</v>
      </c>
      <c r="O3179" s="2">
        <f t="shared" si="451"/>
        <v>-9.8325417376138186E-5</v>
      </c>
      <c r="P3179" s="2">
        <f t="shared" si="452"/>
        <v>-9.6539064444565073E-5</v>
      </c>
      <c r="Q3179" s="2">
        <f t="shared" si="453"/>
        <v>1.6449679546680658E-4</v>
      </c>
      <c r="R3179" s="2">
        <f t="shared" si="454"/>
        <v>5.2497225958959988E-4</v>
      </c>
      <c r="S3179" s="2">
        <f t="shared" si="455"/>
        <v>1.6880591768807958E-3</v>
      </c>
      <c r="T3179" s="2">
        <f t="shared" si="456"/>
        <v>1.9019577135539177E-3</v>
      </c>
    </row>
    <row r="3180" spans="2:20" x14ac:dyDescent="0.25">
      <c r="B3180" s="1">
        <v>38554</v>
      </c>
      <c r="C3180">
        <v>0.99843000000000004</v>
      </c>
      <c r="D3180">
        <v>0.99574269999999998</v>
      </c>
      <c r="E3180">
        <v>0.99165400000000004</v>
      </c>
      <c r="F3180">
        <v>0.98306919999999998</v>
      </c>
      <c r="G3180">
        <v>0.9610339</v>
      </c>
      <c r="H3180">
        <v>0.9348516</v>
      </c>
      <c r="I3180">
        <v>0.90471369999999995</v>
      </c>
      <c r="J3180">
        <v>0.87353099999999995</v>
      </c>
      <c r="L3180" s="1">
        <f t="shared" si="448"/>
        <v>38554</v>
      </c>
      <c r="M3180" s="2">
        <f t="shared" si="449"/>
        <v>-6.7804157382267649E-5</v>
      </c>
      <c r="N3180" s="2">
        <f t="shared" si="450"/>
        <v>9.8926029974637201E-5</v>
      </c>
      <c r="O3180" s="2">
        <f t="shared" si="451"/>
        <v>2.5657400424837886E-4</v>
      </c>
      <c r="P3180" s="2">
        <f t="shared" si="452"/>
        <v>4.9917387050416593E-4</v>
      </c>
      <c r="Q3180" s="2">
        <f t="shared" si="453"/>
        <v>2.5798463360157437E-4</v>
      </c>
      <c r="R3180" s="2">
        <f t="shared" si="454"/>
        <v>2.9677562172938644E-4</v>
      </c>
      <c r="S3180" s="2">
        <f t="shared" si="455"/>
        <v>-6.7147871644433949E-4</v>
      </c>
      <c r="T3180" s="2">
        <f t="shared" si="456"/>
        <v>1.3653938917580228E-3</v>
      </c>
    </row>
    <row r="3181" spans="2:20" x14ac:dyDescent="0.25">
      <c r="B3181" s="1">
        <v>38553</v>
      </c>
      <c r="C3181">
        <v>0.99849770000000004</v>
      </c>
      <c r="D3181">
        <v>0.99564419999999998</v>
      </c>
      <c r="E3181">
        <v>0.99139960000000005</v>
      </c>
      <c r="F3181">
        <v>0.98257859999999997</v>
      </c>
      <c r="G3181">
        <v>0.96078600000000003</v>
      </c>
      <c r="H3181">
        <v>0.93457420000000002</v>
      </c>
      <c r="I3181">
        <v>0.90532140000000005</v>
      </c>
      <c r="J3181">
        <v>0.87233910000000003</v>
      </c>
      <c r="L3181" s="1">
        <f t="shared" si="448"/>
        <v>38553</v>
      </c>
      <c r="M3181" s="2">
        <f t="shared" si="449"/>
        <v>4.4968565828231255E-5</v>
      </c>
      <c r="N3181" s="2">
        <f t="shared" si="450"/>
        <v>-9.1293507031166166E-5</v>
      </c>
      <c r="O3181" s="2">
        <f t="shared" si="451"/>
        <v>-5.8502979365201399E-6</v>
      </c>
      <c r="P3181" s="2">
        <f t="shared" si="452"/>
        <v>4.5797967761420617E-6</v>
      </c>
      <c r="Q3181" s="2">
        <f t="shared" si="453"/>
        <v>5.3082948364379355E-5</v>
      </c>
      <c r="R3181" s="2">
        <f t="shared" si="454"/>
        <v>-3.0415644509887213E-4</v>
      </c>
      <c r="S3181" s="2">
        <f t="shared" si="455"/>
        <v>8.1982393793314783E-4</v>
      </c>
      <c r="T3181" s="2">
        <f t="shared" si="456"/>
        <v>-5.3714677116222746E-4</v>
      </c>
    </row>
    <row r="3182" spans="2:20" x14ac:dyDescent="0.25">
      <c r="B3182" s="1">
        <v>38552</v>
      </c>
      <c r="C3182">
        <v>0.99845280000000003</v>
      </c>
      <c r="D3182">
        <v>0.99573509999999998</v>
      </c>
      <c r="E3182">
        <v>0.99140539999999999</v>
      </c>
      <c r="F3182">
        <v>0.98257410000000001</v>
      </c>
      <c r="G3182">
        <v>0.96073500000000001</v>
      </c>
      <c r="H3182">
        <v>0.93485850000000004</v>
      </c>
      <c r="I3182">
        <v>0.90457949999999998</v>
      </c>
      <c r="J3182">
        <v>0.87280780000000002</v>
      </c>
      <c r="L3182" s="1">
        <f t="shared" si="448"/>
        <v>38552</v>
      </c>
      <c r="M3182" s="2">
        <f t="shared" si="449"/>
        <v>-1.051621547852718E-5</v>
      </c>
      <c r="N3182" s="2">
        <f t="shared" si="450"/>
        <v>-1.104710873792539E-6</v>
      </c>
      <c r="O3182" s="2">
        <f t="shared" si="451"/>
        <v>-1.4322075668442055E-4</v>
      </c>
      <c r="P3182" s="2">
        <f t="shared" si="452"/>
        <v>-8.9815472334255271E-4</v>
      </c>
      <c r="Q3182" s="2">
        <f t="shared" si="453"/>
        <v>-3.9566039534177992E-4</v>
      </c>
      <c r="R3182" s="2">
        <f t="shared" si="454"/>
        <v>-3.6490843310230564E-4</v>
      </c>
      <c r="S3182" s="2">
        <f t="shared" si="455"/>
        <v>-4.8961043240397192E-4</v>
      </c>
      <c r="T3182" s="2">
        <f t="shared" si="456"/>
        <v>5.9350451716790518E-5</v>
      </c>
    </row>
    <row r="3183" spans="2:20" x14ac:dyDescent="0.25">
      <c r="B3183" s="1">
        <v>38551</v>
      </c>
      <c r="C3183">
        <v>0.99846330000000005</v>
      </c>
      <c r="D3183">
        <v>0.99573619999999996</v>
      </c>
      <c r="E3183">
        <v>0.99154739999999997</v>
      </c>
      <c r="F3183">
        <v>0.98345700000000003</v>
      </c>
      <c r="G3183">
        <v>0.96111519999999995</v>
      </c>
      <c r="H3183">
        <v>0.93519969999999997</v>
      </c>
      <c r="I3183">
        <v>0.90502249999999995</v>
      </c>
      <c r="J3183">
        <v>0.87275599999999998</v>
      </c>
      <c r="L3183" s="1">
        <f t="shared" si="448"/>
        <v>38551</v>
      </c>
      <c r="M3183" s="2">
        <f t="shared" si="449"/>
        <v>2.8944897880277767E-5</v>
      </c>
      <c r="N3183" s="2">
        <f t="shared" si="450"/>
        <v>1.4461766203738955E-5</v>
      </c>
      <c r="O3183" s="2">
        <f t="shared" si="451"/>
        <v>-1.1193997124858037E-4</v>
      </c>
      <c r="P3183" s="2">
        <f t="shared" si="452"/>
        <v>8.8828274308075101E-4</v>
      </c>
      <c r="Q3183" s="2">
        <f t="shared" si="453"/>
        <v>9.6142940903425989E-5</v>
      </c>
      <c r="R3183" s="2">
        <f t="shared" si="454"/>
        <v>8.8683480903669959E-4</v>
      </c>
      <c r="S3183" s="2">
        <f t="shared" si="455"/>
        <v>1.0583235841487995E-3</v>
      </c>
      <c r="T3183" s="2">
        <f t="shared" si="456"/>
        <v>9.7623591116506418E-4</v>
      </c>
    </row>
    <row r="3184" spans="2:20" x14ac:dyDescent="0.25">
      <c r="B3184" s="1">
        <v>38548</v>
      </c>
      <c r="C3184">
        <v>0.99843440000000006</v>
      </c>
      <c r="D3184">
        <v>0.99572179999999999</v>
      </c>
      <c r="E3184">
        <v>0.99165840000000005</v>
      </c>
      <c r="F3184">
        <v>0.98258380000000001</v>
      </c>
      <c r="G3184">
        <v>0.96102279999999995</v>
      </c>
      <c r="H3184">
        <v>0.9343707</v>
      </c>
      <c r="I3184">
        <v>0.90406520000000001</v>
      </c>
      <c r="J3184">
        <v>0.87190440000000002</v>
      </c>
      <c r="L3184" s="1">
        <f t="shared" si="448"/>
        <v>38548</v>
      </c>
      <c r="M3184" s="2">
        <f t="shared" si="449"/>
        <v>-1.2519522317314672E-5</v>
      </c>
      <c r="N3184" s="2">
        <f t="shared" si="450"/>
        <v>7.2512842186689107E-5</v>
      </c>
      <c r="O3184" s="2">
        <f t="shared" si="451"/>
        <v>-3.8319573748901762E-6</v>
      </c>
      <c r="P3184" s="2">
        <f t="shared" si="452"/>
        <v>-1.0359902829712713E-4</v>
      </c>
      <c r="Q3184" s="2">
        <f t="shared" si="453"/>
        <v>7.5963621994578595E-5</v>
      </c>
      <c r="R3184" s="2">
        <f t="shared" si="454"/>
        <v>-4.2789703068636653E-4</v>
      </c>
      <c r="S3184" s="2">
        <f t="shared" si="455"/>
        <v>-5.4085451574843594E-4</v>
      </c>
      <c r="T3184" s="2">
        <f t="shared" si="456"/>
        <v>-5.9805185479379136E-4</v>
      </c>
    </row>
    <row r="3185" spans="2:20" x14ac:dyDescent="0.25">
      <c r="B3185" s="1">
        <v>38547</v>
      </c>
      <c r="C3185">
        <v>0.99844690000000003</v>
      </c>
      <c r="D3185">
        <v>0.99564960000000002</v>
      </c>
      <c r="E3185">
        <v>0.99166220000000005</v>
      </c>
      <c r="F3185">
        <v>0.98268560000000005</v>
      </c>
      <c r="G3185">
        <v>0.96094979999999997</v>
      </c>
      <c r="H3185">
        <v>0.93477060000000001</v>
      </c>
      <c r="I3185">
        <v>0.90455430000000003</v>
      </c>
      <c r="J3185">
        <v>0.87242600000000003</v>
      </c>
      <c r="L3185" s="1">
        <f t="shared" si="448"/>
        <v>38547</v>
      </c>
      <c r="M3185" s="2">
        <f t="shared" si="449"/>
        <v>-5.8589281292987727E-5</v>
      </c>
      <c r="N3185" s="2">
        <f t="shared" si="450"/>
        <v>6.2271097223149289E-6</v>
      </c>
      <c r="O3185" s="2">
        <f t="shared" si="451"/>
        <v>1.6367799723722949E-4</v>
      </c>
      <c r="P3185" s="2">
        <f t="shared" si="452"/>
        <v>-1.9088719255778272E-4</v>
      </c>
      <c r="Q3185" s="2">
        <f t="shared" si="453"/>
        <v>-4.253219786821486E-4</v>
      </c>
      <c r="R3185" s="2">
        <f t="shared" si="454"/>
        <v>-6.6379282220553983E-4</v>
      </c>
      <c r="S3185" s="2">
        <f t="shared" si="455"/>
        <v>-7.9311482833597602E-4</v>
      </c>
      <c r="T3185" s="2">
        <f t="shared" si="456"/>
        <v>-1.3991394970102214E-3</v>
      </c>
    </row>
    <row r="3186" spans="2:20" x14ac:dyDescent="0.25">
      <c r="B3186" s="1">
        <v>38546</v>
      </c>
      <c r="C3186">
        <v>0.99850539999999999</v>
      </c>
      <c r="D3186">
        <v>0.99564339999999996</v>
      </c>
      <c r="E3186">
        <v>0.99149989999999999</v>
      </c>
      <c r="F3186">
        <v>0.9828732</v>
      </c>
      <c r="G3186">
        <v>0.96135859999999995</v>
      </c>
      <c r="H3186">
        <v>0.93539130000000004</v>
      </c>
      <c r="I3186">
        <v>0.90527199999999997</v>
      </c>
      <c r="J3186">
        <v>0.87364750000000002</v>
      </c>
      <c r="L3186" s="1">
        <f t="shared" si="448"/>
        <v>38546</v>
      </c>
      <c r="M3186" s="2">
        <f t="shared" si="449"/>
        <v>-2.8041872123095825E-6</v>
      </c>
      <c r="N3186" s="2">
        <f t="shared" si="450"/>
        <v>-2.2154072930114288E-4</v>
      </c>
      <c r="O3186" s="2">
        <f t="shared" si="451"/>
        <v>-2.1429879273466264E-4</v>
      </c>
      <c r="P3186" s="2">
        <f t="shared" si="452"/>
        <v>-3.9549671362164524E-4</v>
      </c>
      <c r="Q3186" s="2">
        <f t="shared" si="453"/>
        <v>5.6484160602909847E-5</v>
      </c>
      <c r="R3186" s="2">
        <f t="shared" si="454"/>
        <v>1.761984734952322E-4</v>
      </c>
      <c r="S3186" s="2">
        <f t="shared" si="455"/>
        <v>-1.3232716109400308E-4</v>
      </c>
      <c r="T3186" s="2">
        <f t="shared" si="456"/>
        <v>-1.3299674417933892E-4</v>
      </c>
    </row>
    <row r="3187" spans="2:20" x14ac:dyDescent="0.25">
      <c r="B3187" s="1">
        <v>38545</v>
      </c>
      <c r="C3187">
        <v>0.99850819999999996</v>
      </c>
      <c r="D3187">
        <v>0.99586399999999997</v>
      </c>
      <c r="E3187">
        <v>0.99171240000000005</v>
      </c>
      <c r="F3187">
        <v>0.98326199999999997</v>
      </c>
      <c r="G3187">
        <v>0.9613043</v>
      </c>
      <c r="H3187">
        <v>0.93522649999999996</v>
      </c>
      <c r="I3187">
        <v>0.90539179999999997</v>
      </c>
      <c r="J3187">
        <v>0.87376370000000003</v>
      </c>
      <c r="L3187" s="1">
        <f t="shared" si="448"/>
        <v>38545</v>
      </c>
      <c r="M3187" s="2">
        <f t="shared" si="449"/>
        <v>3.4652293780033089E-5</v>
      </c>
      <c r="N3187" s="2">
        <f t="shared" si="450"/>
        <v>-5.0909270202608399E-5</v>
      </c>
      <c r="O3187" s="2">
        <f t="shared" si="451"/>
        <v>-1.3884110051600137E-4</v>
      </c>
      <c r="P3187" s="2">
        <f t="shared" si="452"/>
        <v>0</v>
      </c>
      <c r="Q3187" s="2">
        <f t="shared" si="453"/>
        <v>-5.1780804768221628E-4</v>
      </c>
      <c r="R3187" s="2">
        <f t="shared" si="454"/>
        <v>-8.8100256794229658E-4</v>
      </c>
      <c r="S3187" s="2">
        <f t="shared" si="455"/>
        <v>-2.2082052785015716E-3</v>
      </c>
      <c r="T3187" s="2">
        <f t="shared" si="456"/>
        <v>-1.5217932853545672E-3</v>
      </c>
    </row>
    <row r="3188" spans="2:20" x14ac:dyDescent="0.25">
      <c r="B3188" s="1">
        <v>38544</v>
      </c>
      <c r="C3188">
        <v>0.99847359999999996</v>
      </c>
      <c r="D3188">
        <v>0.99591470000000004</v>
      </c>
      <c r="E3188">
        <v>0.99185009999999996</v>
      </c>
      <c r="F3188">
        <v>0.98326199999999997</v>
      </c>
      <c r="G3188">
        <v>0.96180220000000005</v>
      </c>
      <c r="H3188">
        <v>0.93605079999999996</v>
      </c>
      <c r="I3188">
        <v>0.90739329999999996</v>
      </c>
      <c r="J3188">
        <v>0.87509440000000005</v>
      </c>
      <c r="L3188" s="1">
        <f t="shared" si="448"/>
        <v>38544</v>
      </c>
      <c r="M3188" s="2">
        <f t="shared" si="449"/>
        <v>6.5001327341790579E-5</v>
      </c>
      <c r="N3188" s="2">
        <f t="shared" si="450"/>
        <v>2.7003950081764101E-4</v>
      </c>
      <c r="O3188" s="2">
        <f t="shared" si="451"/>
        <v>1.9329385338827192E-4</v>
      </c>
      <c r="P3188" s="2">
        <f t="shared" si="452"/>
        <v>2.9131779600341518E-4</v>
      </c>
      <c r="Q3188" s="2">
        <f t="shared" si="453"/>
        <v>-5.9609874636008288E-4</v>
      </c>
      <c r="R3188" s="2">
        <f t="shared" si="454"/>
        <v>-8.7873275505953759E-4</v>
      </c>
      <c r="S3188" s="2">
        <f t="shared" si="455"/>
        <v>-7.0143423421448854E-4</v>
      </c>
      <c r="T3188" s="2">
        <f t="shared" si="456"/>
        <v>-2.2512779595545321E-3</v>
      </c>
    </row>
    <row r="3189" spans="2:20" x14ac:dyDescent="0.25">
      <c r="B3189" s="1">
        <v>38541</v>
      </c>
      <c r="C3189">
        <v>0.99840870000000004</v>
      </c>
      <c r="D3189">
        <v>0.99564580000000003</v>
      </c>
      <c r="E3189">
        <v>0.99165840000000005</v>
      </c>
      <c r="F3189">
        <v>0.98297559999999995</v>
      </c>
      <c r="G3189">
        <v>0.96237569999999995</v>
      </c>
      <c r="H3189">
        <v>0.93687370000000003</v>
      </c>
      <c r="I3189">
        <v>0.90803</v>
      </c>
      <c r="J3189">
        <v>0.87706669999999998</v>
      </c>
      <c r="L3189" s="1">
        <f t="shared" si="448"/>
        <v>38541</v>
      </c>
      <c r="M3189" s="2">
        <f t="shared" si="449"/>
        <v>-8.3131942863247636E-6</v>
      </c>
      <c r="N3189" s="2">
        <f t="shared" si="450"/>
        <v>-2.5109015815172868E-5</v>
      </c>
      <c r="O3189" s="2">
        <f t="shared" si="451"/>
        <v>1.0165307267257489E-4</v>
      </c>
      <c r="P3189" s="2">
        <f t="shared" si="452"/>
        <v>-2.9884373736395052E-4</v>
      </c>
      <c r="Q3189" s="2">
        <f t="shared" si="453"/>
        <v>-2.0623913453922347E-4</v>
      </c>
      <c r="R3189" s="2">
        <f t="shared" si="454"/>
        <v>-4.770049558099524E-4</v>
      </c>
      <c r="S3189" s="2">
        <f t="shared" si="455"/>
        <v>2.9188317170324163E-4</v>
      </c>
      <c r="T3189" s="2">
        <f t="shared" si="456"/>
        <v>3.5533827128688463E-4</v>
      </c>
    </row>
    <row r="3190" spans="2:20" x14ac:dyDescent="0.25">
      <c r="B3190" s="1">
        <v>38540</v>
      </c>
      <c r="C3190">
        <v>0.998417</v>
      </c>
      <c r="D3190">
        <v>0.99567079999999997</v>
      </c>
      <c r="E3190">
        <v>0.99155760000000004</v>
      </c>
      <c r="F3190">
        <v>0.98326939999999996</v>
      </c>
      <c r="G3190">
        <v>0.96257420000000005</v>
      </c>
      <c r="H3190">
        <v>0.93732070000000001</v>
      </c>
      <c r="I3190">
        <v>0.90776500000000004</v>
      </c>
      <c r="J3190">
        <v>0.87675510000000001</v>
      </c>
      <c r="L3190" s="1">
        <f t="shared" si="448"/>
        <v>38540</v>
      </c>
      <c r="M3190" s="2">
        <f t="shared" si="449"/>
        <v>-1.3460403299609861E-4</v>
      </c>
      <c r="N3190" s="2">
        <f t="shared" si="450"/>
        <v>-1.0555140652034188E-4</v>
      </c>
      <c r="O3190" s="2">
        <f t="shared" si="451"/>
        <v>-2.5058439992651154E-4</v>
      </c>
      <c r="P3190" s="2">
        <f t="shared" si="452"/>
        <v>-9.1531332936465543E-7</v>
      </c>
      <c r="Q3190" s="2">
        <f t="shared" si="453"/>
        <v>8.725210939458123E-4</v>
      </c>
      <c r="R3190" s="2">
        <f t="shared" si="454"/>
        <v>1.3235818534554798E-3</v>
      </c>
      <c r="S3190" s="2">
        <f t="shared" si="455"/>
        <v>1.4899308419932551E-3</v>
      </c>
      <c r="T3190" s="2">
        <f t="shared" si="456"/>
        <v>1.9090812139864639E-3</v>
      </c>
    </row>
    <row r="3191" spans="2:20" x14ac:dyDescent="0.25">
      <c r="B3191" s="1">
        <v>38539</v>
      </c>
      <c r="C3191">
        <v>0.99855139999999998</v>
      </c>
      <c r="D3191">
        <v>0.99577590000000005</v>
      </c>
      <c r="E3191">
        <v>0.99180610000000002</v>
      </c>
      <c r="F3191">
        <v>0.98327030000000004</v>
      </c>
      <c r="G3191">
        <v>0.96173470000000005</v>
      </c>
      <c r="H3191">
        <v>0.93608089999999999</v>
      </c>
      <c r="I3191">
        <v>0.90641349999999998</v>
      </c>
      <c r="J3191">
        <v>0.8750829</v>
      </c>
      <c r="L3191" s="1">
        <f t="shared" si="448"/>
        <v>38539</v>
      </c>
      <c r="M3191" s="2">
        <f t="shared" si="449"/>
        <v>7.4911318253840004E-5</v>
      </c>
      <c r="N3191" s="2">
        <f t="shared" si="450"/>
        <v>-5.8043504124686406E-5</v>
      </c>
      <c r="O3191" s="2">
        <f t="shared" si="451"/>
        <v>5.0930177744893583E-4</v>
      </c>
      <c r="P3191" s="2">
        <f t="shared" si="452"/>
        <v>3.1247562217149953E-4</v>
      </c>
      <c r="Q3191" s="2">
        <f t="shared" si="453"/>
        <v>5.4562149991485673E-4</v>
      </c>
      <c r="R3191" s="2">
        <f t="shared" si="454"/>
        <v>-5.6442863406808543E-4</v>
      </c>
      <c r="S3191" s="2">
        <f t="shared" si="455"/>
        <v>9.419563983719579E-4</v>
      </c>
      <c r="T3191" s="2">
        <f t="shared" si="456"/>
        <v>1.2752062760489544E-3</v>
      </c>
    </row>
    <row r="3192" spans="2:20" x14ac:dyDescent="0.25">
      <c r="B3192" s="1">
        <v>38538</v>
      </c>
      <c r="C3192">
        <v>0.99847660000000005</v>
      </c>
      <c r="D3192">
        <v>0.99583370000000004</v>
      </c>
      <c r="E3192">
        <v>0.99130110000000005</v>
      </c>
      <c r="F3192">
        <v>0.98296309999999998</v>
      </c>
      <c r="G3192">
        <v>0.96121009999999996</v>
      </c>
      <c r="H3192">
        <v>0.93660940000000004</v>
      </c>
      <c r="I3192">
        <v>0.90556009999999998</v>
      </c>
      <c r="J3192">
        <v>0.87396770000000001</v>
      </c>
      <c r="L3192" s="1">
        <f t="shared" si="448"/>
        <v>38538</v>
      </c>
      <c r="M3192" s="2">
        <f t="shared" si="449"/>
        <v>3.9861518286437249E-5</v>
      </c>
      <c r="N3192" s="2">
        <f t="shared" si="450"/>
        <v>2.068639881396287E-5</v>
      </c>
      <c r="O3192" s="2">
        <f t="shared" si="451"/>
        <v>-2.6749141327474154E-4</v>
      </c>
      <c r="P3192" s="2">
        <f t="shared" si="452"/>
        <v>4.935278754147072E-4</v>
      </c>
      <c r="Q3192" s="2">
        <f t="shared" si="453"/>
        <v>-9.2320113373001796E-4</v>
      </c>
      <c r="R3192" s="2">
        <f t="shared" si="454"/>
        <v>7.5107521994165812E-4</v>
      </c>
      <c r="S3192" s="2">
        <f t="shared" si="455"/>
        <v>-1.8275835750401564E-3</v>
      </c>
      <c r="T3192" s="2">
        <f t="shared" si="456"/>
        <v>-2.7974456076557308E-3</v>
      </c>
    </row>
    <row r="3193" spans="2:20" x14ac:dyDescent="0.25">
      <c r="B3193" s="1">
        <v>38537</v>
      </c>
      <c r="C3193">
        <v>0.99843680000000001</v>
      </c>
      <c r="D3193">
        <v>0.99581310000000001</v>
      </c>
      <c r="E3193">
        <v>0.99156630000000001</v>
      </c>
      <c r="F3193">
        <v>0.98247810000000002</v>
      </c>
      <c r="G3193">
        <v>0.96209789999999995</v>
      </c>
      <c r="H3193">
        <v>0.93590620000000002</v>
      </c>
      <c r="I3193">
        <v>0.90721660000000004</v>
      </c>
      <c r="J3193">
        <v>0.87641599999999997</v>
      </c>
      <c r="L3193" s="1">
        <f t="shared" si="448"/>
        <v>38537</v>
      </c>
      <c r="M3193" s="2">
        <f t="shared" si="449"/>
        <v>-3.1148206524333416E-5</v>
      </c>
      <c r="N3193" s="2">
        <f t="shared" si="450"/>
        <v>-9.2386387590194009E-6</v>
      </c>
      <c r="O3193" s="2">
        <f t="shared" si="451"/>
        <v>-9.2072307180816234E-5</v>
      </c>
      <c r="P3193" s="2">
        <f t="shared" si="452"/>
        <v>-1.0676512816789287E-4</v>
      </c>
      <c r="Q3193" s="2">
        <f t="shared" si="453"/>
        <v>-5.9705824348655625E-4</v>
      </c>
      <c r="R3193" s="2">
        <f t="shared" si="454"/>
        <v>-1.6376046893140624E-3</v>
      </c>
      <c r="S3193" s="2">
        <f t="shared" si="455"/>
        <v>-1.698591606353808E-3</v>
      </c>
      <c r="T3193" s="2">
        <f t="shared" si="456"/>
        <v>-2.7408275436785574E-3</v>
      </c>
    </row>
    <row r="3194" spans="2:20" x14ac:dyDescent="0.25">
      <c r="B3194" s="1">
        <v>38534</v>
      </c>
      <c r="C3194">
        <v>0.99846789999999996</v>
      </c>
      <c r="D3194">
        <v>0.99582230000000005</v>
      </c>
      <c r="E3194">
        <v>0.99165760000000003</v>
      </c>
      <c r="F3194">
        <v>0.98258299999999998</v>
      </c>
      <c r="G3194">
        <v>0.96267250000000004</v>
      </c>
      <c r="H3194">
        <v>0.9374401</v>
      </c>
      <c r="I3194">
        <v>0.90875890000000004</v>
      </c>
      <c r="J3194">
        <v>0.87882139999999997</v>
      </c>
      <c r="L3194" s="1">
        <f t="shared" si="448"/>
        <v>38534</v>
      </c>
      <c r="M3194" s="2">
        <f t="shared" si="449"/>
        <v>-3.2148739098725105E-5</v>
      </c>
      <c r="N3194" s="2">
        <f t="shared" si="450"/>
        <v>2.2393804288131538E-5</v>
      </c>
      <c r="O3194" s="2">
        <f t="shared" si="451"/>
        <v>5.3346448437584613E-5</v>
      </c>
      <c r="P3194" s="2">
        <f t="shared" si="452"/>
        <v>-9.4522388252886599E-4</v>
      </c>
      <c r="Q3194" s="2">
        <f t="shared" si="453"/>
        <v>1.1718067060082534E-4</v>
      </c>
      <c r="R3194" s="2">
        <f t="shared" si="454"/>
        <v>-2.3849346479898909E-4</v>
      </c>
      <c r="S3194" s="2">
        <f t="shared" si="455"/>
        <v>-1.6790722933980842E-4</v>
      </c>
      <c r="T3194" s="2">
        <f t="shared" si="456"/>
        <v>3.7898838780256417E-4</v>
      </c>
    </row>
    <row r="3195" spans="2:20" x14ac:dyDescent="0.25">
      <c r="B3195" s="1">
        <v>38533</v>
      </c>
      <c r="C3195">
        <v>0.99850000000000005</v>
      </c>
      <c r="D3195">
        <v>0.99580000000000002</v>
      </c>
      <c r="E3195">
        <v>0.99160470000000001</v>
      </c>
      <c r="F3195">
        <v>0.98351219999999995</v>
      </c>
      <c r="G3195">
        <v>0.96255970000000002</v>
      </c>
      <c r="H3195">
        <v>0.93766369999999999</v>
      </c>
      <c r="I3195">
        <v>0.90891149999999998</v>
      </c>
      <c r="J3195">
        <v>0.87848839999999995</v>
      </c>
      <c r="L3195" s="1">
        <f t="shared" si="448"/>
        <v>38533</v>
      </c>
      <c r="M3195" s="2">
        <f t="shared" si="449"/>
        <v>1.2819311010379936E-5</v>
      </c>
      <c r="N3195" s="2">
        <f t="shared" si="450"/>
        <v>1.5837767464272652E-4</v>
      </c>
      <c r="O3195" s="2">
        <f t="shared" si="451"/>
        <v>1.5783744379677624E-4</v>
      </c>
      <c r="P3195" s="2">
        <f t="shared" si="452"/>
        <v>7.5126416997838995E-4</v>
      </c>
      <c r="Q3195" s="2">
        <f t="shared" si="453"/>
        <v>-1.9508575109007773E-4</v>
      </c>
      <c r="R3195" s="2">
        <f t="shared" si="454"/>
        <v>-2.7980531959804513E-4</v>
      </c>
      <c r="S3195" s="2">
        <f t="shared" si="455"/>
        <v>-3.9841926421046531E-4</v>
      </c>
      <c r="T3195" s="2">
        <f t="shared" si="456"/>
        <v>2.276663831538973E-5</v>
      </c>
    </row>
    <row r="3196" spans="2:20" x14ac:dyDescent="0.25">
      <c r="B3196" s="1">
        <v>38532</v>
      </c>
      <c r="C3196">
        <v>0.99848720000000002</v>
      </c>
      <c r="D3196">
        <v>0.99564229999999998</v>
      </c>
      <c r="E3196">
        <v>0.9914482</v>
      </c>
      <c r="F3196">
        <v>0.98277360000000002</v>
      </c>
      <c r="G3196">
        <v>0.96274749999999998</v>
      </c>
      <c r="H3196">
        <v>0.93792609999999998</v>
      </c>
      <c r="I3196">
        <v>0.90927369999999996</v>
      </c>
      <c r="J3196">
        <v>0.87846840000000004</v>
      </c>
      <c r="L3196" s="1">
        <f t="shared" si="448"/>
        <v>38532</v>
      </c>
      <c r="M3196" s="2">
        <f t="shared" si="449"/>
        <v>-1.2728446718560303E-4</v>
      </c>
      <c r="N3196" s="2">
        <f t="shared" si="450"/>
        <v>-1.7062905571010555E-4</v>
      </c>
      <c r="O3196" s="2">
        <f t="shared" si="451"/>
        <v>-3.4720949752476733E-4</v>
      </c>
      <c r="P3196" s="2">
        <f t="shared" si="452"/>
        <v>-1.9666888953343942E-4</v>
      </c>
      <c r="Q3196" s="2">
        <f t="shared" si="453"/>
        <v>4.4560963118334963E-5</v>
      </c>
      <c r="R3196" s="2">
        <f t="shared" si="454"/>
        <v>8.0977321283372456E-4</v>
      </c>
      <c r="S3196" s="2">
        <f t="shared" si="455"/>
        <v>1.5140013319185801E-3</v>
      </c>
      <c r="T3196" s="2">
        <f t="shared" si="456"/>
        <v>2.4306998713450739E-3</v>
      </c>
    </row>
    <row r="3197" spans="2:20" x14ac:dyDescent="0.25">
      <c r="B3197" s="1">
        <v>38531</v>
      </c>
      <c r="C3197">
        <v>0.99861429999999995</v>
      </c>
      <c r="D3197">
        <v>0.99581220000000004</v>
      </c>
      <c r="E3197">
        <v>0.99179249999999997</v>
      </c>
      <c r="F3197">
        <v>0.98296689999999998</v>
      </c>
      <c r="G3197">
        <v>0.96270460000000002</v>
      </c>
      <c r="H3197">
        <v>0.93716690000000002</v>
      </c>
      <c r="I3197">
        <v>0.90789810000000004</v>
      </c>
      <c r="J3197">
        <v>0.87633570000000005</v>
      </c>
      <c r="L3197" s="1">
        <f t="shared" si="448"/>
        <v>38531</v>
      </c>
      <c r="M3197" s="2">
        <f t="shared" si="449"/>
        <v>2.7137972810056619E-5</v>
      </c>
      <c r="N3197" s="2">
        <f t="shared" si="450"/>
        <v>-5.181565677491776E-5</v>
      </c>
      <c r="O3197" s="2">
        <f t="shared" si="451"/>
        <v>-2.0254201896166495E-4</v>
      </c>
      <c r="P3197" s="2">
        <f t="shared" si="452"/>
        <v>-1.0978065055841854E-3</v>
      </c>
      <c r="Q3197" s="2">
        <f t="shared" si="453"/>
        <v>-6.5408850989319162E-4</v>
      </c>
      <c r="R3197" s="2">
        <f t="shared" si="454"/>
        <v>-9.11055381203079E-4</v>
      </c>
      <c r="S3197" s="2">
        <f t="shared" si="455"/>
        <v>-7.7841870655628463E-4</v>
      </c>
      <c r="T3197" s="2">
        <f t="shared" si="456"/>
        <v>-2.0095374260459013E-3</v>
      </c>
    </row>
    <row r="3198" spans="2:20" x14ac:dyDescent="0.25">
      <c r="B3198" s="1">
        <v>38530</v>
      </c>
      <c r="C3198">
        <v>0.99858720000000001</v>
      </c>
      <c r="D3198">
        <v>0.99586379999999997</v>
      </c>
      <c r="E3198">
        <v>0.99199340000000003</v>
      </c>
      <c r="F3198">
        <v>0.98404659999999999</v>
      </c>
      <c r="G3198">
        <v>0.96333449999999998</v>
      </c>
      <c r="H3198">
        <v>0.93802110000000005</v>
      </c>
      <c r="I3198">
        <v>0.90860510000000005</v>
      </c>
      <c r="J3198">
        <v>0.8780985</v>
      </c>
      <c r="L3198" s="1">
        <f t="shared" si="448"/>
        <v>38530</v>
      </c>
      <c r="M3198" s="2">
        <f t="shared" si="449"/>
        <v>1.9239028867959368E-4</v>
      </c>
      <c r="N3198" s="2">
        <f t="shared" si="450"/>
        <v>3.9792473038690901E-4</v>
      </c>
      <c r="O3198" s="2">
        <f t="shared" si="451"/>
        <v>7.9830774302009028E-4</v>
      </c>
      <c r="P3198" s="2">
        <f t="shared" si="452"/>
        <v>1.4884351076682627E-3</v>
      </c>
      <c r="Q3198" s="2">
        <f t="shared" si="453"/>
        <v>3.0014848283069288E-4</v>
      </c>
      <c r="R3198" s="2">
        <f t="shared" si="454"/>
        <v>3.3000437941810263E-4</v>
      </c>
      <c r="S3198" s="2">
        <f t="shared" si="455"/>
        <v>6.6530668241269325E-4</v>
      </c>
      <c r="T3198" s="2">
        <f t="shared" si="456"/>
        <v>1.8887006259242596E-3</v>
      </c>
    </row>
    <row r="3199" spans="2:20" x14ac:dyDescent="0.25">
      <c r="B3199" s="1">
        <v>38527</v>
      </c>
      <c r="C3199">
        <v>0.99839509999999998</v>
      </c>
      <c r="D3199">
        <v>0.99546760000000001</v>
      </c>
      <c r="E3199">
        <v>0.99120180000000002</v>
      </c>
      <c r="F3199">
        <v>0.98258299999999998</v>
      </c>
      <c r="G3199">
        <v>0.96304540000000005</v>
      </c>
      <c r="H3199">
        <v>0.93771159999999998</v>
      </c>
      <c r="I3199">
        <v>0.90800080000000005</v>
      </c>
      <c r="J3199">
        <v>0.87644160000000004</v>
      </c>
      <c r="L3199" s="1">
        <f t="shared" si="448"/>
        <v>38527</v>
      </c>
      <c r="M3199" s="2">
        <f t="shared" si="449"/>
        <v>-3.0147930689929988E-5</v>
      </c>
      <c r="N3199" s="2">
        <f t="shared" si="450"/>
        <v>-1.5890766383222288E-4</v>
      </c>
      <c r="O3199" s="2">
        <f t="shared" si="451"/>
        <v>-3.5849037004113764E-4</v>
      </c>
      <c r="P3199" s="2">
        <f t="shared" si="452"/>
        <v>-6.5306485217992718E-4</v>
      </c>
      <c r="Q3199" s="2">
        <f t="shared" si="453"/>
        <v>-1.7931087876885571E-4</v>
      </c>
      <c r="R3199" s="2">
        <f t="shared" si="454"/>
        <v>-2.4087661289343181E-4</v>
      </c>
      <c r="S3199" s="2">
        <f t="shared" si="455"/>
        <v>1.9539336524363604E-4</v>
      </c>
      <c r="T3199" s="2">
        <f t="shared" si="456"/>
        <v>3.2632484180512417E-5</v>
      </c>
    </row>
    <row r="3200" spans="2:20" x14ac:dyDescent="0.25">
      <c r="B3200" s="1">
        <v>38526</v>
      </c>
      <c r="C3200">
        <v>0.99842520000000001</v>
      </c>
      <c r="D3200">
        <v>0.99562580000000001</v>
      </c>
      <c r="E3200">
        <v>0.99155720000000003</v>
      </c>
      <c r="F3200">
        <v>0.98322489999999996</v>
      </c>
      <c r="G3200">
        <v>0.96321809999999997</v>
      </c>
      <c r="H3200">
        <v>0.93793749999999998</v>
      </c>
      <c r="I3200">
        <v>0.90782339999999995</v>
      </c>
      <c r="J3200">
        <v>0.876413</v>
      </c>
      <c r="L3200" s="1">
        <f t="shared" si="448"/>
        <v>38526</v>
      </c>
      <c r="M3200" s="2">
        <f t="shared" si="449"/>
        <v>-3.1649341325791756E-5</v>
      </c>
      <c r="N3200" s="2">
        <f t="shared" si="450"/>
        <v>-1.0846860617828162E-4</v>
      </c>
      <c r="O3200" s="2">
        <f t="shared" si="451"/>
        <v>-2.0833743075092607E-4</v>
      </c>
      <c r="P3200" s="2">
        <f t="shared" si="452"/>
        <v>-5.0535175692306786E-4</v>
      </c>
      <c r="Q3200" s="2">
        <f t="shared" si="453"/>
        <v>-2.054359991822532E-4</v>
      </c>
      <c r="R3200" s="2">
        <f t="shared" si="454"/>
        <v>-5.5851661999546599E-4</v>
      </c>
      <c r="S3200" s="2">
        <f t="shared" si="455"/>
        <v>-8.5387637788685142E-4</v>
      </c>
      <c r="T3200" s="2">
        <f t="shared" si="456"/>
        <v>-7.7205464972217211E-4</v>
      </c>
    </row>
    <row r="3201" spans="2:20" x14ac:dyDescent="0.25">
      <c r="B3201" s="1">
        <v>38525</v>
      </c>
      <c r="C3201">
        <v>0.99845680000000003</v>
      </c>
      <c r="D3201">
        <v>0.9957338</v>
      </c>
      <c r="E3201">
        <v>0.99176379999999997</v>
      </c>
      <c r="F3201">
        <v>0.98372190000000004</v>
      </c>
      <c r="G3201">
        <v>0.96341600000000005</v>
      </c>
      <c r="H3201">
        <v>0.93846149999999995</v>
      </c>
      <c r="I3201">
        <v>0.90859889999999999</v>
      </c>
      <c r="J3201">
        <v>0.87708989999999998</v>
      </c>
      <c r="L3201" s="1">
        <f t="shared" si="448"/>
        <v>38525</v>
      </c>
      <c r="M3201" s="2">
        <f t="shared" si="449"/>
        <v>-1.3220314335134199E-5</v>
      </c>
      <c r="N3201" s="2">
        <f t="shared" si="450"/>
        <v>9.3402818402540044E-5</v>
      </c>
      <c r="O3201" s="2">
        <f t="shared" si="451"/>
        <v>4.9459486690100573E-4</v>
      </c>
      <c r="P3201" s="2">
        <f t="shared" si="452"/>
        <v>1.3282894608526458E-3</v>
      </c>
      <c r="Q3201" s="2">
        <f t="shared" si="453"/>
        <v>8.0620729957442806E-4</v>
      </c>
      <c r="R3201" s="2">
        <f t="shared" si="454"/>
        <v>1.5016679843048353E-3</v>
      </c>
      <c r="S3201" s="2">
        <f t="shared" si="455"/>
        <v>1.7897383847355363E-3</v>
      </c>
      <c r="T3201" s="2">
        <f t="shared" si="456"/>
        <v>2.7739132644582854E-3</v>
      </c>
    </row>
    <row r="3202" spans="2:20" x14ac:dyDescent="0.25">
      <c r="B3202" s="1">
        <v>38524</v>
      </c>
      <c r="C3202">
        <v>0.99846999999999997</v>
      </c>
      <c r="D3202">
        <v>0.99564079999999999</v>
      </c>
      <c r="E3202">
        <v>0.99127339999999997</v>
      </c>
      <c r="F3202">
        <v>0.98241610000000001</v>
      </c>
      <c r="G3202">
        <v>0.96263960000000004</v>
      </c>
      <c r="H3202">
        <v>0.93705329999999998</v>
      </c>
      <c r="I3202">
        <v>0.90697419999999995</v>
      </c>
      <c r="J3202">
        <v>0.87466029999999995</v>
      </c>
      <c r="L3202" s="1">
        <f t="shared" si="448"/>
        <v>38524</v>
      </c>
      <c r="M3202" s="2">
        <f t="shared" si="449"/>
        <v>4.3367290863631134E-5</v>
      </c>
      <c r="N3202" s="2">
        <f t="shared" si="450"/>
        <v>2.6157431320644004E-4</v>
      </c>
      <c r="O3202" s="2">
        <f t="shared" si="451"/>
        <v>-9.351170504530387E-5</v>
      </c>
      <c r="P3202" s="2">
        <f t="shared" si="452"/>
        <v>-5.3384709835786943E-4</v>
      </c>
      <c r="Q3202" s="2">
        <f t="shared" si="453"/>
        <v>2.0690600243250669E-3</v>
      </c>
      <c r="R3202" s="2">
        <f t="shared" si="454"/>
        <v>3.4110602566767147E-3</v>
      </c>
      <c r="S3202" s="2">
        <f t="shared" si="455"/>
        <v>5.0639914810406495E-3</v>
      </c>
      <c r="T3202" s="2">
        <f t="shared" si="456"/>
        <v>6.1795026636885944E-3</v>
      </c>
    </row>
    <row r="3203" spans="2:20" x14ac:dyDescent="0.25">
      <c r="B3203" s="1">
        <v>38523</v>
      </c>
      <c r="C3203">
        <v>0.9984267</v>
      </c>
      <c r="D3203">
        <v>0.99538040000000005</v>
      </c>
      <c r="E3203">
        <v>0.99136610000000003</v>
      </c>
      <c r="F3203">
        <v>0.9829407</v>
      </c>
      <c r="G3203">
        <v>0.96064989999999995</v>
      </c>
      <c r="H3203">
        <v>0.93386239999999998</v>
      </c>
      <c r="I3203">
        <v>0.90239290000000005</v>
      </c>
      <c r="J3203">
        <v>0.86927200000000004</v>
      </c>
      <c r="L3203" s="1">
        <f t="shared" si="448"/>
        <v>38523</v>
      </c>
      <c r="M3203" s="2">
        <f t="shared" si="449"/>
        <v>1.032677947679898E-4</v>
      </c>
      <c r="N3203" s="2">
        <f t="shared" si="450"/>
        <v>1.8284634086381905E-5</v>
      </c>
      <c r="O3203" s="2">
        <f t="shared" si="451"/>
        <v>1.1994270404872222E-4</v>
      </c>
      <c r="P3203" s="2">
        <f t="shared" si="452"/>
        <v>3.1929708514326024E-4</v>
      </c>
      <c r="Q3203" s="2">
        <f t="shared" si="453"/>
        <v>-3.8143979986925651E-4</v>
      </c>
      <c r="R3203" s="2">
        <f t="shared" si="454"/>
        <v>-2.6113928074489854E-4</v>
      </c>
      <c r="S3203" s="2">
        <f t="shared" si="455"/>
        <v>-3.604210328343974E-4</v>
      </c>
      <c r="T3203" s="2">
        <f t="shared" si="456"/>
        <v>-7.7023311695631101E-4</v>
      </c>
    </row>
    <row r="3204" spans="2:20" x14ac:dyDescent="0.25">
      <c r="B3204" s="1">
        <v>38520</v>
      </c>
      <c r="C3204">
        <v>0.99832359999999998</v>
      </c>
      <c r="D3204">
        <v>0.99536219999999997</v>
      </c>
      <c r="E3204">
        <v>0.99124719999999999</v>
      </c>
      <c r="F3204">
        <v>0.98262689999999997</v>
      </c>
      <c r="G3204">
        <v>0.96101639999999999</v>
      </c>
      <c r="H3204">
        <v>0.93410629999999994</v>
      </c>
      <c r="I3204">
        <v>0.90271820000000003</v>
      </c>
      <c r="J3204">
        <v>0.86994179999999999</v>
      </c>
      <c r="L3204" s="1">
        <f t="shared" ref="L3204:L3267" si="457">B3204</f>
        <v>38520</v>
      </c>
      <c r="M3204" s="2">
        <f t="shared" ref="M3204:M3267" si="458">LN(C3204/C3205)</f>
        <v>2.9950657046061906E-5</v>
      </c>
      <c r="N3204" s="2">
        <f t="shared" ref="N3204:N3267" si="459">LN(D3204/D3205)</f>
        <v>7.2940933248187283E-5</v>
      </c>
      <c r="O3204" s="2">
        <f t="shared" ref="O3204:O3267" si="460">LN(E3204/E3205)</f>
        <v>9.7457735351110487E-5</v>
      </c>
      <c r="P3204" s="2">
        <f t="shared" ref="P3204:P3267" si="461">LN(F3204/F3205)</f>
        <v>1.9592264181847338E-4</v>
      </c>
      <c r="Q3204" s="2">
        <f t="shared" ref="Q3204:Q3267" si="462">LN(G3204/G3205)</f>
        <v>5.8673857016146617E-4</v>
      </c>
      <c r="R3204" s="2">
        <f t="shared" ref="R3204:R3267" si="463">LN(H3204/H3205)</f>
        <v>7.4044678217189319E-4</v>
      </c>
      <c r="S3204" s="2">
        <f t="shared" ref="S3204:S3267" si="464">LN(I3204/I3205)</f>
        <v>1.8746550526939341E-3</v>
      </c>
      <c r="T3204" s="2">
        <f t="shared" ref="T3204:T3267" si="465">LN(J3204/J3205)</f>
        <v>1.4723311945207698E-3</v>
      </c>
    </row>
    <row r="3205" spans="2:20" x14ac:dyDescent="0.25">
      <c r="B3205" s="1">
        <v>38519</v>
      </c>
      <c r="C3205">
        <v>0.99829369999999995</v>
      </c>
      <c r="D3205">
        <v>0.9952896</v>
      </c>
      <c r="E3205">
        <v>0.99115059999999999</v>
      </c>
      <c r="F3205">
        <v>0.98243440000000004</v>
      </c>
      <c r="G3205">
        <v>0.96045270000000005</v>
      </c>
      <c r="H3205">
        <v>0.93341490000000005</v>
      </c>
      <c r="I3205">
        <v>0.90102749999999998</v>
      </c>
      <c r="J3205">
        <v>0.86866189999999999</v>
      </c>
      <c r="L3205" s="1">
        <f t="shared" si="457"/>
        <v>38519</v>
      </c>
      <c r="M3205" s="2">
        <f t="shared" si="458"/>
        <v>1.1410118904509456E-4</v>
      </c>
      <c r="N3205" s="2">
        <f t="shared" si="459"/>
        <v>1.3775834043785982E-4</v>
      </c>
      <c r="O3205" s="2">
        <f t="shared" si="460"/>
        <v>2.9562039397487283E-5</v>
      </c>
      <c r="P3205" s="2">
        <f t="shared" si="461"/>
        <v>-3.210894802187975E-4</v>
      </c>
      <c r="Q3205" s="2">
        <f t="shared" si="462"/>
        <v>5.0093095053192272E-4</v>
      </c>
      <c r="R3205" s="2">
        <f t="shared" si="463"/>
        <v>4.6914046784349127E-4</v>
      </c>
      <c r="S3205" s="2">
        <f t="shared" si="464"/>
        <v>-8.1961679850330591E-4</v>
      </c>
      <c r="T3205" s="2">
        <f t="shared" si="465"/>
        <v>-8.5278753965243638E-4</v>
      </c>
    </row>
    <row r="3206" spans="2:20" x14ac:dyDescent="0.25">
      <c r="B3206" s="1">
        <v>38518</v>
      </c>
      <c r="C3206">
        <v>0.99817979999999995</v>
      </c>
      <c r="D3206">
        <v>0.9951525</v>
      </c>
      <c r="E3206">
        <v>0.99112129999999998</v>
      </c>
      <c r="F3206">
        <v>0.98274989999999995</v>
      </c>
      <c r="G3206">
        <v>0.95997169999999998</v>
      </c>
      <c r="H3206">
        <v>0.9329771</v>
      </c>
      <c r="I3206">
        <v>0.90176630000000002</v>
      </c>
      <c r="J3206">
        <v>0.86940300000000004</v>
      </c>
      <c r="L3206" s="1">
        <f t="shared" si="457"/>
        <v>38518</v>
      </c>
      <c r="M3206" s="2">
        <f t="shared" si="458"/>
        <v>9.287335282320467E-5</v>
      </c>
      <c r="N3206" s="2">
        <f t="shared" si="459"/>
        <v>3.6175425491900634E-6</v>
      </c>
      <c r="O3206" s="2">
        <f t="shared" si="460"/>
        <v>3.6127230000560206E-4</v>
      </c>
      <c r="P3206" s="2">
        <f t="shared" si="461"/>
        <v>9.0521761484834405E-4</v>
      </c>
      <c r="Q3206" s="2">
        <f t="shared" si="462"/>
        <v>1.5553751342499455E-4</v>
      </c>
      <c r="R3206" s="2">
        <f t="shared" si="463"/>
        <v>-3.669298908240102E-4</v>
      </c>
      <c r="S3206" s="2">
        <f t="shared" si="464"/>
        <v>-1.3343776725597935E-3</v>
      </c>
      <c r="T3206" s="2">
        <f t="shared" si="465"/>
        <v>-1.9453049167196576E-3</v>
      </c>
    </row>
    <row r="3207" spans="2:20" x14ac:dyDescent="0.25">
      <c r="B3207" s="1">
        <v>38517</v>
      </c>
      <c r="C3207">
        <v>0.9980871</v>
      </c>
      <c r="D3207">
        <v>0.9951489</v>
      </c>
      <c r="E3207">
        <v>0.99076330000000001</v>
      </c>
      <c r="F3207">
        <v>0.98186070000000003</v>
      </c>
      <c r="G3207">
        <v>0.95982239999999996</v>
      </c>
      <c r="H3207">
        <v>0.93331949999999997</v>
      </c>
      <c r="I3207">
        <v>0.90297039999999995</v>
      </c>
      <c r="J3207">
        <v>0.87109590000000003</v>
      </c>
      <c r="L3207" s="1">
        <f t="shared" si="457"/>
        <v>38517</v>
      </c>
      <c r="M3207" s="2">
        <f t="shared" si="458"/>
        <v>-9.4275904766563998E-5</v>
      </c>
      <c r="N3207" s="2">
        <f t="shared" si="459"/>
        <v>-1.5152363169638626E-4</v>
      </c>
      <c r="O3207" s="2">
        <f t="shared" si="460"/>
        <v>-2.5078526953172144E-4</v>
      </c>
      <c r="P3207" s="2">
        <f t="shared" si="461"/>
        <v>-5.9644440275561067E-4</v>
      </c>
      <c r="Q3207" s="2">
        <f t="shared" si="462"/>
        <v>-6.9728171802497683E-4</v>
      </c>
      <c r="R3207" s="2">
        <f t="shared" si="463"/>
        <v>-6.530464010158811E-4</v>
      </c>
      <c r="S3207" s="2">
        <f t="shared" si="464"/>
        <v>-1.1337242868872048E-3</v>
      </c>
      <c r="T3207" s="2">
        <f t="shared" si="465"/>
        <v>-1.8994780485069834E-3</v>
      </c>
    </row>
    <row r="3208" spans="2:20" x14ac:dyDescent="0.25">
      <c r="B3208" s="1">
        <v>38516</v>
      </c>
      <c r="C3208">
        <v>0.99818119999999999</v>
      </c>
      <c r="D3208">
        <v>0.99529970000000001</v>
      </c>
      <c r="E3208">
        <v>0.9910118</v>
      </c>
      <c r="F3208">
        <v>0.9824465</v>
      </c>
      <c r="G3208">
        <v>0.96049189999999995</v>
      </c>
      <c r="H3208">
        <v>0.93392920000000001</v>
      </c>
      <c r="I3208">
        <v>0.90399470000000004</v>
      </c>
      <c r="J3208">
        <v>0.87275210000000003</v>
      </c>
      <c r="L3208" s="1">
        <f t="shared" si="457"/>
        <v>38516</v>
      </c>
      <c r="M3208" s="2">
        <f t="shared" si="458"/>
        <v>1.178212212609545E-4</v>
      </c>
      <c r="N3208" s="2">
        <f t="shared" si="459"/>
        <v>3.2126138125169296E-4</v>
      </c>
      <c r="O3208" s="2">
        <f t="shared" si="460"/>
        <v>4.7033708088083196E-4</v>
      </c>
      <c r="P3208" s="2">
        <f t="shared" si="461"/>
        <v>8.1493103079166996E-4</v>
      </c>
      <c r="Q3208" s="2">
        <f t="shared" si="462"/>
        <v>4.3455928921702928E-4</v>
      </c>
      <c r="R3208" s="2">
        <f t="shared" si="463"/>
        <v>4.6534694971058345E-4</v>
      </c>
      <c r="S3208" s="2">
        <f t="shared" si="464"/>
        <v>-8.1744925679415182E-5</v>
      </c>
      <c r="T3208" s="2">
        <f t="shared" si="465"/>
        <v>-6.5300774458273915E-4</v>
      </c>
    </row>
    <row r="3209" spans="2:20" x14ac:dyDescent="0.25">
      <c r="B3209" s="1">
        <v>38513</v>
      </c>
      <c r="C3209">
        <v>0.99806360000000005</v>
      </c>
      <c r="D3209">
        <v>0.99497999999999998</v>
      </c>
      <c r="E3209">
        <v>0.99054580000000003</v>
      </c>
      <c r="F3209">
        <v>0.98164620000000002</v>
      </c>
      <c r="G3209">
        <v>0.9600746</v>
      </c>
      <c r="H3209">
        <v>0.93349470000000001</v>
      </c>
      <c r="I3209">
        <v>0.9040686</v>
      </c>
      <c r="J3209">
        <v>0.87332220000000005</v>
      </c>
      <c r="L3209" s="1">
        <f t="shared" si="457"/>
        <v>38513</v>
      </c>
      <c r="M3209" s="2">
        <f t="shared" si="458"/>
        <v>-6.7129765192188199E-6</v>
      </c>
      <c r="N3209" s="2">
        <f t="shared" si="459"/>
        <v>1.7085785165462522E-6</v>
      </c>
      <c r="O3209" s="2">
        <f t="shared" si="460"/>
        <v>-1.4940141543226551E-4</v>
      </c>
      <c r="P3209" s="2">
        <f t="shared" si="461"/>
        <v>-2.9710976183379379E-4</v>
      </c>
      <c r="Q3209" s="2">
        <f t="shared" si="462"/>
        <v>-4.0155482231448727E-4</v>
      </c>
      <c r="R3209" s="2">
        <f t="shared" si="463"/>
        <v>-8.6454806035693595E-4</v>
      </c>
      <c r="S3209" s="2">
        <f t="shared" si="464"/>
        <v>-2.9241292629248724E-4</v>
      </c>
      <c r="T3209" s="2">
        <f t="shared" si="465"/>
        <v>-2.4993378258796902E-4</v>
      </c>
    </row>
    <row r="3210" spans="2:20" x14ac:dyDescent="0.25">
      <c r="B3210" s="1">
        <v>38512</v>
      </c>
      <c r="C3210">
        <v>0.99807029999999997</v>
      </c>
      <c r="D3210">
        <v>0.99497829999999998</v>
      </c>
      <c r="E3210">
        <v>0.99069379999999996</v>
      </c>
      <c r="F3210">
        <v>0.98193790000000003</v>
      </c>
      <c r="G3210">
        <v>0.96046019999999999</v>
      </c>
      <c r="H3210">
        <v>0.93430210000000002</v>
      </c>
      <c r="I3210">
        <v>0.90433300000000005</v>
      </c>
      <c r="J3210">
        <v>0.87354050000000005</v>
      </c>
      <c r="L3210" s="1">
        <f t="shared" si="457"/>
        <v>38512</v>
      </c>
      <c r="M3210" s="2">
        <f t="shared" si="458"/>
        <v>-3.1259834451651576E-5</v>
      </c>
      <c r="N3210" s="2">
        <f t="shared" si="459"/>
        <v>1.3790196257737974E-4</v>
      </c>
      <c r="O3210" s="2">
        <f t="shared" si="460"/>
        <v>3.3355927639381607E-4</v>
      </c>
      <c r="P3210" s="2">
        <f t="shared" si="461"/>
        <v>7.7641966258445571E-4</v>
      </c>
      <c r="Q3210" s="2">
        <f t="shared" si="462"/>
        <v>4.6446857924048072E-4</v>
      </c>
      <c r="R3210" s="2">
        <f t="shared" si="463"/>
        <v>4.1986670223899126E-4</v>
      </c>
      <c r="S3210" s="2">
        <f t="shared" si="464"/>
        <v>-4.9836473723567512E-4</v>
      </c>
      <c r="T3210" s="2">
        <f t="shared" si="465"/>
        <v>-4.3251375570666471E-4</v>
      </c>
    </row>
    <row r="3211" spans="2:20" x14ac:dyDescent="0.25">
      <c r="B3211" s="1">
        <v>38511</v>
      </c>
      <c r="C3211">
        <v>0.99810149999999997</v>
      </c>
      <c r="D3211">
        <v>0.99484110000000003</v>
      </c>
      <c r="E3211">
        <v>0.9903634</v>
      </c>
      <c r="F3211">
        <v>0.98117580000000004</v>
      </c>
      <c r="G3211">
        <v>0.96001420000000004</v>
      </c>
      <c r="H3211">
        <v>0.93390989999999996</v>
      </c>
      <c r="I3211">
        <v>0.90478380000000003</v>
      </c>
      <c r="J3211">
        <v>0.87391839999999998</v>
      </c>
      <c r="L3211" s="1">
        <f t="shared" si="457"/>
        <v>38511</v>
      </c>
      <c r="M3211" s="2">
        <f t="shared" si="458"/>
        <v>3.9175139881974524E-5</v>
      </c>
      <c r="N3211" s="2">
        <f t="shared" si="459"/>
        <v>-3.1562331385360871E-5</v>
      </c>
      <c r="O3211" s="2">
        <f t="shared" si="460"/>
        <v>9.7847659552346224E-5</v>
      </c>
      <c r="P3211" s="2">
        <f t="shared" si="461"/>
        <v>1.9590661249513689E-4</v>
      </c>
      <c r="Q3211" s="2">
        <f t="shared" si="462"/>
        <v>1.8359279866985174E-3</v>
      </c>
      <c r="R3211" s="2">
        <f t="shared" si="463"/>
        <v>2.5789458183501459E-3</v>
      </c>
      <c r="S3211" s="2">
        <f t="shared" si="464"/>
        <v>2.8034899376261318E-3</v>
      </c>
      <c r="T3211" s="2">
        <f t="shared" si="465"/>
        <v>3.4924582292251063E-3</v>
      </c>
    </row>
    <row r="3212" spans="2:20" x14ac:dyDescent="0.25">
      <c r="B3212" s="1">
        <v>38510</v>
      </c>
      <c r="C3212">
        <v>0.99806240000000002</v>
      </c>
      <c r="D3212">
        <v>0.99487250000000005</v>
      </c>
      <c r="E3212">
        <v>0.99026650000000005</v>
      </c>
      <c r="F3212">
        <v>0.98098359999999996</v>
      </c>
      <c r="G3212">
        <v>0.95825329999999997</v>
      </c>
      <c r="H3212">
        <v>0.93150449999999996</v>
      </c>
      <c r="I3212">
        <v>0.90225080000000002</v>
      </c>
      <c r="J3212">
        <v>0.87087159999999997</v>
      </c>
      <c r="L3212" s="1">
        <f t="shared" si="457"/>
        <v>38510</v>
      </c>
      <c r="M3212" s="2">
        <f t="shared" si="458"/>
        <v>-1.0680124568849011E-4</v>
      </c>
      <c r="N3212" s="2">
        <f t="shared" si="459"/>
        <v>1.7662114152723802E-4</v>
      </c>
      <c r="O3212" s="2">
        <f t="shared" si="460"/>
        <v>9.9372127795557255E-5</v>
      </c>
      <c r="P3212" s="2">
        <f t="shared" si="461"/>
        <v>4.9584985503926425E-4</v>
      </c>
      <c r="Q3212" s="2">
        <f t="shared" si="462"/>
        <v>9.4655862610665075E-5</v>
      </c>
      <c r="R3212" s="2">
        <f t="shared" si="463"/>
        <v>6.5796954397338619E-4</v>
      </c>
      <c r="S3212" s="2">
        <f t="shared" si="464"/>
        <v>7.5783698224572097E-4</v>
      </c>
      <c r="T3212" s="2">
        <f t="shared" si="465"/>
        <v>6.6576170258607847E-4</v>
      </c>
    </row>
    <row r="3213" spans="2:20" x14ac:dyDescent="0.25">
      <c r="B3213" s="1">
        <v>38509</v>
      </c>
      <c r="C3213">
        <v>0.99816899999999997</v>
      </c>
      <c r="D3213">
        <v>0.99469680000000005</v>
      </c>
      <c r="E3213">
        <v>0.9901681</v>
      </c>
      <c r="F3213">
        <v>0.98049730000000002</v>
      </c>
      <c r="G3213">
        <v>0.95816259999999998</v>
      </c>
      <c r="H3213">
        <v>0.93089180000000005</v>
      </c>
      <c r="I3213">
        <v>0.90156729999999996</v>
      </c>
      <c r="J3213">
        <v>0.87029199999999995</v>
      </c>
      <c r="L3213" s="1">
        <f t="shared" si="457"/>
        <v>38509</v>
      </c>
      <c r="M3213" s="2">
        <f t="shared" si="458"/>
        <v>1.2834321698909125E-4</v>
      </c>
      <c r="N3213" s="2">
        <f t="shared" si="459"/>
        <v>4.3732875381748419E-5</v>
      </c>
      <c r="O3213" s="2">
        <f t="shared" si="460"/>
        <v>1.9289839996565636E-5</v>
      </c>
      <c r="P3213" s="2">
        <f t="shared" si="461"/>
        <v>-2.7777962077725406E-4</v>
      </c>
      <c r="Q3213" s="2">
        <f t="shared" si="462"/>
        <v>1.2336871762799474E-4</v>
      </c>
      <c r="R3213" s="2">
        <f t="shared" si="463"/>
        <v>2.0036558998075862E-4</v>
      </c>
      <c r="S3213" s="2">
        <f t="shared" si="464"/>
        <v>2.0555209251027295E-4</v>
      </c>
      <c r="T3213" s="2">
        <f t="shared" si="465"/>
        <v>2.8247383368865478E-4</v>
      </c>
    </row>
    <row r="3214" spans="2:20" x14ac:dyDescent="0.25">
      <c r="B3214" s="1">
        <v>38506</v>
      </c>
      <c r="C3214">
        <v>0.99804090000000001</v>
      </c>
      <c r="D3214">
        <v>0.99465329999999996</v>
      </c>
      <c r="E3214">
        <v>0.99014899999999995</v>
      </c>
      <c r="F3214">
        <v>0.98076969999999997</v>
      </c>
      <c r="G3214">
        <v>0.95804440000000002</v>
      </c>
      <c r="H3214">
        <v>0.93070529999999996</v>
      </c>
      <c r="I3214">
        <v>0.90138200000000002</v>
      </c>
      <c r="J3214">
        <v>0.87004619999999999</v>
      </c>
      <c r="L3214" s="1">
        <f t="shared" si="457"/>
        <v>38506</v>
      </c>
      <c r="M3214" s="2">
        <f t="shared" si="458"/>
        <v>-2.8054923122234635E-6</v>
      </c>
      <c r="N3214" s="2">
        <f t="shared" si="459"/>
        <v>-7.9119917133253415E-5</v>
      </c>
      <c r="O3214" s="2">
        <f t="shared" si="460"/>
        <v>-2.8278532231577856E-6</v>
      </c>
      <c r="P3214" s="2">
        <f t="shared" si="461"/>
        <v>1.9619169949743984E-4</v>
      </c>
      <c r="Q3214" s="2">
        <f t="shared" si="462"/>
        <v>2.2485828229302298E-4</v>
      </c>
      <c r="R3214" s="2">
        <f t="shared" si="463"/>
        <v>-4.3621879538401788E-5</v>
      </c>
      <c r="S3214" s="2">
        <f t="shared" si="464"/>
        <v>1.403275278846032E-3</v>
      </c>
      <c r="T3214" s="2">
        <f t="shared" si="465"/>
        <v>2.366350247736018E-3</v>
      </c>
    </row>
    <row r="3215" spans="2:20" x14ac:dyDescent="0.25">
      <c r="B3215" s="1">
        <v>38505</v>
      </c>
      <c r="C3215">
        <v>0.99804369999999998</v>
      </c>
      <c r="D3215">
        <v>0.99473199999999995</v>
      </c>
      <c r="E3215">
        <v>0.99015180000000003</v>
      </c>
      <c r="F3215">
        <v>0.98057729999999999</v>
      </c>
      <c r="G3215">
        <v>0.95782900000000004</v>
      </c>
      <c r="H3215">
        <v>0.93074590000000001</v>
      </c>
      <c r="I3215">
        <v>0.90011799999999997</v>
      </c>
      <c r="J3215">
        <v>0.86798980000000003</v>
      </c>
      <c r="L3215" s="1">
        <f t="shared" si="457"/>
        <v>38505</v>
      </c>
      <c r="M3215" s="2">
        <f t="shared" si="458"/>
        <v>-7.584550584698789E-5</v>
      </c>
      <c r="N3215" s="2">
        <f t="shared" si="459"/>
        <v>7.1278019442288943E-5</v>
      </c>
      <c r="O3215" s="2">
        <f t="shared" si="460"/>
        <v>2.4342664842011774E-4</v>
      </c>
      <c r="P3215" s="2">
        <f t="shared" si="461"/>
        <v>3.4230594795032343E-4</v>
      </c>
      <c r="Q3215" s="2">
        <f t="shared" si="462"/>
        <v>-1.1452327974821641E-4</v>
      </c>
      <c r="R3215" s="2">
        <f t="shared" si="463"/>
        <v>2.4542469501778985E-4</v>
      </c>
      <c r="S3215" s="2">
        <f t="shared" si="464"/>
        <v>4.6449141803821731E-4</v>
      </c>
      <c r="T3215" s="2">
        <f t="shared" si="465"/>
        <v>7.3011375441644686E-4</v>
      </c>
    </row>
    <row r="3216" spans="2:20" x14ac:dyDescent="0.25">
      <c r="B3216" s="1">
        <v>38504</v>
      </c>
      <c r="C3216">
        <v>0.99811939999999999</v>
      </c>
      <c r="D3216">
        <v>0.99466109999999996</v>
      </c>
      <c r="E3216">
        <v>0.98991079999999998</v>
      </c>
      <c r="F3216">
        <v>0.98024169999999999</v>
      </c>
      <c r="G3216">
        <v>0.95793870000000003</v>
      </c>
      <c r="H3216">
        <v>0.9305175</v>
      </c>
      <c r="I3216">
        <v>0.89970000000000006</v>
      </c>
      <c r="J3216">
        <v>0.86735629999999997</v>
      </c>
      <c r="L3216" s="1">
        <f t="shared" si="457"/>
        <v>38504</v>
      </c>
      <c r="M3216" s="2">
        <f t="shared" si="458"/>
        <v>9.9792639794497095E-5</v>
      </c>
      <c r="N3216" s="2">
        <f t="shared" si="459"/>
        <v>-3.6192577087407756E-5</v>
      </c>
      <c r="O3216" s="2">
        <f t="shared" si="460"/>
        <v>4.1822824580311475E-5</v>
      </c>
      <c r="P3216" s="2">
        <f t="shared" si="461"/>
        <v>2.3599005563974544E-4</v>
      </c>
      <c r="Q3216" s="2">
        <f t="shared" si="462"/>
        <v>1.1698611299098775E-3</v>
      </c>
      <c r="R3216" s="2">
        <f t="shared" si="463"/>
        <v>1.4943711138273648E-3</v>
      </c>
      <c r="S3216" s="2">
        <f t="shared" si="464"/>
        <v>1.985074436806468E-3</v>
      </c>
      <c r="T3216" s="2">
        <f t="shared" si="465"/>
        <v>2.4774820725675163E-3</v>
      </c>
    </row>
    <row r="3217" spans="2:20" x14ac:dyDescent="0.25">
      <c r="B3217" s="1">
        <v>38503</v>
      </c>
      <c r="C3217">
        <v>0.99801980000000001</v>
      </c>
      <c r="D3217">
        <v>0.9946971</v>
      </c>
      <c r="E3217">
        <v>0.98986940000000001</v>
      </c>
      <c r="F3217">
        <v>0.98001039999999995</v>
      </c>
      <c r="G3217">
        <v>0.95681870000000002</v>
      </c>
      <c r="H3217">
        <v>0.92912799999999995</v>
      </c>
      <c r="I3217">
        <v>0.89791580000000004</v>
      </c>
      <c r="J3217">
        <v>0.86521009999999998</v>
      </c>
      <c r="L3217" s="1">
        <f t="shared" si="457"/>
        <v>38503</v>
      </c>
      <c r="M3217" s="2">
        <f t="shared" si="458"/>
        <v>-1.1642377827546269E-4</v>
      </c>
      <c r="N3217" s="2">
        <f t="shared" si="459"/>
        <v>0</v>
      </c>
      <c r="O3217" s="2">
        <f t="shared" si="460"/>
        <v>5.0310932687338438E-5</v>
      </c>
      <c r="P3217" s="2">
        <f t="shared" si="461"/>
        <v>1.9879315882268195E-4</v>
      </c>
      <c r="Q3217" s="2">
        <f t="shared" si="462"/>
        <v>1.300569135178953E-3</v>
      </c>
      <c r="R3217" s="2">
        <f t="shared" si="463"/>
        <v>2.1779583238486478E-3</v>
      </c>
      <c r="S3217" s="2">
        <f t="shared" si="464"/>
        <v>3.2816324127084183E-3</v>
      </c>
      <c r="T3217" s="2">
        <f t="shared" si="465"/>
        <v>3.4581977512265745E-3</v>
      </c>
    </row>
    <row r="3218" spans="2:20" x14ac:dyDescent="0.25">
      <c r="B3218" s="1">
        <v>38502</v>
      </c>
      <c r="C3218">
        <v>0.99813600000000002</v>
      </c>
      <c r="D3218">
        <v>0.9946971</v>
      </c>
      <c r="E3218">
        <v>0.98981960000000002</v>
      </c>
      <c r="F3218">
        <v>0.97981560000000001</v>
      </c>
      <c r="G3218">
        <v>0.95557510000000001</v>
      </c>
      <c r="H3218">
        <v>0.9271066</v>
      </c>
      <c r="I3218">
        <v>0.89497400000000005</v>
      </c>
      <c r="J3218">
        <v>0.86222319999999997</v>
      </c>
      <c r="L3218" s="1">
        <f t="shared" si="457"/>
        <v>38502</v>
      </c>
      <c r="M3218" s="2">
        <f t="shared" si="458"/>
        <v>1.1131367227435107E-4</v>
      </c>
      <c r="N3218" s="2">
        <f t="shared" si="459"/>
        <v>1.1974211122678965E-4</v>
      </c>
      <c r="O3218" s="2">
        <f t="shared" si="460"/>
        <v>1.1972595198576352E-4</v>
      </c>
      <c r="P3218" s="2">
        <f t="shared" si="461"/>
        <v>1.1972357036113949E-4</v>
      </c>
      <c r="Q3218" s="2">
        <f t="shared" si="462"/>
        <v>-6.592807655381841E-4</v>
      </c>
      <c r="R3218" s="2">
        <f t="shared" si="463"/>
        <v>3.7241055349102661E-4</v>
      </c>
      <c r="S3218" s="2">
        <f t="shared" si="464"/>
        <v>-1.0385968040234903E-3</v>
      </c>
      <c r="T3218" s="2">
        <f t="shared" si="465"/>
        <v>-9.9205816834696168E-4</v>
      </c>
    </row>
    <row r="3219" spans="2:20" x14ac:dyDescent="0.25">
      <c r="B3219" s="1">
        <v>38499</v>
      </c>
      <c r="C3219">
        <v>0.99802489999999999</v>
      </c>
      <c r="D3219">
        <v>0.99457799999999996</v>
      </c>
      <c r="E3219">
        <v>0.9897011</v>
      </c>
      <c r="F3219">
        <v>0.97969830000000002</v>
      </c>
      <c r="G3219">
        <v>0.95620530000000004</v>
      </c>
      <c r="H3219">
        <v>0.92676139999999996</v>
      </c>
      <c r="I3219">
        <v>0.89590400000000003</v>
      </c>
      <c r="J3219">
        <v>0.86307900000000004</v>
      </c>
      <c r="L3219" s="1">
        <f t="shared" si="457"/>
        <v>38499</v>
      </c>
      <c r="M3219" s="2">
        <f t="shared" si="458"/>
        <v>4.4689262339951227E-5</v>
      </c>
      <c r="N3219" s="2">
        <f t="shared" si="459"/>
        <v>-4.7256111585547432E-6</v>
      </c>
      <c r="O3219" s="2">
        <f t="shared" si="460"/>
        <v>5.0218442657854754E-5</v>
      </c>
      <c r="P3219" s="2">
        <f t="shared" si="461"/>
        <v>-4.7973837722025171E-6</v>
      </c>
      <c r="Q3219" s="2">
        <f t="shared" si="462"/>
        <v>3.991571310545732E-4</v>
      </c>
      <c r="R3219" s="2">
        <f t="shared" si="463"/>
        <v>-6.1323842878287498E-4</v>
      </c>
      <c r="S3219" s="2">
        <f t="shared" si="464"/>
        <v>2.1064743017423809E-4</v>
      </c>
      <c r="T3219" s="2">
        <f t="shared" si="465"/>
        <v>1.9976991763251333E-4</v>
      </c>
    </row>
    <row r="3220" spans="2:20" x14ac:dyDescent="0.25">
      <c r="B3220" s="1">
        <v>38498</v>
      </c>
      <c r="C3220">
        <v>0.99798030000000004</v>
      </c>
      <c r="D3220">
        <v>0.99458270000000004</v>
      </c>
      <c r="E3220">
        <v>0.98965139999999996</v>
      </c>
      <c r="F3220">
        <v>0.97970299999999999</v>
      </c>
      <c r="G3220">
        <v>0.95582370000000005</v>
      </c>
      <c r="H3220">
        <v>0.92732990000000004</v>
      </c>
      <c r="I3220">
        <v>0.89571529999999999</v>
      </c>
      <c r="J3220">
        <v>0.86290659999999997</v>
      </c>
      <c r="L3220" s="1">
        <f t="shared" si="457"/>
        <v>38498</v>
      </c>
      <c r="M3220" s="2">
        <f t="shared" si="458"/>
        <v>-9.5588500595739767E-5</v>
      </c>
      <c r="N3220" s="2">
        <f t="shared" si="459"/>
        <v>-1.0054467564390225E-7</v>
      </c>
      <c r="O3220" s="2">
        <f t="shared" si="460"/>
        <v>-5.7796459477872112E-5</v>
      </c>
      <c r="P3220" s="2">
        <f t="shared" si="461"/>
        <v>-2.0259190125241443E-4</v>
      </c>
      <c r="Q3220" s="2">
        <f t="shared" si="462"/>
        <v>-7.7243823864471561E-4</v>
      </c>
      <c r="R3220" s="2">
        <f t="shared" si="463"/>
        <v>-1.139936563120282E-3</v>
      </c>
      <c r="S3220" s="2">
        <f t="shared" si="464"/>
        <v>-1.4097219807643433E-3</v>
      </c>
      <c r="T3220" s="2">
        <f t="shared" si="465"/>
        <v>-2.0504938810375342E-3</v>
      </c>
    </row>
    <row r="3221" spans="2:20" x14ac:dyDescent="0.25">
      <c r="B3221" s="1">
        <v>38497</v>
      </c>
      <c r="C3221">
        <v>0.99807570000000001</v>
      </c>
      <c r="D3221">
        <v>0.99458279999999999</v>
      </c>
      <c r="E3221">
        <v>0.98970860000000005</v>
      </c>
      <c r="F3221">
        <v>0.97990149999999998</v>
      </c>
      <c r="G3221">
        <v>0.95656229999999998</v>
      </c>
      <c r="H3221">
        <v>0.92838759999999998</v>
      </c>
      <c r="I3221">
        <v>0.89697890000000002</v>
      </c>
      <c r="J3221">
        <v>0.86467780000000005</v>
      </c>
      <c r="L3221" s="1">
        <f t="shared" si="457"/>
        <v>38497</v>
      </c>
      <c r="M3221" s="2">
        <f t="shared" si="458"/>
        <v>2.5048231621933608E-6</v>
      </c>
      <c r="N3221" s="2">
        <f t="shared" si="459"/>
        <v>-2.6771461902316119E-4</v>
      </c>
      <c r="O3221" s="2">
        <f t="shared" si="460"/>
        <v>-4.0781467211997816E-4</v>
      </c>
      <c r="P3221" s="2">
        <f t="shared" si="461"/>
        <v>-9.0661883818734927E-4</v>
      </c>
      <c r="Q3221" s="2">
        <f t="shared" si="462"/>
        <v>2.7132075502014756E-4</v>
      </c>
      <c r="R3221" s="2">
        <f t="shared" si="463"/>
        <v>6.0510279327302913E-4</v>
      </c>
      <c r="S3221" s="2">
        <f t="shared" si="464"/>
        <v>1.26135994922743E-3</v>
      </c>
      <c r="T3221" s="2">
        <f t="shared" si="465"/>
        <v>2.2855411442362478E-3</v>
      </c>
    </row>
    <row r="3222" spans="2:20" x14ac:dyDescent="0.25">
      <c r="B3222" s="1">
        <v>38496</v>
      </c>
      <c r="C3222">
        <v>0.99807319999999999</v>
      </c>
      <c r="D3222">
        <v>0.99484910000000004</v>
      </c>
      <c r="E3222">
        <v>0.99011229999999995</v>
      </c>
      <c r="F3222">
        <v>0.9807903</v>
      </c>
      <c r="G3222">
        <v>0.95630280000000001</v>
      </c>
      <c r="H3222">
        <v>0.92782600000000004</v>
      </c>
      <c r="I3222">
        <v>0.89584819999999998</v>
      </c>
      <c r="J3222">
        <v>0.86270380000000002</v>
      </c>
      <c r="L3222" s="1">
        <f t="shared" si="457"/>
        <v>38496</v>
      </c>
      <c r="M3222" s="2">
        <f t="shared" si="458"/>
        <v>7.5348013673628836E-5</v>
      </c>
      <c r="N3222" s="2">
        <f t="shared" si="459"/>
        <v>-2.492809300711317E-5</v>
      </c>
      <c r="O3222" s="2">
        <f t="shared" si="460"/>
        <v>-5.3931821706854559E-5</v>
      </c>
      <c r="P3222" s="2">
        <f t="shared" si="461"/>
        <v>5.2815946431326825E-5</v>
      </c>
      <c r="Q3222" s="2">
        <f t="shared" si="462"/>
        <v>8.7110095451127631E-5</v>
      </c>
      <c r="R3222" s="2">
        <f t="shared" si="463"/>
        <v>1.1214206021627243E-3</v>
      </c>
      <c r="S3222" s="2">
        <f t="shared" si="464"/>
        <v>3.6296216598876325E-4</v>
      </c>
      <c r="T3222" s="2">
        <f t="shared" si="465"/>
        <v>4.594752590574292E-4</v>
      </c>
    </row>
    <row r="3223" spans="2:20" x14ac:dyDescent="0.25">
      <c r="B3223" s="1">
        <v>38495</v>
      </c>
      <c r="C3223">
        <v>0.99799800000000005</v>
      </c>
      <c r="D3223">
        <v>0.99487389999999998</v>
      </c>
      <c r="E3223">
        <v>0.99016570000000004</v>
      </c>
      <c r="F3223">
        <v>0.98073849999999996</v>
      </c>
      <c r="G3223">
        <v>0.9562195</v>
      </c>
      <c r="H3223">
        <v>0.92678609999999995</v>
      </c>
      <c r="I3223">
        <v>0.89552310000000002</v>
      </c>
      <c r="J3223">
        <v>0.8623075</v>
      </c>
      <c r="L3223" s="1">
        <f t="shared" si="457"/>
        <v>38495</v>
      </c>
      <c r="M3223" s="2">
        <f t="shared" si="458"/>
        <v>1.671485720204321E-4</v>
      </c>
      <c r="N3223" s="2">
        <f t="shared" si="459"/>
        <v>1.4485296770597183E-4</v>
      </c>
      <c r="O3223" s="2">
        <f t="shared" si="460"/>
        <v>2.2069448755857534E-4</v>
      </c>
      <c r="P3223" s="2">
        <f t="shared" si="461"/>
        <v>2.6595742125436113E-4</v>
      </c>
      <c r="Q3223" s="2">
        <f t="shared" si="462"/>
        <v>1.2686176586945179E-4</v>
      </c>
      <c r="R3223" s="2">
        <f t="shared" si="463"/>
        <v>-1.1544608162931114E-4</v>
      </c>
      <c r="S3223" s="2">
        <f t="shared" si="464"/>
        <v>1.1848140069576629E-3</v>
      </c>
      <c r="T3223" s="2">
        <f t="shared" si="465"/>
        <v>8.7083421113043162E-4</v>
      </c>
    </row>
    <row r="3224" spans="2:20" x14ac:dyDescent="0.25">
      <c r="B3224" s="1">
        <v>38492</v>
      </c>
      <c r="C3224">
        <v>0.99783120000000003</v>
      </c>
      <c r="D3224">
        <v>0.9947298</v>
      </c>
      <c r="E3224">
        <v>0.98994720000000003</v>
      </c>
      <c r="F3224">
        <v>0.98047770000000001</v>
      </c>
      <c r="G3224">
        <v>0.95609820000000001</v>
      </c>
      <c r="H3224">
        <v>0.92689310000000003</v>
      </c>
      <c r="I3224">
        <v>0.89446270000000005</v>
      </c>
      <c r="J3224">
        <v>0.86155689999999996</v>
      </c>
      <c r="L3224" s="1">
        <f t="shared" si="457"/>
        <v>38492</v>
      </c>
      <c r="M3224" s="2">
        <f t="shared" si="458"/>
        <v>-1.8378173355494546E-4</v>
      </c>
      <c r="N3224" s="2">
        <f t="shared" si="459"/>
        <v>-4.7248900117799079E-6</v>
      </c>
      <c r="O3224" s="2">
        <f t="shared" si="460"/>
        <v>-1.5656175074884107E-4</v>
      </c>
      <c r="P3224" s="2">
        <f t="shared" si="461"/>
        <v>-2.0355351891013994E-4</v>
      </c>
      <c r="Q3224" s="2">
        <f t="shared" si="462"/>
        <v>-8.4422206139724498E-4</v>
      </c>
      <c r="R3224" s="2">
        <f t="shared" si="463"/>
        <v>-1.4874144187006634E-3</v>
      </c>
      <c r="S3224" s="2">
        <f t="shared" si="464"/>
        <v>-1.6996876939862457E-3</v>
      </c>
      <c r="T3224" s="2">
        <f t="shared" si="465"/>
        <v>-1.9806109354022165E-3</v>
      </c>
    </row>
    <row r="3225" spans="2:20" x14ac:dyDescent="0.25">
      <c r="B3225" s="1">
        <v>38491</v>
      </c>
      <c r="C3225">
        <v>0.99801459999999997</v>
      </c>
      <c r="D3225">
        <v>0.99473449999999997</v>
      </c>
      <c r="E3225">
        <v>0.99010220000000004</v>
      </c>
      <c r="F3225">
        <v>0.98067729999999997</v>
      </c>
      <c r="G3225">
        <v>0.95690569999999997</v>
      </c>
      <c r="H3225">
        <v>0.92827280000000001</v>
      </c>
      <c r="I3225">
        <v>0.89598429999999996</v>
      </c>
      <c r="J3225">
        <v>0.86326499999999995</v>
      </c>
      <c r="L3225" s="1">
        <f t="shared" si="457"/>
        <v>38491</v>
      </c>
      <c r="M3225" s="2">
        <f t="shared" si="458"/>
        <v>-1.1502176208395674E-4</v>
      </c>
      <c r="N3225" s="2">
        <f t="shared" si="459"/>
        <v>-5.5290982618987745E-6</v>
      </c>
      <c r="O3225" s="2">
        <f t="shared" si="460"/>
        <v>-6.2516844345778132E-5</v>
      </c>
      <c r="P3225" s="2">
        <f t="shared" si="461"/>
        <v>-1.0400920828369398E-5</v>
      </c>
      <c r="Q3225" s="2">
        <f t="shared" si="462"/>
        <v>-8.9346505610621914E-5</v>
      </c>
      <c r="R3225" s="2">
        <f t="shared" si="463"/>
        <v>-3.9140313783746802E-4</v>
      </c>
      <c r="S3225" s="2">
        <f t="shared" si="464"/>
        <v>-1.2200357730725469E-3</v>
      </c>
      <c r="T3225" s="2">
        <f t="shared" si="465"/>
        <v>-1.3275633132643759E-3</v>
      </c>
    </row>
    <row r="3226" spans="2:20" x14ac:dyDescent="0.25">
      <c r="B3226" s="1">
        <v>38490</v>
      </c>
      <c r="C3226">
        <v>0.99812940000000006</v>
      </c>
      <c r="D3226">
        <v>0.99473999999999996</v>
      </c>
      <c r="E3226">
        <v>0.99016409999999999</v>
      </c>
      <c r="F3226">
        <v>0.98068750000000005</v>
      </c>
      <c r="G3226">
        <v>0.95699120000000004</v>
      </c>
      <c r="H3226">
        <v>0.92863620000000002</v>
      </c>
      <c r="I3226">
        <v>0.89707809999999999</v>
      </c>
      <c r="J3226">
        <v>0.86441179999999995</v>
      </c>
      <c r="L3226" s="1">
        <f t="shared" si="457"/>
        <v>38490</v>
      </c>
      <c r="M3226" s="2">
        <f t="shared" si="458"/>
        <v>7.4341821927994482E-5</v>
      </c>
      <c r="N3226" s="2">
        <f t="shared" si="459"/>
        <v>-5.8606562152356187E-5</v>
      </c>
      <c r="O3226" s="2">
        <f t="shared" si="460"/>
        <v>3.594999827351399E-4</v>
      </c>
      <c r="P3226" s="2">
        <f t="shared" si="461"/>
        <v>3.9255680581238553E-4</v>
      </c>
      <c r="Q3226" s="2">
        <f t="shared" si="462"/>
        <v>1.143192437281302E-3</v>
      </c>
      <c r="R3226" s="2">
        <f t="shared" si="463"/>
        <v>1.6590752582443331E-3</v>
      </c>
      <c r="S3226" s="2">
        <f t="shared" si="464"/>
        <v>2.403010392205451E-3</v>
      </c>
      <c r="T3226" s="2">
        <f t="shared" si="465"/>
        <v>2.9941409984829961E-3</v>
      </c>
    </row>
    <row r="3227" spans="2:20" x14ac:dyDescent="0.25">
      <c r="B3227" s="1">
        <v>38489</v>
      </c>
      <c r="C3227">
        <v>0.99805520000000003</v>
      </c>
      <c r="D3227">
        <v>0.99479830000000002</v>
      </c>
      <c r="E3227">
        <v>0.98980820000000003</v>
      </c>
      <c r="F3227">
        <v>0.98030260000000002</v>
      </c>
      <c r="G3227">
        <v>0.95589780000000002</v>
      </c>
      <c r="H3227">
        <v>0.92709680000000005</v>
      </c>
      <c r="I3227">
        <v>0.89492499999999997</v>
      </c>
      <c r="J3227">
        <v>0.86182749999999997</v>
      </c>
      <c r="L3227" s="1">
        <f t="shared" si="457"/>
        <v>38489</v>
      </c>
      <c r="M3227" s="2">
        <f t="shared" si="458"/>
        <v>4.7894289496882683E-5</v>
      </c>
      <c r="N3227" s="2">
        <f t="shared" si="459"/>
        <v>2.5432614555068442E-5</v>
      </c>
      <c r="O3227" s="2">
        <f t="shared" si="460"/>
        <v>-1.0829794634433019E-4</v>
      </c>
      <c r="P3227" s="2">
        <f t="shared" si="461"/>
        <v>9.9362012311551289E-5</v>
      </c>
      <c r="Q3227" s="2">
        <f t="shared" si="462"/>
        <v>5.5445411560184084E-6</v>
      </c>
      <c r="R3227" s="2">
        <f t="shared" si="463"/>
        <v>7.6191507540089261E-4</v>
      </c>
      <c r="S3227" s="2">
        <f t="shared" si="464"/>
        <v>9.162820982270571E-6</v>
      </c>
      <c r="T3227" s="2">
        <f t="shared" si="465"/>
        <v>2.6749068656550465E-4</v>
      </c>
    </row>
    <row r="3228" spans="2:20" x14ac:dyDescent="0.25">
      <c r="B3228" s="1">
        <v>38488</v>
      </c>
      <c r="C3228">
        <v>0.99800739999999999</v>
      </c>
      <c r="D3228">
        <v>0.99477300000000002</v>
      </c>
      <c r="E3228">
        <v>0.9899154</v>
      </c>
      <c r="F3228">
        <v>0.9802052</v>
      </c>
      <c r="G3228">
        <v>0.95589250000000003</v>
      </c>
      <c r="H3228">
        <v>0.92639070000000001</v>
      </c>
      <c r="I3228">
        <v>0.89491679999999996</v>
      </c>
      <c r="J3228">
        <v>0.86159699999999995</v>
      </c>
      <c r="L3228" s="1">
        <f t="shared" si="457"/>
        <v>38488</v>
      </c>
      <c r="M3228" s="2">
        <f t="shared" si="458"/>
        <v>1.7917303874501886E-4</v>
      </c>
      <c r="N3228" s="2">
        <f t="shared" si="459"/>
        <v>2.3002867617981108E-4</v>
      </c>
      <c r="O3228" s="2">
        <f t="shared" si="460"/>
        <v>3.8151950708424425E-4</v>
      </c>
      <c r="P3228" s="2">
        <f t="shared" si="461"/>
        <v>6.760053080553252E-4</v>
      </c>
      <c r="Q3228" s="2">
        <f t="shared" si="462"/>
        <v>1.6561810981399833E-4</v>
      </c>
      <c r="R3228" s="2">
        <f t="shared" si="463"/>
        <v>7.5996742107982876E-5</v>
      </c>
      <c r="S3228" s="2">
        <f t="shared" si="464"/>
        <v>1.1272202493922742E-3</v>
      </c>
      <c r="T3228" s="2">
        <f t="shared" si="465"/>
        <v>9.8168288102963184E-4</v>
      </c>
    </row>
    <row r="3229" spans="2:20" x14ac:dyDescent="0.25">
      <c r="B3229" s="1">
        <v>38485</v>
      </c>
      <c r="C3229">
        <v>0.99782859999999995</v>
      </c>
      <c r="D3229">
        <v>0.99454419999999999</v>
      </c>
      <c r="E3229">
        <v>0.98953780000000002</v>
      </c>
      <c r="F3229">
        <v>0.97954280000000005</v>
      </c>
      <c r="G3229">
        <v>0.95573419999999998</v>
      </c>
      <c r="H3229">
        <v>0.92632029999999999</v>
      </c>
      <c r="I3229">
        <v>0.89390860000000005</v>
      </c>
      <c r="J3229">
        <v>0.86075159999999995</v>
      </c>
      <c r="L3229" s="1">
        <f t="shared" si="457"/>
        <v>38485</v>
      </c>
      <c r="M3229" s="2">
        <f t="shared" si="458"/>
        <v>-6.8446286853244203E-5</v>
      </c>
      <c r="N3229" s="2">
        <f t="shared" si="459"/>
        <v>-2.32264506048306E-5</v>
      </c>
      <c r="O3229" s="2">
        <f t="shared" si="460"/>
        <v>2.2232626643198227E-6</v>
      </c>
      <c r="P3229" s="2">
        <f t="shared" si="461"/>
        <v>1.0158316088678472E-4</v>
      </c>
      <c r="Q3229" s="2">
        <f t="shared" si="462"/>
        <v>7.8043768341951156E-4</v>
      </c>
      <c r="R3229" s="2">
        <f t="shared" si="463"/>
        <v>1.4469825155392201E-3</v>
      </c>
      <c r="S3229" s="2">
        <f t="shared" si="464"/>
        <v>1.49433349960532E-3</v>
      </c>
      <c r="T3229" s="2">
        <f t="shared" si="465"/>
        <v>1.6851801481111922E-3</v>
      </c>
    </row>
    <row r="3230" spans="2:20" x14ac:dyDescent="0.25">
      <c r="B3230" s="1">
        <v>38484</v>
      </c>
      <c r="C3230">
        <v>0.99789689999999998</v>
      </c>
      <c r="D3230">
        <v>0.99456730000000004</v>
      </c>
      <c r="E3230">
        <v>0.98953559999999996</v>
      </c>
      <c r="F3230">
        <v>0.97944330000000002</v>
      </c>
      <c r="G3230">
        <v>0.95498859999999997</v>
      </c>
      <c r="H3230">
        <v>0.92498089999999999</v>
      </c>
      <c r="I3230">
        <v>0.89257379999999997</v>
      </c>
      <c r="J3230">
        <v>0.85930229999999996</v>
      </c>
      <c r="L3230" s="1">
        <f t="shared" si="457"/>
        <v>38484</v>
      </c>
      <c r="M3230" s="2">
        <f t="shared" si="458"/>
        <v>-2.3326342550303791E-4</v>
      </c>
      <c r="N3230" s="2">
        <f t="shared" si="459"/>
        <v>-4.4038282345138312E-5</v>
      </c>
      <c r="O3230" s="2">
        <f t="shared" si="460"/>
        <v>-1.7723915803034986E-4</v>
      </c>
      <c r="P3230" s="2">
        <f t="shared" si="461"/>
        <v>-6.7005418208198784E-4</v>
      </c>
      <c r="Q3230" s="2">
        <f t="shared" si="462"/>
        <v>-8.17999722912906E-4</v>
      </c>
      <c r="R3230" s="2">
        <f t="shared" si="463"/>
        <v>-1.3006941190952528E-3</v>
      </c>
      <c r="S3230" s="2">
        <f t="shared" si="464"/>
        <v>-1.0641075046007016E-3</v>
      </c>
      <c r="T3230" s="2">
        <f t="shared" si="465"/>
        <v>-7.4590850212249277E-4</v>
      </c>
    </row>
    <row r="3231" spans="2:20" x14ac:dyDescent="0.25">
      <c r="B3231" s="1">
        <v>38483</v>
      </c>
      <c r="C3231">
        <v>0.99812970000000001</v>
      </c>
      <c r="D3231">
        <v>0.99461109999999997</v>
      </c>
      <c r="E3231">
        <v>0.98971100000000001</v>
      </c>
      <c r="F3231">
        <v>0.98009979999999997</v>
      </c>
      <c r="G3231">
        <v>0.95577009999999996</v>
      </c>
      <c r="H3231">
        <v>0.92618480000000003</v>
      </c>
      <c r="I3231">
        <v>0.89352410000000004</v>
      </c>
      <c r="J3231">
        <v>0.85994349999999997</v>
      </c>
      <c r="L3231" s="1">
        <f t="shared" si="457"/>
        <v>38483</v>
      </c>
      <c r="M3231" s="2">
        <f t="shared" si="458"/>
        <v>3.8572885400476124E-5</v>
      </c>
      <c r="N3231" s="2">
        <f t="shared" si="459"/>
        <v>-2.1413112707959747E-4</v>
      </c>
      <c r="O3231" s="2">
        <f t="shared" si="460"/>
        <v>-3.5448510652360193E-4</v>
      </c>
      <c r="P3231" s="2">
        <f t="shared" si="461"/>
        <v>-3.0686043457100109E-4</v>
      </c>
      <c r="Q3231" s="2">
        <f t="shared" si="462"/>
        <v>3.6605458452069361E-4</v>
      </c>
      <c r="R3231" s="2">
        <f t="shared" si="463"/>
        <v>2.2557438011284466E-4</v>
      </c>
      <c r="S3231" s="2">
        <f t="shared" si="464"/>
        <v>3.7778920114383798E-4</v>
      </c>
      <c r="T3231" s="2">
        <f t="shared" si="465"/>
        <v>5.1086169589072269E-4</v>
      </c>
    </row>
    <row r="3232" spans="2:20" x14ac:dyDescent="0.25">
      <c r="B3232" s="1">
        <v>38482</v>
      </c>
      <c r="C3232">
        <v>0.99809119999999996</v>
      </c>
      <c r="D3232">
        <v>0.99482409999999999</v>
      </c>
      <c r="E3232">
        <v>0.99006190000000005</v>
      </c>
      <c r="F3232">
        <v>0.98040059999999996</v>
      </c>
      <c r="G3232">
        <v>0.9554203</v>
      </c>
      <c r="H3232">
        <v>0.92597589999999996</v>
      </c>
      <c r="I3232">
        <v>0.89318660000000005</v>
      </c>
      <c r="J3232">
        <v>0.8595043</v>
      </c>
      <c r="L3232" s="1">
        <f t="shared" si="457"/>
        <v>38482</v>
      </c>
      <c r="M3232" s="2">
        <f t="shared" si="458"/>
        <v>7.424446863330564E-5</v>
      </c>
      <c r="N3232" s="2">
        <f t="shared" si="459"/>
        <v>7.629780534929633E-5</v>
      </c>
      <c r="O3232" s="2">
        <f t="shared" si="460"/>
        <v>2.9921797454488197E-4</v>
      </c>
      <c r="P3232" s="2">
        <f t="shared" si="461"/>
        <v>3.9756959713090485E-4</v>
      </c>
      <c r="Q3232" s="2">
        <f t="shared" si="462"/>
        <v>8.1410927517758963E-4</v>
      </c>
      <c r="R3232" s="2">
        <f t="shared" si="463"/>
        <v>2.7521272969179417E-3</v>
      </c>
      <c r="S3232" s="2">
        <f t="shared" si="464"/>
        <v>3.1662728739912912E-3</v>
      </c>
      <c r="T3232" s="2">
        <f t="shared" si="465"/>
        <v>3.9543854005067445E-3</v>
      </c>
    </row>
    <row r="3233" spans="2:20" x14ac:dyDescent="0.25">
      <c r="B3233" s="1">
        <v>38481</v>
      </c>
      <c r="C3233">
        <v>0.99801709999999999</v>
      </c>
      <c r="D3233">
        <v>0.99474819999999997</v>
      </c>
      <c r="E3233">
        <v>0.98976569999999997</v>
      </c>
      <c r="F3233">
        <v>0.98001090000000002</v>
      </c>
      <c r="G3233">
        <v>0.95464280000000001</v>
      </c>
      <c r="H3233">
        <v>0.923431</v>
      </c>
      <c r="I3233">
        <v>0.89036300000000002</v>
      </c>
      <c r="J3233">
        <v>0.85611219999999999</v>
      </c>
      <c r="L3233" s="1">
        <f t="shared" si="457"/>
        <v>38481</v>
      </c>
      <c r="M3233" s="2">
        <f t="shared" si="458"/>
        <v>1.5530916619426478E-5</v>
      </c>
      <c r="N3233" s="2">
        <f t="shared" si="459"/>
        <v>1.1993703973255659E-4</v>
      </c>
      <c r="O3233" s="2">
        <f t="shared" si="460"/>
        <v>1.1993456457270618E-4</v>
      </c>
      <c r="P3233" s="2">
        <f t="shared" si="461"/>
        <v>1.2000586573697357E-4</v>
      </c>
      <c r="Q3233" s="2">
        <f t="shared" si="462"/>
        <v>6.5785931346288198E-5</v>
      </c>
      <c r="R3233" s="2">
        <f t="shared" si="463"/>
        <v>-1.0601204724767435E-4</v>
      </c>
      <c r="S3233" s="2">
        <f t="shared" si="464"/>
        <v>1.4669250547778433E-4</v>
      </c>
      <c r="T3233" s="2">
        <f t="shared" si="465"/>
        <v>4.0166353263453394E-4</v>
      </c>
    </row>
    <row r="3234" spans="2:20" x14ac:dyDescent="0.25">
      <c r="B3234" s="1">
        <v>38478</v>
      </c>
      <c r="C3234">
        <v>0.99800160000000004</v>
      </c>
      <c r="D3234">
        <v>0.99462890000000004</v>
      </c>
      <c r="E3234">
        <v>0.98964700000000005</v>
      </c>
      <c r="F3234">
        <v>0.97989329999999997</v>
      </c>
      <c r="G3234">
        <v>0.95457999999999998</v>
      </c>
      <c r="H3234">
        <v>0.92352889999999999</v>
      </c>
      <c r="I3234">
        <v>0.89023240000000003</v>
      </c>
      <c r="J3234">
        <v>0.85576839999999998</v>
      </c>
      <c r="L3234" s="1">
        <f t="shared" si="457"/>
        <v>38478</v>
      </c>
      <c r="M3234" s="2">
        <f t="shared" si="458"/>
        <v>3.3066133920926994E-6</v>
      </c>
      <c r="N3234" s="2">
        <f t="shared" si="459"/>
        <v>4.5545661921956488E-5</v>
      </c>
      <c r="O3234" s="2">
        <f t="shared" si="460"/>
        <v>-5.5876949070437872E-5</v>
      </c>
      <c r="P3234" s="2">
        <f t="shared" si="461"/>
        <v>-5.3066861490952361E-6</v>
      </c>
      <c r="Q3234" s="2">
        <f t="shared" si="462"/>
        <v>-1.1805542511641236E-4</v>
      </c>
      <c r="R3234" s="2">
        <f t="shared" si="463"/>
        <v>-1.6416971739144695E-3</v>
      </c>
      <c r="S3234" s="2">
        <f t="shared" si="464"/>
        <v>-1.5193470450066008E-3</v>
      </c>
      <c r="T3234" s="2">
        <f t="shared" si="465"/>
        <v>-1.8731676939316678E-3</v>
      </c>
    </row>
    <row r="3235" spans="2:20" x14ac:dyDescent="0.25">
      <c r="B3235" s="1">
        <v>38477</v>
      </c>
      <c r="C3235">
        <v>0.9979983</v>
      </c>
      <c r="D3235">
        <v>0.99458360000000001</v>
      </c>
      <c r="E3235">
        <v>0.98970230000000003</v>
      </c>
      <c r="F3235">
        <v>0.97989850000000001</v>
      </c>
      <c r="G3235">
        <v>0.95469269999999995</v>
      </c>
      <c r="H3235">
        <v>0.92504629999999999</v>
      </c>
      <c r="I3235">
        <v>0.89158599999999999</v>
      </c>
      <c r="J3235">
        <v>0.85737289999999999</v>
      </c>
      <c r="L3235" s="1">
        <f t="shared" si="457"/>
        <v>38477</v>
      </c>
      <c r="M3235" s="2">
        <f t="shared" si="458"/>
        <v>6.8339124816834857E-5</v>
      </c>
      <c r="N3235" s="2">
        <f t="shared" si="459"/>
        <v>3.428629286122975E-5</v>
      </c>
      <c r="O3235" s="2">
        <f t="shared" si="460"/>
        <v>1.1034229666853068E-4</v>
      </c>
      <c r="P3235" s="2">
        <f t="shared" si="461"/>
        <v>3.5775409406516571E-4</v>
      </c>
      <c r="Q3235" s="2">
        <f t="shared" si="462"/>
        <v>-3.4308820562420838E-4</v>
      </c>
      <c r="R3235" s="2">
        <f t="shared" si="463"/>
        <v>-6.9615713721522845E-5</v>
      </c>
      <c r="S3235" s="2">
        <f t="shared" si="464"/>
        <v>4.7600679334666956E-4</v>
      </c>
      <c r="T3235" s="2">
        <f t="shared" si="465"/>
        <v>1.9828031483425235E-6</v>
      </c>
    </row>
    <row r="3236" spans="2:20" x14ac:dyDescent="0.25">
      <c r="B3236" s="1">
        <v>38476</v>
      </c>
      <c r="C3236">
        <v>0.99793010000000004</v>
      </c>
      <c r="D3236">
        <v>0.99454949999999998</v>
      </c>
      <c r="E3236">
        <v>0.9895931</v>
      </c>
      <c r="F3236">
        <v>0.97954799999999997</v>
      </c>
      <c r="G3236">
        <v>0.95502030000000004</v>
      </c>
      <c r="H3236">
        <v>0.92511069999999995</v>
      </c>
      <c r="I3236">
        <v>0.89116169999999995</v>
      </c>
      <c r="J3236">
        <v>0.8573712</v>
      </c>
      <c r="L3236" s="1">
        <f t="shared" si="457"/>
        <v>38476</v>
      </c>
      <c r="M3236" s="2">
        <f t="shared" si="458"/>
        <v>-1.3476989713795534E-4</v>
      </c>
      <c r="N3236" s="2">
        <f t="shared" si="459"/>
        <v>9.8642489382102816E-5</v>
      </c>
      <c r="O3236" s="2">
        <f t="shared" si="460"/>
        <v>1.9181439701650456E-4</v>
      </c>
      <c r="P3236" s="2">
        <f t="shared" si="461"/>
        <v>1.9276053565430327E-4</v>
      </c>
      <c r="Q3236" s="2">
        <f t="shared" si="462"/>
        <v>-3.5312385419135437E-4</v>
      </c>
      <c r="R3236" s="2">
        <f t="shared" si="463"/>
        <v>-8.5272342343301153E-4</v>
      </c>
      <c r="S3236" s="2">
        <f t="shared" si="464"/>
        <v>-2.3258268099112548E-3</v>
      </c>
      <c r="T3236" s="2">
        <f t="shared" si="465"/>
        <v>-2.8530317653498931E-3</v>
      </c>
    </row>
    <row r="3237" spans="2:20" x14ac:dyDescent="0.25">
      <c r="B3237" s="1">
        <v>38475</v>
      </c>
      <c r="C3237">
        <v>0.99806459999999997</v>
      </c>
      <c r="D3237">
        <v>0.99445139999999999</v>
      </c>
      <c r="E3237">
        <v>0.98940329999999999</v>
      </c>
      <c r="F3237">
        <v>0.97935919999999999</v>
      </c>
      <c r="G3237">
        <v>0.95535760000000003</v>
      </c>
      <c r="H3237">
        <v>0.9258999</v>
      </c>
      <c r="I3237">
        <v>0.89323680000000005</v>
      </c>
      <c r="J3237">
        <v>0.85982080000000005</v>
      </c>
      <c r="L3237" s="1">
        <f t="shared" si="457"/>
        <v>38475</v>
      </c>
      <c r="M3237" s="2">
        <f t="shared" si="458"/>
        <v>3.9076390440608653E-5</v>
      </c>
      <c r="N3237" s="2">
        <f t="shared" si="459"/>
        <v>-2.216051785047126E-4</v>
      </c>
      <c r="O3237" s="2">
        <f t="shared" si="460"/>
        <v>-2.1394446004617507E-4</v>
      </c>
      <c r="P3237" s="2">
        <f t="shared" si="461"/>
        <v>-3.6660112121323876E-4</v>
      </c>
      <c r="Q3237" s="2">
        <f t="shared" si="462"/>
        <v>2.7302405293752353E-4</v>
      </c>
      <c r="R3237" s="2">
        <f t="shared" si="463"/>
        <v>9.4233833610622231E-4</v>
      </c>
      <c r="S3237" s="2">
        <f t="shared" si="464"/>
        <v>6.4561392705625659E-4</v>
      </c>
      <c r="T3237" s="2">
        <f t="shared" si="465"/>
        <v>1.1022321314334306E-3</v>
      </c>
    </row>
    <row r="3238" spans="2:20" x14ac:dyDescent="0.25">
      <c r="B3238" s="1">
        <v>38474</v>
      </c>
      <c r="C3238">
        <v>0.99802559999999996</v>
      </c>
      <c r="D3238">
        <v>0.99467179999999999</v>
      </c>
      <c r="E3238">
        <v>0.98961500000000002</v>
      </c>
      <c r="F3238">
        <v>0.97971830000000004</v>
      </c>
      <c r="G3238">
        <v>0.95509679999999997</v>
      </c>
      <c r="H3238">
        <v>0.92502779999999996</v>
      </c>
      <c r="I3238">
        <v>0.89266029999999996</v>
      </c>
      <c r="J3238">
        <v>0.85887360000000001</v>
      </c>
      <c r="L3238" s="1">
        <f t="shared" si="457"/>
        <v>38474</v>
      </c>
      <c r="M3238" s="2">
        <f t="shared" si="458"/>
        <v>6.8134756921898747E-6</v>
      </c>
      <c r="N3238" s="2">
        <f t="shared" si="459"/>
        <v>1.1944351401728048E-4</v>
      </c>
      <c r="O3238" s="2">
        <f t="shared" si="460"/>
        <v>1.194475220051854E-4</v>
      </c>
      <c r="P3238" s="2">
        <f t="shared" si="461"/>
        <v>1.1942921424263078E-4</v>
      </c>
      <c r="Q3238" s="2">
        <f t="shared" si="462"/>
        <v>3.5709562468183592E-4</v>
      </c>
      <c r="R3238" s="2">
        <f t="shared" si="463"/>
        <v>6.3845485717172314E-4</v>
      </c>
      <c r="S3238" s="2">
        <f t="shared" si="464"/>
        <v>9.0343906404602317E-4</v>
      </c>
      <c r="T3238" s="2">
        <f t="shared" si="465"/>
        <v>8.5858556717935582E-4</v>
      </c>
    </row>
    <row r="3239" spans="2:20" x14ac:dyDescent="0.25">
      <c r="B3239" s="1">
        <v>38471</v>
      </c>
      <c r="C3239">
        <v>0.99801879999999998</v>
      </c>
      <c r="D3239">
        <v>0.99455300000000002</v>
      </c>
      <c r="E3239">
        <v>0.98949679999999995</v>
      </c>
      <c r="F3239">
        <v>0.97960130000000001</v>
      </c>
      <c r="G3239">
        <v>0.95475580000000004</v>
      </c>
      <c r="H3239">
        <v>0.92443739999999996</v>
      </c>
      <c r="I3239">
        <v>0.89185420000000004</v>
      </c>
      <c r="J3239">
        <v>0.85813649999999997</v>
      </c>
      <c r="L3239" s="1">
        <f t="shared" si="457"/>
        <v>38471</v>
      </c>
      <c r="M3239" s="2">
        <f t="shared" si="458"/>
        <v>3.3065564051994119E-6</v>
      </c>
      <c r="N3239" s="2">
        <f t="shared" si="459"/>
        <v>-5.3290130119459893E-6</v>
      </c>
      <c r="O3239" s="2">
        <f t="shared" si="460"/>
        <v>1.9708928501491614E-4</v>
      </c>
      <c r="P3239" s="2">
        <f t="shared" si="461"/>
        <v>3.9207306375294617E-4</v>
      </c>
      <c r="Q3239" s="2">
        <f t="shared" si="462"/>
        <v>6.9853766234228903E-4</v>
      </c>
      <c r="R3239" s="2">
        <f t="shared" si="463"/>
        <v>2.7317640988134217E-4</v>
      </c>
      <c r="S3239" s="2">
        <f t="shared" si="464"/>
        <v>2.3111829002672089E-4</v>
      </c>
      <c r="T3239" s="2">
        <f t="shared" si="465"/>
        <v>3.9885058830628017E-4</v>
      </c>
    </row>
    <row r="3240" spans="2:20" x14ac:dyDescent="0.25">
      <c r="B3240" s="1">
        <v>38470</v>
      </c>
      <c r="C3240">
        <v>0.99801550000000006</v>
      </c>
      <c r="D3240">
        <v>0.99455830000000001</v>
      </c>
      <c r="E3240">
        <v>0.98930180000000001</v>
      </c>
      <c r="F3240">
        <v>0.97921729999999996</v>
      </c>
      <c r="G3240">
        <v>0.95408910000000002</v>
      </c>
      <c r="H3240">
        <v>0.92418489999999998</v>
      </c>
      <c r="I3240">
        <v>0.89164810000000005</v>
      </c>
      <c r="J3240">
        <v>0.85779430000000001</v>
      </c>
      <c r="L3240" s="1">
        <f t="shared" si="457"/>
        <v>38470</v>
      </c>
      <c r="M3240" s="2">
        <f t="shared" si="458"/>
        <v>-3.1261550869913153E-5</v>
      </c>
      <c r="N3240" s="2">
        <f t="shared" si="459"/>
        <v>-1.2074983348728955E-4</v>
      </c>
      <c r="O3240" s="2">
        <f t="shared" si="460"/>
        <v>4.407245674333181E-5</v>
      </c>
      <c r="P3240" s="2">
        <f t="shared" si="461"/>
        <v>5.2228809128835121E-4</v>
      </c>
      <c r="Q3240" s="2">
        <f t="shared" si="462"/>
        <v>1.713823278198462E-4</v>
      </c>
      <c r="R3240" s="2">
        <f t="shared" si="463"/>
        <v>5.7678252314765787E-4</v>
      </c>
      <c r="S3240" s="2">
        <f t="shared" si="464"/>
        <v>1.2860870626493787E-3</v>
      </c>
      <c r="T3240" s="2">
        <f t="shared" si="465"/>
        <v>1.236958523291516E-3</v>
      </c>
    </row>
    <row r="3241" spans="2:20" x14ac:dyDescent="0.25">
      <c r="B3241" s="1">
        <v>38469</v>
      </c>
      <c r="C3241">
        <v>0.99804669999999995</v>
      </c>
      <c r="D3241">
        <v>0.99467839999999996</v>
      </c>
      <c r="E3241">
        <v>0.98925819999999998</v>
      </c>
      <c r="F3241">
        <v>0.97870599999999996</v>
      </c>
      <c r="G3241">
        <v>0.95392560000000004</v>
      </c>
      <c r="H3241">
        <v>0.92365200000000003</v>
      </c>
      <c r="I3241">
        <v>0.89050209999999996</v>
      </c>
      <c r="J3241">
        <v>0.85673390000000005</v>
      </c>
      <c r="L3241" s="1">
        <f t="shared" si="457"/>
        <v>38469</v>
      </c>
      <c r="M3241" s="2">
        <f t="shared" si="458"/>
        <v>-3.546865312870465E-5</v>
      </c>
      <c r="N3241" s="2">
        <f t="shared" si="459"/>
        <v>-5.0266240178293442E-5</v>
      </c>
      <c r="O3241" s="2">
        <f t="shared" si="460"/>
        <v>-2.1549179920803897E-4</v>
      </c>
      <c r="P3241" s="2">
        <f t="shared" si="461"/>
        <v>3.5583919509826994E-4</v>
      </c>
      <c r="Q3241" s="2">
        <f t="shared" si="462"/>
        <v>1.4506406111868889E-3</v>
      </c>
      <c r="R3241" s="2">
        <f t="shared" si="463"/>
        <v>1.6972079792043821E-3</v>
      </c>
      <c r="S3241" s="2">
        <f t="shared" si="464"/>
        <v>1.4792484008286431E-3</v>
      </c>
      <c r="T3241" s="2">
        <f t="shared" si="465"/>
        <v>1.7791465154173556E-3</v>
      </c>
    </row>
    <row r="3242" spans="2:20" x14ac:dyDescent="0.25">
      <c r="B3242" s="1">
        <v>38468</v>
      </c>
      <c r="C3242">
        <v>0.99808209999999997</v>
      </c>
      <c r="D3242">
        <v>0.99472839999999996</v>
      </c>
      <c r="E3242">
        <v>0.9894714</v>
      </c>
      <c r="F3242">
        <v>0.97835780000000006</v>
      </c>
      <c r="G3242">
        <v>0.95254280000000002</v>
      </c>
      <c r="H3242">
        <v>0.92208570000000001</v>
      </c>
      <c r="I3242">
        <v>0.88918580000000003</v>
      </c>
      <c r="J3242">
        <v>0.85521100000000005</v>
      </c>
      <c r="L3242" s="1">
        <f t="shared" si="457"/>
        <v>38468</v>
      </c>
      <c r="M3242" s="2">
        <f t="shared" si="458"/>
        <v>-1.0449496156946623E-4</v>
      </c>
      <c r="N3242" s="2">
        <f t="shared" si="459"/>
        <v>2.4831206856676133E-5</v>
      </c>
      <c r="O3242" s="2">
        <f t="shared" si="460"/>
        <v>-5.053075484726465E-5</v>
      </c>
      <c r="P3242" s="2">
        <f t="shared" si="461"/>
        <v>-4.9642311718816972E-4</v>
      </c>
      <c r="Q3242" s="2">
        <f t="shared" si="462"/>
        <v>-2.5507411300860642E-4</v>
      </c>
      <c r="R3242" s="2">
        <f t="shared" si="463"/>
        <v>6.423374577466342E-4</v>
      </c>
      <c r="S3242" s="2">
        <f t="shared" si="464"/>
        <v>7.5952226091923272E-4</v>
      </c>
      <c r="T3242" s="2">
        <f t="shared" si="465"/>
        <v>7.8233517458728614E-4</v>
      </c>
    </row>
    <row r="3243" spans="2:20" x14ac:dyDescent="0.25">
      <c r="B3243" s="1">
        <v>38467</v>
      </c>
      <c r="C3243">
        <v>0.99818640000000003</v>
      </c>
      <c r="D3243">
        <v>0.99470369999999997</v>
      </c>
      <c r="E3243">
        <v>0.9895214</v>
      </c>
      <c r="F3243">
        <v>0.97884360000000004</v>
      </c>
      <c r="G3243">
        <v>0.95278580000000002</v>
      </c>
      <c r="H3243">
        <v>0.92149360000000002</v>
      </c>
      <c r="I3243">
        <v>0.88851069999999999</v>
      </c>
      <c r="J3243">
        <v>0.85454220000000003</v>
      </c>
      <c r="L3243" s="1">
        <f t="shared" si="457"/>
        <v>38467</v>
      </c>
      <c r="M3243" s="2">
        <f t="shared" si="458"/>
        <v>1.6130552915193E-4</v>
      </c>
      <c r="N3243" s="2">
        <f t="shared" si="459"/>
        <v>1.9515252649486594E-4</v>
      </c>
      <c r="O3243" s="2">
        <f t="shared" si="460"/>
        <v>4.2150466871900368E-4</v>
      </c>
      <c r="P3243" s="2">
        <f t="shared" si="461"/>
        <v>8.1425102121766933E-4</v>
      </c>
      <c r="Q3243" s="2">
        <f t="shared" si="462"/>
        <v>6.7456581388099799E-4</v>
      </c>
      <c r="R3243" s="2">
        <f t="shared" si="463"/>
        <v>9.1447752964407807E-4</v>
      </c>
      <c r="S3243" s="2">
        <f t="shared" si="464"/>
        <v>8.9763449178136717E-4</v>
      </c>
      <c r="T3243" s="2">
        <f t="shared" si="465"/>
        <v>1.9423393190543792E-3</v>
      </c>
    </row>
    <row r="3244" spans="2:20" x14ac:dyDescent="0.25">
      <c r="B3244" s="1">
        <v>38464</v>
      </c>
      <c r="C3244">
        <v>0.99802539999999995</v>
      </c>
      <c r="D3244">
        <v>0.99450959999999999</v>
      </c>
      <c r="E3244">
        <v>0.98910439999999999</v>
      </c>
      <c r="F3244">
        <v>0.97804690000000005</v>
      </c>
      <c r="G3244">
        <v>0.95214330000000003</v>
      </c>
      <c r="H3244">
        <v>0.92065129999999995</v>
      </c>
      <c r="I3244">
        <v>0.88771350000000004</v>
      </c>
      <c r="J3244">
        <v>0.85288399999999998</v>
      </c>
      <c r="L3244" s="1">
        <f t="shared" si="457"/>
        <v>38464</v>
      </c>
      <c r="M3244" s="2">
        <f t="shared" si="458"/>
        <v>1.6031668958020687E-6</v>
      </c>
      <c r="N3244" s="2">
        <f t="shared" si="459"/>
        <v>-8.214766786929055E-5</v>
      </c>
      <c r="O3244" s="2">
        <f t="shared" si="460"/>
        <v>-2.0784321094726289E-4</v>
      </c>
      <c r="P3244" s="2">
        <f t="shared" si="461"/>
        <v>-1.0591978099632173E-4</v>
      </c>
      <c r="Q3244" s="2">
        <f t="shared" si="462"/>
        <v>1.2152270591094143E-4</v>
      </c>
      <c r="R3244" s="2">
        <f t="shared" si="463"/>
        <v>-5.1483965580136343E-5</v>
      </c>
      <c r="S3244" s="2">
        <f t="shared" si="464"/>
        <v>1.4216260298908461E-3</v>
      </c>
      <c r="T3244" s="2">
        <f t="shared" si="465"/>
        <v>1.1393734491585942E-3</v>
      </c>
    </row>
    <row r="3245" spans="2:20" x14ac:dyDescent="0.25">
      <c r="B3245" s="1">
        <v>38463</v>
      </c>
      <c r="C3245">
        <v>0.99802380000000002</v>
      </c>
      <c r="D3245">
        <v>0.99459129999999996</v>
      </c>
      <c r="E3245">
        <v>0.98931000000000002</v>
      </c>
      <c r="F3245">
        <v>0.97815050000000003</v>
      </c>
      <c r="G3245">
        <v>0.95202759999999997</v>
      </c>
      <c r="H3245">
        <v>0.92069869999999998</v>
      </c>
      <c r="I3245">
        <v>0.88645240000000003</v>
      </c>
      <c r="J3245">
        <v>0.85191280000000003</v>
      </c>
      <c r="L3245" s="1">
        <f t="shared" si="457"/>
        <v>38463</v>
      </c>
      <c r="M3245" s="2">
        <f t="shared" si="458"/>
        <v>-6.3122754842314451E-5</v>
      </c>
      <c r="N3245" s="2">
        <f t="shared" si="459"/>
        <v>-6.2435757672512818E-5</v>
      </c>
      <c r="O3245" s="2">
        <f t="shared" si="460"/>
        <v>5.2361096283440689E-5</v>
      </c>
      <c r="P3245" s="2">
        <f t="shared" si="461"/>
        <v>-2.9347004825443592E-4</v>
      </c>
      <c r="Q3245" s="2">
        <f t="shared" si="462"/>
        <v>9.1808275393397837E-5</v>
      </c>
      <c r="R3245" s="2">
        <f t="shared" si="463"/>
        <v>-6.2995437393858141E-6</v>
      </c>
      <c r="S3245" s="2">
        <f t="shared" si="464"/>
        <v>-2.8931378300339788E-4</v>
      </c>
      <c r="T3245" s="2">
        <f t="shared" si="465"/>
        <v>2.2375685025878818E-4</v>
      </c>
    </row>
    <row r="3246" spans="2:20" x14ac:dyDescent="0.25">
      <c r="B3246" s="1">
        <v>38462</v>
      </c>
      <c r="C3246">
        <v>0.99808680000000005</v>
      </c>
      <c r="D3246">
        <v>0.99465340000000002</v>
      </c>
      <c r="E3246">
        <v>0.98925819999999998</v>
      </c>
      <c r="F3246">
        <v>0.97843760000000002</v>
      </c>
      <c r="G3246">
        <v>0.95194020000000001</v>
      </c>
      <c r="H3246">
        <v>0.92070450000000004</v>
      </c>
      <c r="I3246">
        <v>0.88670890000000002</v>
      </c>
      <c r="J3246">
        <v>0.85172219999999998</v>
      </c>
      <c r="L3246" s="1">
        <f t="shared" si="457"/>
        <v>38462</v>
      </c>
      <c r="M3246" s="2">
        <f t="shared" si="458"/>
        <v>4.0177673492785154E-5</v>
      </c>
      <c r="N3246" s="2">
        <f t="shared" si="459"/>
        <v>-5.0267503557472262E-5</v>
      </c>
      <c r="O3246" s="2">
        <f t="shared" si="460"/>
        <v>-1.651606291947167E-4</v>
      </c>
      <c r="P3246" s="2">
        <f t="shared" si="461"/>
        <v>-1.1691426477711352E-4</v>
      </c>
      <c r="Q3246" s="2">
        <f t="shared" si="462"/>
        <v>-3.0988861397626245E-5</v>
      </c>
      <c r="R3246" s="2">
        <f t="shared" si="463"/>
        <v>-3.3870496119334606E-4</v>
      </c>
      <c r="S3246" s="2">
        <f t="shared" si="464"/>
        <v>-6.4194377451398416E-4</v>
      </c>
      <c r="T3246" s="2">
        <f t="shared" si="465"/>
        <v>-7.9055562476555751E-4</v>
      </c>
    </row>
    <row r="3247" spans="2:20" x14ac:dyDescent="0.25">
      <c r="B3247" s="1">
        <v>38461</v>
      </c>
      <c r="C3247">
        <v>0.99804669999999995</v>
      </c>
      <c r="D3247">
        <v>0.99470340000000002</v>
      </c>
      <c r="E3247">
        <v>0.98942160000000001</v>
      </c>
      <c r="F3247">
        <v>0.97855199999999998</v>
      </c>
      <c r="G3247">
        <v>0.95196970000000003</v>
      </c>
      <c r="H3247">
        <v>0.92101639999999996</v>
      </c>
      <c r="I3247">
        <v>0.88727829999999996</v>
      </c>
      <c r="J3247">
        <v>0.85239580000000004</v>
      </c>
      <c r="L3247" s="1">
        <f t="shared" si="457"/>
        <v>38461</v>
      </c>
      <c r="M3247" s="2">
        <f t="shared" si="458"/>
        <v>-8.947076844187389E-5</v>
      </c>
      <c r="N3247" s="2">
        <f t="shared" si="459"/>
        <v>1.2597513239394871E-4</v>
      </c>
      <c r="O3247" s="2">
        <f t="shared" si="460"/>
        <v>-1.0035662995094687E-4</v>
      </c>
      <c r="P3247" s="2">
        <f t="shared" si="461"/>
        <v>-9.8916779595563425E-5</v>
      </c>
      <c r="Q3247" s="2">
        <f t="shared" si="462"/>
        <v>-1.3970935307545347E-5</v>
      </c>
      <c r="R3247" s="2">
        <f t="shared" si="463"/>
        <v>5.6964175961936997E-4</v>
      </c>
      <c r="S3247" s="2">
        <f t="shared" si="464"/>
        <v>7.5732087476880245E-4</v>
      </c>
      <c r="T3247" s="2">
        <f t="shared" si="465"/>
        <v>9.0644519446423245E-4</v>
      </c>
    </row>
    <row r="3248" spans="2:20" x14ac:dyDescent="0.25">
      <c r="B3248" s="1">
        <v>38460</v>
      </c>
      <c r="C3248">
        <v>0.99813600000000002</v>
      </c>
      <c r="D3248">
        <v>0.99457810000000002</v>
      </c>
      <c r="E3248">
        <v>0.98952090000000004</v>
      </c>
      <c r="F3248">
        <v>0.97864879999999999</v>
      </c>
      <c r="G3248">
        <v>0.95198300000000002</v>
      </c>
      <c r="H3248">
        <v>0.92049190000000003</v>
      </c>
      <c r="I3248">
        <v>0.88660660000000002</v>
      </c>
      <c r="J3248">
        <v>0.85162349999999998</v>
      </c>
      <c r="L3248" s="1">
        <f t="shared" si="457"/>
        <v>38460</v>
      </c>
      <c r="M3248" s="2">
        <f t="shared" si="458"/>
        <v>1.1942973518032162E-4</v>
      </c>
      <c r="N3248" s="2">
        <f t="shared" si="459"/>
        <v>1.4459437281591928E-4</v>
      </c>
      <c r="O3248" s="2">
        <f t="shared" si="460"/>
        <v>2.7036939142542876E-4</v>
      </c>
      <c r="P3248" s="2">
        <f t="shared" si="461"/>
        <v>2.0129997892077364E-5</v>
      </c>
      <c r="Q3248" s="2">
        <f t="shared" si="462"/>
        <v>2.6558622536844233E-4</v>
      </c>
      <c r="R3248" s="2">
        <f t="shared" si="463"/>
        <v>4.3551418907494956E-4</v>
      </c>
      <c r="S3248" s="2">
        <f t="shared" si="464"/>
        <v>4.5893336930648526E-4</v>
      </c>
      <c r="T3248" s="2">
        <f t="shared" si="465"/>
        <v>3.6983271803873205E-4</v>
      </c>
    </row>
    <row r="3249" spans="2:20" x14ac:dyDescent="0.25">
      <c r="B3249" s="1">
        <v>38457</v>
      </c>
      <c r="C3249">
        <v>0.99801680000000004</v>
      </c>
      <c r="D3249">
        <v>0.99443429999999999</v>
      </c>
      <c r="E3249">
        <v>0.98925339999999995</v>
      </c>
      <c r="F3249">
        <v>0.97862910000000003</v>
      </c>
      <c r="G3249">
        <v>0.95173019999999997</v>
      </c>
      <c r="H3249">
        <v>0.92009110000000005</v>
      </c>
      <c r="I3249">
        <v>0.88619979999999998</v>
      </c>
      <c r="J3249">
        <v>0.85130859999999997</v>
      </c>
      <c r="L3249" s="1">
        <f t="shared" si="457"/>
        <v>38457</v>
      </c>
      <c r="M3249" s="2">
        <f t="shared" si="458"/>
        <v>-4.8595195567865265E-5</v>
      </c>
      <c r="N3249" s="2">
        <f t="shared" si="459"/>
        <v>-1.8300188090528905E-4</v>
      </c>
      <c r="O3249" s="2">
        <f t="shared" si="460"/>
        <v>-1.5788438993861182E-4</v>
      </c>
      <c r="P3249" s="2">
        <f t="shared" si="461"/>
        <v>9.2378384790953307E-5</v>
      </c>
      <c r="Q3249" s="2">
        <f t="shared" si="462"/>
        <v>4.5800774999776519E-4</v>
      </c>
      <c r="R3249" s="2">
        <f t="shared" si="463"/>
        <v>1.075689278269629E-3</v>
      </c>
      <c r="S3249" s="2">
        <f t="shared" si="464"/>
        <v>2.190843686547653E-3</v>
      </c>
      <c r="T3249" s="2">
        <f t="shared" si="465"/>
        <v>2.3763436324194119E-3</v>
      </c>
    </row>
    <row r="3250" spans="2:20" x14ac:dyDescent="0.25">
      <c r="B3250" s="1">
        <v>38456</v>
      </c>
      <c r="C3250">
        <v>0.99806530000000004</v>
      </c>
      <c r="D3250">
        <v>0.99461630000000001</v>
      </c>
      <c r="E3250">
        <v>0.9894096</v>
      </c>
      <c r="F3250">
        <v>0.97853869999999998</v>
      </c>
      <c r="G3250">
        <v>0.95129439999999998</v>
      </c>
      <c r="H3250">
        <v>0.91910190000000003</v>
      </c>
      <c r="I3250">
        <v>0.88426039999999995</v>
      </c>
      <c r="J3250">
        <v>0.84928800000000004</v>
      </c>
      <c r="L3250" s="1">
        <f t="shared" si="457"/>
        <v>38456</v>
      </c>
      <c r="M3250" s="2">
        <f t="shared" si="458"/>
        <v>4.5288643469640145E-5</v>
      </c>
      <c r="N3250" s="2">
        <f t="shared" si="459"/>
        <v>6.3242467468644525E-5</v>
      </c>
      <c r="O3250" s="2">
        <f t="shared" si="460"/>
        <v>4.0729547726610073E-4</v>
      </c>
      <c r="P3250" s="2">
        <f t="shared" si="461"/>
        <v>3.6172714628194473E-4</v>
      </c>
      <c r="Q3250" s="2">
        <f t="shared" si="462"/>
        <v>1.100159413190488E-3</v>
      </c>
      <c r="R3250" s="2">
        <f t="shared" si="463"/>
        <v>1.013023081796565E-3</v>
      </c>
      <c r="S3250" s="2">
        <f t="shared" si="464"/>
        <v>4.6320614242087579E-4</v>
      </c>
      <c r="T3250" s="2">
        <f t="shared" si="465"/>
        <v>6.2954882746192944E-4</v>
      </c>
    </row>
    <row r="3251" spans="2:20" x14ac:dyDescent="0.25">
      <c r="B3251" s="1">
        <v>38455</v>
      </c>
      <c r="C3251">
        <v>0.99802009999999997</v>
      </c>
      <c r="D3251">
        <v>0.99455340000000003</v>
      </c>
      <c r="E3251">
        <v>0.98900670000000002</v>
      </c>
      <c r="F3251">
        <v>0.97818479999999997</v>
      </c>
      <c r="G3251">
        <v>0.95024839999999999</v>
      </c>
      <c r="H3251">
        <v>0.91817130000000002</v>
      </c>
      <c r="I3251">
        <v>0.88385089999999999</v>
      </c>
      <c r="J3251">
        <v>0.84875350000000005</v>
      </c>
      <c r="L3251" s="1">
        <f t="shared" si="457"/>
        <v>38455</v>
      </c>
      <c r="M3251" s="2">
        <f t="shared" si="458"/>
        <v>5.1603498568408245E-5</v>
      </c>
      <c r="N3251" s="2">
        <f t="shared" si="459"/>
        <v>2.5136942291300914E-6</v>
      </c>
      <c r="O3251" s="2">
        <f t="shared" si="460"/>
        <v>-1.6540481501192624E-4</v>
      </c>
      <c r="P3251" s="2">
        <f t="shared" si="461"/>
        <v>6.6297792404878023E-4</v>
      </c>
      <c r="Q3251" s="2">
        <f t="shared" si="462"/>
        <v>6.0381389882221276E-4</v>
      </c>
      <c r="R3251" s="2">
        <f t="shared" si="463"/>
        <v>9.3501204996935487E-4</v>
      </c>
      <c r="S3251" s="2">
        <f t="shared" si="464"/>
        <v>1.5748079329567636E-3</v>
      </c>
      <c r="T3251" s="2">
        <f t="shared" si="465"/>
        <v>2.0720040351751082E-3</v>
      </c>
    </row>
    <row r="3252" spans="2:20" x14ac:dyDescent="0.25">
      <c r="B3252" s="1">
        <v>38454</v>
      </c>
      <c r="C3252">
        <v>0.99796859999999998</v>
      </c>
      <c r="D3252">
        <v>0.99455090000000002</v>
      </c>
      <c r="E3252">
        <v>0.98917029999999995</v>
      </c>
      <c r="F3252">
        <v>0.97753650000000003</v>
      </c>
      <c r="G3252">
        <v>0.94967480000000004</v>
      </c>
      <c r="H3252">
        <v>0.91731320000000005</v>
      </c>
      <c r="I3252">
        <v>0.88246009999999997</v>
      </c>
      <c r="J3252">
        <v>0.84699670000000005</v>
      </c>
      <c r="L3252" s="1">
        <f t="shared" si="457"/>
        <v>38454</v>
      </c>
      <c r="M3252" s="2">
        <f t="shared" si="458"/>
        <v>-1.6802724184944976E-4</v>
      </c>
      <c r="N3252" s="2">
        <f t="shared" si="459"/>
        <v>-2.513694229176469E-6</v>
      </c>
      <c r="O3252" s="2">
        <f t="shared" si="460"/>
        <v>4.7717896656592573E-5</v>
      </c>
      <c r="P3252" s="2">
        <f t="shared" si="461"/>
        <v>-1.0382966734181743E-3</v>
      </c>
      <c r="Q3252" s="2">
        <f t="shared" si="462"/>
        <v>-1.7014903664672076E-4</v>
      </c>
      <c r="R3252" s="2">
        <f t="shared" si="463"/>
        <v>6.3717187273767528E-4</v>
      </c>
      <c r="S3252" s="2">
        <f t="shared" si="464"/>
        <v>4.9623618686593955E-4</v>
      </c>
      <c r="T3252" s="2">
        <f t="shared" si="465"/>
        <v>4.0988487957565684E-4</v>
      </c>
    </row>
    <row r="3253" spans="2:20" x14ac:dyDescent="0.25">
      <c r="B3253" s="1">
        <v>38453</v>
      </c>
      <c r="C3253">
        <v>0.99813629999999998</v>
      </c>
      <c r="D3253">
        <v>0.99455340000000003</v>
      </c>
      <c r="E3253">
        <v>0.98912310000000003</v>
      </c>
      <c r="F3253">
        <v>0.97855199999999998</v>
      </c>
      <c r="G3253">
        <v>0.94983640000000003</v>
      </c>
      <c r="H3253">
        <v>0.91672889999999996</v>
      </c>
      <c r="I3253">
        <v>0.88202230000000004</v>
      </c>
      <c r="J3253">
        <v>0.8466496</v>
      </c>
      <c r="L3253" s="1">
        <f t="shared" si="457"/>
        <v>38453</v>
      </c>
      <c r="M3253" s="2">
        <f t="shared" si="458"/>
        <v>8.6164289503971032E-5</v>
      </c>
      <c r="N3253" s="2">
        <f t="shared" si="459"/>
        <v>1.8903135507921241E-5</v>
      </c>
      <c r="O3253" s="2">
        <f t="shared" si="460"/>
        <v>-8.1685181514430088E-5</v>
      </c>
      <c r="P3253" s="2">
        <f t="shared" si="461"/>
        <v>4.1702952928106263E-4</v>
      </c>
      <c r="Q3253" s="2">
        <f t="shared" si="462"/>
        <v>7.559482231721616E-5</v>
      </c>
      <c r="R3253" s="2">
        <f t="shared" si="463"/>
        <v>3.4203527027993594E-4</v>
      </c>
      <c r="S3253" s="2">
        <f t="shared" si="464"/>
        <v>5.2098419786136916E-4</v>
      </c>
      <c r="T3253" s="2">
        <f t="shared" si="465"/>
        <v>7.7381884980719956E-4</v>
      </c>
    </row>
    <row r="3254" spans="2:20" x14ac:dyDescent="0.25">
      <c r="B3254" s="1">
        <v>38450</v>
      </c>
      <c r="C3254">
        <v>0.99805029999999995</v>
      </c>
      <c r="D3254">
        <v>0.99453460000000005</v>
      </c>
      <c r="E3254">
        <v>0.98920390000000002</v>
      </c>
      <c r="F3254">
        <v>0.97814400000000001</v>
      </c>
      <c r="G3254">
        <v>0.94976459999999996</v>
      </c>
      <c r="H3254">
        <v>0.91641539999999999</v>
      </c>
      <c r="I3254">
        <v>0.88156290000000004</v>
      </c>
      <c r="J3254">
        <v>0.84599469999999999</v>
      </c>
      <c r="L3254" s="1">
        <f t="shared" si="457"/>
        <v>38450</v>
      </c>
      <c r="M3254" s="2">
        <f t="shared" si="458"/>
        <v>-5.0097549950174804E-6</v>
      </c>
      <c r="N3254" s="2">
        <f t="shared" si="459"/>
        <v>-5.0274645359104896E-6</v>
      </c>
      <c r="O3254" s="2">
        <f t="shared" si="460"/>
        <v>-4.9534659780475051E-6</v>
      </c>
      <c r="P3254" s="2">
        <f t="shared" si="461"/>
        <v>-4.9072408793220376E-6</v>
      </c>
      <c r="Q3254" s="2">
        <f t="shared" si="462"/>
        <v>-1.709751207992276E-4</v>
      </c>
      <c r="R3254" s="2">
        <f t="shared" si="463"/>
        <v>-1.0159441931160418E-3</v>
      </c>
      <c r="S3254" s="2">
        <f t="shared" si="464"/>
        <v>-6.2653151436201158E-4</v>
      </c>
      <c r="T3254" s="2">
        <f t="shared" si="465"/>
        <v>-1.5840973764524658E-3</v>
      </c>
    </row>
    <row r="3255" spans="2:20" x14ac:dyDescent="0.25">
      <c r="B3255" s="1">
        <v>38449</v>
      </c>
      <c r="C3255">
        <v>0.99805529999999998</v>
      </c>
      <c r="D3255">
        <v>0.99453959999999997</v>
      </c>
      <c r="E3255">
        <v>0.9892088</v>
      </c>
      <c r="F3255">
        <v>0.97814880000000004</v>
      </c>
      <c r="G3255">
        <v>0.94992699999999997</v>
      </c>
      <c r="H3255">
        <v>0.91734689999999997</v>
      </c>
      <c r="I3255">
        <v>0.88211539999999999</v>
      </c>
      <c r="J3255">
        <v>0.84733590000000003</v>
      </c>
      <c r="L3255" s="1">
        <f t="shared" si="457"/>
        <v>38449</v>
      </c>
      <c r="M3255" s="2">
        <f t="shared" si="458"/>
        <v>-2.0439540291477846E-5</v>
      </c>
      <c r="N3255" s="2">
        <f t="shared" si="459"/>
        <v>-1.1361976742764181E-5</v>
      </c>
      <c r="O3255" s="2">
        <f t="shared" si="460"/>
        <v>2.067522459825317E-4</v>
      </c>
      <c r="P3255" s="2">
        <f t="shared" si="461"/>
        <v>4.0533745306497223E-4</v>
      </c>
      <c r="Q3255" s="2">
        <f t="shared" si="462"/>
        <v>-1.7220893154294906E-4</v>
      </c>
      <c r="R3255" s="2">
        <f t="shared" si="463"/>
        <v>-6.21355159253993E-6</v>
      </c>
      <c r="S3255" s="2">
        <f t="shared" si="464"/>
        <v>3.9564767160457186E-5</v>
      </c>
      <c r="T3255" s="2">
        <f t="shared" si="465"/>
        <v>3.0393983570877045E-4</v>
      </c>
    </row>
    <row r="3256" spans="2:20" x14ac:dyDescent="0.25">
      <c r="B3256" s="1">
        <v>38448</v>
      </c>
      <c r="C3256">
        <v>0.99807570000000001</v>
      </c>
      <c r="D3256">
        <v>0.99455090000000002</v>
      </c>
      <c r="E3256">
        <v>0.98900429999999995</v>
      </c>
      <c r="F3256">
        <v>0.97775239999999997</v>
      </c>
      <c r="G3256">
        <v>0.95009060000000001</v>
      </c>
      <c r="H3256">
        <v>0.91735259999999996</v>
      </c>
      <c r="I3256">
        <v>0.88208050000000005</v>
      </c>
      <c r="J3256">
        <v>0.84707840000000001</v>
      </c>
      <c r="L3256" s="1">
        <f t="shared" si="457"/>
        <v>38448</v>
      </c>
      <c r="M3256" s="2">
        <f t="shared" si="458"/>
        <v>5.5708749063564061E-5</v>
      </c>
      <c r="N3256" s="2">
        <f t="shared" si="459"/>
        <v>-2.513694229176469E-6</v>
      </c>
      <c r="O3256" s="2">
        <f t="shared" si="460"/>
        <v>-1.201135984900559E-4</v>
      </c>
      <c r="P3256" s="2">
        <f t="shared" si="461"/>
        <v>-1.2313197861446058E-4</v>
      </c>
      <c r="Q3256" s="2">
        <f t="shared" si="462"/>
        <v>5.5494314836297741E-4</v>
      </c>
      <c r="R3256" s="2">
        <f t="shared" si="463"/>
        <v>5.9111429707074377E-4</v>
      </c>
      <c r="S3256" s="2">
        <f t="shared" si="464"/>
        <v>-3.2309454287647402E-5</v>
      </c>
      <c r="T3256" s="2">
        <f t="shared" si="465"/>
        <v>1.0106886162666775E-3</v>
      </c>
    </row>
    <row r="3257" spans="2:20" x14ac:dyDescent="0.25">
      <c r="B3257" s="1">
        <v>38447</v>
      </c>
      <c r="C3257">
        <v>0.99802009999999997</v>
      </c>
      <c r="D3257">
        <v>0.99455340000000003</v>
      </c>
      <c r="E3257">
        <v>0.98912310000000003</v>
      </c>
      <c r="F3257">
        <v>0.97787279999999999</v>
      </c>
      <c r="G3257">
        <v>0.9495635</v>
      </c>
      <c r="H3257">
        <v>0.91681049999999997</v>
      </c>
      <c r="I3257">
        <v>0.88210900000000003</v>
      </c>
      <c r="J3257">
        <v>0.84622269999999999</v>
      </c>
      <c r="L3257" s="1">
        <f t="shared" si="457"/>
        <v>38447</v>
      </c>
      <c r="M3257" s="2">
        <f t="shared" si="458"/>
        <v>-1.4968518048487435E-4</v>
      </c>
      <c r="N3257" s="2">
        <f t="shared" si="459"/>
        <v>-7.5407888847045071E-5</v>
      </c>
      <c r="O3257" s="2">
        <f t="shared" si="460"/>
        <v>-1.5082930366989674E-4</v>
      </c>
      <c r="P3257" s="2">
        <f t="shared" si="461"/>
        <v>-3.9670092583498099E-4</v>
      </c>
      <c r="Q3257" s="2">
        <f t="shared" si="462"/>
        <v>-1.1709958248215834E-4</v>
      </c>
      <c r="R3257" s="2">
        <f t="shared" si="463"/>
        <v>-2.175785479408373E-4</v>
      </c>
      <c r="S3257" s="2">
        <f t="shared" si="464"/>
        <v>-5.2146390801392846E-5</v>
      </c>
      <c r="T3257" s="2">
        <f t="shared" si="465"/>
        <v>-5.7320721036641716E-4</v>
      </c>
    </row>
    <row r="3258" spans="2:20" x14ac:dyDescent="0.25">
      <c r="B3258" s="1">
        <v>38446</v>
      </c>
      <c r="C3258">
        <v>0.99816950000000004</v>
      </c>
      <c r="D3258">
        <v>0.99462839999999997</v>
      </c>
      <c r="E3258">
        <v>0.98927229999999999</v>
      </c>
      <c r="F3258">
        <v>0.97826080000000004</v>
      </c>
      <c r="G3258">
        <v>0.94967469999999998</v>
      </c>
      <c r="H3258">
        <v>0.91700999999999999</v>
      </c>
      <c r="I3258">
        <v>0.88215500000000002</v>
      </c>
      <c r="J3258">
        <v>0.84670789999999996</v>
      </c>
      <c r="L3258" s="1">
        <f t="shared" si="457"/>
        <v>38446</v>
      </c>
      <c r="M3258" s="2">
        <f t="shared" si="458"/>
        <v>1.5960486957995832E-4</v>
      </c>
      <c r="N3258" s="2">
        <f t="shared" si="459"/>
        <v>6.9475595518508592E-5</v>
      </c>
      <c r="O3258" s="2">
        <f t="shared" si="460"/>
        <v>1.910513469759145E-5</v>
      </c>
      <c r="P3258" s="2">
        <f t="shared" si="461"/>
        <v>-7.8708019150976424E-5</v>
      </c>
      <c r="Q3258" s="2">
        <f t="shared" si="462"/>
        <v>-4.7889144023286715E-4</v>
      </c>
      <c r="R3258" s="2">
        <f t="shared" si="463"/>
        <v>-8.974417627113392E-5</v>
      </c>
      <c r="S3258" s="2">
        <f t="shared" si="464"/>
        <v>4.2280419812602214E-4</v>
      </c>
      <c r="T3258" s="2">
        <f t="shared" si="465"/>
        <v>1.3504914468874614E-3</v>
      </c>
    </row>
    <row r="3259" spans="2:20" x14ac:dyDescent="0.25">
      <c r="B3259" s="1">
        <v>38443</v>
      </c>
      <c r="C3259">
        <v>0.99801019999999996</v>
      </c>
      <c r="D3259">
        <v>0.99455930000000003</v>
      </c>
      <c r="E3259">
        <v>0.98925339999999995</v>
      </c>
      <c r="F3259">
        <v>0.97833780000000004</v>
      </c>
      <c r="G3259">
        <v>0.95012960000000002</v>
      </c>
      <c r="H3259">
        <v>0.91709229999999997</v>
      </c>
      <c r="I3259">
        <v>0.88178210000000001</v>
      </c>
      <c r="J3259">
        <v>0.84556520000000002</v>
      </c>
      <c r="L3259" s="1">
        <f t="shared" si="457"/>
        <v>38443</v>
      </c>
      <c r="M3259" s="2">
        <f t="shared" si="458"/>
        <v>-6.0218012267710521E-5</v>
      </c>
      <c r="N3259" s="2">
        <f t="shared" si="459"/>
        <v>2.1517299406765386E-5</v>
      </c>
      <c r="O3259" s="2">
        <f t="shared" si="460"/>
        <v>-3.6391014170260344E-6</v>
      </c>
      <c r="P3259" s="2">
        <f t="shared" si="461"/>
        <v>-3.5774900441996532E-6</v>
      </c>
      <c r="Q3259" s="2">
        <f t="shared" si="462"/>
        <v>2.2778434352713393E-4</v>
      </c>
      <c r="R3259" s="2">
        <f t="shared" si="463"/>
        <v>6.4212623973260424E-4</v>
      </c>
      <c r="S3259" s="2">
        <f t="shared" si="464"/>
        <v>1.5672606619974224E-3</v>
      </c>
      <c r="T3259" s="2">
        <f t="shared" si="465"/>
        <v>1.83442014290803E-3</v>
      </c>
    </row>
    <row r="3260" spans="2:20" x14ac:dyDescent="0.25">
      <c r="B3260" s="1">
        <v>38442</v>
      </c>
      <c r="C3260">
        <v>0.99807029999999997</v>
      </c>
      <c r="D3260">
        <v>0.99453789999999997</v>
      </c>
      <c r="E3260">
        <v>0.98925700000000005</v>
      </c>
      <c r="F3260">
        <v>0.97834129999999997</v>
      </c>
      <c r="G3260">
        <v>0.94991320000000001</v>
      </c>
      <c r="H3260">
        <v>0.91650359999999997</v>
      </c>
      <c r="I3260">
        <v>0.88040119999999999</v>
      </c>
      <c r="J3260">
        <v>0.84401550000000003</v>
      </c>
      <c r="L3260" s="1">
        <f t="shared" si="457"/>
        <v>38442</v>
      </c>
      <c r="M3260" s="2">
        <f t="shared" si="458"/>
        <v>-6.0915697202527619E-5</v>
      </c>
      <c r="N3260" s="2">
        <f t="shared" si="459"/>
        <v>-1.9293532046519229E-4</v>
      </c>
      <c r="O3260" s="2">
        <f t="shared" si="460"/>
        <v>-5.3371966023613893E-5</v>
      </c>
      <c r="P3260" s="2">
        <f t="shared" si="461"/>
        <v>-1.996036652551297E-4</v>
      </c>
      <c r="Q3260" s="2">
        <f t="shared" si="462"/>
        <v>8.4253704669365727E-4</v>
      </c>
      <c r="R3260" s="2">
        <f t="shared" si="463"/>
        <v>9.9088512853030158E-4</v>
      </c>
      <c r="S3260" s="2">
        <f t="shared" si="464"/>
        <v>1.929617997396016E-3</v>
      </c>
      <c r="T3260" s="2">
        <f t="shared" si="465"/>
        <v>2.7697767569168611E-3</v>
      </c>
    </row>
    <row r="3261" spans="2:20" x14ac:dyDescent="0.25">
      <c r="B3261" s="1">
        <v>38441</v>
      </c>
      <c r="C3261">
        <v>0.99813110000000005</v>
      </c>
      <c r="D3261">
        <v>0.9947298</v>
      </c>
      <c r="E3261">
        <v>0.98930980000000002</v>
      </c>
      <c r="F3261">
        <v>0.97853659999999998</v>
      </c>
      <c r="G3261">
        <v>0.94911319999999999</v>
      </c>
      <c r="H3261">
        <v>0.91559590000000002</v>
      </c>
      <c r="I3261">
        <v>0.87870400000000004</v>
      </c>
      <c r="J3261">
        <v>0.84168100000000001</v>
      </c>
      <c r="L3261" s="1">
        <f t="shared" si="457"/>
        <v>38441</v>
      </c>
      <c r="M3261" s="2">
        <f t="shared" si="458"/>
        <v>-6.3216150214573296E-5</v>
      </c>
      <c r="N3261" s="2">
        <f t="shared" si="459"/>
        <v>1.7765195736096681E-4</v>
      </c>
      <c r="O3261" s="2">
        <f t="shared" si="460"/>
        <v>3.3989063774854568E-4</v>
      </c>
      <c r="P3261" s="2">
        <f t="shared" si="461"/>
        <v>6.7889688869970488E-4</v>
      </c>
      <c r="Q3261" s="2">
        <f t="shared" si="462"/>
        <v>2.657570387250821E-4</v>
      </c>
      <c r="R3261" s="2">
        <f t="shared" si="463"/>
        <v>8.3171691281836834E-4</v>
      </c>
      <c r="S3261" s="2">
        <f t="shared" si="464"/>
        <v>5.226105442785071E-4</v>
      </c>
      <c r="T3261" s="2">
        <f t="shared" si="465"/>
        <v>6.1812106836613677E-4</v>
      </c>
    </row>
    <row r="3262" spans="2:20" x14ac:dyDescent="0.25">
      <c r="B3262" s="1">
        <v>38440</v>
      </c>
      <c r="C3262">
        <v>0.99819420000000003</v>
      </c>
      <c r="D3262">
        <v>0.99455309999999997</v>
      </c>
      <c r="E3262">
        <v>0.98897360000000001</v>
      </c>
      <c r="F3262">
        <v>0.97787250000000003</v>
      </c>
      <c r="G3262">
        <v>0.94886099999999995</v>
      </c>
      <c r="H3262">
        <v>0.9148347</v>
      </c>
      <c r="I3262">
        <v>0.8782449</v>
      </c>
      <c r="J3262">
        <v>0.84116089999999999</v>
      </c>
      <c r="L3262" s="1">
        <f t="shared" si="457"/>
        <v>38440</v>
      </c>
      <c r="M3262" s="2">
        <f t="shared" si="458"/>
        <v>2.2022187994369811E-4</v>
      </c>
      <c r="N3262" s="2">
        <f t="shared" si="459"/>
        <v>1.6088921896935664E-4</v>
      </c>
      <c r="O3262" s="2">
        <f t="shared" si="460"/>
        <v>-6.5115897219975821E-5</v>
      </c>
      <c r="P3262" s="2">
        <f t="shared" si="461"/>
        <v>7.9461368547688573E-5</v>
      </c>
      <c r="Q3262" s="2">
        <f t="shared" si="462"/>
        <v>1.792836343033497E-4</v>
      </c>
      <c r="R3262" s="2">
        <f t="shared" si="463"/>
        <v>3.3016878156179731E-4</v>
      </c>
      <c r="S3262" s="2">
        <f t="shared" si="464"/>
        <v>5.8725238083528835E-4</v>
      </c>
      <c r="T3262" s="2">
        <f t="shared" si="465"/>
        <v>4.2450353938558981E-4</v>
      </c>
    </row>
    <row r="3263" spans="2:20" x14ac:dyDescent="0.25">
      <c r="B3263" s="1">
        <v>38436</v>
      </c>
      <c r="C3263">
        <v>0.99797440000000004</v>
      </c>
      <c r="D3263">
        <v>0.99439310000000003</v>
      </c>
      <c r="E3263">
        <v>0.98903799999999997</v>
      </c>
      <c r="F3263">
        <v>0.97779479999999996</v>
      </c>
      <c r="G3263">
        <v>0.9486909</v>
      </c>
      <c r="H3263">
        <v>0.91453269999999998</v>
      </c>
      <c r="I3263">
        <v>0.87772930000000005</v>
      </c>
      <c r="J3263">
        <v>0.84080390000000005</v>
      </c>
      <c r="L3263" s="1">
        <f t="shared" si="457"/>
        <v>38436</v>
      </c>
      <c r="M3263" s="2">
        <f t="shared" si="458"/>
        <v>5.972275416675656E-5</v>
      </c>
      <c r="N3263" s="2">
        <f t="shared" si="459"/>
        <v>5.9736711968394592E-5</v>
      </c>
      <c r="O3263" s="2">
        <f t="shared" si="460"/>
        <v>5.9655705706697707E-5</v>
      </c>
      <c r="P3263" s="2">
        <f t="shared" si="461"/>
        <v>-3.3713047682765846E-4</v>
      </c>
      <c r="Q3263" s="2">
        <f t="shared" si="462"/>
        <v>-8.0110071238089619E-6</v>
      </c>
      <c r="R3263" s="2">
        <f t="shared" si="463"/>
        <v>7.2279962085042835E-5</v>
      </c>
      <c r="S3263" s="2">
        <f t="shared" si="464"/>
        <v>-8.4308098248721075E-6</v>
      </c>
      <c r="T3263" s="2">
        <f t="shared" si="465"/>
        <v>-7.8495997655240738E-6</v>
      </c>
    </row>
    <row r="3264" spans="2:20" x14ac:dyDescent="0.25">
      <c r="B3264" s="1">
        <v>38435</v>
      </c>
      <c r="C3264">
        <v>0.99791479999999999</v>
      </c>
      <c r="D3264">
        <v>0.99433369999999999</v>
      </c>
      <c r="E3264">
        <v>0.98897900000000005</v>
      </c>
      <c r="F3264">
        <v>0.97812449999999995</v>
      </c>
      <c r="G3264">
        <v>0.9486985</v>
      </c>
      <c r="H3264">
        <v>0.91446660000000002</v>
      </c>
      <c r="I3264">
        <v>0.87773670000000004</v>
      </c>
      <c r="J3264">
        <v>0.84081050000000002</v>
      </c>
      <c r="L3264" s="1">
        <f t="shared" si="457"/>
        <v>38435</v>
      </c>
      <c r="M3264" s="2">
        <f t="shared" si="458"/>
        <v>2.0743468977173286E-5</v>
      </c>
      <c r="N3264" s="2">
        <f t="shared" si="459"/>
        <v>-1.1163192039458391E-5</v>
      </c>
      <c r="O3264" s="2">
        <f t="shared" si="460"/>
        <v>9.009697261564716E-5</v>
      </c>
      <c r="P3264" s="2">
        <f t="shared" si="461"/>
        <v>-1.1041478233265973E-5</v>
      </c>
      <c r="Q3264" s="2">
        <f t="shared" si="462"/>
        <v>6.7990191518669025E-5</v>
      </c>
      <c r="R3264" s="2">
        <f t="shared" si="463"/>
        <v>2.7735859428387413E-4</v>
      </c>
      <c r="S3264" s="2">
        <f t="shared" si="464"/>
        <v>3.5871402547400783E-4</v>
      </c>
      <c r="T3264" s="2">
        <f t="shared" si="465"/>
        <v>8.5894512571771896E-4</v>
      </c>
    </row>
    <row r="3265" spans="2:20" x14ac:dyDescent="0.25">
      <c r="B3265" s="1">
        <v>38434</v>
      </c>
      <c r="C3265">
        <v>0.99789410000000001</v>
      </c>
      <c r="D3265">
        <v>0.99434480000000003</v>
      </c>
      <c r="E3265">
        <v>0.98888989999999999</v>
      </c>
      <c r="F3265">
        <v>0.97813530000000004</v>
      </c>
      <c r="G3265">
        <v>0.94863399999999998</v>
      </c>
      <c r="H3265">
        <v>0.91421300000000005</v>
      </c>
      <c r="I3265">
        <v>0.87742189999999998</v>
      </c>
      <c r="J3265">
        <v>0.84008859999999996</v>
      </c>
      <c r="L3265" s="1">
        <f t="shared" si="457"/>
        <v>38434</v>
      </c>
      <c r="M3265" s="2">
        <f t="shared" si="458"/>
        <v>-1.2655852760085735E-4</v>
      </c>
      <c r="N3265" s="2">
        <f t="shared" si="459"/>
        <v>2.4237359175107369E-5</v>
      </c>
      <c r="O3265" s="2">
        <f t="shared" si="460"/>
        <v>-8.4943372602176767E-6</v>
      </c>
      <c r="P3265" s="2">
        <f t="shared" si="461"/>
        <v>5.6562362892000344E-4</v>
      </c>
      <c r="Q3265" s="2">
        <f t="shared" si="462"/>
        <v>-2.6518830316638725E-4</v>
      </c>
      <c r="R3265" s="2">
        <f t="shared" si="463"/>
        <v>-6.9183129577599447E-4</v>
      </c>
      <c r="S3265" s="2">
        <f t="shared" si="464"/>
        <v>-1.5519817241799168E-3</v>
      </c>
      <c r="T3265" s="2">
        <f t="shared" si="465"/>
        <v>-1.7772796940452426E-3</v>
      </c>
    </row>
    <row r="3266" spans="2:20" x14ac:dyDescent="0.25">
      <c r="B3266" s="1">
        <v>38433</v>
      </c>
      <c r="C3266">
        <v>0.99802040000000003</v>
      </c>
      <c r="D3266">
        <v>0.99432069999999995</v>
      </c>
      <c r="E3266">
        <v>0.98889830000000001</v>
      </c>
      <c r="F3266">
        <v>0.97758219999999996</v>
      </c>
      <c r="G3266">
        <v>0.9488856</v>
      </c>
      <c r="H3266">
        <v>0.91484569999999998</v>
      </c>
      <c r="I3266">
        <v>0.87878469999999997</v>
      </c>
      <c r="J3266">
        <v>0.84158299999999997</v>
      </c>
      <c r="L3266" s="1">
        <f t="shared" si="457"/>
        <v>38433</v>
      </c>
      <c r="M3266" s="2">
        <f t="shared" si="458"/>
        <v>5.8016529115896932E-5</v>
      </c>
      <c r="N3266" s="2">
        <f t="shared" si="459"/>
        <v>-1.7598406816403262E-4</v>
      </c>
      <c r="O3266" s="2">
        <f t="shared" si="460"/>
        <v>-1.1840759294682033E-4</v>
      </c>
      <c r="P3266" s="2">
        <f t="shared" si="461"/>
        <v>-2.9773114463651481E-4</v>
      </c>
      <c r="Q3266" s="2">
        <f t="shared" si="462"/>
        <v>1.02335801584395E-4</v>
      </c>
      <c r="R3266" s="2">
        <f t="shared" si="463"/>
        <v>3.8604123073908734E-4</v>
      </c>
      <c r="S3266" s="2">
        <f t="shared" si="464"/>
        <v>1.0161232003365211E-3</v>
      </c>
      <c r="T3266" s="2">
        <f t="shared" si="465"/>
        <v>1.0021857521502375E-3</v>
      </c>
    </row>
    <row r="3267" spans="2:20" x14ac:dyDescent="0.25">
      <c r="B3267" s="1">
        <v>38432</v>
      </c>
      <c r="C3267">
        <v>0.99796249999999997</v>
      </c>
      <c r="D3267">
        <v>0.99449569999999998</v>
      </c>
      <c r="E3267">
        <v>0.98901539999999999</v>
      </c>
      <c r="F3267">
        <v>0.97787329999999995</v>
      </c>
      <c r="G3267">
        <v>0.94878850000000003</v>
      </c>
      <c r="H3267">
        <v>0.91449259999999999</v>
      </c>
      <c r="I3267">
        <v>0.87789220000000001</v>
      </c>
      <c r="J3267">
        <v>0.84074000000000004</v>
      </c>
      <c r="L3267" s="1">
        <f t="shared" si="457"/>
        <v>38432</v>
      </c>
      <c r="M3267" s="2">
        <f t="shared" si="458"/>
        <v>3.5071519596410756E-6</v>
      </c>
      <c r="N3267" s="2">
        <f t="shared" si="459"/>
        <v>1.2006805882265462E-4</v>
      </c>
      <c r="O3267" s="2">
        <f t="shared" si="460"/>
        <v>1.1992443359425357E-4</v>
      </c>
      <c r="P3267" s="2">
        <f t="shared" si="461"/>
        <v>2.1907077669128979E-4</v>
      </c>
      <c r="Q3267" s="2">
        <f t="shared" si="462"/>
        <v>-7.1349772725800436E-4</v>
      </c>
      <c r="R3267" s="2">
        <f t="shared" si="463"/>
        <v>-1.1368149447817703E-3</v>
      </c>
      <c r="S3267" s="2">
        <f t="shared" si="464"/>
        <v>-9.5205539905608293E-4</v>
      </c>
      <c r="T3267" s="2">
        <f t="shared" si="465"/>
        <v>-1.3326986405876515E-3</v>
      </c>
    </row>
    <row r="3268" spans="2:20" x14ac:dyDescent="0.25">
      <c r="B3268" s="1">
        <v>38429</v>
      </c>
      <c r="C3268">
        <v>0.99795900000000004</v>
      </c>
      <c r="D3268">
        <v>0.99437629999999999</v>
      </c>
      <c r="E3268">
        <v>0.98889680000000002</v>
      </c>
      <c r="F3268">
        <v>0.9776591</v>
      </c>
      <c r="G3268">
        <v>0.94946569999999997</v>
      </c>
      <c r="H3268">
        <v>0.91553280000000004</v>
      </c>
      <c r="I3268">
        <v>0.87872839999999997</v>
      </c>
      <c r="J3268">
        <v>0.84186119999999998</v>
      </c>
      <c r="L3268" s="1">
        <f t="shared" ref="L3268:L3331" si="466">B3268</f>
        <v>38429</v>
      </c>
      <c r="M3268" s="2">
        <f t="shared" ref="M3268:M3331" si="467">LN(C3268/C3269)</f>
        <v>-5.0102133198047453E-6</v>
      </c>
      <c r="N3268" s="2">
        <f t="shared" ref="N3268:N3331" si="468">LN(D3268/D3269)</f>
        <v>-5.0282648826155321E-6</v>
      </c>
      <c r="O3268" s="2">
        <f t="shared" ref="O3268:O3331" si="469">LN(E3268/E3269)</f>
        <v>-4.955004263617979E-6</v>
      </c>
      <c r="P3268" s="2">
        <f t="shared" ref="P3268:P3331" si="470">LN(F3268/F3269)</f>
        <v>-4.9096747699228314E-6</v>
      </c>
      <c r="Q3268" s="2">
        <f t="shared" ref="Q3268:Q3331" si="471">LN(G3268/G3269)</f>
        <v>-2.0283035827075611E-4</v>
      </c>
      <c r="R3268" s="2">
        <f t="shared" ref="R3268:R3331" si="472">LN(H3268/H3269)</f>
        <v>-1.9660663500874111E-6</v>
      </c>
      <c r="S3268" s="2">
        <f t="shared" ref="S3268:S3331" si="473">LN(I3268/I3269)</f>
        <v>-1.1367926602868967E-3</v>
      </c>
      <c r="T3268" s="2">
        <f t="shared" ref="T3268:T3331" si="474">LN(J3268/J3269)</f>
        <v>-5.3699896776345467E-4</v>
      </c>
    </row>
    <row r="3269" spans="2:20" x14ac:dyDescent="0.25">
      <c r="B3269" s="1">
        <v>38428</v>
      </c>
      <c r="C3269">
        <v>0.99796399999999996</v>
      </c>
      <c r="D3269">
        <v>0.99438130000000002</v>
      </c>
      <c r="E3269">
        <v>0.98890169999999999</v>
      </c>
      <c r="F3269">
        <v>0.97766390000000003</v>
      </c>
      <c r="G3269">
        <v>0.94965829999999996</v>
      </c>
      <c r="H3269">
        <v>0.91553459999999998</v>
      </c>
      <c r="I3269">
        <v>0.87972790000000001</v>
      </c>
      <c r="J3269">
        <v>0.84231339999999999</v>
      </c>
      <c r="L3269" s="1">
        <f t="shared" si="466"/>
        <v>38428</v>
      </c>
      <c r="M3269" s="2">
        <f t="shared" si="467"/>
        <v>-1.1442643860400359E-4</v>
      </c>
      <c r="N3269" s="2">
        <f t="shared" si="468"/>
        <v>2.7152598963206912E-6</v>
      </c>
      <c r="O3269" s="2">
        <f t="shared" si="469"/>
        <v>-3.0958851061203222E-4</v>
      </c>
      <c r="P3269" s="2">
        <f t="shared" si="470"/>
        <v>-2.9238903576586206E-4</v>
      </c>
      <c r="Q3269" s="2">
        <f t="shared" si="471"/>
        <v>-2.3342514442237043E-4</v>
      </c>
      <c r="R3269" s="2">
        <f t="shared" si="472"/>
        <v>-4.8986693874436863E-4</v>
      </c>
      <c r="S3269" s="2">
        <f t="shared" si="473"/>
        <v>1.3573299589914444E-4</v>
      </c>
      <c r="T3269" s="2">
        <f t="shared" si="474"/>
        <v>-4.9505288439262663E-5</v>
      </c>
    </row>
    <row r="3270" spans="2:20" x14ac:dyDescent="0.25">
      <c r="B3270" s="1">
        <v>38427</v>
      </c>
      <c r="C3270">
        <v>0.99807820000000003</v>
      </c>
      <c r="D3270">
        <v>0.9943786</v>
      </c>
      <c r="E3270">
        <v>0.98920790000000003</v>
      </c>
      <c r="F3270">
        <v>0.97794979999999998</v>
      </c>
      <c r="G3270">
        <v>0.94987999999999995</v>
      </c>
      <c r="H3270">
        <v>0.9159832</v>
      </c>
      <c r="I3270">
        <v>0.87960850000000002</v>
      </c>
      <c r="J3270">
        <v>0.84235510000000002</v>
      </c>
      <c r="L3270" s="1">
        <f t="shared" si="466"/>
        <v>38427</v>
      </c>
      <c r="M3270" s="2">
        <f t="shared" si="467"/>
        <v>5.8514161144962421E-5</v>
      </c>
      <c r="N3270" s="2">
        <f t="shared" si="468"/>
        <v>-2.1860510522942332E-4</v>
      </c>
      <c r="O3270" s="2">
        <f t="shared" si="469"/>
        <v>6.8742105397917949E-6</v>
      </c>
      <c r="P3270" s="2">
        <f t="shared" si="470"/>
        <v>-4.1690790098409592E-4</v>
      </c>
      <c r="Q3270" s="2">
        <f t="shared" si="471"/>
        <v>-4.1649219137147446E-4</v>
      </c>
      <c r="R3270" s="2">
        <f t="shared" si="472"/>
        <v>-1.2907841551012308E-3</v>
      </c>
      <c r="S3270" s="2">
        <f t="shared" si="473"/>
        <v>-1.888715402261173E-3</v>
      </c>
      <c r="T3270" s="2">
        <f t="shared" si="474"/>
        <v>-1.5469622767367113E-3</v>
      </c>
    </row>
    <row r="3271" spans="2:20" x14ac:dyDescent="0.25">
      <c r="B3271" s="1">
        <v>38426</v>
      </c>
      <c r="C3271">
        <v>0.99801980000000001</v>
      </c>
      <c r="D3271">
        <v>0.99459600000000004</v>
      </c>
      <c r="E3271">
        <v>0.98920110000000006</v>
      </c>
      <c r="F3271">
        <v>0.97835760000000005</v>
      </c>
      <c r="G3271">
        <v>0.95027569999999995</v>
      </c>
      <c r="H3271">
        <v>0.91716629999999999</v>
      </c>
      <c r="I3271">
        <v>0.88127140000000004</v>
      </c>
      <c r="J3271">
        <v>0.84365920000000005</v>
      </c>
      <c r="L3271" s="1">
        <f t="shared" si="466"/>
        <v>38426</v>
      </c>
      <c r="M3271" s="2">
        <f t="shared" si="467"/>
        <v>5.8717993825472296E-5</v>
      </c>
      <c r="N3271" s="2">
        <f t="shared" si="468"/>
        <v>1.0225780105457798E-4</v>
      </c>
      <c r="O3271" s="2">
        <f t="shared" si="469"/>
        <v>1.3850519153753144E-4</v>
      </c>
      <c r="P3271" s="2">
        <f t="shared" si="470"/>
        <v>4.9646525129188289E-4</v>
      </c>
      <c r="Q3271" s="2">
        <f t="shared" si="471"/>
        <v>1.4333709837007917E-4</v>
      </c>
      <c r="R3271" s="2">
        <f t="shared" si="472"/>
        <v>7.6689433111681881E-4</v>
      </c>
      <c r="S3271" s="2">
        <f t="shared" si="473"/>
        <v>1.4978224193825983E-3</v>
      </c>
      <c r="T3271" s="2">
        <f t="shared" si="474"/>
        <v>2.106027706820425E-3</v>
      </c>
    </row>
    <row r="3272" spans="2:20" x14ac:dyDescent="0.25">
      <c r="B3272" s="1">
        <v>38425</v>
      </c>
      <c r="C3272">
        <v>0.99796119999999999</v>
      </c>
      <c r="D3272">
        <v>0.99449430000000005</v>
      </c>
      <c r="E3272">
        <v>0.9890641</v>
      </c>
      <c r="F3272">
        <v>0.97787199999999996</v>
      </c>
      <c r="G3272">
        <v>0.95013950000000003</v>
      </c>
      <c r="H3272">
        <v>0.91646320000000003</v>
      </c>
      <c r="I3272">
        <v>0.87995239999999997</v>
      </c>
      <c r="J3272">
        <v>0.84188430000000003</v>
      </c>
      <c r="L3272" s="1">
        <f t="shared" si="466"/>
        <v>38425</v>
      </c>
      <c r="M3272" s="2">
        <f t="shared" si="467"/>
        <v>-2.114288305329223E-5</v>
      </c>
      <c r="N3272" s="2">
        <f t="shared" si="468"/>
        <v>1.9407036600024886E-5</v>
      </c>
      <c r="O3272" s="2">
        <f t="shared" si="469"/>
        <v>-1.3173202611128218E-4</v>
      </c>
      <c r="P3272" s="2">
        <f t="shared" si="470"/>
        <v>-3.7482543603831344E-4</v>
      </c>
      <c r="Q3272" s="2">
        <f t="shared" si="471"/>
        <v>-3.0569784715823452E-4</v>
      </c>
      <c r="R3272" s="2">
        <f t="shared" si="472"/>
        <v>-7.624240304046992E-4</v>
      </c>
      <c r="S3272" s="2">
        <f t="shared" si="473"/>
        <v>-8.7352926919114827E-4</v>
      </c>
      <c r="T3272" s="2">
        <f t="shared" si="474"/>
        <v>-1.0678662289359145E-3</v>
      </c>
    </row>
    <row r="3273" spans="2:20" x14ac:dyDescent="0.25">
      <c r="B3273" s="1">
        <v>38422</v>
      </c>
      <c r="C3273">
        <v>0.99798229999999999</v>
      </c>
      <c r="D3273">
        <v>0.994475</v>
      </c>
      <c r="E3273">
        <v>0.98919440000000003</v>
      </c>
      <c r="F3273">
        <v>0.97823859999999996</v>
      </c>
      <c r="G3273">
        <v>0.95043</v>
      </c>
      <c r="H3273">
        <v>0.91716220000000004</v>
      </c>
      <c r="I3273">
        <v>0.88072139999999999</v>
      </c>
      <c r="J3273">
        <v>0.84278379999999997</v>
      </c>
      <c r="L3273" s="1">
        <f t="shared" si="466"/>
        <v>38422</v>
      </c>
      <c r="M3273" s="2">
        <f t="shared" si="467"/>
        <v>2.0040636399068644E-5</v>
      </c>
      <c r="N3273" s="2">
        <f t="shared" si="468"/>
        <v>-1.0748812676297959E-4</v>
      </c>
      <c r="O3273" s="2">
        <f t="shared" si="469"/>
        <v>-2.5866190269197432E-4</v>
      </c>
      <c r="P3273" s="2">
        <f t="shared" si="470"/>
        <v>-5.0189878937657655E-4</v>
      </c>
      <c r="Q3273" s="2">
        <f t="shared" si="471"/>
        <v>-1.0951147142298223E-3</v>
      </c>
      <c r="R3273" s="2">
        <f t="shared" si="472"/>
        <v>-1.4010601382532031E-3</v>
      </c>
      <c r="S3273" s="2">
        <f t="shared" si="473"/>
        <v>-7.333342023264879E-4</v>
      </c>
      <c r="T3273" s="2">
        <f t="shared" si="474"/>
        <v>-1.3650173090498489E-3</v>
      </c>
    </row>
    <row r="3274" spans="2:20" x14ac:dyDescent="0.25">
      <c r="B3274" s="1">
        <v>38421</v>
      </c>
      <c r="C3274">
        <v>0.99796229999999997</v>
      </c>
      <c r="D3274">
        <v>0.99458190000000002</v>
      </c>
      <c r="E3274">
        <v>0.9894503</v>
      </c>
      <c r="F3274">
        <v>0.97872970000000004</v>
      </c>
      <c r="G3274">
        <v>0.95147139999999997</v>
      </c>
      <c r="H3274">
        <v>0.91844809999999999</v>
      </c>
      <c r="I3274">
        <v>0.88136749999999997</v>
      </c>
      <c r="J3274">
        <v>0.84393499999999999</v>
      </c>
      <c r="L3274" s="1">
        <f t="shared" si="466"/>
        <v>38421</v>
      </c>
      <c r="M3274" s="2">
        <f t="shared" si="467"/>
        <v>-1.1472721163191875E-4</v>
      </c>
      <c r="N3274" s="2">
        <f t="shared" si="468"/>
        <v>2.4030486745728859E-5</v>
      </c>
      <c r="O3274" s="2">
        <f t="shared" si="469"/>
        <v>-7.7820685273561455E-6</v>
      </c>
      <c r="P3274" s="2">
        <f t="shared" si="470"/>
        <v>1.0033917100471512E-4</v>
      </c>
      <c r="Q3274" s="2">
        <f t="shared" si="471"/>
        <v>2.0675380777358698E-4</v>
      </c>
      <c r="R3274" s="2">
        <f t="shared" si="472"/>
        <v>-4.0048679437785638E-4</v>
      </c>
      <c r="S3274" s="2">
        <f t="shared" si="473"/>
        <v>-4.3150891416700451E-4</v>
      </c>
      <c r="T3274" s="2">
        <f t="shared" si="474"/>
        <v>-9.2893834973171936E-5</v>
      </c>
    </row>
    <row r="3275" spans="2:20" x14ac:dyDescent="0.25">
      <c r="B3275" s="1">
        <v>38420</v>
      </c>
      <c r="C3275">
        <v>0.99807679999999999</v>
      </c>
      <c r="D3275">
        <v>0.99455800000000005</v>
      </c>
      <c r="E3275">
        <v>0.98945799999999995</v>
      </c>
      <c r="F3275">
        <v>0.97863149999999999</v>
      </c>
      <c r="G3275">
        <v>0.95127470000000003</v>
      </c>
      <c r="H3275">
        <v>0.91881599999999997</v>
      </c>
      <c r="I3275">
        <v>0.88174790000000003</v>
      </c>
      <c r="J3275">
        <v>0.84401340000000002</v>
      </c>
      <c r="L3275" s="1">
        <f t="shared" si="466"/>
        <v>38420</v>
      </c>
      <c r="M3275" s="2">
        <f t="shared" si="467"/>
        <v>-3.1059251737023664E-5</v>
      </c>
      <c r="N3275" s="2">
        <f t="shared" si="468"/>
        <v>3.8610861642518868E-5</v>
      </c>
      <c r="O3275" s="2">
        <f t="shared" si="469"/>
        <v>-1.2319117299793375E-4</v>
      </c>
      <c r="P3275" s="2">
        <f t="shared" si="470"/>
        <v>-4.141661639887077E-4</v>
      </c>
      <c r="Q3275" s="2">
        <f t="shared" si="471"/>
        <v>7.4849740757332672E-5</v>
      </c>
      <c r="R3275" s="2">
        <f t="shared" si="472"/>
        <v>-5.7682764711456213E-6</v>
      </c>
      <c r="S3275" s="2">
        <f t="shared" si="473"/>
        <v>-1.2833300743676469E-3</v>
      </c>
      <c r="T3275" s="2">
        <f t="shared" si="474"/>
        <v>-2.4165890441570476E-3</v>
      </c>
    </row>
    <row r="3276" spans="2:20" x14ac:dyDescent="0.25">
      <c r="B3276" s="1">
        <v>38419</v>
      </c>
      <c r="C3276">
        <v>0.99810779999999999</v>
      </c>
      <c r="D3276">
        <v>0.99451959999999995</v>
      </c>
      <c r="E3276">
        <v>0.98957989999999996</v>
      </c>
      <c r="F3276">
        <v>0.97903689999999999</v>
      </c>
      <c r="G3276">
        <v>0.95120349999999998</v>
      </c>
      <c r="H3276">
        <v>0.91882129999999995</v>
      </c>
      <c r="I3276">
        <v>0.8828802</v>
      </c>
      <c r="J3276">
        <v>0.84605549999999996</v>
      </c>
      <c r="L3276" s="1">
        <f t="shared" si="466"/>
        <v>38419</v>
      </c>
      <c r="M3276" s="2">
        <f t="shared" si="467"/>
        <v>9.1176673102434341E-5</v>
      </c>
      <c r="N3276" s="2">
        <f t="shared" si="468"/>
        <v>-1.5332861111253408E-4</v>
      </c>
      <c r="O3276" s="2">
        <f t="shared" si="469"/>
        <v>1.6654918317713253E-4</v>
      </c>
      <c r="P3276" s="2">
        <f t="shared" si="470"/>
        <v>4.9540535289835385E-4</v>
      </c>
      <c r="Q3276" s="2">
        <f t="shared" si="471"/>
        <v>-9.4616529718787037E-6</v>
      </c>
      <c r="R3276" s="2">
        <f t="shared" si="472"/>
        <v>9.0210550559855797E-4</v>
      </c>
      <c r="S3276" s="2">
        <f t="shared" si="473"/>
        <v>5.2138441997029797E-4</v>
      </c>
      <c r="T3276" s="2">
        <f t="shared" si="474"/>
        <v>9.5760596856758068E-4</v>
      </c>
    </row>
    <row r="3277" spans="2:20" x14ac:dyDescent="0.25">
      <c r="B3277" s="1">
        <v>38418</v>
      </c>
      <c r="C3277">
        <v>0.99801680000000004</v>
      </c>
      <c r="D3277">
        <v>0.99467209999999995</v>
      </c>
      <c r="E3277">
        <v>0.98941509999999999</v>
      </c>
      <c r="F3277">
        <v>0.97855199999999998</v>
      </c>
      <c r="G3277">
        <v>0.95121250000000002</v>
      </c>
      <c r="H3277">
        <v>0.91799280000000005</v>
      </c>
      <c r="I3277">
        <v>0.88241999999999998</v>
      </c>
      <c r="J3277">
        <v>0.84524569999999999</v>
      </c>
      <c r="L3277" s="1">
        <f t="shared" si="466"/>
        <v>38418</v>
      </c>
      <c r="M3277" s="2">
        <f t="shared" si="467"/>
        <v>7.1141340056942915E-6</v>
      </c>
      <c r="N3277" s="2">
        <f t="shared" si="468"/>
        <v>1.2024785953701516E-4</v>
      </c>
      <c r="O3277" s="2">
        <f t="shared" si="469"/>
        <v>1.9102377271357276E-5</v>
      </c>
      <c r="P3277" s="2">
        <f t="shared" si="470"/>
        <v>1.2028699448936347E-4</v>
      </c>
      <c r="Q3277" s="2">
        <f t="shared" si="471"/>
        <v>8.1276696395052599E-4</v>
      </c>
      <c r="R3277" s="2">
        <f t="shared" si="472"/>
        <v>5.4089123717255703E-4</v>
      </c>
      <c r="S3277" s="2">
        <f t="shared" si="473"/>
        <v>1.2433782364213285E-3</v>
      </c>
      <c r="T3277" s="2">
        <f t="shared" si="474"/>
        <v>1.4632484198098372E-3</v>
      </c>
    </row>
    <row r="3278" spans="2:20" x14ac:dyDescent="0.25">
      <c r="B3278" s="1">
        <v>38415</v>
      </c>
      <c r="C3278">
        <v>0.9980097</v>
      </c>
      <c r="D3278">
        <v>0.99455249999999995</v>
      </c>
      <c r="E3278">
        <v>0.98939619999999995</v>
      </c>
      <c r="F3278">
        <v>0.97843429999999998</v>
      </c>
      <c r="G3278">
        <v>0.9504397</v>
      </c>
      <c r="H3278">
        <v>0.91749639999999999</v>
      </c>
      <c r="I3278">
        <v>0.88132350000000004</v>
      </c>
      <c r="J3278">
        <v>0.84400980000000003</v>
      </c>
      <c r="L3278" s="1">
        <f t="shared" si="466"/>
        <v>38415</v>
      </c>
      <c r="M3278" s="2">
        <f t="shared" si="467"/>
        <v>4.4088719737922306E-5</v>
      </c>
      <c r="N3278" s="2">
        <f t="shared" si="468"/>
        <v>1.4500034415205335E-4</v>
      </c>
      <c r="O3278" s="2">
        <f t="shared" si="469"/>
        <v>3.9708864191162973E-4</v>
      </c>
      <c r="P3278" s="2">
        <f t="shared" si="470"/>
        <v>2.9009731854221687E-4</v>
      </c>
      <c r="Q3278" s="2">
        <f t="shared" si="471"/>
        <v>7.9415836259445749E-4</v>
      </c>
      <c r="R3278" s="2">
        <f t="shared" si="472"/>
        <v>1.7022721557002594E-3</v>
      </c>
      <c r="S3278" s="2">
        <f t="shared" si="473"/>
        <v>2.976091213396607E-3</v>
      </c>
      <c r="T3278" s="2">
        <f t="shared" si="474"/>
        <v>3.8774865048478986E-3</v>
      </c>
    </row>
    <row r="3279" spans="2:20" x14ac:dyDescent="0.25">
      <c r="B3279" s="1">
        <v>38414</v>
      </c>
      <c r="C3279">
        <v>0.99796569999999996</v>
      </c>
      <c r="D3279">
        <v>0.99440830000000002</v>
      </c>
      <c r="E3279">
        <v>0.98900339999999998</v>
      </c>
      <c r="F3279">
        <v>0.97815050000000003</v>
      </c>
      <c r="G3279">
        <v>0.94968520000000001</v>
      </c>
      <c r="H3279">
        <v>0.91593590000000003</v>
      </c>
      <c r="I3279">
        <v>0.8787045</v>
      </c>
      <c r="J3279">
        <v>0.84074349999999998</v>
      </c>
      <c r="L3279" s="1">
        <f t="shared" si="466"/>
        <v>38414</v>
      </c>
      <c r="M3279" s="2">
        <f t="shared" si="467"/>
        <v>-1.6462136597064303E-4</v>
      </c>
      <c r="N3279" s="2">
        <f t="shared" si="468"/>
        <v>-1.5223975477983233E-4</v>
      </c>
      <c r="O3279" s="2">
        <f t="shared" si="469"/>
        <v>-4.1032895279654468E-4</v>
      </c>
      <c r="P3279" s="2">
        <f t="shared" si="470"/>
        <v>5.0393490571214367E-4</v>
      </c>
      <c r="Q3279" s="2">
        <f t="shared" si="471"/>
        <v>3.8030356602494775E-4</v>
      </c>
      <c r="R3279" s="2">
        <f t="shared" si="472"/>
        <v>6.609633158086507E-4</v>
      </c>
      <c r="S3279" s="2">
        <f t="shared" si="473"/>
        <v>1.2072774254997384E-3</v>
      </c>
      <c r="T3279" s="2">
        <f t="shared" si="474"/>
        <v>7.813995659338265E-4</v>
      </c>
    </row>
    <row r="3280" spans="2:20" x14ac:dyDescent="0.25">
      <c r="B3280" s="1">
        <v>38413</v>
      </c>
      <c r="C3280">
        <v>0.99812999999999996</v>
      </c>
      <c r="D3280">
        <v>0.99455970000000005</v>
      </c>
      <c r="E3280">
        <v>0.98940930000000005</v>
      </c>
      <c r="F3280">
        <v>0.97765769999999996</v>
      </c>
      <c r="G3280">
        <v>0.9493241</v>
      </c>
      <c r="H3280">
        <v>0.91533070000000005</v>
      </c>
      <c r="I3280">
        <v>0.87764430000000004</v>
      </c>
      <c r="J3280">
        <v>0.84008680000000002</v>
      </c>
      <c r="L3280" s="1">
        <f t="shared" si="466"/>
        <v>38413</v>
      </c>
      <c r="M3280" s="2">
        <f t="shared" si="467"/>
        <v>6.6326225464072489E-5</v>
      </c>
      <c r="N3280" s="2">
        <f t="shared" si="468"/>
        <v>-8.7069916393402272E-5</v>
      </c>
      <c r="O3280" s="2">
        <f t="shared" si="469"/>
        <v>1.0855550835882925E-4</v>
      </c>
      <c r="P3280" s="2">
        <f t="shared" si="470"/>
        <v>-7.153319681414182E-4</v>
      </c>
      <c r="Q3280" s="2">
        <f t="shared" si="471"/>
        <v>-3.0743466031296347E-4</v>
      </c>
      <c r="R3280" s="2">
        <f t="shared" si="472"/>
        <v>-1.4474993702283318E-3</v>
      </c>
      <c r="S3280" s="2">
        <f t="shared" si="473"/>
        <v>-2.7582454594116479E-3</v>
      </c>
      <c r="T3280" s="2">
        <f t="shared" si="474"/>
        <v>-2.2696875087540136E-3</v>
      </c>
    </row>
    <row r="3281" spans="2:20" x14ac:dyDescent="0.25">
      <c r="B3281" s="1">
        <v>38412</v>
      </c>
      <c r="C3281">
        <v>0.99806379999999995</v>
      </c>
      <c r="D3281">
        <v>0.99464629999999998</v>
      </c>
      <c r="E3281">
        <v>0.98930189999999996</v>
      </c>
      <c r="F3281">
        <v>0.97835729999999999</v>
      </c>
      <c r="G3281">
        <v>0.94961600000000002</v>
      </c>
      <c r="H3281">
        <v>0.91665660000000004</v>
      </c>
      <c r="I3281">
        <v>0.88006839999999997</v>
      </c>
      <c r="J3281">
        <v>0.84199570000000001</v>
      </c>
      <c r="L3281" s="1">
        <f t="shared" si="466"/>
        <v>38412</v>
      </c>
      <c r="M3281" s="2">
        <f t="shared" si="467"/>
        <v>5.6811609262237383E-5</v>
      </c>
      <c r="N3281" s="2">
        <f t="shared" si="468"/>
        <v>-2.5335318470902577E-5</v>
      </c>
      <c r="O3281" s="2">
        <f t="shared" si="469"/>
        <v>-2.1497698328191048E-4</v>
      </c>
      <c r="P3281" s="2">
        <f t="shared" si="470"/>
        <v>0</v>
      </c>
      <c r="Q3281" s="2">
        <f t="shared" si="471"/>
        <v>-4.9197260790202009E-4</v>
      </c>
      <c r="R3281" s="2">
        <f t="shared" si="472"/>
        <v>-7.7561480193398375E-5</v>
      </c>
      <c r="S3281" s="2">
        <f t="shared" si="473"/>
        <v>-4.1624463425028328E-4</v>
      </c>
      <c r="T3281" s="2">
        <f t="shared" si="474"/>
        <v>-1.5629190100613498E-3</v>
      </c>
    </row>
    <row r="3282" spans="2:20" x14ac:dyDescent="0.25">
      <c r="B3282" s="1">
        <v>38411</v>
      </c>
      <c r="C3282">
        <v>0.99800710000000004</v>
      </c>
      <c r="D3282">
        <v>0.99467150000000004</v>
      </c>
      <c r="E3282">
        <v>0.98951460000000002</v>
      </c>
      <c r="F3282">
        <v>0.97835729999999999</v>
      </c>
      <c r="G3282">
        <v>0.95008329999999996</v>
      </c>
      <c r="H3282">
        <v>0.91672770000000003</v>
      </c>
      <c r="I3282">
        <v>0.88043479999999996</v>
      </c>
      <c r="J3282">
        <v>0.84331270000000003</v>
      </c>
      <c r="L3282" s="1">
        <f t="shared" si="466"/>
        <v>38411</v>
      </c>
      <c r="M3282" s="2">
        <f t="shared" si="467"/>
        <v>5.7113985236746684E-6</v>
      </c>
      <c r="N3282" s="2">
        <f t="shared" si="468"/>
        <v>1.1944355004459912E-4</v>
      </c>
      <c r="O3282" s="2">
        <f t="shared" si="469"/>
        <v>2.2063755650999554E-4</v>
      </c>
      <c r="P3282" s="2">
        <f t="shared" si="470"/>
        <v>2.1865568548204287E-4</v>
      </c>
      <c r="Q3282" s="2">
        <f t="shared" si="471"/>
        <v>4.6101320441765243E-4</v>
      </c>
      <c r="R3282" s="2">
        <f t="shared" si="472"/>
        <v>1.0928514931493674E-3</v>
      </c>
      <c r="S3282" s="2">
        <f t="shared" si="473"/>
        <v>1.1473641207332529E-3</v>
      </c>
      <c r="T3282" s="2">
        <f t="shared" si="474"/>
        <v>1.0965170963882253E-3</v>
      </c>
    </row>
    <row r="3283" spans="2:20" x14ac:dyDescent="0.25">
      <c r="B3283" s="1">
        <v>38408</v>
      </c>
      <c r="C3283">
        <v>0.99800140000000004</v>
      </c>
      <c r="D3283">
        <v>0.99455269999999996</v>
      </c>
      <c r="E3283">
        <v>0.98929630000000002</v>
      </c>
      <c r="F3283">
        <v>0.9781434</v>
      </c>
      <c r="G3283">
        <v>0.94964539999999997</v>
      </c>
      <c r="H3283">
        <v>0.91572640000000005</v>
      </c>
      <c r="I3283">
        <v>0.87942520000000002</v>
      </c>
      <c r="J3283">
        <v>0.84238849999999998</v>
      </c>
      <c r="L3283" s="1">
        <f t="shared" si="466"/>
        <v>38408</v>
      </c>
      <c r="M3283" s="2">
        <f t="shared" si="467"/>
        <v>3.1062128916470771E-6</v>
      </c>
      <c r="N3283" s="2">
        <f t="shared" si="468"/>
        <v>1.9808095750420187E-5</v>
      </c>
      <c r="O3283" s="2">
        <f t="shared" si="469"/>
        <v>4.4982479837205089E-5</v>
      </c>
      <c r="P3283" s="2">
        <f t="shared" si="470"/>
        <v>-5.5206476824924964E-6</v>
      </c>
      <c r="Q3283" s="2">
        <f t="shared" si="471"/>
        <v>2.1376628553652269E-5</v>
      </c>
      <c r="R3283" s="2">
        <f t="shared" si="472"/>
        <v>-8.9211743858674092E-4</v>
      </c>
      <c r="S3283" s="2">
        <f t="shared" si="473"/>
        <v>-1.3040925758319242E-3</v>
      </c>
      <c r="T3283" s="2">
        <f t="shared" si="474"/>
        <v>-1.0362766539963638E-3</v>
      </c>
    </row>
    <row r="3284" spans="2:20" x14ac:dyDescent="0.25">
      <c r="B3284" s="1">
        <v>38407</v>
      </c>
      <c r="C3284">
        <v>0.9979983</v>
      </c>
      <c r="D3284">
        <v>0.994533</v>
      </c>
      <c r="E3284">
        <v>0.98925180000000001</v>
      </c>
      <c r="F3284">
        <v>0.97814880000000004</v>
      </c>
      <c r="G3284">
        <v>0.9496251</v>
      </c>
      <c r="H3284">
        <v>0.91654369999999996</v>
      </c>
      <c r="I3284">
        <v>0.88057280000000004</v>
      </c>
      <c r="J3284">
        <v>0.84326190000000001</v>
      </c>
      <c r="L3284" s="1">
        <f t="shared" si="466"/>
        <v>38407</v>
      </c>
      <c r="M3284" s="2">
        <f t="shared" si="467"/>
        <v>-7.4546446528708175E-5</v>
      </c>
      <c r="N3284" s="2">
        <f t="shared" si="468"/>
        <v>-3.3386983036211922E-4</v>
      </c>
      <c r="O3284" s="2">
        <f t="shared" si="469"/>
        <v>-3.8496436219907483E-4</v>
      </c>
      <c r="P3284" s="2">
        <f t="shared" si="470"/>
        <v>-9.5175263376860221E-5</v>
      </c>
      <c r="Q3284" s="2">
        <f t="shared" si="471"/>
        <v>-4.5554972093810579E-4</v>
      </c>
      <c r="R3284" s="2">
        <f t="shared" si="472"/>
        <v>-1.2534913978127021E-3</v>
      </c>
      <c r="S3284" s="2">
        <f t="shared" si="473"/>
        <v>-8.3966878372849704E-4</v>
      </c>
      <c r="T3284" s="2">
        <f t="shared" si="474"/>
        <v>-2.0882717905989149E-3</v>
      </c>
    </row>
    <row r="3285" spans="2:20" x14ac:dyDescent="0.25">
      <c r="B3285" s="1">
        <v>38406</v>
      </c>
      <c r="C3285">
        <v>0.99807270000000003</v>
      </c>
      <c r="D3285">
        <v>0.99486509999999995</v>
      </c>
      <c r="E3285">
        <v>0.98963270000000003</v>
      </c>
      <c r="F3285">
        <v>0.9782419</v>
      </c>
      <c r="G3285">
        <v>0.95005779999999995</v>
      </c>
      <c r="H3285">
        <v>0.91769330000000005</v>
      </c>
      <c r="I3285">
        <v>0.88131250000000005</v>
      </c>
      <c r="J3285">
        <v>0.84502469999999996</v>
      </c>
      <c r="L3285" s="1">
        <f t="shared" si="466"/>
        <v>38406</v>
      </c>
      <c r="M3285" s="2">
        <f t="shared" si="467"/>
        <v>-2.2621043718002259E-4</v>
      </c>
      <c r="N3285" s="2">
        <f t="shared" si="468"/>
        <v>2.462675761662242E-5</v>
      </c>
      <c r="O3285" s="2">
        <f t="shared" si="469"/>
        <v>-4.9714178847707659E-5</v>
      </c>
      <c r="P3285" s="2">
        <f t="shared" si="470"/>
        <v>-2.1720284423841705E-4</v>
      </c>
      <c r="Q3285" s="2">
        <f t="shared" si="471"/>
        <v>6.0783193239554909E-4</v>
      </c>
      <c r="R3285" s="2">
        <f t="shared" si="472"/>
        <v>8.9187190800318645E-4</v>
      </c>
      <c r="S3285" s="2">
        <f t="shared" si="473"/>
        <v>4.7860540046623402E-4</v>
      </c>
      <c r="T3285" s="2">
        <f t="shared" si="474"/>
        <v>1.5375862740027761E-3</v>
      </c>
    </row>
    <row r="3286" spans="2:20" x14ac:dyDescent="0.25">
      <c r="B3286" s="1">
        <v>38405</v>
      </c>
      <c r="C3286">
        <v>0.99829849999999998</v>
      </c>
      <c r="D3286">
        <v>0.99484059999999996</v>
      </c>
      <c r="E3286">
        <v>0.9896819</v>
      </c>
      <c r="F3286">
        <v>0.97845439999999995</v>
      </c>
      <c r="G3286">
        <v>0.94948049999999995</v>
      </c>
      <c r="H3286">
        <v>0.9168752</v>
      </c>
      <c r="I3286">
        <v>0.88089079999999997</v>
      </c>
      <c r="J3286">
        <v>0.84372639999999999</v>
      </c>
      <c r="L3286" s="1">
        <f t="shared" si="466"/>
        <v>38405</v>
      </c>
      <c r="M3286" s="2">
        <f t="shared" si="467"/>
        <v>7.4126400339051562E-6</v>
      </c>
      <c r="N3286" s="2">
        <f t="shared" si="468"/>
        <v>2.4325800880262982E-5</v>
      </c>
      <c r="O3286" s="2">
        <f t="shared" si="469"/>
        <v>9.9228724109221605E-5</v>
      </c>
      <c r="P3286" s="2">
        <f t="shared" si="470"/>
        <v>9.8936433422196058E-5</v>
      </c>
      <c r="Q3286" s="2">
        <f t="shared" si="471"/>
        <v>-6.0993706525676067E-4</v>
      </c>
      <c r="R3286" s="2">
        <f t="shared" si="472"/>
        <v>-4.5502928352757303E-4</v>
      </c>
      <c r="S3286" s="2">
        <f t="shared" si="473"/>
        <v>-4.5795416957264006E-4</v>
      </c>
      <c r="T3286" s="2">
        <f t="shared" si="474"/>
        <v>-7.3231524531727678E-4</v>
      </c>
    </row>
    <row r="3287" spans="2:20" x14ac:dyDescent="0.25">
      <c r="B3287" s="1">
        <v>38404</v>
      </c>
      <c r="C3287">
        <v>0.99829109999999999</v>
      </c>
      <c r="D3287">
        <v>0.99481640000000005</v>
      </c>
      <c r="E3287">
        <v>0.98958369999999996</v>
      </c>
      <c r="F3287">
        <v>0.97835760000000005</v>
      </c>
      <c r="G3287">
        <v>0.95005980000000001</v>
      </c>
      <c r="H3287">
        <v>0.91729249999999996</v>
      </c>
      <c r="I3287">
        <v>0.88129429999999997</v>
      </c>
      <c r="J3287">
        <v>0.84434450000000005</v>
      </c>
      <c r="L3287" s="1">
        <f t="shared" si="466"/>
        <v>38404</v>
      </c>
      <c r="M3287" s="2">
        <f t="shared" si="467"/>
        <v>1.1951136196105396E-4</v>
      </c>
      <c r="N3287" s="2">
        <f t="shared" si="468"/>
        <v>1.5149671393195483E-4</v>
      </c>
      <c r="O3287" s="2">
        <f t="shared" si="469"/>
        <v>1.9907559198947802E-5</v>
      </c>
      <c r="P3287" s="2">
        <f t="shared" si="470"/>
        <v>3.1782796901150506E-4</v>
      </c>
      <c r="Q3287" s="2">
        <f t="shared" si="471"/>
        <v>-5.0605059849529778E-4</v>
      </c>
      <c r="R3287" s="2">
        <f t="shared" si="472"/>
        <v>-1.0895710075321046E-3</v>
      </c>
      <c r="S3287" s="2">
        <f t="shared" si="473"/>
        <v>-1.4575872819875733E-3</v>
      </c>
      <c r="T3287" s="2">
        <f t="shared" si="474"/>
        <v>-2.5759583241489995E-3</v>
      </c>
    </row>
    <row r="3288" spans="2:20" x14ac:dyDescent="0.25">
      <c r="B3288" s="1">
        <v>38401</v>
      </c>
      <c r="C3288">
        <v>0.99817180000000005</v>
      </c>
      <c r="D3288">
        <v>0.99466569999999999</v>
      </c>
      <c r="E3288">
        <v>0.989564</v>
      </c>
      <c r="F3288">
        <v>0.97804670000000005</v>
      </c>
      <c r="G3288">
        <v>0.95054070000000002</v>
      </c>
      <c r="H3288">
        <v>0.91829249999999996</v>
      </c>
      <c r="I3288">
        <v>0.88257980000000003</v>
      </c>
      <c r="J3288">
        <v>0.84652229999999995</v>
      </c>
      <c r="L3288" s="1">
        <f t="shared" si="466"/>
        <v>38401</v>
      </c>
      <c r="M3288" s="2">
        <f t="shared" si="467"/>
        <v>-4.5082318058348056E-6</v>
      </c>
      <c r="N3288" s="2">
        <f t="shared" si="468"/>
        <v>2.7044627910471902E-5</v>
      </c>
      <c r="O3288" s="2">
        <f t="shared" si="469"/>
        <v>5.1943416451436155E-5</v>
      </c>
      <c r="P3288" s="2">
        <f t="shared" si="470"/>
        <v>-4.012295772389009E-4</v>
      </c>
      <c r="Q3288" s="2">
        <f t="shared" si="471"/>
        <v>-7.400415873651707E-4</v>
      </c>
      <c r="R3288" s="2">
        <f t="shared" si="472"/>
        <v>-2.0457285228634406E-3</v>
      </c>
      <c r="S3288" s="2">
        <f t="shared" si="473"/>
        <v>-3.0985964822828537E-3</v>
      </c>
      <c r="T3288" s="2">
        <f t="shared" si="474"/>
        <v>-3.8125867760577057E-3</v>
      </c>
    </row>
    <row r="3289" spans="2:20" x14ac:dyDescent="0.25">
      <c r="B3289" s="1">
        <v>38400</v>
      </c>
      <c r="C3289">
        <v>0.99817630000000002</v>
      </c>
      <c r="D3289">
        <v>0.99463880000000005</v>
      </c>
      <c r="E3289">
        <v>0.98951259999999996</v>
      </c>
      <c r="F3289">
        <v>0.97843919999999995</v>
      </c>
      <c r="G3289">
        <v>0.95124439999999999</v>
      </c>
      <c r="H3289">
        <v>0.92017300000000002</v>
      </c>
      <c r="I3289">
        <v>0.88531879999999996</v>
      </c>
      <c r="J3289">
        <v>0.84975590000000001</v>
      </c>
      <c r="L3289" s="1">
        <f t="shared" si="466"/>
        <v>38400</v>
      </c>
      <c r="M3289" s="2">
        <f t="shared" si="467"/>
        <v>-1.1500313015524012E-4</v>
      </c>
      <c r="N3289" s="2">
        <f t="shared" si="468"/>
        <v>-1.7854134184250054E-4</v>
      </c>
      <c r="O3289" s="2">
        <f t="shared" si="469"/>
        <v>-2.2131863360872983E-5</v>
      </c>
      <c r="P3289" s="2">
        <f t="shared" si="470"/>
        <v>4.0082059889666395E-4</v>
      </c>
      <c r="Q3289" s="2">
        <f t="shared" si="471"/>
        <v>5.457500038976087E-4</v>
      </c>
      <c r="R3289" s="2">
        <f t="shared" si="472"/>
        <v>6.4225938354048556E-4</v>
      </c>
      <c r="S3289" s="2">
        <f t="shared" si="473"/>
        <v>-1.969717853321967E-4</v>
      </c>
      <c r="T3289" s="2">
        <f t="shared" si="474"/>
        <v>-3.596856760160649E-4</v>
      </c>
    </row>
    <row r="3290" spans="2:20" x14ac:dyDescent="0.25">
      <c r="B3290" s="1">
        <v>38399</v>
      </c>
      <c r="C3290">
        <v>0.99829109999999999</v>
      </c>
      <c r="D3290">
        <v>0.99481640000000005</v>
      </c>
      <c r="E3290">
        <v>0.98953449999999998</v>
      </c>
      <c r="F3290">
        <v>0.97804709999999995</v>
      </c>
      <c r="G3290">
        <v>0.95072540000000005</v>
      </c>
      <c r="H3290">
        <v>0.91958220000000002</v>
      </c>
      <c r="I3290">
        <v>0.88549319999999998</v>
      </c>
      <c r="J3290">
        <v>0.85006159999999997</v>
      </c>
      <c r="L3290" s="1">
        <f t="shared" si="466"/>
        <v>38399</v>
      </c>
      <c r="M3290" s="2">
        <f t="shared" si="467"/>
        <v>0</v>
      </c>
      <c r="N3290" s="2">
        <f t="shared" si="468"/>
        <v>-2.4627356682173363E-5</v>
      </c>
      <c r="O3290" s="2">
        <f t="shared" si="469"/>
        <v>0</v>
      </c>
      <c r="P3290" s="2">
        <f t="shared" si="470"/>
        <v>-3.1741899066910033E-4</v>
      </c>
      <c r="Q3290" s="2">
        <f t="shared" si="471"/>
        <v>4.7164589032403322E-4</v>
      </c>
      <c r="R3290" s="2">
        <f t="shared" si="472"/>
        <v>7.0546034102305039E-4</v>
      </c>
      <c r="S3290" s="2">
        <f t="shared" si="473"/>
        <v>6.4312530603358208E-4</v>
      </c>
      <c r="T3290" s="2">
        <f t="shared" si="474"/>
        <v>6.013136589596282E-4</v>
      </c>
    </row>
    <row r="3291" spans="2:20" x14ac:dyDescent="0.25">
      <c r="B3291" s="1">
        <v>38398</v>
      </c>
      <c r="C3291">
        <v>0.99829109999999999</v>
      </c>
      <c r="D3291">
        <v>0.99484090000000003</v>
      </c>
      <c r="E3291">
        <v>0.98953449999999998</v>
      </c>
      <c r="F3291">
        <v>0.97835760000000005</v>
      </c>
      <c r="G3291">
        <v>0.95027709999999999</v>
      </c>
      <c r="H3291">
        <v>0.91893369999999996</v>
      </c>
      <c r="I3291">
        <v>0.88492389999999999</v>
      </c>
      <c r="J3291">
        <v>0.84955060000000004</v>
      </c>
      <c r="L3291" s="1">
        <f t="shared" si="466"/>
        <v>38398</v>
      </c>
      <c r="M3291" s="2">
        <f t="shared" si="467"/>
        <v>0</v>
      </c>
      <c r="N3291" s="2">
        <f t="shared" si="468"/>
        <v>5.6694089264512275E-5</v>
      </c>
      <c r="O3291" s="2">
        <f t="shared" si="469"/>
        <v>0</v>
      </c>
      <c r="P3291" s="2">
        <f t="shared" si="470"/>
        <v>0</v>
      </c>
      <c r="Q3291" s="2">
        <f t="shared" si="471"/>
        <v>-5.4169520991188662E-4</v>
      </c>
      <c r="R3291" s="2">
        <f t="shared" si="472"/>
        <v>8.7931863310056644E-5</v>
      </c>
      <c r="S3291" s="2">
        <f t="shared" si="473"/>
        <v>-3.9961552931344743E-4</v>
      </c>
      <c r="T3291" s="2">
        <f t="shared" si="474"/>
        <v>-6.5495539148736123E-4</v>
      </c>
    </row>
    <row r="3292" spans="2:20" x14ac:dyDescent="0.25">
      <c r="B3292" s="1">
        <v>38397</v>
      </c>
      <c r="C3292">
        <v>0.99829109999999999</v>
      </c>
      <c r="D3292">
        <v>0.99478449999999996</v>
      </c>
      <c r="E3292">
        <v>0.98953449999999998</v>
      </c>
      <c r="F3292">
        <v>0.97835760000000005</v>
      </c>
      <c r="G3292">
        <v>0.95079199999999997</v>
      </c>
      <c r="H3292">
        <v>0.91885289999999997</v>
      </c>
      <c r="I3292">
        <v>0.8852776</v>
      </c>
      <c r="J3292">
        <v>0.85010719999999995</v>
      </c>
      <c r="L3292" s="1">
        <f t="shared" si="466"/>
        <v>38397</v>
      </c>
      <c r="M3292" s="2">
        <f t="shared" si="467"/>
        <v>1.2662439125260853E-4</v>
      </c>
      <c r="N3292" s="2">
        <f t="shared" si="468"/>
        <v>2.2580303436059109E-4</v>
      </c>
      <c r="O3292" s="2">
        <f t="shared" si="469"/>
        <v>1.6867939085591407E-4</v>
      </c>
      <c r="P3292" s="2">
        <f t="shared" si="470"/>
        <v>-7.9517864220587378E-5</v>
      </c>
      <c r="Q3292" s="2">
        <f t="shared" si="471"/>
        <v>-3.2651653680959634E-4</v>
      </c>
      <c r="R3292" s="2">
        <f t="shared" si="472"/>
        <v>-1.3879420297434706E-3</v>
      </c>
      <c r="S3292" s="2">
        <f t="shared" si="473"/>
        <v>-9.515648810652479E-4</v>
      </c>
      <c r="T3292" s="2">
        <f t="shared" si="474"/>
        <v>-1.3964952595221021E-3</v>
      </c>
    </row>
    <row r="3293" spans="2:20" x14ac:dyDescent="0.25">
      <c r="B3293" s="1">
        <v>38394</v>
      </c>
      <c r="C3293">
        <v>0.99816470000000002</v>
      </c>
      <c r="D3293">
        <v>0.99455990000000005</v>
      </c>
      <c r="E3293">
        <v>0.98936760000000001</v>
      </c>
      <c r="F3293">
        <v>0.97843539999999996</v>
      </c>
      <c r="G3293">
        <v>0.95110249999999996</v>
      </c>
      <c r="H3293">
        <v>0.92012910000000003</v>
      </c>
      <c r="I3293">
        <v>0.88612040000000003</v>
      </c>
      <c r="J3293">
        <v>0.85129520000000003</v>
      </c>
      <c r="L3293" s="1">
        <f t="shared" si="466"/>
        <v>38394</v>
      </c>
      <c r="M3293" s="2">
        <f t="shared" si="467"/>
        <v>-6.3115637315738264E-6</v>
      </c>
      <c r="N3293" s="2">
        <f t="shared" si="468"/>
        <v>5.0777516912884091E-5</v>
      </c>
      <c r="O3293" s="2">
        <f t="shared" si="469"/>
        <v>5.1044009195712403E-5</v>
      </c>
      <c r="P3293" s="2">
        <f t="shared" si="470"/>
        <v>-6.4388305224547293E-6</v>
      </c>
      <c r="Q3293" s="2">
        <f t="shared" si="471"/>
        <v>2.2145175701957447E-4</v>
      </c>
      <c r="R3293" s="2">
        <f t="shared" si="472"/>
        <v>5.7986935322745781E-4</v>
      </c>
      <c r="S3293" s="2">
        <f t="shared" si="473"/>
        <v>-3.58916144806025E-4</v>
      </c>
      <c r="T3293" s="2">
        <f t="shared" si="474"/>
        <v>-7.9834661135291915E-4</v>
      </c>
    </row>
    <row r="3294" spans="2:20" x14ac:dyDescent="0.25">
      <c r="B3294" s="1">
        <v>38393</v>
      </c>
      <c r="C3294">
        <v>0.99817100000000003</v>
      </c>
      <c r="D3294">
        <v>0.99450939999999999</v>
      </c>
      <c r="E3294">
        <v>0.98931709999999995</v>
      </c>
      <c r="F3294">
        <v>0.97844169999999997</v>
      </c>
      <c r="G3294">
        <v>0.95089190000000001</v>
      </c>
      <c r="H3294">
        <v>0.91959570000000002</v>
      </c>
      <c r="I3294">
        <v>0.88643850000000002</v>
      </c>
      <c r="J3294">
        <v>0.85197509999999999</v>
      </c>
      <c r="L3294" s="1">
        <f t="shared" si="466"/>
        <v>38393</v>
      </c>
      <c r="M3294" s="2">
        <f t="shared" si="467"/>
        <v>-1.1279996060959183E-4</v>
      </c>
      <c r="N3294" s="2">
        <f t="shared" si="468"/>
        <v>-2.843208912164546E-4</v>
      </c>
      <c r="O3294" s="2">
        <f t="shared" si="469"/>
        <v>-1.2047989420437184E-4</v>
      </c>
      <c r="P3294" s="2">
        <f t="shared" si="470"/>
        <v>5.0286459572712985E-4</v>
      </c>
      <c r="Q3294" s="2">
        <f t="shared" si="471"/>
        <v>7.2695034185632837E-4</v>
      </c>
      <c r="R3294" s="2">
        <f t="shared" si="472"/>
        <v>6.034906700304191E-4</v>
      </c>
      <c r="S3294" s="2">
        <f t="shared" si="473"/>
        <v>1.1148553155111707E-3</v>
      </c>
      <c r="T3294" s="2">
        <f t="shared" si="474"/>
        <v>2.1045044039137467E-3</v>
      </c>
    </row>
    <row r="3295" spans="2:20" x14ac:dyDescent="0.25">
      <c r="B3295" s="1">
        <v>38392</v>
      </c>
      <c r="C3295">
        <v>0.99828360000000005</v>
      </c>
      <c r="D3295">
        <v>0.99479220000000002</v>
      </c>
      <c r="E3295">
        <v>0.98943630000000005</v>
      </c>
      <c r="F3295">
        <v>0.97794979999999998</v>
      </c>
      <c r="G3295">
        <v>0.95020090000000001</v>
      </c>
      <c r="H3295">
        <v>0.91904090000000005</v>
      </c>
      <c r="I3295">
        <v>0.88545079999999998</v>
      </c>
      <c r="J3295">
        <v>0.85018400000000005</v>
      </c>
      <c r="L3295" s="1">
        <f t="shared" si="466"/>
        <v>38392</v>
      </c>
      <c r="M3295" s="2">
        <f t="shared" si="467"/>
        <v>3.0051585056877037E-7</v>
      </c>
      <c r="N3295" s="2">
        <f t="shared" si="468"/>
        <v>-2.4326392639468536E-5</v>
      </c>
      <c r="O3295" s="2">
        <f t="shared" si="469"/>
        <v>3.0320299093387019E-7</v>
      </c>
      <c r="P3295" s="2">
        <f t="shared" si="470"/>
        <v>-1.1932415914776024E-4</v>
      </c>
      <c r="Q3295" s="2">
        <f t="shared" si="471"/>
        <v>7.6455162699807816E-4</v>
      </c>
      <c r="R3295" s="2">
        <f t="shared" si="472"/>
        <v>1.5915105680655345E-3</v>
      </c>
      <c r="S3295" s="2">
        <f t="shared" si="473"/>
        <v>1.7531860528609965E-3</v>
      </c>
      <c r="T3295" s="2">
        <f t="shared" si="474"/>
        <v>1.4122206376078717E-3</v>
      </c>
    </row>
    <row r="3296" spans="2:20" x14ac:dyDescent="0.25">
      <c r="B3296" s="1">
        <v>38391</v>
      </c>
      <c r="C3296">
        <v>0.99828329999999998</v>
      </c>
      <c r="D3296">
        <v>0.99481640000000005</v>
      </c>
      <c r="E3296">
        <v>0.98943599999999998</v>
      </c>
      <c r="F3296">
        <v>0.97806649999999995</v>
      </c>
      <c r="G3296">
        <v>0.9494747</v>
      </c>
      <c r="H3296">
        <v>0.91757940000000004</v>
      </c>
      <c r="I3296">
        <v>0.88389980000000001</v>
      </c>
      <c r="J3296">
        <v>0.84898419999999997</v>
      </c>
      <c r="L3296" s="1">
        <f t="shared" si="466"/>
        <v>38391</v>
      </c>
      <c r="M3296" s="2">
        <f t="shared" si="467"/>
        <v>7.713271068485216E-6</v>
      </c>
      <c r="N3296" s="2">
        <f t="shared" si="468"/>
        <v>2.4627963203871236E-5</v>
      </c>
      <c r="O3296" s="2">
        <f t="shared" si="469"/>
        <v>-4.9724061786926528E-5</v>
      </c>
      <c r="P3296" s="2">
        <f t="shared" si="470"/>
        <v>-9.9170343036922098E-5</v>
      </c>
      <c r="Q3296" s="2">
        <f t="shared" si="471"/>
        <v>-8.568436392006008E-4</v>
      </c>
      <c r="R3296" s="2">
        <f t="shared" si="472"/>
        <v>-8.0462017087469691E-4</v>
      </c>
      <c r="S3296" s="2">
        <f t="shared" si="473"/>
        <v>-7.3804655802777559E-4</v>
      </c>
      <c r="T3296" s="2">
        <f t="shared" si="474"/>
        <v>-4.1064181111991397E-4</v>
      </c>
    </row>
    <row r="3297" spans="2:20" x14ac:dyDescent="0.25">
      <c r="B3297" s="1">
        <v>38390</v>
      </c>
      <c r="C3297">
        <v>0.99827560000000004</v>
      </c>
      <c r="D3297">
        <v>0.99479189999999995</v>
      </c>
      <c r="E3297">
        <v>0.98948519999999995</v>
      </c>
      <c r="F3297">
        <v>0.97816349999999996</v>
      </c>
      <c r="G3297">
        <v>0.95028860000000004</v>
      </c>
      <c r="H3297">
        <v>0.91831799999999997</v>
      </c>
      <c r="I3297">
        <v>0.88455240000000002</v>
      </c>
      <c r="J3297">
        <v>0.84933289999999995</v>
      </c>
      <c r="L3297" s="1">
        <f t="shared" si="466"/>
        <v>38390</v>
      </c>
      <c r="M3297" s="2">
        <f t="shared" si="467"/>
        <v>1.1891210961551567E-4</v>
      </c>
      <c r="N3297" s="2">
        <f t="shared" si="468"/>
        <v>2.0086619845322183E-4</v>
      </c>
      <c r="O3297" s="2">
        <f t="shared" si="469"/>
        <v>1.1885674380470242E-4</v>
      </c>
      <c r="P3297" s="2">
        <f t="shared" si="470"/>
        <v>1.9731047422259673E-5</v>
      </c>
      <c r="Q3297" s="2">
        <f t="shared" si="471"/>
        <v>-1.5930733122040069E-4</v>
      </c>
      <c r="R3297" s="2">
        <f t="shared" si="472"/>
        <v>-3.2935234656405099E-4</v>
      </c>
      <c r="S3297" s="2">
        <f t="shared" si="473"/>
        <v>2.7475295303306622E-4</v>
      </c>
      <c r="T3297" s="2">
        <f t="shared" si="474"/>
        <v>2.6153354540487598E-4</v>
      </c>
    </row>
    <row r="3298" spans="2:20" x14ac:dyDescent="0.25">
      <c r="B3298" s="1">
        <v>38387</v>
      </c>
      <c r="C3298">
        <v>0.99815690000000001</v>
      </c>
      <c r="D3298">
        <v>0.99459209999999998</v>
      </c>
      <c r="E3298">
        <v>0.98936760000000001</v>
      </c>
      <c r="F3298">
        <v>0.97814420000000002</v>
      </c>
      <c r="G3298">
        <v>0.95043999999999995</v>
      </c>
      <c r="H3298">
        <v>0.91862049999999995</v>
      </c>
      <c r="I3298">
        <v>0.88430940000000002</v>
      </c>
      <c r="J3298">
        <v>0.84911080000000005</v>
      </c>
      <c r="L3298" s="1">
        <f t="shared" si="466"/>
        <v>38387</v>
      </c>
      <c r="M3298" s="2">
        <f t="shared" si="467"/>
        <v>-3.1657848389002563E-5</v>
      </c>
      <c r="N3298" s="2">
        <f t="shared" si="468"/>
        <v>1.3242486077397685E-4</v>
      </c>
      <c r="O3298" s="2">
        <f t="shared" si="469"/>
        <v>3.0701088451688647E-4</v>
      </c>
      <c r="P3298" s="2">
        <f t="shared" si="470"/>
        <v>6.9359428293901473E-4</v>
      </c>
      <c r="Q3298" s="2">
        <f t="shared" si="471"/>
        <v>4.5294545812561021E-4</v>
      </c>
      <c r="R3298" s="2">
        <f t="shared" si="472"/>
        <v>6.4661304652238044E-4</v>
      </c>
      <c r="S3298" s="2">
        <f t="shared" si="473"/>
        <v>1.3802204534656131E-3</v>
      </c>
      <c r="T3298" s="2">
        <f t="shared" si="474"/>
        <v>2.6570084591974732E-3</v>
      </c>
    </row>
    <row r="3299" spans="2:20" x14ac:dyDescent="0.25">
      <c r="B3299" s="1">
        <v>38386</v>
      </c>
      <c r="C3299">
        <v>0.99818850000000003</v>
      </c>
      <c r="D3299">
        <v>0.99446040000000002</v>
      </c>
      <c r="E3299">
        <v>0.9890639</v>
      </c>
      <c r="F3299">
        <v>0.97746599999999995</v>
      </c>
      <c r="G3299">
        <v>0.95000960000000001</v>
      </c>
      <c r="H3299">
        <v>0.91802669999999997</v>
      </c>
      <c r="I3299">
        <v>0.88308969999999998</v>
      </c>
      <c r="J3299">
        <v>0.84685770000000005</v>
      </c>
      <c r="L3299" s="1">
        <f t="shared" si="466"/>
        <v>38386</v>
      </c>
      <c r="M3299" s="2">
        <f t="shared" si="467"/>
        <v>-8.775512479028721E-5</v>
      </c>
      <c r="N3299" s="2">
        <f t="shared" si="468"/>
        <v>-3.0926564536446432E-4</v>
      </c>
      <c r="O3299" s="2">
        <f t="shared" si="469"/>
        <v>-4.2647400405923844E-4</v>
      </c>
      <c r="P3299" s="2">
        <f t="shared" si="470"/>
        <v>-7.9429011164581825E-4</v>
      </c>
      <c r="Q3299" s="2">
        <f t="shared" si="471"/>
        <v>-3.5445990490874364E-4</v>
      </c>
      <c r="R3299" s="2">
        <f t="shared" si="472"/>
        <v>-7.6373834340193853E-4</v>
      </c>
      <c r="S3299" s="2">
        <f t="shared" si="473"/>
        <v>-1.4116569201992905E-3</v>
      </c>
      <c r="T3299" s="2">
        <f t="shared" si="474"/>
        <v>-1.7357385545259427E-3</v>
      </c>
    </row>
    <row r="3300" spans="2:20" x14ac:dyDescent="0.25">
      <c r="B3300" s="1">
        <v>38385</v>
      </c>
      <c r="C3300">
        <v>0.9982761</v>
      </c>
      <c r="D3300">
        <v>0.99476799999999999</v>
      </c>
      <c r="E3300">
        <v>0.98948579999999997</v>
      </c>
      <c r="F3300">
        <v>0.97824270000000002</v>
      </c>
      <c r="G3300">
        <v>0.95034640000000004</v>
      </c>
      <c r="H3300">
        <v>0.91872810000000005</v>
      </c>
      <c r="I3300">
        <v>0.88433720000000005</v>
      </c>
      <c r="J3300">
        <v>0.84832890000000005</v>
      </c>
      <c r="L3300" s="1">
        <f t="shared" si="466"/>
        <v>38385</v>
      </c>
      <c r="M3300" s="2">
        <f t="shared" si="467"/>
        <v>-7.2124075046069667E-6</v>
      </c>
      <c r="N3300" s="2">
        <f t="shared" si="468"/>
        <v>5.0262988507130456E-7</v>
      </c>
      <c r="O3300" s="2">
        <f t="shared" si="469"/>
        <v>6.0637573762891741E-7</v>
      </c>
      <c r="P3300" s="2">
        <f t="shared" si="470"/>
        <v>-1.1744861751492246E-4</v>
      </c>
      <c r="Q3300" s="2">
        <f t="shared" si="471"/>
        <v>-2.8620733197769083E-5</v>
      </c>
      <c r="R3300" s="2">
        <f t="shared" si="472"/>
        <v>8.0440526764481883E-5</v>
      </c>
      <c r="S3300" s="2">
        <f t="shared" si="473"/>
        <v>3.9577741681316788E-6</v>
      </c>
      <c r="T3300" s="2">
        <f t="shared" si="474"/>
        <v>-2.0485238559648757E-4</v>
      </c>
    </row>
    <row r="3301" spans="2:20" x14ac:dyDescent="0.25">
      <c r="B3301" s="1">
        <v>38384</v>
      </c>
      <c r="C3301">
        <v>0.99828329999999998</v>
      </c>
      <c r="D3301">
        <v>0.99476750000000003</v>
      </c>
      <c r="E3301">
        <v>0.98948519999999995</v>
      </c>
      <c r="F3301">
        <v>0.97835760000000005</v>
      </c>
      <c r="G3301">
        <v>0.95037360000000004</v>
      </c>
      <c r="H3301">
        <v>0.91865419999999998</v>
      </c>
      <c r="I3301">
        <v>0.8843337</v>
      </c>
      <c r="J3301">
        <v>0.84850270000000005</v>
      </c>
      <c r="L3301" s="1">
        <f t="shared" si="466"/>
        <v>38384</v>
      </c>
      <c r="M3301" s="2">
        <f t="shared" si="467"/>
        <v>-7.2123554861752624E-6</v>
      </c>
      <c r="N3301" s="2">
        <f t="shared" si="468"/>
        <v>-2.4025425938475809E-5</v>
      </c>
      <c r="O3301" s="2">
        <f t="shared" si="469"/>
        <v>-9.8935443592320347E-5</v>
      </c>
      <c r="P3301" s="2">
        <f t="shared" si="470"/>
        <v>-1.9786307939488441E-4</v>
      </c>
      <c r="Q3301" s="2">
        <f t="shared" si="471"/>
        <v>-3.0299281381347194E-4</v>
      </c>
      <c r="R3301" s="2">
        <f t="shared" si="472"/>
        <v>3.8901417082464791E-4</v>
      </c>
      <c r="S3301" s="2">
        <f t="shared" si="473"/>
        <v>7.1208883768847841E-4</v>
      </c>
      <c r="T3301" s="2">
        <f t="shared" si="474"/>
        <v>8.3888769714434818E-4</v>
      </c>
    </row>
    <row r="3302" spans="2:20" x14ac:dyDescent="0.25">
      <c r="B3302" s="1">
        <v>38383</v>
      </c>
      <c r="C3302">
        <v>0.99829049999999997</v>
      </c>
      <c r="D3302">
        <v>0.99479139999999999</v>
      </c>
      <c r="E3302">
        <v>0.98958310000000005</v>
      </c>
      <c r="F3302">
        <v>0.97855119999999995</v>
      </c>
      <c r="G3302">
        <v>0.9506616</v>
      </c>
      <c r="H3302">
        <v>0.91829689999999997</v>
      </c>
      <c r="I3302">
        <v>0.88370420000000005</v>
      </c>
      <c r="J3302">
        <v>0.84779119999999997</v>
      </c>
      <c r="L3302" s="1">
        <f t="shared" si="466"/>
        <v>38383</v>
      </c>
      <c r="M3302" s="2">
        <f t="shared" si="467"/>
        <v>1.7271013601976828E-4</v>
      </c>
      <c r="N3302" s="2">
        <f t="shared" si="468"/>
        <v>3.4958160907260687E-4</v>
      </c>
      <c r="O3302" s="2">
        <f t="shared" si="469"/>
        <v>5.1631022900426344E-4</v>
      </c>
      <c r="P3302" s="2">
        <f t="shared" si="470"/>
        <v>9.1186512065150624E-4</v>
      </c>
      <c r="Q3302" s="2">
        <f t="shared" si="471"/>
        <v>2.350218552738628E-4</v>
      </c>
      <c r="R3302" s="2">
        <f t="shared" si="472"/>
        <v>6.2073354607631399E-5</v>
      </c>
      <c r="S3302" s="2">
        <f t="shared" si="473"/>
        <v>-2.224478894443692E-4</v>
      </c>
      <c r="T3302" s="2">
        <f t="shared" si="474"/>
        <v>3.7745214142106143E-6</v>
      </c>
    </row>
    <row r="3303" spans="2:20" x14ac:dyDescent="0.25">
      <c r="B3303" s="1">
        <v>38380</v>
      </c>
      <c r="C3303">
        <v>0.99811810000000001</v>
      </c>
      <c r="D3303">
        <v>0.99444370000000004</v>
      </c>
      <c r="E3303">
        <v>0.98907230000000002</v>
      </c>
      <c r="F3303">
        <v>0.97765930000000001</v>
      </c>
      <c r="G3303">
        <v>0.95043820000000001</v>
      </c>
      <c r="H3303">
        <v>0.9182399</v>
      </c>
      <c r="I3303">
        <v>0.88390080000000004</v>
      </c>
      <c r="J3303">
        <v>0.84778799999999999</v>
      </c>
      <c r="L3303" s="1">
        <f t="shared" si="466"/>
        <v>38380</v>
      </c>
      <c r="M3303" s="2">
        <f t="shared" si="467"/>
        <v>-5.6604925735741653E-5</v>
      </c>
      <c r="N3303" s="2">
        <f t="shared" si="468"/>
        <v>-2.9067305192419506E-4</v>
      </c>
      <c r="O3303" s="2">
        <f t="shared" si="469"/>
        <v>-4.1565671882517699E-4</v>
      </c>
      <c r="P3303" s="2">
        <f t="shared" si="470"/>
        <v>-5.9726899233154558E-4</v>
      </c>
      <c r="Q3303" s="2">
        <f t="shared" si="471"/>
        <v>5.6537276535638175E-4</v>
      </c>
      <c r="R3303" s="2">
        <f t="shared" si="472"/>
        <v>5.9719002199459781E-4</v>
      </c>
      <c r="S3303" s="2">
        <f t="shared" si="473"/>
        <v>2.4207328669832266E-3</v>
      </c>
      <c r="T3303" s="2">
        <f t="shared" si="474"/>
        <v>3.0357856617475401E-3</v>
      </c>
    </row>
    <row r="3304" spans="2:20" x14ac:dyDescent="0.25">
      <c r="B3304" s="1">
        <v>38379</v>
      </c>
      <c r="C3304">
        <v>0.99817460000000002</v>
      </c>
      <c r="D3304">
        <v>0.99473279999999997</v>
      </c>
      <c r="E3304">
        <v>0.98948349999999996</v>
      </c>
      <c r="F3304">
        <v>0.97824339999999999</v>
      </c>
      <c r="G3304">
        <v>0.949901</v>
      </c>
      <c r="H3304">
        <v>0.9176917</v>
      </c>
      <c r="I3304">
        <v>0.88176370000000004</v>
      </c>
      <c r="J3304">
        <v>0.84521820000000003</v>
      </c>
      <c r="L3304" s="1">
        <f t="shared" si="466"/>
        <v>38379</v>
      </c>
      <c r="M3304" s="2">
        <f t="shared" si="467"/>
        <v>1.1401460982347619E-4</v>
      </c>
      <c r="N3304" s="2">
        <f t="shared" si="468"/>
        <v>-2.2116467530483052E-6</v>
      </c>
      <c r="O3304" s="2">
        <f t="shared" si="469"/>
        <v>2.9676449095105762E-4</v>
      </c>
      <c r="P3304" s="2">
        <f t="shared" si="470"/>
        <v>1.0100245972051832E-4</v>
      </c>
      <c r="Q3304" s="2">
        <f t="shared" si="471"/>
        <v>-5.5853379126345119E-4</v>
      </c>
      <c r="R3304" s="2">
        <f t="shared" si="472"/>
        <v>-8.6048523385122953E-4</v>
      </c>
      <c r="S3304" s="2">
        <f t="shared" si="473"/>
        <v>-1.5239633331758518E-3</v>
      </c>
      <c r="T3304" s="2">
        <f t="shared" si="474"/>
        <v>-1.51715469903651E-3</v>
      </c>
    </row>
    <row r="3305" spans="2:20" x14ac:dyDescent="0.25">
      <c r="B3305" s="1">
        <v>38378</v>
      </c>
      <c r="C3305">
        <v>0.99806079999999997</v>
      </c>
      <c r="D3305">
        <v>0.99473500000000004</v>
      </c>
      <c r="E3305">
        <v>0.98918989999999996</v>
      </c>
      <c r="F3305">
        <v>0.97814460000000003</v>
      </c>
      <c r="G3305">
        <v>0.95043169999999999</v>
      </c>
      <c r="H3305">
        <v>0.91848169999999996</v>
      </c>
      <c r="I3305">
        <v>0.88310849999999996</v>
      </c>
      <c r="J3305">
        <v>0.84650150000000002</v>
      </c>
      <c r="L3305" s="1">
        <f t="shared" si="466"/>
        <v>38378</v>
      </c>
      <c r="M3305" s="2">
        <f t="shared" si="467"/>
        <v>-2.2042720998642412E-6</v>
      </c>
      <c r="N3305" s="2">
        <f t="shared" si="468"/>
        <v>1.1058227652236675E-6</v>
      </c>
      <c r="O3305" s="2">
        <f t="shared" si="469"/>
        <v>-2.9737086773065863E-4</v>
      </c>
      <c r="P3305" s="2">
        <f t="shared" si="470"/>
        <v>-2.1661117474302795E-4</v>
      </c>
      <c r="Q3305" s="2">
        <f t="shared" si="471"/>
        <v>7.3758677528689627E-5</v>
      </c>
      <c r="R3305" s="2">
        <f t="shared" si="472"/>
        <v>-1.8670376410369577E-4</v>
      </c>
      <c r="S3305" s="2">
        <f t="shared" si="473"/>
        <v>-7.1053220060396209E-4</v>
      </c>
      <c r="T3305" s="2">
        <f t="shared" si="474"/>
        <v>-1.7776244419104379E-3</v>
      </c>
    </row>
    <row r="3306" spans="2:20" x14ac:dyDescent="0.25">
      <c r="B3306" s="1">
        <v>38377</v>
      </c>
      <c r="C3306">
        <v>0.99806300000000003</v>
      </c>
      <c r="D3306">
        <v>0.99473389999999995</v>
      </c>
      <c r="E3306">
        <v>0.98948409999999998</v>
      </c>
      <c r="F3306">
        <v>0.97835649999999996</v>
      </c>
      <c r="G3306">
        <v>0.95036160000000003</v>
      </c>
      <c r="H3306">
        <v>0.91865319999999995</v>
      </c>
      <c r="I3306">
        <v>0.88373619999999997</v>
      </c>
      <c r="J3306">
        <v>0.84800759999999997</v>
      </c>
      <c r="L3306" s="1">
        <f t="shared" si="466"/>
        <v>38377</v>
      </c>
      <c r="M3306" s="2">
        <f t="shared" si="467"/>
        <v>5.6310656085243088E-5</v>
      </c>
      <c r="N3306" s="2">
        <f t="shared" si="468"/>
        <v>-6.0317620526120196E-7</v>
      </c>
      <c r="O3306" s="2">
        <f t="shared" si="469"/>
        <v>-6.0637641185343854E-7</v>
      </c>
      <c r="P3306" s="2">
        <f t="shared" si="470"/>
        <v>-5.1106102153143569E-7</v>
      </c>
      <c r="Q3306" s="2">
        <f t="shared" si="471"/>
        <v>-5.3838690363109548E-4</v>
      </c>
      <c r="R3306" s="2">
        <f t="shared" si="472"/>
        <v>-2.7634467463817549E-4</v>
      </c>
      <c r="S3306" s="2">
        <f t="shared" si="473"/>
        <v>-5.7772047052295176E-4</v>
      </c>
      <c r="T3306" s="2">
        <f t="shared" si="474"/>
        <v>-2.4513284961285301E-4</v>
      </c>
    </row>
    <row r="3307" spans="2:20" x14ac:dyDescent="0.25">
      <c r="B3307" s="1">
        <v>38376</v>
      </c>
      <c r="C3307">
        <v>0.99800679999999997</v>
      </c>
      <c r="D3307">
        <v>0.99473449999999997</v>
      </c>
      <c r="E3307">
        <v>0.98948469999999999</v>
      </c>
      <c r="F3307">
        <v>0.97835700000000003</v>
      </c>
      <c r="G3307">
        <v>0.95087339999999998</v>
      </c>
      <c r="H3307">
        <v>0.91890709999999998</v>
      </c>
      <c r="I3307">
        <v>0.88424689999999995</v>
      </c>
      <c r="J3307">
        <v>0.84821550000000001</v>
      </c>
      <c r="L3307" s="1">
        <f t="shared" si="466"/>
        <v>38376</v>
      </c>
      <c r="M3307" s="2">
        <f t="shared" si="467"/>
        <v>-4.2083793040040621E-6</v>
      </c>
      <c r="N3307" s="2">
        <f t="shared" si="468"/>
        <v>1.1802840698065639E-4</v>
      </c>
      <c r="O3307" s="2">
        <f t="shared" si="469"/>
        <v>2.1761167883339752E-4</v>
      </c>
      <c r="P3307" s="2">
        <f t="shared" si="470"/>
        <v>4.1557884519742349E-4</v>
      </c>
      <c r="Q3307" s="2">
        <f t="shared" si="471"/>
        <v>6.3182938795581611E-4</v>
      </c>
      <c r="R3307" s="2">
        <f t="shared" si="472"/>
        <v>9.3589690539305098E-4</v>
      </c>
      <c r="S3307" s="2">
        <f t="shared" si="473"/>
        <v>1.9862587266499727E-3</v>
      </c>
      <c r="T3307" s="2">
        <f t="shared" si="474"/>
        <v>1.5476199956043709E-3</v>
      </c>
    </row>
    <row r="3308" spans="2:20" x14ac:dyDescent="0.25">
      <c r="B3308" s="1">
        <v>38373</v>
      </c>
      <c r="C3308">
        <v>0.99801099999999998</v>
      </c>
      <c r="D3308">
        <v>0.99461710000000003</v>
      </c>
      <c r="E3308">
        <v>0.98926939999999997</v>
      </c>
      <c r="F3308">
        <v>0.97795049999999994</v>
      </c>
      <c r="G3308">
        <v>0.95027280000000003</v>
      </c>
      <c r="H3308">
        <v>0.91804750000000002</v>
      </c>
      <c r="I3308">
        <v>0.88249230000000001</v>
      </c>
      <c r="J3308">
        <v>0.84690379999999998</v>
      </c>
      <c r="L3308" s="1">
        <f t="shared" si="466"/>
        <v>38373</v>
      </c>
      <c r="M3308" s="2">
        <f t="shared" si="467"/>
        <v>-7.0139261504105714E-6</v>
      </c>
      <c r="N3308" s="2">
        <f t="shared" si="468"/>
        <v>5.0271865230447056E-5</v>
      </c>
      <c r="O3308" s="2">
        <f t="shared" si="469"/>
        <v>1.0108475054963204E-6</v>
      </c>
      <c r="P3308" s="2">
        <f t="shared" si="470"/>
        <v>-6.9532929928069623E-6</v>
      </c>
      <c r="Q3308" s="2">
        <f t="shared" si="471"/>
        <v>1.0391888819044563E-3</v>
      </c>
      <c r="R3308" s="2">
        <f t="shared" si="472"/>
        <v>1.6781178802395224E-3</v>
      </c>
      <c r="S3308" s="2">
        <f t="shared" si="473"/>
        <v>2.12170113728512E-3</v>
      </c>
      <c r="T3308" s="2">
        <f t="shared" si="474"/>
        <v>3.1266068416822492E-3</v>
      </c>
    </row>
    <row r="3309" spans="2:20" x14ac:dyDescent="0.25">
      <c r="B3309" s="1">
        <v>38372</v>
      </c>
      <c r="C3309">
        <v>0.99801799999999996</v>
      </c>
      <c r="D3309">
        <v>0.99456710000000004</v>
      </c>
      <c r="E3309">
        <v>0.98926840000000005</v>
      </c>
      <c r="F3309">
        <v>0.97795730000000003</v>
      </c>
      <c r="G3309">
        <v>0.94928579999999996</v>
      </c>
      <c r="H3309">
        <v>0.9165082</v>
      </c>
      <c r="I3309">
        <v>0.88062189999999996</v>
      </c>
      <c r="J3309">
        <v>0.84426000000000001</v>
      </c>
      <c r="L3309" s="1">
        <f t="shared" si="466"/>
        <v>38372</v>
      </c>
      <c r="M3309" s="2">
        <f t="shared" si="467"/>
        <v>-1.1241650306140449E-4</v>
      </c>
      <c r="N3309" s="2">
        <f t="shared" si="468"/>
        <v>-1.6970768194197417E-4</v>
      </c>
      <c r="O3309" s="2">
        <f t="shared" si="469"/>
        <v>-2.1993634063642006E-4</v>
      </c>
      <c r="P3309" s="2">
        <f t="shared" si="470"/>
        <v>2.0647204542601915E-4</v>
      </c>
      <c r="Q3309" s="2">
        <f t="shared" si="471"/>
        <v>-4.150402584380383E-5</v>
      </c>
      <c r="R3309" s="2">
        <f t="shared" si="472"/>
        <v>-5.6633753266350801E-4</v>
      </c>
      <c r="S3309" s="2">
        <f t="shared" si="473"/>
        <v>-1.9259862278930907E-3</v>
      </c>
      <c r="T3309" s="2">
        <f t="shared" si="474"/>
        <v>-2.562747515664745E-3</v>
      </c>
    </row>
    <row r="3310" spans="2:20" x14ac:dyDescent="0.25">
      <c r="B3310" s="1">
        <v>38371</v>
      </c>
      <c r="C3310">
        <v>0.99813019999999997</v>
      </c>
      <c r="D3310">
        <v>0.99473590000000001</v>
      </c>
      <c r="E3310">
        <v>0.98948599999999998</v>
      </c>
      <c r="F3310">
        <v>0.97775540000000005</v>
      </c>
      <c r="G3310">
        <v>0.94932519999999998</v>
      </c>
      <c r="H3310">
        <v>0.91702740000000005</v>
      </c>
      <c r="I3310">
        <v>0.88231959999999998</v>
      </c>
      <c r="J3310">
        <v>0.84642640000000002</v>
      </c>
      <c r="L3310" s="1">
        <f t="shared" si="466"/>
        <v>38371</v>
      </c>
      <c r="M3310" s="2">
        <f t="shared" si="467"/>
        <v>5.6006285943711992E-5</v>
      </c>
      <c r="N3310" s="2">
        <f t="shared" si="468"/>
        <v>4.9260519191665096E-5</v>
      </c>
      <c r="O3310" s="2">
        <f t="shared" si="469"/>
        <v>1.4867409468204316E-4</v>
      </c>
      <c r="P3310" s="2">
        <f t="shared" si="470"/>
        <v>-2.1988897857409162E-5</v>
      </c>
      <c r="Q3310" s="2">
        <f t="shared" si="471"/>
        <v>3.7338750554973579E-4</v>
      </c>
      <c r="R3310" s="2">
        <f t="shared" si="472"/>
        <v>7.2837867084361982E-4</v>
      </c>
      <c r="S3310" s="2">
        <f t="shared" si="473"/>
        <v>1.0439307989439321E-3</v>
      </c>
      <c r="T3310" s="2">
        <f t="shared" si="474"/>
        <v>1.5519586983011367E-3</v>
      </c>
    </row>
    <row r="3311" spans="2:20" x14ac:dyDescent="0.25">
      <c r="B3311" s="1">
        <v>38370</v>
      </c>
      <c r="C3311">
        <v>0.99807429999999997</v>
      </c>
      <c r="D3311">
        <v>0.99468690000000004</v>
      </c>
      <c r="E3311">
        <v>0.98933890000000002</v>
      </c>
      <c r="F3311">
        <v>0.97777689999999995</v>
      </c>
      <c r="G3311">
        <v>0.9489708</v>
      </c>
      <c r="H3311">
        <v>0.9163597</v>
      </c>
      <c r="I3311">
        <v>0.88139900000000004</v>
      </c>
      <c r="J3311">
        <v>0.84511380000000003</v>
      </c>
      <c r="L3311" s="1">
        <f t="shared" si="466"/>
        <v>38370</v>
      </c>
      <c r="M3311" s="2">
        <f t="shared" si="467"/>
        <v>7.4846928297529606E-5</v>
      </c>
      <c r="N3311" s="2">
        <f t="shared" si="468"/>
        <v>2.4832242869094002E-5</v>
      </c>
      <c r="O3311" s="2">
        <f t="shared" si="469"/>
        <v>0</v>
      </c>
      <c r="P3311" s="2">
        <f t="shared" si="470"/>
        <v>0</v>
      </c>
      <c r="Q3311" s="2">
        <f t="shared" si="471"/>
        <v>-4.9831054795685173E-4</v>
      </c>
      <c r="R3311" s="2">
        <f t="shared" si="472"/>
        <v>-6.3946642768542548E-5</v>
      </c>
      <c r="S3311" s="2">
        <f t="shared" si="473"/>
        <v>-1.8911325960957551E-4</v>
      </c>
      <c r="T3311" s="2">
        <f t="shared" si="474"/>
        <v>2.3784062017232737E-5</v>
      </c>
    </row>
    <row r="3312" spans="2:20" x14ac:dyDescent="0.25">
      <c r="B3312" s="1">
        <v>38369</v>
      </c>
      <c r="C3312">
        <v>0.99799959999999999</v>
      </c>
      <c r="D3312">
        <v>0.99466220000000005</v>
      </c>
      <c r="E3312">
        <v>0.98933890000000002</v>
      </c>
      <c r="F3312">
        <v>0.97777689999999995</v>
      </c>
      <c r="G3312">
        <v>0.94944379999999995</v>
      </c>
      <c r="H3312">
        <v>0.91641830000000002</v>
      </c>
      <c r="I3312">
        <v>0.88156570000000001</v>
      </c>
      <c r="J3312">
        <v>0.84509369999999995</v>
      </c>
      <c r="L3312" s="1">
        <f t="shared" si="466"/>
        <v>38369</v>
      </c>
      <c r="M3312" s="2">
        <f t="shared" si="467"/>
        <v>5.2104365043819191E-6</v>
      </c>
      <c r="N3312" s="2">
        <f t="shared" si="468"/>
        <v>1.194446668974709E-4</v>
      </c>
      <c r="O3312" s="2">
        <f t="shared" si="469"/>
        <v>1.1937976917274231E-4</v>
      </c>
      <c r="P3312" s="2">
        <f t="shared" si="470"/>
        <v>1.194617879673297E-4</v>
      </c>
      <c r="Q3312" s="2">
        <f t="shared" si="471"/>
        <v>3.5679881997564394E-4</v>
      </c>
      <c r="R3312" s="2">
        <f t="shared" si="472"/>
        <v>1.5987427477468736E-4</v>
      </c>
      <c r="S3312" s="2">
        <f t="shared" si="473"/>
        <v>3.5227628990682581E-4</v>
      </c>
      <c r="T3312" s="2">
        <f t="shared" si="474"/>
        <v>7.2550814052149552E-4</v>
      </c>
    </row>
    <row r="3313" spans="2:20" x14ac:dyDescent="0.25">
      <c r="B3313" s="1">
        <v>38366</v>
      </c>
      <c r="C3313">
        <v>0.99799439999999995</v>
      </c>
      <c r="D3313">
        <v>0.99454339999999997</v>
      </c>
      <c r="E3313">
        <v>0.98922080000000001</v>
      </c>
      <c r="F3313">
        <v>0.97766010000000003</v>
      </c>
      <c r="G3313">
        <v>0.94910510000000003</v>
      </c>
      <c r="H3313">
        <v>0.91627179999999997</v>
      </c>
      <c r="I3313">
        <v>0.88125520000000002</v>
      </c>
      <c r="J3313">
        <v>0.84448080000000003</v>
      </c>
      <c r="L3313" s="1">
        <f t="shared" si="466"/>
        <v>38366</v>
      </c>
      <c r="M3313" s="2">
        <f t="shared" si="467"/>
        <v>-8.917845947598031E-6</v>
      </c>
      <c r="N3313" s="2">
        <f t="shared" si="468"/>
        <v>4.9169500500482635E-5</v>
      </c>
      <c r="O3313" s="2">
        <f t="shared" si="469"/>
        <v>4.9434068382771513E-5</v>
      </c>
      <c r="P3313" s="2">
        <f t="shared" si="470"/>
        <v>5.8575335974976855E-4</v>
      </c>
      <c r="Q3313" s="2">
        <f t="shared" si="471"/>
        <v>-2.6340255413455998E-5</v>
      </c>
      <c r="R3313" s="2">
        <f t="shared" si="472"/>
        <v>-8.8506937675802166E-5</v>
      </c>
      <c r="S3313" s="2">
        <f t="shared" si="473"/>
        <v>4.6830545675786674E-4</v>
      </c>
      <c r="T3313" s="2">
        <f t="shared" si="474"/>
        <v>1.1581751010270508E-4</v>
      </c>
    </row>
    <row r="3314" spans="2:20" x14ac:dyDescent="0.25">
      <c r="B3314" s="1">
        <v>38365</v>
      </c>
      <c r="C3314">
        <v>0.99800330000000004</v>
      </c>
      <c r="D3314">
        <v>0.99449449999999995</v>
      </c>
      <c r="E3314">
        <v>0.98917189999999999</v>
      </c>
      <c r="F3314">
        <v>0.97708759999999995</v>
      </c>
      <c r="G3314">
        <v>0.94913009999999998</v>
      </c>
      <c r="H3314">
        <v>0.91635290000000003</v>
      </c>
      <c r="I3314">
        <v>0.88084260000000003</v>
      </c>
      <c r="J3314">
        <v>0.84438299999999999</v>
      </c>
      <c r="L3314" s="1">
        <f t="shared" si="466"/>
        <v>38365</v>
      </c>
      <c r="M3314" s="2">
        <f t="shared" si="467"/>
        <v>-1.0971305738165802E-4</v>
      </c>
      <c r="N3314" s="2">
        <f t="shared" si="468"/>
        <v>-1.6780987391866629E-4</v>
      </c>
      <c r="O3314" s="2">
        <f t="shared" si="469"/>
        <v>-1.1827376123541869E-4</v>
      </c>
      <c r="P3314" s="2">
        <f t="shared" si="470"/>
        <v>-3.8392461469259121E-4</v>
      </c>
      <c r="Q3314" s="2">
        <f t="shared" si="471"/>
        <v>3.405803281396494E-4</v>
      </c>
      <c r="R3314" s="2">
        <f t="shared" si="472"/>
        <v>1.9623186855413324E-4</v>
      </c>
      <c r="S3314" s="2">
        <f t="shared" si="473"/>
        <v>3.691465517945759E-4</v>
      </c>
      <c r="T3314" s="2">
        <f t="shared" si="474"/>
        <v>1.3244466837649285E-3</v>
      </c>
    </row>
    <row r="3315" spans="2:20" x14ac:dyDescent="0.25">
      <c r="B3315" s="1">
        <v>38364</v>
      </c>
      <c r="C3315">
        <v>0.99811280000000002</v>
      </c>
      <c r="D3315">
        <v>0.99466140000000003</v>
      </c>
      <c r="E3315">
        <v>0.98928890000000003</v>
      </c>
      <c r="F3315">
        <v>0.97746279999999997</v>
      </c>
      <c r="G3315">
        <v>0.94880690000000001</v>
      </c>
      <c r="H3315">
        <v>0.91617309999999996</v>
      </c>
      <c r="I3315">
        <v>0.88051749999999995</v>
      </c>
      <c r="J3315">
        <v>0.84326540000000005</v>
      </c>
      <c r="L3315" s="1">
        <f t="shared" si="466"/>
        <v>38364</v>
      </c>
      <c r="M3315" s="2">
        <f t="shared" si="467"/>
        <v>6.4924629341184774E-5</v>
      </c>
      <c r="N3315" s="2">
        <f t="shared" si="468"/>
        <v>-1.1059033674377167E-6</v>
      </c>
      <c r="O3315" s="2">
        <f t="shared" si="469"/>
        <v>4.8621964087204804E-5</v>
      </c>
      <c r="P3315" s="2">
        <f t="shared" si="470"/>
        <v>-1.2327075065151532E-4</v>
      </c>
      <c r="Q3315" s="2">
        <f t="shared" si="471"/>
        <v>-1.5028272360814393E-4</v>
      </c>
      <c r="R3315" s="2">
        <f t="shared" si="472"/>
        <v>-1.2060312271934566E-4</v>
      </c>
      <c r="S3315" s="2">
        <f t="shared" si="473"/>
        <v>-2.7377876927521343E-4</v>
      </c>
      <c r="T3315" s="2">
        <f t="shared" si="474"/>
        <v>-9.1815038867959595E-4</v>
      </c>
    </row>
    <row r="3316" spans="2:20" x14ac:dyDescent="0.25">
      <c r="B3316" s="1">
        <v>38363</v>
      </c>
      <c r="C3316">
        <v>0.99804800000000005</v>
      </c>
      <c r="D3316">
        <v>0.9946625</v>
      </c>
      <c r="E3316">
        <v>0.98924080000000003</v>
      </c>
      <c r="F3316">
        <v>0.97758330000000004</v>
      </c>
      <c r="G3316">
        <v>0.9489495</v>
      </c>
      <c r="H3316">
        <v>0.91628359999999998</v>
      </c>
      <c r="I3316">
        <v>0.88075859999999995</v>
      </c>
      <c r="J3316">
        <v>0.84404000000000001</v>
      </c>
      <c r="L3316" s="1">
        <f t="shared" si="466"/>
        <v>38363</v>
      </c>
      <c r="M3316" s="2">
        <f t="shared" si="467"/>
        <v>4.9297441332690573E-5</v>
      </c>
      <c r="N3316" s="2">
        <f t="shared" si="468"/>
        <v>1.1059033675481647E-6</v>
      </c>
      <c r="O3316" s="2">
        <f t="shared" si="469"/>
        <v>-4.8621964087233055E-5</v>
      </c>
      <c r="P3316" s="2">
        <f t="shared" si="470"/>
        <v>1.125224437609774E-6</v>
      </c>
      <c r="Q3316" s="2">
        <f t="shared" si="471"/>
        <v>-1.4235782194648927E-4</v>
      </c>
      <c r="R3316" s="2">
        <f t="shared" si="472"/>
        <v>7.8253943910458338E-5</v>
      </c>
      <c r="S3316" s="2">
        <f t="shared" si="473"/>
        <v>2.7366519970457067E-4</v>
      </c>
      <c r="T3316" s="2">
        <f t="shared" si="474"/>
        <v>1.3377037996567935E-4</v>
      </c>
    </row>
    <row r="3317" spans="2:20" x14ac:dyDescent="0.25">
      <c r="B3317" s="1">
        <v>38362</v>
      </c>
      <c r="C3317">
        <v>0.99799879999999996</v>
      </c>
      <c r="D3317">
        <v>0.99466140000000003</v>
      </c>
      <c r="E3317">
        <v>0.98928890000000003</v>
      </c>
      <c r="F3317">
        <v>0.97758219999999996</v>
      </c>
      <c r="G3317">
        <v>0.94908459999999994</v>
      </c>
      <c r="H3317">
        <v>0.91621189999999997</v>
      </c>
      <c r="I3317">
        <v>0.88051760000000001</v>
      </c>
      <c r="J3317">
        <v>0.84392710000000004</v>
      </c>
      <c r="L3317" s="1">
        <f t="shared" si="466"/>
        <v>38362</v>
      </c>
      <c r="M3317" s="2">
        <f t="shared" si="467"/>
        <v>8.5374488431278346E-5</v>
      </c>
      <c r="N3317" s="2">
        <f t="shared" si="468"/>
        <v>2.9632562974499926E-4</v>
      </c>
      <c r="O3317" s="2">
        <f t="shared" si="469"/>
        <v>2.2169894980942907E-4</v>
      </c>
      <c r="P3317" s="2">
        <f t="shared" si="470"/>
        <v>2.2128464779458575E-4</v>
      </c>
      <c r="Q3317" s="2">
        <f t="shared" si="471"/>
        <v>4.0478767089552879E-4</v>
      </c>
      <c r="R3317" s="2">
        <f t="shared" si="472"/>
        <v>5.4805834240902066E-4</v>
      </c>
      <c r="S3317" s="2">
        <f t="shared" si="473"/>
        <v>1.0527759854523234E-3</v>
      </c>
      <c r="T3317" s="2">
        <f t="shared" si="474"/>
        <v>1.4162905876477386E-3</v>
      </c>
    </row>
    <row r="3318" spans="2:20" x14ac:dyDescent="0.25">
      <c r="B3318" s="1">
        <v>38359</v>
      </c>
      <c r="C3318">
        <v>0.99791359999999996</v>
      </c>
      <c r="D3318">
        <v>0.99436670000000005</v>
      </c>
      <c r="E3318">
        <v>0.98906959999999999</v>
      </c>
      <c r="F3318">
        <v>0.97736590000000001</v>
      </c>
      <c r="G3318">
        <v>0.94870049999999995</v>
      </c>
      <c r="H3318">
        <v>0.91570989999999997</v>
      </c>
      <c r="I3318">
        <v>0.87959109999999996</v>
      </c>
      <c r="J3318">
        <v>0.8427327</v>
      </c>
      <c r="L3318" s="1">
        <f t="shared" si="466"/>
        <v>38359</v>
      </c>
      <c r="M3318" s="2">
        <f t="shared" si="467"/>
        <v>-5.2207565870137061E-5</v>
      </c>
      <c r="N3318" s="2">
        <f t="shared" si="468"/>
        <v>-4.9779189081120863E-5</v>
      </c>
      <c r="O3318" s="2">
        <f t="shared" si="469"/>
        <v>4.9947176321671512E-5</v>
      </c>
      <c r="P3318" s="2">
        <f t="shared" si="470"/>
        <v>2.8816288278789916E-4</v>
      </c>
      <c r="Q3318" s="2">
        <f t="shared" si="471"/>
        <v>1.1885413956323253E-3</v>
      </c>
      <c r="R3318" s="2">
        <f t="shared" si="472"/>
        <v>2.4265257842882811E-3</v>
      </c>
      <c r="S3318" s="2">
        <f t="shared" si="473"/>
        <v>3.5618516078055793E-3</v>
      </c>
      <c r="T3318" s="2">
        <f t="shared" si="474"/>
        <v>4.7760057018525525E-3</v>
      </c>
    </row>
    <row r="3319" spans="2:20" x14ac:dyDescent="0.25">
      <c r="B3319" s="1">
        <v>38358</v>
      </c>
      <c r="C3319">
        <v>0.99796569999999996</v>
      </c>
      <c r="D3319">
        <v>0.99441619999999997</v>
      </c>
      <c r="E3319">
        <v>0.98902020000000002</v>
      </c>
      <c r="F3319">
        <v>0.97708430000000002</v>
      </c>
      <c r="G3319">
        <v>0.94757360000000002</v>
      </c>
      <c r="H3319">
        <v>0.91349060000000004</v>
      </c>
      <c r="I3319">
        <v>0.87646369999999996</v>
      </c>
      <c r="J3319">
        <v>0.83871739999999995</v>
      </c>
      <c r="L3319" s="1">
        <f t="shared" si="466"/>
        <v>38358</v>
      </c>
      <c r="M3319" s="2">
        <f t="shared" si="467"/>
        <v>1.1193395888064145E-4</v>
      </c>
      <c r="N3319" s="2">
        <f t="shared" si="468"/>
        <v>1.6946051105300435E-4</v>
      </c>
      <c r="O3319" s="2">
        <f t="shared" si="469"/>
        <v>2.6888808769874248E-4</v>
      </c>
      <c r="P3319" s="2">
        <f t="shared" si="470"/>
        <v>-1.2935611069592125E-4</v>
      </c>
      <c r="Q3319" s="2">
        <f t="shared" si="471"/>
        <v>8.7173809328022596E-5</v>
      </c>
      <c r="R3319" s="2">
        <f t="shared" si="472"/>
        <v>8.7908435593574231E-5</v>
      </c>
      <c r="S3319" s="2">
        <f t="shared" si="473"/>
        <v>7.4050303466029172E-5</v>
      </c>
      <c r="T3319" s="2">
        <f t="shared" si="474"/>
        <v>7.4759798412177836E-5</v>
      </c>
    </row>
    <row r="3320" spans="2:20" x14ac:dyDescent="0.25">
      <c r="B3320" s="1">
        <v>38357</v>
      </c>
      <c r="C3320">
        <v>0.99785400000000002</v>
      </c>
      <c r="D3320">
        <v>0.99424769999999996</v>
      </c>
      <c r="E3320">
        <v>0.98875429999999997</v>
      </c>
      <c r="F3320">
        <v>0.97721069999999999</v>
      </c>
      <c r="G3320">
        <v>0.94749099999999997</v>
      </c>
      <c r="H3320">
        <v>0.91341030000000001</v>
      </c>
      <c r="I3320">
        <v>0.87639880000000003</v>
      </c>
      <c r="J3320">
        <v>0.83865469999999998</v>
      </c>
      <c r="L3320" s="1">
        <f t="shared" si="466"/>
        <v>38357</v>
      </c>
      <c r="M3320" s="2">
        <f t="shared" si="467"/>
        <v>-2.1042948735854026E-4</v>
      </c>
      <c r="N3320" s="2">
        <f t="shared" si="468"/>
        <v>-1.8444406459207046E-4</v>
      </c>
      <c r="O3320" s="2">
        <f t="shared" si="469"/>
        <v>-2.3430781185991556E-4</v>
      </c>
      <c r="P3320" s="2">
        <f t="shared" si="470"/>
        <v>3.973320464638907E-4</v>
      </c>
      <c r="Q3320" s="2">
        <f t="shared" si="471"/>
        <v>-4.1384968266189434E-4</v>
      </c>
      <c r="R3320" s="2">
        <f t="shared" si="472"/>
        <v>-1.0284718187624235E-3</v>
      </c>
      <c r="S3320" s="2">
        <f t="shared" si="473"/>
        <v>-1.8222799769623643E-3</v>
      </c>
      <c r="T3320" s="2">
        <f t="shared" si="474"/>
        <v>-1.694612969616381E-3</v>
      </c>
    </row>
    <row r="3321" spans="2:20" x14ac:dyDescent="0.25">
      <c r="B3321" s="1">
        <v>38356</v>
      </c>
      <c r="C3321">
        <v>0.99806399999999995</v>
      </c>
      <c r="D3321">
        <v>0.99443110000000001</v>
      </c>
      <c r="E3321">
        <v>0.98898600000000003</v>
      </c>
      <c r="F3321">
        <v>0.97682250000000004</v>
      </c>
      <c r="G3321">
        <v>0.94788320000000004</v>
      </c>
      <c r="H3321">
        <v>0.9143502</v>
      </c>
      <c r="I3321">
        <v>0.87799729999999998</v>
      </c>
      <c r="J3321">
        <v>0.84007710000000002</v>
      </c>
      <c r="L3321" s="1">
        <f t="shared" si="466"/>
        <v>38356</v>
      </c>
      <c r="M3321" s="2">
        <f t="shared" si="467"/>
        <v>1.5050267621572735E-4</v>
      </c>
      <c r="N3321" s="2">
        <f t="shared" si="468"/>
        <v>-5.4703148451344907E-5</v>
      </c>
      <c r="O3321" s="2">
        <f t="shared" si="469"/>
        <v>-3.5322875608869895E-4</v>
      </c>
      <c r="P3321" s="2">
        <f t="shared" si="470"/>
        <v>-7.746615464539337E-4</v>
      </c>
      <c r="Q3321" s="2">
        <f t="shared" si="471"/>
        <v>-1.9515268227562589E-4</v>
      </c>
      <c r="R3321" s="2">
        <f t="shared" si="472"/>
        <v>-9.3935176117613346E-4</v>
      </c>
      <c r="S3321" s="2">
        <f t="shared" si="473"/>
        <v>-1.1041771684558988E-3</v>
      </c>
      <c r="T3321" s="2">
        <f t="shared" si="474"/>
        <v>-7.3977741869465496E-4</v>
      </c>
    </row>
    <row r="3322" spans="2:20" x14ac:dyDescent="0.25">
      <c r="B3322" s="1">
        <v>38355</v>
      </c>
      <c r="C3322">
        <v>0.99791379999999996</v>
      </c>
      <c r="D3322">
        <v>0.99448550000000002</v>
      </c>
      <c r="E3322">
        <v>0.98933539999999998</v>
      </c>
      <c r="F3322">
        <v>0.97757950000000005</v>
      </c>
      <c r="G3322">
        <v>0.94806820000000003</v>
      </c>
      <c r="H3322">
        <v>0.91520950000000001</v>
      </c>
      <c r="I3322">
        <v>0.87896730000000001</v>
      </c>
      <c r="J3322">
        <v>0.84069879999999997</v>
      </c>
      <c r="L3322" s="1">
        <f t="shared" si="466"/>
        <v>38355</v>
      </c>
      <c r="M3322" s="2">
        <f t="shared" si="467"/>
        <v>-2.304805634976578E-6</v>
      </c>
      <c r="N3322" s="2">
        <f t="shared" si="468"/>
        <v>1.1695173119746523E-4</v>
      </c>
      <c r="O3322" s="2">
        <f t="shared" si="469"/>
        <v>4.1541559418874923E-4</v>
      </c>
      <c r="P3322" s="2">
        <f t="shared" si="470"/>
        <v>6.124139096290532E-4</v>
      </c>
      <c r="Q3322" s="2">
        <f t="shared" si="471"/>
        <v>2.8852297483893043E-4</v>
      </c>
      <c r="R3322" s="2">
        <f t="shared" si="472"/>
        <v>1.9812896891084134E-3</v>
      </c>
      <c r="S3322" s="2">
        <f t="shared" si="473"/>
        <v>2.5633322618922338E-3</v>
      </c>
      <c r="T3322" s="2">
        <f t="shared" si="474"/>
        <v>3.7452042278404169E-3</v>
      </c>
    </row>
    <row r="3323" spans="2:20" x14ac:dyDescent="0.25">
      <c r="B3323" s="1">
        <v>38352</v>
      </c>
      <c r="C3323">
        <v>0.99791609999999997</v>
      </c>
      <c r="D3323">
        <v>0.99436919999999995</v>
      </c>
      <c r="E3323">
        <v>0.98892449999999998</v>
      </c>
      <c r="F3323">
        <v>0.97698099999999999</v>
      </c>
      <c r="G3323">
        <v>0.94779469999999999</v>
      </c>
      <c r="H3323">
        <v>0.91339800000000004</v>
      </c>
      <c r="I3323">
        <v>0.87671710000000003</v>
      </c>
      <c r="J3323">
        <v>0.83755610000000003</v>
      </c>
      <c r="L3323" s="1">
        <f t="shared" si="466"/>
        <v>38352</v>
      </c>
      <c r="M3323" s="2">
        <f t="shared" si="467"/>
        <v>-6.6137605904405161E-6</v>
      </c>
      <c r="N3323" s="2">
        <f t="shared" si="468"/>
        <v>6.2252457873240285E-5</v>
      </c>
      <c r="O3323" s="2">
        <f t="shared" si="469"/>
        <v>-1.8644781279648882E-4</v>
      </c>
      <c r="P3323" s="2">
        <f t="shared" si="470"/>
        <v>-5.324172158435611E-4</v>
      </c>
      <c r="Q3323" s="2">
        <f t="shared" si="471"/>
        <v>2.7615277470294594E-4</v>
      </c>
      <c r="R3323" s="2">
        <f t="shared" si="472"/>
        <v>7.4450054996105387E-5</v>
      </c>
      <c r="S3323" s="2">
        <f t="shared" si="473"/>
        <v>7.5169603592207829E-5</v>
      </c>
      <c r="T3323" s="2">
        <f t="shared" si="474"/>
        <v>7.6773923935605058E-5</v>
      </c>
    </row>
    <row r="3324" spans="2:20" x14ac:dyDescent="0.25">
      <c r="B3324" s="1">
        <v>38351</v>
      </c>
      <c r="C3324">
        <v>0.99792270000000005</v>
      </c>
      <c r="D3324">
        <v>0.99430730000000001</v>
      </c>
      <c r="E3324">
        <v>0.98910889999999996</v>
      </c>
      <c r="F3324">
        <v>0.97750130000000002</v>
      </c>
      <c r="G3324">
        <v>0.94753299999999996</v>
      </c>
      <c r="H3324">
        <v>0.91332999999999998</v>
      </c>
      <c r="I3324">
        <v>0.87665119999999996</v>
      </c>
      <c r="J3324">
        <v>0.83749180000000001</v>
      </c>
      <c r="L3324" s="1">
        <f t="shared" si="466"/>
        <v>38351</v>
      </c>
      <c r="M3324" s="2">
        <f t="shared" si="467"/>
        <v>-2.7757275752426331E-5</v>
      </c>
      <c r="N3324" s="2">
        <f t="shared" si="468"/>
        <v>-9.3528078303542744E-5</v>
      </c>
      <c r="O3324" s="2">
        <f t="shared" si="469"/>
        <v>1.3073227025390305E-4</v>
      </c>
      <c r="P3324" s="2">
        <f t="shared" si="470"/>
        <v>7.1306795266134058E-5</v>
      </c>
      <c r="Q3324" s="2">
        <f t="shared" si="471"/>
        <v>-3.5739069720061014E-4</v>
      </c>
      <c r="R3324" s="2">
        <f t="shared" si="472"/>
        <v>5.6717143844794528E-5</v>
      </c>
      <c r="S3324" s="2">
        <f t="shared" si="473"/>
        <v>2.7072582923399357E-4</v>
      </c>
      <c r="T3324" s="2">
        <f t="shared" si="474"/>
        <v>-9.5656663985823611E-4</v>
      </c>
    </row>
    <row r="3325" spans="2:20" x14ac:dyDescent="0.25">
      <c r="B3325" s="1">
        <v>38350</v>
      </c>
      <c r="C3325">
        <v>0.99795040000000002</v>
      </c>
      <c r="D3325">
        <v>0.99440030000000001</v>
      </c>
      <c r="E3325">
        <v>0.98897959999999996</v>
      </c>
      <c r="F3325">
        <v>0.97743159999999996</v>
      </c>
      <c r="G3325">
        <v>0.94787169999999998</v>
      </c>
      <c r="H3325">
        <v>0.91327820000000004</v>
      </c>
      <c r="I3325">
        <v>0.87641389999999997</v>
      </c>
      <c r="J3325">
        <v>0.83829330000000002</v>
      </c>
      <c r="L3325" s="1">
        <f t="shared" si="466"/>
        <v>38350</v>
      </c>
      <c r="M3325" s="2">
        <f t="shared" si="467"/>
        <v>-2.294676895810818E-5</v>
      </c>
      <c r="N3325" s="2">
        <f t="shared" si="468"/>
        <v>-2.5743828195104663E-5</v>
      </c>
      <c r="O3325" s="2">
        <f t="shared" si="469"/>
        <v>4.8738290053966753E-5</v>
      </c>
      <c r="P3325" s="2">
        <f t="shared" si="470"/>
        <v>2.4505995829127045E-4</v>
      </c>
      <c r="Q3325" s="2">
        <f t="shared" si="471"/>
        <v>-8.9760885868934168E-4</v>
      </c>
      <c r="R3325" s="2">
        <f t="shared" si="472"/>
        <v>-2.2842060895247578E-3</v>
      </c>
      <c r="S3325" s="2">
        <f t="shared" si="473"/>
        <v>-3.3360011855955939E-3</v>
      </c>
      <c r="T3325" s="2">
        <f t="shared" si="474"/>
        <v>-3.9163652658732962E-3</v>
      </c>
    </row>
    <row r="3326" spans="2:20" x14ac:dyDescent="0.25">
      <c r="B3326" s="1">
        <v>38349</v>
      </c>
      <c r="C3326">
        <v>0.99797329999999995</v>
      </c>
      <c r="D3326">
        <v>0.99442589999999997</v>
      </c>
      <c r="E3326">
        <v>0.98893140000000002</v>
      </c>
      <c r="F3326">
        <v>0.97719210000000001</v>
      </c>
      <c r="G3326">
        <v>0.94872290000000004</v>
      </c>
      <c r="H3326">
        <v>0.91536669999999998</v>
      </c>
      <c r="I3326">
        <v>0.87934250000000003</v>
      </c>
      <c r="J3326">
        <v>0.84158279999999996</v>
      </c>
      <c r="L3326" s="1">
        <f t="shared" si="466"/>
        <v>38349</v>
      </c>
      <c r="M3326" s="2">
        <f t="shared" si="467"/>
        <v>5.9622610935822622E-5</v>
      </c>
      <c r="N3326" s="2">
        <f t="shared" si="468"/>
        <v>-5.9932282572116118E-5</v>
      </c>
      <c r="O3326" s="2">
        <f t="shared" si="469"/>
        <v>0</v>
      </c>
      <c r="P3326" s="2">
        <f t="shared" si="470"/>
        <v>-7.9297886466084256E-4</v>
      </c>
      <c r="Q3326" s="2">
        <f t="shared" si="471"/>
        <v>-1.9687688818505807E-4</v>
      </c>
      <c r="R3326" s="2">
        <f t="shared" si="472"/>
        <v>-3.3139694710322416E-4</v>
      </c>
      <c r="S3326" s="2">
        <f t="shared" si="473"/>
        <v>-3.5167823248517528E-4</v>
      </c>
      <c r="T3326" s="2">
        <f t="shared" si="474"/>
        <v>-1.8511022368623663E-4</v>
      </c>
    </row>
    <row r="3327" spans="2:20" x14ac:dyDescent="0.25">
      <c r="B3327" s="1">
        <v>38348</v>
      </c>
      <c r="C3327">
        <v>0.99791379999999996</v>
      </c>
      <c r="D3327">
        <v>0.99448550000000002</v>
      </c>
      <c r="E3327">
        <v>0.98893140000000002</v>
      </c>
      <c r="F3327">
        <v>0.97796729999999998</v>
      </c>
      <c r="G3327">
        <v>0.94890969999999997</v>
      </c>
      <c r="H3327">
        <v>0.91567010000000004</v>
      </c>
      <c r="I3327">
        <v>0.87965179999999998</v>
      </c>
      <c r="J3327">
        <v>0.8417386</v>
      </c>
      <c r="L3327" s="1">
        <f t="shared" si="466"/>
        <v>38348</v>
      </c>
      <c r="M3327" s="2">
        <f t="shared" si="467"/>
        <v>-8.7779280458764232E-5</v>
      </c>
      <c r="N3327" s="2">
        <f t="shared" si="468"/>
        <v>7.6927157310542268E-5</v>
      </c>
      <c r="O3327" s="2">
        <f t="shared" si="469"/>
        <v>-3.2559867943350408E-5</v>
      </c>
      <c r="P3327" s="2">
        <f t="shared" si="470"/>
        <v>7.1234290476511193E-4</v>
      </c>
      <c r="Q3327" s="2">
        <f t="shared" si="471"/>
        <v>1.9550662600505085E-4</v>
      </c>
      <c r="R3327" s="2">
        <f t="shared" si="472"/>
        <v>3.2298505314385843E-4</v>
      </c>
      <c r="S3327" s="2">
        <f t="shared" si="473"/>
        <v>1.7519829939868295E-4</v>
      </c>
      <c r="T3327" s="2">
        <f t="shared" si="474"/>
        <v>3.4636701454194695E-4</v>
      </c>
    </row>
    <row r="3328" spans="2:20" x14ac:dyDescent="0.25">
      <c r="B3328" s="1">
        <v>38345</v>
      </c>
      <c r="C3328">
        <v>0.99800140000000004</v>
      </c>
      <c r="D3328">
        <v>0.99440899999999999</v>
      </c>
      <c r="E3328">
        <v>0.98896360000000005</v>
      </c>
      <c r="F3328">
        <v>0.97727090000000005</v>
      </c>
      <c r="G3328">
        <v>0.94872420000000002</v>
      </c>
      <c r="H3328">
        <v>0.91537440000000003</v>
      </c>
      <c r="I3328">
        <v>0.87949770000000005</v>
      </c>
      <c r="J3328">
        <v>0.8414471</v>
      </c>
      <c r="L3328" s="1">
        <f t="shared" si="466"/>
        <v>38345</v>
      </c>
      <c r="M3328" s="2">
        <f t="shared" si="467"/>
        <v>8.5574683653876421E-5</v>
      </c>
      <c r="N3328" s="2">
        <f t="shared" si="468"/>
        <v>1.0992057319400096E-4</v>
      </c>
      <c r="O3328" s="2">
        <f t="shared" si="469"/>
        <v>-2.4042483932880621E-4</v>
      </c>
      <c r="P3328" s="2">
        <f t="shared" si="470"/>
        <v>2.5789419910663975E-4</v>
      </c>
      <c r="Q3328" s="2">
        <f t="shared" si="471"/>
        <v>2.4520141690314516E-4</v>
      </c>
      <c r="R3328" s="2">
        <f t="shared" si="472"/>
        <v>0</v>
      </c>
      <c r="S3328" s="2">
        <f t="shared" si="473"/>
        <v>4.5026714152364394E-5</v>
      </c>
      <c r="T3328" s="2">
        <f t="shared" si="474"/>
        <v>-4.2783346676993831E-6</v>
      </c>
    </row>
    <row r="3329" spans="2:20" x14ac:dyDescent="0.25">
      <c r="B3329" s="1">
        <v>38344</v>
      </c>
      <c r="C3329">
        <v>0.99791600000000003</v>
      </c>
      <c r="D3329">
        <v>0.99429970000000001</v>
      </c>
      <c r="E3329">
        <v>0.98920140000000001</v>
      </c>
      <c r="F3329">
        <v>0.97701890000000002</v>
      </c>
      <c r="G3329">
        <v>0.94849159999999999</v>
      </c>
      <c r="H3329">
        <v>0.91537440000000003</v>
      </c>
      <c r="I3329">
        <v>0.87945810000000002</v>
      </c>
      <c r="J3329">
        <v>0.8414507</v>
      </c>
      <c r="L3329" s="1">
        <f t="shared" si="466"/>
        <v>38344</v>
      </c>
      <c r="M3329" s="2">
        <f t="shared" si="467"/>
        <v>5.2109952010663097E-5</v>
      </c>
      <c r="N3329" s="2">
        <f t="shared" si="468"/>
        <v>1.021876917222174E-4</v>
      </c>
      <c r="O3329" s="2">
        <f t="shared" si="469"/>
        <v>4.4207038496529974E-4</v>
      </c>
      <c r="P3329" s="2">
        <f t="shared" si="470"/>
        <v>-4.0451628187262957E-4</v>
      </c>
      <c r="Q3329" s="2">
        <f t="shared" si="471"/>
        <v>4.1031447420293603E-4</v>
      </c>
      <c r="R3329" s="2">
        <f t="shared" si="472"/>
        <v>6.4792296737318524E-4</v>
      </c>
      <c r="S3329" s="2">
        <f t="shared" si="473"/>
        <v>1.497496695695758E-3</v>
      </c>
      <c r="T3329" s="2">
        <f t="shared" si="474"/>
        <v>1.3764284965248437E-3</v>
      </c>
    </row>
    <row r="3330" spans="2:20" x14ac:dyDescent="0.25">
      <c r="B3330" s="1">
        <v>38343</v>
      </c>
      <c r="C3330">
        <v>0.99786399999999997</v>
      </c>
      <c r="D3330">
        <v>0.99419809999999997</v>
      </c>
      <c r="E3330">
        <v>0.98876419999999998</v>
      </c>
      <c r="F3330">
        <v>0.97741420000000001</v>
      </c>
      <c r="G3330">
        <v>0.94810249999999996</v>
      </c>
      <c r="H3330">
        <v>0.91478150000000003</v>
      </c>
      <c r="I3330">
        <v>0.87814210000000004</v>
      </c>
      <c r="J3330">
        <v>0.84029330000000002</v>
      </c>
      <c r="L3330" s="1">
        <f t="shared" si="466"/>
        <v>38343</v>
      </c>
      <c r="M3330" s="2">
        <f t="shared" si="467"/>
        <v>-1.9830395572153212E-4</v>
      </c>
      <c r="N3330" s="2">
        <f t="shared" si="468"/>
        <v>-2.8903542222691509E-4</v>
      </c>
      <c r="O3330" s="2">
        <f t="shared" si="469"/>
        <v>-1.69085677693171E-4</v>
      </c>
      <c r="P3330" s="2">
        <f t="shared" si="470"/>
        <v>4.2549869589809816E-4</v>
      </c>
      <c r="Q3330" s="2">
        <f t="shared" si="471"/>
        <v>2.0664457854879906E-4</v>
      </c>
      <c r="R3330" s="2">
        <f t="shared" si="472"/>
        <v>5.9244804362848058E-4</v>
      </c>
      <c r="S3330" s="2">
        <f t="shared" si="473"/>
        <v>-1.7410244908424563E-4</v>
      </c>
      <c r="T3330" s="2">
        <f t="shared" si="474"/>
        <v>4.7875698367676054E-4</v>
      </c>
    </row>
    <row r="3331" spans="2:20" x14ac:dyDescent="0.25">
      <c r="B3331" s="1">
        <v>38342</v>
      </c>
      <c r="C3331">
        <v>0.99806189999999995</v>
      </c>
      <c r="D3331">
        <v>0.99448550000000002</v>
      </c>
      <c r="E3331">
        <v>0.98893140000000002</v>
      </c>
      <c r="F3331">
        <v>0.97699840000000004</v>
      </c>
      <c r="G3331">
        <v>0.94790660000000004</v>
      </c>
      <c r="H3331">
        <v>0.91423969999999999</v>
      </c>
      <c r="I3331">
        <v>0.87829500000000005</v>
      </c>
      <c r="J3331">
        <v>0.8398911</v>
      </c>
      <c r="L3331" s="1">
        <f t="shared" si="466"/>
        <v>38342</v>
      </c>
      <c r="M3331" s="2">
        <f t="shared" si="467"/>
        <v>1.1172275853805093E-4</v>
      </c>
      <c r="N3331" s="2">
        <f t="shared" si="468"/>
        <v>0</v>
      </c>
      <c r="O3331" s="2">
        <f t="shared" si="469"/>
        <v>0</v>
      </c>
      <c r="P3331" s="2">
        <f t="shared" si="470"/>
        <v>-2.9729508260084076E-4</v>
      </c>
      <c r="Q3331" s="2">
        <f t="shared" si="471"/>
        <v>-8.4898479399675322E-4</v>
      </c>
      <c r="R3331" s="2">
        <f t="shared" si="472"/>
        <v>-6.5147679119213558E-4</v>
      </c>
      <c r="S3331" s="2">
        <f t="shared" si="473"/>
        <v>-6.9246594386959258E-4</v>
      </c>
      <c r="T3331" s="2">
        <f t="shared" si="474"/>
        <v>-1.392068363325043E-3</v>
      </c>
    </row>
    <row r="3332" spans="2:20" x14ac:dyDescent="0.25">
      <c r="B3332" s="1">
        <v>38341</v>
      </c>
      <c r="C3332">
        <v>0.99795040000000002</v>
      </c>
      <c r="D3332">
        <v>0.99448550000000002</v>
      </c>
      <c r="E3332">
        <v>0.98893140000000002</v>
      </c>
      <c r="F3332">
        <v>0.97728890000000002</v>
      </c>
      <c r="G3332">
        <v>0.94871170000000005</v>
      </c>
      <c r="H3332">
        <v>0.91483550000000002</v>
      </c>
      <c r="I3332">
        <v>0.8789034</v>
      </c>
      <c r="J3332">
        <v>0.84106110000000001</v>
      </c>
      <c r="L3332" s="1">
        <f t="shared" ref="L3332:L3395" si="475">B3332</f>
        <v>38341</v>
      </c>
      <c r="M3332" s="2">
        <f t="shared" ref="M3332:M3395" si="476">LN(C3332/C3333)</f>
        <v>-3.1965005636410165E-5</v>
      </c>
      <c r="N3332" s="2">
        <f t="shared" ref="N3332:N3395" si="477">LN(D3332/D3333)</f>
        <v>1.1946589107148106E-4</v>
      </c>
      <c r="O3332" s="2">
        <f t="shared" ref="O3332:O3395" si="478">LN(E3332/E3333)</f>
        <v>1.1942896384996516E-4</v>
      </c>
      <c r="P3332" s="2">
        <f t="shared" ref="P3332:P3395" si="479">LN(F3332/F3333)</f>
        <v>2.0362661040212124E-5</v>
      </c>
      <c r="Q3332" s="2">
        <f t="shared" ref="Q3332:Q3395" si="480">LN(G3332/G3333)</f>
        <v>9.648257004621593E-4</v>
      </c>
      <c r="R3332" s="2">
        <f t="shared" ref="R3332:R3395" si="481">LN(H3332/H3333)</f>
        <v>8.7781066744230252E-4</v>
      </c>
      <c r="S3332" s="2">
        <f t="shared" ref="S3332:S3395" si="482">LN(I3332/I3333)</f>
        <v>2.7325851834918728E-3</v>
      </c>
      <c r="T3332" s="2">
        <f t="shared" ref="T3332:T3395" si="483">LN(J3332/J3333)</f>
        <v>3.5114919947740095E-3</v>
      </c>
    </row>
    <row r="3333" spans="2:20" x14ac:dyDescent="0.25">
      <c r="B3333" s="1">
        <v>38338</v>
      </c>
      <c r="C3333">
        <v>0.99798229999999999</v>
      </c>
      <c r="D3333">
        <v>0.99436670000000005</v>
      </c>
      <c r="E3333">
        <v>0.98881330000000001</v>
      </c>
      <c r="F3333">
        <v>0.97726900000000005</v>
      </c>
      <c r="G3333">
        <v>0.94779679999999999</v>
      </c>
      <c r="H3333">
        <v>0.91403279999999998</v>
      </c>
      <c r="I3333">
        <v>0.87650499999999998</v>
      </c>
      <c r="J3333">
        <v>0.83811290000000005</v>
      </c>
      <c r="L3333" s="1">
        <f t="shared" si="475"/>
        <v>38338</v>
      </c>
      <c r="M3333" s="2">
        <f t="shared" si="476"/>
        <v>8.6174244322238729E-6</v>
      </c>
      <c r="N3333" s="2">
        <f t="shared" si="477"/>
        <v>5.9939443078076267E-5</v>
      </c>
      <c r="O3333" s="2">
        <f t="shared" si="478"/>
        <v>0</v>
      </c>
      <c r="P3333" s="2">
        <f t="shared" si="479"/>
        <v>2.9719878088881632E-4</v>
      </c>
      <c r="Q3333" s="2">
        <f t="shared" si="480"/>
        <v>-4.1656371408416902E-4</v>
      </c>
      <c r="R3333" s="2">
        <f t="shared" si="481"/>
        <v>-6.1313790381285174E-4</v>
      </c>
      <c r="S3333" s="2">
        <f t="shared" si="482"/>
        <v>-9.1138768723503856E-4</v>
      </c>
      <c r="T3333" s="2">
        <f t="shared" si="483"/>
        <v>-8.7360555904832137E-4</v>
      </c>
    </row>
    <row r="3334" spans="2:20" x14ac:dyDescent="0.25">
      <c r="B3334" s="1">
        <v>38337</v>
      </c>
      <c r="C3334">
        <v>0.99797369999999996</v>
      </c>
      <c r="D3334">
        <v>0.9943071</v>
      </c>
      <c r="E3334">
        <v>0.98881330000000001</v>
      </c>
      <c r="F3334">
        <v>0.97697860000000003</v>
      </c>
      <c r="G3334">
        <v>0.94819169999999997</v>
      </c>
      <c r="H3334">
        <v>0.9145934</v>
      </c>
      <c r="I3334">
        <v>0.87730419999999998</v>
      </c>
      <c r="J3334">
        <v>0.83884539999999996</v>
      </c>
      <c r="L3334" s="1">
        <f t="shared" si="475"/>
        <v>38337</v>
      </c>
      <c r="M3334" s="2">
        <f t="shared" si="476"/>
        <v>-6.0320411623983933E-5</v>
      </c>
      <c r="N3334" s="2">
        <f t="shared" si="477"/>
        <v>-3.2972302509037273E-4</v>
      </c>
      <c r="O3334" s="2">
        <f t="shared" si="478"/>
        <v>-4.2061784324880111E-4</v>
      </c>
      <c r="P3334" s="2">
        <f t="shared" si="479"/>
        <v>-4.9384996131199657E-4</v>
      </c>
      <c r="Q3334" s="2">
        <f t="shared" si="480"/>
        <v>-1.5305858215383533E-3</v>
      </c>
      <c r="R3334" s="2">
        <f t="shared" si="481"/>
        <v>-2.813247277836101E-3</v>
      </c>
      <c r="S3334" s="2">
        <f t="shared" si="482"/>
        <v>-4.2863458565802126E-3</v>
      </c>
      <c r="T3334" s="2">
        <f t="shared" si="483"/>
        <v>-5.3168585115669778E-3</v>
      </c>
    </row>
    <row r="3335" spans="2:20" x14ac:dyDescent="0.25">
      <c r="B3335" s="1">
        <v>38336</v>
      </c>
      <c r="C3335">
        <v>0.99803390000000003</v>
      </c>
      <c r="D3335">
        <v>0.99463500000000005</v>
      </c>
      <c r="E3335">
        <v>0.98922929999999998</v>
      </c>
      <c r="F3335">
        <v>0.97746120000000003</v>
      </c>
      <c r="G3335">
        <v>0.94964409999999999</v>
      </c>
      <c r="H3335">
        <v>0.91717000000000004</v>
      </c>
      <c r="I3335">
        <v>0.88107270000000004</v>
      </c>
      <c r="J3335">
        <v>0.84331730000000005</v>
      </c>
      <c r="L3335" s="1">
        <f t="shared" si="475"/>
        <v>38336</v>
      </c>
      <c r="M3335" s="2">
        <f t="shared" si="476"/>
        <v>6.0721223869931379E-5</v>
      </c>
      <c r="N3335" s="2">
        <f t="shared" si="477"/>
        <v>5.0874227358641626E-5</v>
      </c>
      <c r="O3335" s="2">
        <f t="shared" si="478"/>
        <v>1.0109390692389532E-4</v>
      </c>
      <c r="P3335" s="2">
        <f t="shared" si="479"/>
        <v>3.7450953503097756E-4</v>
      </c>
      <c r="Q3335" s="2">
        <f t="shared" si="480"/>
        <v>1.9883108869600088E-4</v>
      </c>
      <c r="R3335" s="2">
        <f t="shared" si="481"/>
        <v>4.3163800310315584E-4</v>
      </c>
      <c r="S3335" s="2">
        <f t="shared" si="482"/>
        <v>1.124830194590198E-3</v>
      </c>
      <c r="T3335" s="2">
        <f t="shared" si="483"/>
        <v>1.5493713822998141E-3</v>
      </c>
    </row>
    <row r="3336" spans="2:20" x14ac:dyDescent="0.25">
      <c r="B3336" s="1">
        <v>38335</v>
      </c>
      <c r="C3336">
        <v>0.99797329999999995</v>
      </c>
      <c r="D3336">
        <v>0.99458440000000004</v>
      </c>
      <c r="E3336">
        <v>0.98912929999999999</v>
      </c>
      <c r="F3336">
        <v>0.97709520000000005</v>
      </c>
      <c r="G3336">
        <v>0.9494553</v>
      </c>
      <c r="H3336">
        <v>0.91677419999999998</v>
      </c>
      <c r="I3336">
        <v>0.88008220000000004</v>
      </c>
      <c r="J3336">
        <v>0.84201170000000003</v>
      </c>
      <c r="L3336" s="1">
        <f t="shared" si="475"/>
        <v>38335</v>
      </c>
      <c r="M3336" s="2">
        <f t="shared" si="476"/>
        <v>5.9622610935822622E-5</v>
      </c>
      <c r="N3336" s="2">
        <f t="shared" si="477"/>
        <v>1.4921918375041107E-4</v>
      </c>
      <c r="O3336" s="2">
        <f t="shared" si="478"/>
        <v>9.9991926923130873E-5</v>
      </c>
      <c r="P3336" s="2">
        <f t="shared" si="479"/>
        <v>3.9615040598378761E-4</v>
      </c>
      <c r="Q3336" s="2">
        <f t="shared" si="480"/>
        <v>1.879895388315305E-3</v>
      </c>
      <c r="R3336" s="2">
        <f t="shared" si="481"/>
        <v>3.0252717131350974E-3</v>
      </c>
      <c r="S3336" s="2">
        <f t="shared" si="482"/>
        <v>3.2146343381301871E-3</v>
      </c>
      <c r="T3336" s="2">
        <f t="shared" si="483"/>
        <v>4.523454359942238E-3</v>
      </c>
    </row>
    <row r="3337" spans="2:20" x14ac:dyDescent="0.25">
      <c r="B3337" s="1">
        <v>38334</v>
      </c>
      <c r="C3337">
        <v>0.99791379999999996</v>
      </c>
      <c r="D3337">
        <v>0.99443599999999999</v>
      </c>
      <c r="E3337">
        <v>0.98903039999999998</v>
      </c>
      <c r="F3337">
        <v>0.97670820000000003</v>
      </c>
      <c r="G3337">
        <v>0.94767210000000002</v>
      </c>
      <c r="H3337">
        <v>0.91400490000000001</v>
      </c>
      <c r="I3337">
        <v>0.87725759999999997</v>
      </c>
      <c r="J3337">
        <v>0.8382115</v>
      </c>
      <c r="L3337" s="1">
        <f t="shared" si="475"/>
        <v>38334</v>
      </c>
      <c r="M3337" s="2">
        <f t="shared" si="476"/>
        <v>-2.0041791143065379E-6</v>
      </c>
      <c r="N3337" s="2">
        <f t="shared" si="477"/>
        <v>1.1715869560956759E-4</v>
      </c>
      <c r="O3337" s="2">
        <f t="shared" si="478"/>
        <v>3.6729579292928762E-4</v>
      </c>
      <c r="P3337" s="2">
        <f t="shared" si="479"/>
        <v>2.1625992069156157E-4</v>
      </c>
      <c r="Q3337" s="2">
        <f t="shared" si="480"/>
        <v>2.5286203334290078E-4</v>
      </c>
      <c r="R3337" s="2">
        <f t="shared" si="481"/>
        <v>2.4521474385424112E-4</v>
      </c>
      <c r="S3337" s="2">
        <f t="shared" si="482"/>
        <v>8.0293714394696165E-4</v>
      </c>
      <c r="T3337" s="2">
        <f t="shared" si="483"/>
        <v>5.9931234821070957E-4</v>
      </c>
    </row>
    <row r="3338" spans="2:20" x14ac:dyDescent="0.25">
      <c r="B3338" s="1">
        <v>38331</v>
      </c>
      <c r="C3338">
        <v>0.99791580000000002</v>
      </c>
      <c r="D3338">
        <v>0.99431950000000002</v>
      </c>
      <c r="E3338">
        <v>0.98866719999999997</v>
      </c>
      <c r="F3338">
        <v>0.97649699999999995</v>
      </c>
      <c r="G3338">
        <v>0.94743250000000001</v>
      </c>
      <c r="H3338">
        <v>0.91378079999999995</v>
      </c>
      <c r="I3338">
        <v>0.87655349999999999</v>
      </c>
      <c r="J3338">
        <v>0.83770929999999999</v>
      </c>
      <c r="L3338" s="1">
        <f t="shared" si="475"/>
        <v>38331</v>
      </c>
      <c r="M3338" s="2">
        <f t="shared" si="476"/>
        <v>-2.0041750975115846E-6</v>
      </c>
      <c r="N3338" s="2">
        <f t="shared" si="477"/>
        <v>5.8534206924529675E-5</v>
      </c>
      <c r="O3338" s="2">
        <f t="shared" si="478"/>
        <v>-1.019502435147776E-4</v>
      </c>
      <c r="P3338" s="2">
        <f t="shared" si="479"/>
        <v>-1.9457286111175089E-6</v>
      </c>
      <c r="Q3338" s="2">
        <f t="shared" si="480"/>
        <v>3.2720062608568124E-6</v>
      </c>
      <c r="R3338" s="2">
        <f t="shared" si="481"/>
        <v>3.2830684608381259E-6</v>
      </c>
      <c r="S3338" s="2">
        <f t="shared" si="482"/>
        <v>-1.1647213115126872E-4</v>
      </c>
      <c r="T3338" s="2">
        <f t="shared" si="483"/>
        <v>1.0338249383062527E-4</v>
      </c>
    </row>
    <row r="3339" spans="2:20" x14ac:dyDescent="0.25">
      <c r="B3339" s="1">
        <v>38330</v>
      </c>
      <c r="C3339">
        <v>0.99791779999999997</v>
      </c>
      <c r="D3339">
        <v>0.99426130000000001</v>
      </c>
      <c r="E3339">
        <v>0.98876799999999998</v>
      </c>
      <c r="F3339">
        <v>0.97649889999999995</v>
      </c>
      <c r="G3339">
        <v>0.94742939999999998</v>
      </c>
      <c r="H3339">
        <v>0.91377779999999997</v>
      </c>
      <c r="I3339">
        <v>0.87665559999999998</v>
      </c>
      <c r="J3339">
        <v>0.83762270000000005</v>
      </c>
      <c r="L3339" s="1">
        <f t="shared" si="475"/>
        <v>38330</v>
      </c>
      <c r="M3339" s="2">
        <f t="shared" si="476"/>
        <v>-1.6873713719978836E-4</v>
      </c>
      <c r="N3339" s="2">
        <f t="shared" si="477"/>
        <v>-3.2682243012777275E-4</v>
      </c>
      <c r="O3339" s="2">
        <f t="shared" si="478"/>
        <v>-1.1720970726220233E-4</v>
      </c>
      <c r="P3339" s="2">
        <f t="shared" si="479"/>
        <v>1.0343127097023131E-5</v>
      </c>
      <c r="Q3339" s="2">
        <f t="shared" si="480"/>
        <v>8.3819725983571452E-4</v>
      </c>
      <c r="R3339" s="2">
        <f t="shared" si="481"/>
        <v>1.1107333404701627E-3</v>
      </c>
      <c r="S3339" s="2">
        <f t="shared" si="482"/>
        <v>1.7227976688578856E-3</v>
      </c>
      <c r="T3339" s="2">
        <f t="shared" si="483"/>
        <v>2.0842535672147052E-3</v>
      </c>
    </row>
    <row r="3340" spans="2:20" x14ac:dyDescent="0.25">
      <c r="B3340" s="1">
        <v>38329</v>
      </c>
      <c r="C3340">
        <v>0.99808620000000003</v>
      </c>
      <c r="D3340">
        <v>0.99458630000000003</v>
      </c>
      <c r="E3340">
        <v>0.98888390000000004</v>
      </c>
      <c r="F3340">
        <v>0.97648880000000005</v>
      </c>
      <c r="G3340">
        <v>0.94663560000000002</v>
      </c>
      <c r="H3340">
        <v>0.9127634</v>
      </c>
      <c r="I3340">
        <v>0.8751466</v>
      </c>
      <c r="J3340">
        <v>0.83587869999999997</v>
      </c>
      <c r="L3340" s="1">
        <f t="shared" si="475"/>
        <v>38329</v>
      </c>
      <c r="M3340" s="2">
        <f t="shared" si="476"/>
        <v>7.7651618707059455E-5</v>
      </c>
      <c r="N3340" s="2">
        <f t="shared" si="477"/>
        <v>1.5112952759360361E-4</v>
      </c>
      <c r="O3340" s="2">
        <f t="shared" si="478"/>
        <v>2.5193187939761858E-4</v>
      </c>
      <c r="P3340" s="2">
        <f t="shared" si="479"/>
        <v>3.6945291634299084E-4</v>
      </c>
      <c r="Q3340" s="2">
        <f t="shared" si="480"/>
        <v>-5.2371805522937842E-4</v>
      </c>
      <c r="R3340" s="2">
        <f t="shared" si="481"/>
        <v>-5.6745594142028745E-4</v>
      </c>
      <c r="S3340" s="2">
        <f t="shared" si="482"/>
        <v>-9.1519910082529983E-4</v>
      </c>
      <c r="T3340" s="2">
        <f t="shared" si="483"/>
        <v>-9.1884986654601226E-4</v>
      </c>
    </row>
    <row r="3341" spans="2:20" x14ac:dyDescent="0.25">
      <c r="B3341" s="1">
        <v>38328</v>
      </c>
      <c r="C3341">
        <v>0.99800869999999997</v>
      </c>
      <c r="D3341">
        <v>0.99443599999999999</v>
      </c>
      <c r="E3341">
        <v>0.98863480000000004</v>
      </c>
      <c r="F3341">
        <v>0.97612810000000005</v>
      </c>
      <c r="G3341">
        <v>0.94713150000000002</v>
      </c>
      <c r="H3341">
        <v>0.91328149999999997</v>
      </c>
      <c r="I3341">
        <v>0.8759479</v>
      </c>
      <c r="J3341">
        <v>0.83664709999999998</v>
      </c>
      <c r="L3341" s="1">
        <f t="shared" si="475"/>
        <v>38328</v>
      </c>
      <c r="M3341" s="2">
        <f t="shared" si="476"/>
        <v>5.5912899340797501E-5</v>
      </c>
      <c r="N3341" s="2">
        <f t="shared" si="477"/>
        <v>2.2324461103981161E-5</v>
      </c>
      <c r="O3341" s="2">
        <f t="shared" si="478"/>
        <v>-3.5254530284001978E-4</v>
      </c>
      <c r="P3341" s="2">
        <f t="shared" si="479"/>
        <v>-2.5611359805127785E-6</v>
      </c>
      <c r="Q3341" s="2">
        <f t="shared" si="480"/>
        <v>4.5885887515546646E-4</v>
      </c>
      <c r="R3341" s="2">
        <f t="shared" si="481"/>
        <v>1.4187506440827421E-3</v>
      </c>
      <c r="S3341" s="2">
        <f t="shared" si="482"/>
        <v>2.2906571771129421E-3</v>
      </c>
      <c r="T3341" s="2">
        <f t="shared" si="483"/>
        <v>3.2221931985556189E-3</v>
      </c>
    </row>
    <row r="3342" spans="2:20" x14ac:dyDescent="0.25">
      <c r="B3342" s="1">
        <v>38327</v>
      </c>
      <c r="C3342">
        <v>0.99795290000000003</v>
      </c>
      <c r="D3342">
        <v>0.99441380000000001</v>
      </c>
      <c r="E3342">
        <v>0.98898339999999996</v>
      </c>
      <c r="F3342">
        <v>0.97613059999999996</v>
      </c>
      <c r="G3342">
        <v>0.94669700000000001</v>
      </c>
      <c r="H3342">
        <v>0.91198670000000004</v>
      </c>
      <c r="I3342">
        <v>0.87394369999999999</v>
      </c>
      <c r="J3342">
        <v>0.83395560000000002</v>
      </c>
      <c r="L3342" s="1">
        <f t="shared" si="475"/>
        <v>38327</v>
      </c>
      <c r="M3342" s="2">
        <f t="shared" si="476"/>
        <v>4.5995212397527276E-5</v>
      </c>
      <c r="N3342" s="2">
        <f t="shared" si="477"/>
        <v>1.1997737440245439E-4</v>
      </c>
      <c r="O3342" s="2">
        <f t="shared" si="478"/>
        <v>5.6993938996009567E-4</v>
      </c>
      <c r="P3342" s="2">
        <f t="shared" si="479"/>
        <v>6.1486083640206139E-4</v>
      </c>
      <c r="Q3342" s="2">
        <f t="shared" si="480"/>
        <v>1.1725510286427078E-3</v>
      </c>
      <c r="R3342" s="2">
        <f t="shared" si="481"/>
        <v>1.6505081966590972E-3</v>
      </c>
      <c r="S3342" s="2">
        <f t="shared" si="482"/>
        <v>2.3329608773264439E-3</v>
      </c>
      <c r="T3342" s="2">
        <f t="shared" si="483"/>
        <v>2.4113064624782118E-3</v>
      </c>
    </row>
    <row r="3343" spans="2:20" x14ac:dyDescent="0.25">
      <c r="B3343" s="1">
        <v>38324</v>
      </c>
      <c r="C3343">
        <v>0.99790699999999999</v>
      </c>
      <c r="D3343">
        <v>0.99429449999999997</v>
      </c>
      <c r="E3343">
        <v>0.98841990000000002</v>
      </c>
      <c r="F3343">
        <v>0.97553060000000003</v>
      </c>
      <c r="G3343">
        <v>0.94558759999999997</v>
      </c>
      <c r="H3343">
        <v>0.91048269999999998</v>
      </c>
      <c r="I3343">
        <v>0.87190719999999999</v>
      </c>
      <c r="J3343">
        <v>0.83194710000000005</v>
      </c>
      <c r="L3343" s="1">
        <f t="shared" si="475"/>
        <v>38324</v>
      </c>
      <c r="M3343" s="2">
        <f t="shared" si="476"/>
        <v>-2.3047974359682837E-5</v>
      </c>
      <c r="N3343" s="2">
        <f t="shared" si="477"/>
        <v>-1.1826782305352767E-4</v>
      </c>
      <c r="O3343" s="2">
        <f t="shared" si="478"/>
        <v>-2.0303074285967645E-4</v>
      </c>
      <c r="P3343" s="2">
        <f t="shared" si="479"/>
        <v>-4.9786145046407278E-4</v>
      </c>
      <c r="Q3343" s="2">
        <f t="shared" si="480"/>
        <v>1.4317750733686308E-3</v>
      </c>
      <c r="R3343" s="2">
        <f t="shared" si="481"/>
        <v>2.1231052313733499E-3</v>
      </c>
      <c r="S3343" s="2">
        <f t="shared" si="482"/>
        <v>3.2696777984543082E-3</v>
      </c>
      <c r="T3343" s="2">
        <f t="shared" si="483"/>
        <v>3.5392930515869086E-3</v>
      </c>
    </row>
    <row r="3344" spans="2:20" x14ac:dyDescent="0.25">
      <c r="B3344" s="1">
        <v>38323</v>
      </c>
      <c r="C3344">
        <v>0.99792999999999998</v>
      </c>
      <c r="D3344">
        <v>0.99441210000000002</v>
      </c>
      <c r="E3344">
        <v>0.98862059999999996</v>
      </c>
      <c r="F3344">
        <v>0.97601640000000001</v>
      </c>
      <c r="G3344">
        <v>0.94423469999999998</v>
      </c>
      <c r="H3344">
        <v>0.90855169999999996</v>
      </c>
      <c r="I3344">
        <v>0.86906099999999997</v>
      </c>
      <c r="J3344">
        <v>0.82900779999999996</v>
      </c>
      <c r="L3344" s="1">
        <f t="shared" si="475"/>
        <v>38323</v>
      </c>
      <c r="M3344" s="2">
        <f t="shared" si="476"/>
        <v>-1.7264249724618157E-4</v>
      </c>
      <c r="N3344" s="2">
        <f t="shared" si="477"/>
        <v>-1.7405755195041515E-4</v>
      </c>
      <c r="O3344" s="2">
        <f t="shared" si="478"/>
        <v>-2.1522624629591281E-4</v>
      </c>
      <c r="P3344" s="2">
        <f t="shared" si="479"/>
        <v>-5.8240254879685777E-4</v>
      </c>
      <c r="Q3344" s="2">
        <f t="shared" si="480"/>
        <v>-1.8029039575773963E-3</v>
      </c>
      <c r="R3344" s="2">
        <f t="shared" si="481"/>
        <v>-3.0454869164108648E-3</v>
      </c>
      <c r="S3344" s="2">
        <f t="shared" si="482"/>
        <v>-4.5087207099071937E-3</v>
      </c>
      <c r="T3344" s="2">
        <f t="shared" si="483"/>
        <v>-4.9094747558410369E-3</v>
      </c>
    </row>
    <row r="3345" spans="2:20" x14ac:dyDescent="0.25">
      <c r="B3345" s="1">
        <v>38322</v>
      </c>
      <c r="C3345">
        <v>0.9981023</v>
      </c>
      <c r="D3345">
        <v>0.99458519999999995</v>
      </c>
      <c r="E3345">
        <v>0.98883339999999997</v>
      </c>
      <c r="F3345">
        <v>0.97658500000000004</v>
      </c>
      <c r="G3345">
        <v>0.94593859999999996</v>
      </c>
      <c r="H3345">
        <v>0.91132290000000005</v>
      </c>
      <c r="I3345">
        <v>0.87298819999999999</v>
      </c>
      <c r="J3345">
        <v>0.83308780000000004</v>
      </c>
      <c r="L3345" s="1">
        <f t="shared" si="475"/>
        <v>38322</v>
      </c>
      <c r="M3345" s="2">
        <f t="shared" si="476"/>
        <v>1.275501706999885E-4</v>
      </c>
      <c r="N3345" s="2">
        <f t="shared" si="477"/>
        <v>1.2347618041524776E-4</v>
      </c>
      <c r="O3345" s="2">
        <f t="shared" si="478"/>
        <v>1.9914336056458089E-4</v>
      </c>
      <c r="P3345" s="2">
        <f t="shared" si="479"/>
        <v>9.6105393237813056E-4</v>
      </c>
      <c r="Q3345" s="2">
        <f t="shared" si="480"/>
        <v>-5.8306023082782641E-4</v>
      </c>
      <c r="R3345" s="2">
        <f t="shared" si="481"/>
        <v>-3.7575666725868286E-4</v>
      </c>
      <c r="S3345" s="2">
        <f t="shared" si="482"/>
        <v>-1.4558129025519479E-4</v>
      </c>
      <c r="T3345" s="2">
        <f t="shared" si="483"/>
        <v>-2.1424017942249261E-4</v>
      </c>
    </row>
    <row r="3346" spans="2:20" x14ac:dyDescent="0.25">
      <c r="B3346" s="1">
        <v>38321</v>
      </c>
      <c r="C3346">
        <v>0.99797499999999995</v>
      </c>
      <c r="D3346">
        <v>0.99446239999999997</v>
      </c>
      <c r="E3346">
        <v>0.98863650000000003</v>
      </c>
      <c r="F3346">
        <v>0.97564689999999998</v>
      </c>
      <c r="G3346">
        <v>0.94649030000000001</v>
      </c>
      <c r="H3346">
        <v>0.91166539999999996</v>
      </c>
      <c r="I3346">
        <v>0.87311530000000004</v>
      </c>
      <c r="J3346">
        <v>0.83326630000000002</v>
      </c>
      <c r="L3346" s="1">
        <f t="shared" si="475"/>
        <v>38321</v>
      </c>
      <c r="M3346" s="2">
        <f t="shared" si="476"/>
        <v>-4.1083109076505713E-6</v>
      </c>
      <c r="N3346" s="2">
        <f t="shared" si="477"/>
        <v>-1.24079446801063E-4</v>
      </c>
      <c r="O3346" s="2">
        <f t="shared" si="478"/>
        <v>-9.9728346540148131E-5</v>
      </c>
      <c r="P3346" s="2">
        <f t="shared" si="479"/>
        <v>-6.9242884418026077E-4</v>
      </c>
      <c r="Q3346" s="2">
        <f t="shared" si="480"/>
        <v>1.1491133746759244E-3</v>
      </c>
      <c r="R3346" s="2">
        <f t="shared" si="481"/>
        <v>2.0252698364715709E-3</v>
      </c>
      <c r="S3346" s="2">
        <f t="shared" si="482"/>
        <v>2.6560949275658092E-3</v>
      </c>
      <c r="T3346" s="2">
        <f t="shared" si="483"/>
        <v>3.346060529238656E-3</v>
      </c>
    </row>
    <row r="3347" spans="2:20" x14ac:dyDescent="0.25">
      <c r="B3347" s="1">
        <v>38320</v>
      </c>
      <c r="C3347">
        <v>0.99797910000000001</v>
      </c>
      <c r="D3347">
        <v>0.99458579999999996</v>
      </c>
      <c r="E3347">
        <v>0.98873509999999998</v>
      </c>
      <c r="F3347">
        <v>0.97632269999999999</v>
      </c>
      <c r="G3347">
        <v>0.94540329999999995</v>
      </c>
      <c r="H3347">
        <v>0.90982090000000004</v>
      </c>
      <c r="I3347">
        <v>0.87079930000000005</v>
      </c>
      <c r="J3347">
        <v>0.83048279999999997</v>
      </c>
      <c r="L3347" s="1">
        <f t="shared" si="475"/>
        <v>38320</v>
      </c>
      <c r="M3347" s="2">
        <f t="shared" si="476"/>
        <v>-2.3046548265962773E-6</v>
      </c>
      <c r="N3347" s="2">
        <f t="shared" si="477"/>
        <v>2.9494011989177304E-4</v>
      </c>
      <c r="O3347" s="2">
        <f t="shared" si="478"/>
        <v>3.2076423694140732E-4</v>
      </c>
      <c r="P3347" s="2">
        <f t="shared" si="479"/>
        <v>8.1348406247157832E-4</v>
      </c>
      <c r="Q3347" s="2">
        <f t="shared" si="480"/>
        <v>-9.4135287073240077E-5</v>
      </c>
      <c r="R3347" s="2">
        <f t="shared" si="481"/>
        <v>-1.2709807280354851E-3</v>
      </c>
      <c r="S3347" s="2">
        <f t="shared" si="482"/>
        <v>-1.7402180828305067E-3</v>
      </c>
      <c r="T3347" s="2">
        <f t="shared" si="483"/>
        <v>-2.0020096545625221E-3</v>
      </c>
    </row>
    <row r="3348" spans="2:20" x14ac:dyDescent="0.25">
      <c r="B3348" s="1">
        <v>38317</v>
      </c>
      <c r="C3348">
        <v>0.99798140000000002</v>
      </c>
      <c r="D3348">
        <v>0.99429250000000002</v>
      </c>
      <c r="E3348">
        <v>0.98841800000000002</v>
      </c>
      <c r="F3348">
        <v>0.97552879999999997</v>
      </c>
      <c r="G3348">
        <v>0.94549229999999995</v>
      </c>
      <c r="H3348">
        <v>0.91097799999999995</v>
      </c>
      <c r="I3348">
        <v>0.87231599999999998</v>
      </c>
      <c r="J3348">
        <v>0.83214710000000003</v>
      </c>
      <c r="L3348" s="1">
        <f t="shared" si="475"/>
        <v>38317</v>
      </c>
      <c r="M3348" s="2">
        <f t="shared" si="476"/>
        <v>8.316822853650221E-6</v>
      </c>
      <c r="N3348" s="2">
        <f t="shared" si="477"/>
        <v>6.0748557014225409E-5</v>
      </c>
      <c r="O3348" s="2">
        <f t="shared" si="478"/>
        <v>4.998010408430667E-5</v>
      </c>
      <c r="P3348" s="2">
        <f t="shared" si="479"/>
        <v>3.9565858779231608E-4</v>
      </c>
      <c r="Q3348" s="2">
        <f t="shared" si="480"/>
        <v>2.850773253201268E-4</v>
      </c>
      <c r="R3348" s="2">
        <f t="shared" si="481"/>
        <v>8.8229844343326157E-4</v>
      </c>
      <c r="S3348" s="2">
        <f t="shared" si="482"/>
        <v>8.5819948420577706E-4</v>
      </c>
      <c r="T3348" s="2">
        <f t="shared" si="483"/>
        <v>8.001786402501563E-4</v>
      </c>
    </row>
    <row r="3349" spans="2:20" x14ac:dyDescent="0.25">
      <c r="B3349" s="1">
        <v>38316</v>
      </c>
      <c r="C3349">
        <v>0.99797309999999995</v>
      </c>
      <c r="D3349">
        <v>0.99423209999999995</v>
      </c>
      <c r="E3349">
        <v>0.98836860000000004</v>
      </c>
      <c r="F3349">
        <v>0.97514290000000003</v>
      </c>
      <c r="G3349">
        <v>0.94522280000000003</v>
      </c>
      <c r="H3349">
        <v>0.91017459999999994</v>
      </c>
      <c r="I3349">
        <v>0.87156769999999995</v>
      </c>
      <c r="J3349">
        <v>0.83148149999999998</v>
      </c>
      <c r="L3349" s="1">
        <f t="shared" si="475"/>
        <v>38316</v>
      </c>
      <c r="M3349" s="2">
        <f t="shared" si="476"/>
        <v>-1.2193973977622501E-4</v>
      </c>
      <c r="N3349" s="2">
        <f t="shared" si="477"/>
        <v>-6.8895019958304158E-5</v>
      </c>
      <c r="O3349" s="2">
        <f t="shared" si="478"/>
        <v>-3.3311980456414365E-4</v>
      </c>
      <c r="P3349" s="2">
        <f t="shared" si="479"/>
        <v>-3.8417756919620826E-4</v>
      </c>
      <c r="Q3349" s="2">
        <f t="shared" si="480"/>
        <v>4.5661035808898867E-4</v>
      </c>
      <c r="R3349" s="2">
        <f t="shared" si="481"/>
        <v>3.4812567424547712E-4</v>
      </c>
      <c r="S3349" s="2">
        <f t="shared" si="482"/>
        <v>6.3813450206912873E-4</v>
      </c>
      <c r="T3349" s="2">
        <f t="shared" si="483"/>
        <v>6.4086899550870624E-4</v>
      </c>
    </row>
    <row r="3350" spans="2:20" x14ac:dyDescent="0.25">
      <c r="B3350" s="1">
        <v>38315</v>
      </c>
      <c r="C3350">
        <v>0.99809479999999995</v>
      </c>
      <c r="D3350">
        <v>0.99430059999999998</v>
      </c>
      <c r="E3350">
        <v>0.98869790000000002</v>
      </c>
      <c r="F3350">
        <v>0.97551759999999998</v>
      </c>
      <c r="G3350">
        <v>0.9447913</v>
      </c>
      <c r="H3350">
        <v>0.90985780000000005</v>
      </c>
      <c r="I3350">
        <v>0.87101170000000006</v>
      </c>
      <c r="J3350">
        <v>0.83094880000000004</v>
      </c>
      <c r="L3350" s="1">
        <f t="shared" si="475"/>
        <v>38315</v>
      </c>
      <c r="M3350" s="2">
        <f t="shared" si="476"/>
        <v>5.7411024324965805E-5</v>
      </c>
      <c r="N3350" s="2">
        <f t="shared" si="477"/>
        <v>-1.190715877089539E-4</v>
      </c>
      <c r="O3350" s="2">
        <f t="shared" si="478"/>
        <v>-2.022862391244423E-7</v>
      </c>
      <c r="P3350" s="2">
        <f t="shared" si="479"/>
        <v>-1.3304871724485946E-4</v>
      </c>
      <c r="Q3350" s="2">
        <f t="shared" si="480"/>
        <v>3.7041493512234708E-4</v>
      </c>
      <c r="R3350" s="2">
        <f t="shared" si="481"/>
        <v>7.2004197363504004E-4</v>
      </c>
      <c r="S3350" s="2">
        <f t="shared" si="482"/>
        <v>5.8041319606034049E-4</v>
      </c>
      <c r="T3350" s="2">
        <f t="shared" si="483"/>
        <v>4.6439634907618452E-4</v>
      </c>
    </row>
    <row r="3351" spans="2:20" x14ac:dyDescent="0.25">
      <c r="B3351" s="1">
        <v>38314</v>
      </c>
      <c r="C3351">
        <v>0.99803750000000002</v>
      </c>
      <c r="D3351">
        <v>0.99441900000000005</v>
      </c>
      <c r="E3351">
        <v>0.98869810000000002</v>
      </c>
      <c r="F3351">
        <v>0.97564740000000005</v>
      </c>
      <c r="G3351">
        <v>0.94444139999999999</v>
      </c>
      <c r="H3351">
        <v>0.90920290000000004</v>
      </c>
      <c r="I3351">
        <v>0.87050629999999996</v>
      </c>
      <c r="J3351">
        <v>0.83056300000000005</v>
      </c>
      <c r="L3351" s="1">
        <f t="shared" si="475"/>
        <v>38314</v>
      </c>
      <c r="M3351" s="2">
        <f t="shared" si="476"/>
        <v>1.2395092020370065E-4</v>
      </c>
      <c r="N3351" s="2">
        <f t="shared" si="477"/>
        <v>1.2933010743487942E-4</v>
      </c>
      <c r="O3351" s="2">
        <f t="shared" si="478"/>
        <v>5.1887761221216527E-5</v>
      </c>
      <c r="P3351" s="2">
        <f t="shared" si="479"/>
        <v>3.9786628967916236E-4</v>
      </c>
      <c r="Q3351" s="2">
        <f t="shared" si="480"/>
        <v>3.377169319300518E-4</v>
      </c>
      <c r="R3351" s="2">
        <f t="shared" si="481"/>
        <v>8.1742334221145878E-4</v>
      </c>
      <c r="S3351" s="2">
        <f t="shared" si="482"/>
        <v>7.8180475608142597E-4</v>
      </c>
      <c r="T3351" s="2">
        <f t="shared" si="483"/>
        <v>1.3683214621169858E-3</v>
      </c>
    </row>
    <row r="3352" spans="2:20" x14ac:dyDescent="0.25">
      <c r="B3352" s="1">
        <v>38313</v>
      </c>
      <c r="C3352">
        <v>0.99791379999999996</v>
      </c>
      <c r="D3352">
        <v>0.99429040000000002</v>
      </c>
      <c r="E3352">
        <v>0.98864680000000005</v>
      </c>
      <c r="F3352">
        <v>0.97525930000000005</v>
      </c>
      <c r="G3352">
        <v>0.94412249999999998</v>
      </c>
      <c r="H3352">
        <v>0.90846000000000005</v>
      </c>
      <c r="I3352">
        <v>0.86982599999999999</v>
      </c>
      <c r="J3352">
        <v>0.82942729999999998</v>
      </c>
      <c r="L3352" s="1">
        <f t="shared" si="475"/>
        <v>38313</v>
      </c>
      <c r="M3352" s="2">
        <f t="shared" si="476"/>
        <v>-5.9422204752655072E-5</v>
      </c>
      <c r="N3352" s="2">
        <f t="shared" si="477"/>
        <v>-3.3088377097121418E-5</v>
      </c>
      <c r="O3352" s="2">
        <f t="shared" si="478"/>
        <v>-2.9737174960437892E-5</v>
      </c>
      <c r="P3352" s="2">
        <f t="shared" si="479"/>
        <v>2.0507576883987664E-5</v>
      </c>
      <c r="Q3352" s="2">
        <f t="shared" si="480"/>
        <v>6.9633849779678341E-4</v>
      </c>
      <c r="R3352" s="2">
        <f t="shared" si="481"/>
        <v>3.6728228698638824E-4</v>
      </c>
      <c r="S3352" s="2">
        <f t="shared" si="482"/>
        <v>1.5378109903487485E-3</v>
      </c>
      <c r="T3352" s="2">
        <f t="shared" si="483"/>
        <v>1.1690796624691199E-3</v>
      </c>
    </row>
    <row r="3353" spans="2:20" x14ac:dyDescent="0.25">
      <c r="B3353" s="1">
        <v>38310</v>
      </c>
      <c r="C3353">
        <v>0.99797309999999995</v>
      </c>
      <c r="D3353">
        <v>0.99432330000000002</v>
      </c>
      <c r="E3353">
        <v>0.98867620000000001</v>
      </c>
      <c r="F3353">
        <v>0.97523930000000003</v>
      </c>
      <c r="G3353">
        <v>0.94346529999999995</v>
      </c>
      <c r="H3353">
        <v>0.9081264</v>
      </c>
      <c r="I3353">
        <v>0.86848939999999997</v>
      </c>
      <c r="J3353">
        <v>0.82845820000000003</v>
      </c>
      <c r="L3353" s="1">
        <f t="shared" si="475"/>
        <v>38310</v>
      </c>
      <c r="M3353" s="2">
        <f t="shared" si="476"/>
        <v>-5.0801682117819819E-5</v>
      </c>
      <c r="N3353" s="2">
        <f t="shared" si="477"/>
        <v>6.7083047580770292E-5</v>
      </c>
      <c r="O3353" s="2">
        <f t="shared" si="478"/>
        <v>2.5208598248148488E-4</v>
      </c>
      <c r="P3353" s="2">
        <f t="shared" si="479"/>
        <v>-1.0807019856874578E-4</v>
      </c>
      <c r="Q3353" s="2">
        <f t="shared" si="480"/>
        <v>-3.2290621381191324E-4</v>
      </c>
      <c r="R3353" s="2">
        <f t="shared" si="481"/>
        <v>1.7620245002238489E-4</v>
      </c>
      <c r="S3353" s="2">
        <f t="shared" si="482"/>
        <v>5.0168634922102926E-4</v>
      </c>
      <c r="T3353" s="2">
        <f t="shared" si="483"/>
        <v>7.9033398530542487E-4</v>
      </c>
    </row>
    <row r="3354" spans="2:20" x14ac:dyDescent="0.25">
      <c r="B3354" s="1">
        <v>38309</v>
      </c>
      <c r="C3354">
        <v>0.99802380000000002</v>
      </c>
      <c r="D3354">
        <v>0.99425660000000005</v>
      </c>
      <c r="E3354">
        <v>0.98842699999999994</v>
      </c>
      <c r="F3354">
        <v>0.97534469999999995</v>
      </c>
      <c r="G3354">
        <v>0.94377</v>
      </c>
      <c r="H3354">
        <v>0.90796639999999995</v>
      </c>
      <c r="I3354">
        <v>0.86805379999999999</v>
      </c>
      <c r="J3354">
        <v>0.82780370000000003</v>
      </c>
      <c r="L3354" s="1">
        <f t="shared" si="475"/>
        <v>38309</v>
      </c>
      <c r="M3354" s="2">
        <f t="shared" si="476"/>
        <v>-5.4005269785201349E-5</v>
      </c>
      <c r="N3354" s="2">
        <f t="shared" si="477"/>
        <v>-9.6248186432026017E-5</v>
      </c>
      <c r="O3354" s="2">
        <f t="shared" si="478"/>
        <v>-2.2427062446763517E-4</v>
      </c>
      <c r="P3354" s="2">
        <f t="shared" si="479"/>
        <v>5.1872040288026644E-4</v>
      </c>
      <c r="Q3354" s="2">
        <f t="shared" si="480"/>
        <v>8.6889350705130939E-5</v>
      </c>
      <c r="R3354" s="2">
        <f t="shared" si="481"/>
        <v>-3.9387972862766518E-4</v>
      </c>
      <c r="S3354" s="2">
        <f t="shared" si="482"/>
        <v>-8.426801502832579E-4</v>
      </c>
      <c r="T3354" s="2">
        <f t="shared" si="483"/>
        <v>-9.4446386060895887E-4</v>
      </c>
    </row>
    <row r="3355" spans="2:20" x14ac:dyDescent="0.25">
      <c r="B3355" s="1">
        <v>38308</v>
      </c>
      <c r="C3355">
        <v>0.99807769999999996</v>
      </c>
      <c r="D3355">
        <v>0.99435229999999997</v>
      </c>
      <c r="E3355">
        <v>0.98864870000000005</v>
      </c>
      <c r="F3355">
        <v>0.97483889999999995</v>
      </c>
      <c r="G3355">
        <v>0.94368799999999997</v>
      </c>
      <c r="H3355">
        <v>0.90832409999999997</v>
      </c>
      <c r="I3355">
        <v>0.86878560000000005</v>
      </c>
      <c r="J3355">
        <v>0.82858589999999999</v>
      </c>
      <c r="L3355" s="1">
        <f t="shared" si="475"/>
        <v>38308</v>
      </c>
      <c r="M3355" s="2">
        <f t="shared" si="476"/>
        <v>1.0460654571977973E-4</v>
      </c>
      <c r="N3355" s="2">
        <f t="shared" si="477"/>
        <v>6.2253515948278122E-5</v>
      </c>
      <c r="O3355" s="2">
        <f t="shared" si="478"/>
        <v>2.0079926266420076E-4</v>
      </c>
      <c r="P3355" s="2">
        <f t="shared" si="479"/>
        <v>-3.5697568968563636E-5</v>
      </c>
      <c r="Q3355" s="2">
        <f t="shared" si="480"/>
        <v>5.7970275666812039E-4</v>
      </c>
      <c r="R3355" s="2">
        <f t="shared" si="481"/>
        <v>1.7131904950797321E-3</v>
      </c>
      <c r="S3355" s="2">
        <f t="shared" si="482"/>
        <v>8.6341640721450342E-4</v>
      </c>
      <c r="T3355" s="2">
        <f t="shared" si="483"/>
        <v>7.7487281499628001E-4</v>
      </c>
    </row>
    <row r="3356" spans="2:20" x14ac:dyDescent="0.25">
      <c r="B3356" s="1">
        <v>38307</v>
      </c>
      <c r="C3356">
        <v>0.99797329999999995</v>
      </c>
      <c r="D3356">
        <v>0.99429040000000002</v>
      </c>
      <c r="E3356">
        <v>0.98845019999999995</v>
      </c>
      <c r="F3356">
        <v>0.97487369999999995</v>
      </c>
      <c r="G3356">
        <v>0.94314109999999995</v>
      </c>
      <c r="H3356">
        <v>0.9067693</v>
      </c>
      <c r="I3356">
        <v>0.86803580000000002</v>
      </c>
      <c r="J3356">
        <v>0.82794409999999996</v>
      </c>
      <c r="L3356" s="1">
        <f t="shared" si="475"/>
        <v>38307</v>
      </c>
      <c r="M3356" s="2">
        <f t="shared" si="476"/>
        <v>-1.1923455836430999E-4</v>
      </c>
      <c r="N3356" s="2">
        <f t="shared" si="477"/>
        <v>0</v>
      </c>
      <c r="O3356" s="2">
        <f t="shared" si="478"/>
        <v>0</v>
      </c>
      <c r="P3356" s="2">
        <f t="shared" si="479"/>
        <v>-4.9440336106106085E-4</v>
      </c>
      <c r="Q3356" s="2">
        <f t="shared" si="480"/>
        <v>4.9516616572476159E-5</v>
      </c>
      <c r="R3356" s="2">
        <f t="shared" si="481"/>
        <v>-2.9407787255009257E-4</v>
      </c>
      <c r="S3356" s="2">
        <f t="shared" si="482"/>
        <v>5.5842779715826411E-4</v>
      </c>
      <c r="T3356" s="2">
        <f t="shared" si="483"/>
        <v>3.7388739490970161E-4</v>
      </c>
    </row>
    <row r="3357" spans="2:20" x14ac:dyDescent="0.25">
      <c r="B3357" s="1">
        <v>38306</v>
      </c>
      <c r="C3357">
        <v>0.99809230000000004</v>
      </c>
      <c r="D3357">
        <v>0.99429040000000002</v>
      </c>
      <c r="E3357">
        <v>0.98845019999999995</v>
      </c>
      <c r="F3357">
        <v>0.9753558</v>
      </c>
      <c r="G3357">
        <v>0.9430944</v>
      </c>
      <c r="H3357">
        <v>0.90703599999999995</v>
      </c>
      <c r="I3357">
        <v>0.86755119999999997</v>
      </c>
      <c r="J3357">
        <v>0.8276346</v>
      </c>
      <c r="L3357" s="1">
        <f t="shared" si="475"/>
        <v>38306</v>
      </c>
      <c r="M3357" s="2">
        <f t="shared" si="476"/>
        <v>1.1943496454750171E-4</v>
      </c>
      <c r="N3357" s="2">
        <f t="shared" si="477"/>
        <v>1.1938874785792473E-4</v>
      </c>
      <c r="O3357" s="2">
        <f t="shared" si="478"/>
        <v>-1.7400826418371977E-5</v>
      </c>
      <c r="P3357" s="2">
        <f t="shared" si="479"/>
        <v>2.1830314559594493E-4</v>
      </c>
      <c r="Q3357" s="2">
        <f t="shared" si="480"/>
        <v>1.77078221021536E-5</v>
      </c>
      <c r="R3357" s="2">
        <f t="shared" si="481"/>
        <v>5.4268357526154583E-4</v>
      </c>
      <c r="S3357" s="2">
        <f t="shared" si="482"/>
        <v>4.8170140909603668E-4</v>
      </c>
      <c r="T3357" s="2">
        <f t="shared" si="483"/>
        <v>1.1361704641140267E-3</v>
      </c>
    </row>
    <row r="3358" spans="2:20" x14ac:dyDescent="0.25">
      <c r="B3358" s="1">
        <v>38303</v>
      </c>
      <c r="C3358">
        <v>0.99797309999999995</v>
      </c>
      <c r="D3358">
        <v>0.99417169999999999</v>
      </c>
      <c r="E3358">
        <v>0.9884674</v>
      </c>
      <c r="F3358">
        <v>0.97514290000000003</v>
      </c>
      <c r="G3358">
        <v>0.94307770000000002</v>
      </c>
      <c r="H3358">
        <v>0.90654389999999996</v>
      </c>
      <c r="I3358">
        <v>0.86713340000000005</v>
      </c>
      <c r="J3358">
        <v>0.82669479999999995</v>
      </c>
      <c r="L3358" s="1">
        <f t="shared" si="475"/>
        <v>38303</v>
      </c>
      <c r="M3358" s="2">
        <f t="shared" si="476"/>
        <v>0</v>
      </c>
      <c r="N3358" s="2">
        <f t="shared" si="477"/>
        <v>0</v>
      </c>
      <c r="O3358" s="2">
        <f t="shared" si="478"/>
        <v>1.1240253758294631E-4</v>
      </c>
      <c r="P3358" s="2">
        <f t="shared" si="479"/>
        <v>9.8964751861505207E-5</v>
      </c>
      <c r="Q3358" s="2">
        <f t="shared" si="480"/>
        <v>-6.2241078591119821E-5</v>
      </c>
      <c r="R3358" s="2">
        <f t="shared" si="481"/>
        <v>-1.5221490921487111E-4</v>
      </c>
      <c r="S3358" s="2">
        <f t="shared" si="482"/>
        <v>3.081892315488194E-4</v>
      </c>
      <c r="T3358" s="2">
        <f t="shared" si="483"/>
        <v>3.6586092176270118E-4</v>
      </c>
    </row>
    <row r="3359" spans="2:20" x14ac:dyDescent="0.25">
      <c r="B3359" s="1">
        <v>38302</v>
      </c>
      <c r="C3359">
        <v>0.99797309999999995</v>
      </c>
      <c r="D3359">
        <v>0.99417169999999999</v>
      </c>
      <c r="E3359">
        <v>0.98835629999999997</v>
      </c>
      <c r="F3359">
        <v>0.97504639999999998</v>
      </c>
      <c r="G3359">
        <v>0.94313639999999999</v>
      </c>
      <c r="H3359">
        <v>0.90668190000000004</v>
      </c>
      <c r="I3359">
        <v>0.86686620000000003</v>
      </c>
      <c r="J3359">
        <v>0.82639240000000003</v>
      </c>
      <c r="L3359" s="1">
        <f t="shared" si="475"/>
        <v>38302</v>
      </c>
      <c r="M3359" s="2">
        <f t="shared" si="476"/>
        <v>-5.9819462475448275E-5</v>
      </c>
      <c r="N3359" s="2">
        <f t="shared" si="477"/>
        <v>2.1123134141286493E-6</v>
      </c>
      <c r="O3359" s="2">
        <f t="shared" si="478"/>
        <v>-1.9444537805325107E-4</v>
      </c>
      <c r="P3359" s="2">
        <f t="shared" si="479"/>
        <v>1.1538578120478773E-4</v>
      </c>
      <c r="Q3359" s="2">
        <f t="shared" si="480"/>
        <v>6.5483865404306399E-4</v>
      </c>
      <c r="R3359" s="2">
        <f t="shared" si="481"/>
        <v>1.2140618775557687E-3</v>
      </c>
      <c r="S3359" s="2">
        <f t="shared" si="482"/>
        <v>1.5395996157776303E-3</v>
      </c>
      <c r="T3359" s="2">
        <f t="shared" si="483"/>
        <v>2.2495237775653938E-3</v>
      </c>
    </row>
    <row r="3360" spans="2:20" x14ac:dyDescent="0.25">
      <c r="B3360" s="1">
        <v>38301</v>
      </c>
      <c r="C3360">
        <v>0.99803280000000005</v>
      </c>
      <c r="D3360">
        <v>0.99416959999999999</v>
      </c>
      <c r="E3360">
        <v>0.98854850000000005</v>
      </c>
      <c r="F3360">
        <v>0.97493390000000002</v>
      </c>
      <c r="G3360">
        <v>0.942519</v>
      </c>
      <c r="H3360">
        <v>0.90558179999999999</v>
      </c>
      <c r="I3360">
        <v>0.86553259999999999</v>
      </c>
      <c r="J3360">
        <v>0.82453549999999998</v>
      </c>
      <c r="L3360" s="1">
        <f t="shared" si="475"/>
        <v>38301</v>
      </c>
      <c r="M3360" s="2">
        <f t="shared" si="476"/>
        <v>5.9619056292238692E-5</v>
      </c>
      <c r="N3360" s="2">
        <f t="shared" si="477"/>
        <v>-1.2150106127223035E-4</v>
      </c>
      <c r="O3360" s="2">
        <f t="shared" si="478"/>
        <v>9.9443666888613468E-5</v>
      </c>
      <c r="P3360" s="2">
        <f t="shared" si="479"/>
        <v>-1.3599997231214181E-4</v>
      </c>
      <c r="Q3360" s="2">
        <f t="shared" si="480"/>
        <v>2.3768923729837129E-4</v>
      </c>
      <c r="R3360" s="2">
        <f t="shared" si="481"/>
        <v>3.8756079454510653E-4</v>
      </c>
      <c r="S3360" s="2">
        <f t="shared" si="482"/>
        <v>5.179655695288297E-4</v>
      </c>
      <c r="T3360" s="2">
        <f t="shared" si="483"/>
        <v>1.0151469619182635E-3</v>
      </c>
    </row>
    <row r="3361" spans="2:20" x14ac:dyDescent="0.25">
      <c r="B3361" s="1">
        <v>38300</v>
      </c>
      <c r="C3361">
        <v>0.99797329999999995</v>
      </c>
      <c r="D3361">
        <v>0.99429040000000002</v>
      </c>
      <c r="E3361">
        <v>0.98845019999999995</v>
      </c>
      <c r="F3361">
        <v>0.97506649999999995</v>
      </c>
      <c r="G3361">
        <v>0.94229499999999999</v>
      </c>
      <c r="H3361">
        <v>0.90523089999999995</v>
      </c>
      <c r="I3361">
        <v>0.86508439999999998</v>
      </c>
      <c r="J3361">
        <v>0.82369890000000001</v>
      </c>
      <c r="L3361" s="1">
        <f t="shared" si="475"/>
        <v>38300</v>
      </c>
      <c r="M3361" s="2">
        <f t="shared" si="476"/>
        <v>-1.1923455836430999E-4</v>
      </c>
      <c r="N3361" s="2">
        <f t="shared" si="477"/>
        <v>0</v>
      </c>
      <c r="O3361" s="2">
        <f t="shared" si="478"/>
        <v>9.9352378382354793E-5</v>
      </c>
      <c r="P3361" s="2">
        <f t="shared" si="479"/>
        <v>4.9424226221356389E-4</v>
      </c>
      <c r="Q3361" s="2">
        <f t="shared" si="480"/>
        <v>2.7394324918466939E-4</v>
      </c>
      <c r="R3361" s="2">
        <f t="shared" si="481"/>
        <v>1.0556469215572766E-3</v>
      </c>
      <c r="S3361" s="2">
        <f t="shared" si="482"/>
        <v>1.2841671792591875E-3</v>
      </c>
      <c r="T3361" s="2">
        <f t="shared" si="483"/>
        <v>1.6069743163858508E-3</v>
      </c>
    </row>
    <row r="3362" spans="2:20" x14ac:dyDescent="0.25">
      <c r="B3362" s="1">
        <v>38299</v>
      </c>
      <c r="C3362">
        <v>0.99809230000000004</v>
      </c>
      <c r="D3362">
        <v>0.99429040000000002</v>
      </c>
      <c r="E3362">
        <v>0.98835200000000001</v>
      </c>
      <c r="F3362">
        <v>0.97458469999999997</v>
      </c>
      <c r="G3362">
        <v>0.94203689999999995</v>
      </c>
      <c r="H3362">
        <v>0.90427579999999996</v>
      </c>
      <c r="I3362">
        <v>0.86397420000000003</v>
      </c>
      <c r="J3362">
        <v>0.82237629999999995</v>
      </c>
      <c r="L3362" s="1">
        <f t="shared" si="475"/>
        <v>38299</v>
      </c>
      <c r="M3362" s="2">
        <f t="shared" si="476"/>
        <v>1.1943496454750171E-4</v>
      </c>
      <c r="N3362" s="2">
        <f t="shared" si="477"/>
        <v>1.1938874785792473E-4</v>
      </c>
      <c r="O3362" s="2">
        <f t="shared" si="478"/>
        <v>-1.290954678963751E-4</v>
      </c>
      <c r="P3362" s="2">
        <f t="shared" si="479"/>
        <v>-3.747560936210255E-4</v>
      </c>
      <c r="Q3362" s="2">
        <f t="shared" si="480"/>
        <v>-1.0113383853334514E-3</v>
      </c>
      <c r="R3362" s="2">
        <f t="shared" si="481"/>
        <v>-1.8211253415145756E-3</v>
      </c>
      <c r="S3362" s="2">
        <f t="shared" si="482"/>
        <v>-2.1229242019210654E-3</v>
      </c>
      <c r="T3362" s="2">
        <f t="shared" si="483"/>
        <v>-2.8091181789691891E-3</v>
      </c>
    </row>
    <row r="3363" spans="2:20" x14ac:dyDescent="0.25">
      <c r="B3363" s="1">
        <v>38296</v>
      </c>
      <c r="C3363">
        <v>0.99797309999999995</v>
      </c>
      <c r="D3363">
        <v>0.99417169999999999</v>
      </c>
      <c r="E3363">
        <v>0.98847960000000001</v>
      </c>
      <c r="F3363">
        <v>0.97494999999999998</v>
      </c>
      <c r="G3363">
        <v>0.94299010000000005</v>
      </c>
      <c r="H3363">
        <v>0.90592410000000001</v>
      </c>
      <c r="I3363">
        <v>0.86581030000000003</v>
      </c>
      <c r="J3363">
        <v>0.82468969999999997</v>
      </c>
      <c r="L3363" s="1">
        <f t="shared" si="475"/>
        <v>38296</v>
      </c>
      <c r="M3363" s="2">
        <f t="shared" si="476"/>
        <v>-9.0182750841986093E-7</v>
      </c>
      <c r="N3363" s="2">
        <f t="shared" si="477"/>
        <v>-9.1533065691464322E-6</v>
      </c>
      <c r="O3363" s="2">
        <f t="shared" si="478"/>
        <v>3.2373001725670408E-6</v>
      </c>
      <c r="P3363" s="2">
        <f t="shared" si="479"/>
        <v>-2.0696355515424024E-4</v>
      </c>
      <c r="Q3363" s="2">
        <f t="shared" si="480"/>
        <v>3.6162221183041362E-5</v>
      </c>
      <c r="R3363" s="2">
        <f t="shared" si="481"/>
        <v>-9.4374314097039842E-5</v>
      </c>
      <c r="S3363" s="2">
        <f t="shared" si="482"/>
        <v>3.8699565707832399E-4</v>
      </c>
      <c r="T3363" s="2">
        <f t="shared" si="483"/>
        <v>4.6525286106791346E-4</v>
      </c>
    </row>
    <row r="3364" spans="2:20" x14ac:dyDescent="0.25">
      <c r="B3364" s="1">
        <v>38295</v>
      </c>
      <c r="C3364">
        <v>0.99797400000000003</v>
      </c>
      <c r="D3364">
        <v>0.99418079999999998</v>
      </c>
      <c r="E3364">
        <v>0.98847640000000003</v>
      </c>
      <c r="F3364">
        <v>0.97515180000000001</v>
      </c>
      <c r="G3364">
        <v>0.94295600000000002</v>
      </c>
      <c r="H3364">
        <v>0.90600959999999997</v>
      </c>
      <c r="I3364">
        <v>0.86547529999999995</v>
      </c>
      <c r="J3364">
        <v>0.82430610000000004</v>
      </c>
      <c r="L3364" s="1">
        <f t="shared" si="475"/>
        <v>38295</v>
      </c>
      <c r="M3364" s="2">
        <f t="shared" si="476"/>
        <v>-5.8917634967016939E-5</v>
      </c>
      <c r="N3364" s="2">
        <f t="shared" si="477"/>
        <v>1.1265619983451388E-5</v>
      </c>
      <c r="O3364" s="2">
        <f t="shared" si="478"/>
        <v>1.3961854213578959E-4</v>
      </c>
      <c r="P3364" s="2">
        <f t="shared" si="479"/>
        <v>6.2101921154434812E-4</v>
      </c>
      <c r="Q3364" s="2">
        <f t="shared" si="480"/>
        <v>9.7549462306394119E-4</v>
      </c>
      <c r="R3364" s="2">
        <f t="shared" si="481"/>
        <v>1.4971307795142671E-3</v>
      </c>
      <c r="S3364" s="2">
        <f t="shared" si="482"/>
        <v>1.628986625313992E-3</v>
      </c>
      <c r="T3364" s="2">
        <f t="shared" si="483"/>
        <v>2.1556480353273296E-3</v>
      </c>
    </row>
    <row r="3365" spans="2:20" x14ac:dyDescent="0.25">
      <c r="B3365" s="1">
        <v>38294</v>
      </c>
      <c r="C3365">
        <v>0.99803280000000005</v>
      </c>
      <c r="D3365">
        <v>0.99416959999999999</v>
      </c>
      <c r="E3365">
        <v>0.98833839999999995</v>
      </c>
      <c r="F3365">
        <v>0.97454640000000003</v>
      </c>
      <c r="G3365">
        <v>0.9420366</v>
      </c>
      <c r="H3365">
        <v>0.90465419999999996</v>
      </c>
      <c r="I3365">
        <v>0.86406660000000002</v>
      </c>
      <c r="J3365">
        <v>0.82253109999999996</v>
      </c>
      <c r="L3365" s="1">
        <f t="shared" si="475"/>
        <v>38294</v>
      </c>
      <c r="M3365" s="2">
        <f t="shared" si="476"/>
        <v>-1.1422405047637229E-5</v>
      </c>
      <c r="N3365" s="2">
        <f t="shared" si="477"/>
        <v>-2.486188191504013E-4</v>
      </c>
      <c r="O3365" s="2">
        <f t="shared" si="478"/>
        <v>-2.622239682875901E-4</v>
      </c>
      <c r="P3365" s="2">
        <f t="shared" si="479"/>
        <v>-5.3354182498264807E-4</v>
      </c>
      <c r="Q3365" s="2">
        <f t="shared" si="480"/>
        <v>2.6223226050831614E-4</v>
      </c>
      <c r="R3365" s="2">
        <f t="shared" si="481"/>
        <v>2.5095609428223587E-4</v>
      </c>
      <c r="S3365" s="2">
        <f t="shared" si="482"/>
        <v>1.7002449655295209E-4</v>
      </c>
      <c r="T3365" s="2">
        <f t="shared" si="483"/>
        <v>1.6474898280449281E-4</v>
      </c>
    </row>
    <row r="3366" spans="2:20" x14ac:dyDescent="0.25">
      <c r="B3366" s="1">
        <v>38293</v>
      </c>
      <c r="C3366">
        <v>0.99804420000000005</v>
      </c>
      <c r="D3366">
        <v>0.99441679999999999</v>
      </c>
      <c r="E3366">
        <v>0.98859759999999997</v>
      </c>
      <c r="F3366">
        <v>0.97506649999999995</v>
      </c>
      <c r="G3366">
        <v>0.9417896</v>
      </c>
      <c r="H3366">
        <v>0.90442719999999999</v>
      </c>
      <c r="I3366">
        <v>0.86391969999999996</v>
      </c>
      <c r="J3366">
        <v>0.8223956</v>
      </c>
      <c r="L3366" s="1">
        <f t="shared" si="475"/>
        <v>38293</v>
      </c>
      <c r="M3366" s="2">
        <f t="shared" si="476"/>
        <v>-4.8193097024426685E-5</v>
      </c>
      <c r="N3366" s="2">
        <f t="shared" si="477"/>
        <v>1.77909038263603E-4</v>
      </c>
      <c r="O3366" s="2">
        <f t="shared" si="478"/>
        <v>1.4911121549326787E-4</v>
      </c>
      <c r="P3366" s="2">
        <f t="shared" si="479"/>
        <v>9.8869939239664144E-5</v>
      </c>
      <c r="Q3366" s="2">
        <f t="shared" si="480"/>
        <v>-1.1069593164787718E-3</v>
      </c>
      <c r="R3366" s="2">
        <f t="shared" si="481"/>
        <v>-1.3921774264727049E-3</v>
      </c>
      <c r="S3366" s="2">
        <f t="shared" si="482"/>
        <v>-2.0804353567769615E-3</v>
      </c>
      <c r="T3366" s="2">
        <f t="shared" si="483"/>
        <v>-2.2495470403821514E-3</v>
      </c>
    </row>
    <row r="3367" spans="2:20" x14ac:dyDescent="0.25">
      <c r="B3367" s="1">
        <v>38292</v>
      </c>
      <c r="C3367">
        <v>0.99809230000000004</v>
      </c>
      <c r="D3367">
        <v>0.99423989999999995</v>
      </c>
      <c r="E3367">
        <v>0.98845019999999995</v>
      </c>
      <c r="F3367">
        <v>0.97497009999999995</v>
      </c>
      <c r="G3367">
        <v>0.94283269999999997</v>
      </c>
      <c r="H3367">
        <v>0.90568720000000003</v>
      </c>
      <c r="I3367">
        <v>0.86571889999999996</v>
      </c>
      <c r="J3367">
        <v>0.82424770000000003</v>
      </c>
      <c r="L3367" s="1">
        <f t="shared" si="475"/>
        <v>38292</v>
      </c>
      <c r="M3367" s="2">
        <f t="shared" si="476"/>
        <v>6.6729522026955142E-5</v>
      </c>
      <c r="N3367" s="2">
        <f t="shared" si="477"/>
        <v>-3.5805606538211604E-5</v>
      </c>
      <c r="O3367" s="2">
        <f t="shared" si="478"/>
        <v>-2.3134554139138931E-4</v>
      </c>
      <c r="P3367" s="2">
        <f t="shared" si="479"/>
        <v>-4.7672148601811588E-4</v>
      </c>
      <c r="Q3367" s="2">
        <f t="shared" si="480"/>
        <v>4.7135055747657114E-4</v>
      </c>
      <c r="R3367" s="2">
        <f t="shared" si="481"/>
        <v>5.8812424800746448E-4</v>
      </c>
      <c r="S3367" s="2">
        <f t="shared" si="482"/>
        <v>1.5817864950466195E-3</v>
      </c>
      <c r="T3367" s="2">
        <f t="shared" si="483"/>
        <v>1.1855404798838535E-3</v>
      </c>
    </row>
    <row r="3368" spans="2:20" x14ac:dyDescent="0.25">
      <c r="B3368" s="1">
        <v>38289</v>
      </c>
      <c r="C3368">
        <v>0.99802570000000002</v>
      </c>
      <c r="D3368">
        <v>0.99427549999999998</v>
      </c>
      <c r="E3368">
        <v>0.98867890000000003</v>
      </c>
      <c r="F3368">
        <v>0.97543500000000005</v>
      </c>
      <c r="G3368">
        <v>0.94238840000000001</v>
      </c>
      <c r="H3368">
        <v>0.90515469999999998</v>
      </c>
      <c r="I3368">
        <v>0.86435059999999997</v>
      </c>
      <c r="J3368">
        <v>0.82327110000000003</v>
      </c>
      <c r="L3368" s="1">
        <f t="shared" si="475"/>
        <v>38289</v>
      </c>
      <c r="M3368" s="2">
        <f t="shared" si="476"/>
        <v>1.1122019931218986E-5</v>
      </c>
      <c r="N3368" s="2">
        <f t="shared" si="477"/>
        <v>2.8161605374290102E-5</v>
      </c>
      <c r="O3368" s="2">
        <f t="shared" si="478"/>
        <v>4.1387012808128456E-4</v>
      </c>
      <c r="P3368" s="2">
        <f t="shared" si="479"/>
        <v>2.9950098602427874E-4</v>
      </c>
      <c r="Q3368" s="2">
        <f t="shared" si="480"/>
        <v>-7.8733013949973521E-5</v>
      </c>
      <c r="R3368" s="2">
        <f t="shared" si="481"/>
        <v>-4.3022062476286442E-4</v>
      </c>
      <c r="S3368" s="2">
        <f t="shared" si="482"/>
        <v>7.2311235456118178E-5</v>
      </c>
      <c r="T3368" s="2">
        <f t="shared" si="483"/>
        <v>6.0909788511165342E-4</v>
      </c>
    </row>
    <row r="3369" spans="2:20" x14ac:dyDescent="0.25">
      <c r="B3369" s="1">
        <v>38288</v>
      </c>
      <c r="C3369">
        <v>0.99801459999999997</v>
      </c>
      <c r="D3369">
        <v>0.99424749999999995</v>
      </c>
      <c r="E3369">
        <v>0.98826979999999998</v>
      </c>
      <c r="F3369">
        <v>0.97514290000000003</v>
      </c>
      <c r="G3369">
        <v>0.94246260000000004</v>
      </c>
      <c r="H3369">
        <v>0.90554420000000002</v>
      </c>
      <c r="I3369">
        <v>0.8642881</v>
      </c>
      <c r="J3369">
        <v>0.8227698</v>
      </c>
      <c r="L3369" s="1">
        <f t="shared" si="475"/>
        <v>38288</v>
      </c>
      <c r="M3369" s="2">
        <f t="shared" si="476"/>
        <v>-2.3546472496562595E-5</v>
      </c>
      <c r="N3369" s="2">
        <f t="shared" si="477"/>
        <v>-8.0258484662340605E-5</v>
      </c>
      <c r="O3369" s="2">
        <f t="shared" si="478"/>
        <v>-5.7204851216171898E-4</v>
      </c>
      <c r="P3369" s="2">
        <f t="shared" si="479"/>
        <v>-5.8394898585093771E-4</v>
      </c>
      <c r="Q3369" s="2">
        <f t="shared" si="480"/>
        <v>-1.2960812143316851E-3</v>
      </c>
      <c r="R3369" s="2">
        <f t="shared" si="481"/>
        <v>-1.7667672702434678E-3</v>
      </c>
      <c r="S3369" s="2">
        <f t="shared" si="482"/>
        <v>-3.8129752792569463E-3</v>
      </c>
      <c r="T3369" s="2">
        <f t="shared" si="483"/>
        <v>-4.7264682902975804E-3</v>
      </c>
    </row>
    <row r="3370" spans="2:20" x14ac:dyDescent="0.25">
      <c r="B3370" s="1">
        <v>38287</v>
      </c>
      <c r="C3370">
        <v>0.99803810000000004</v>
      </c>
      <c r="D3370">
        <v>0.99432730000000003</v>
      </c>
      <c r="E3370">
        <v>0.98883529999999997</v>
      </c>
      <c r="F3370">
        <v>0.97571249999999998</v>
      </c>
      <c r="G3370">
        <v>0.94368490000000005</v>
      </c>
      <c r="H3370">
        <v>0.90714550000000005</v>
      </c>
      <c r="I3370">
        <v>0.86758990000000002</v>
      </c>
      <c r="J3370">
        <v>0.82666779999999995</v>
      </c>
      <c r="L3370" s="1">
        <f t="shared" si="475"/>
        <v>38287</v>
      </c>
      <c r="M3370" s="2">
        <f t="shared" si="476"/>
        <v>8.9175349950729242E-6</v>
      </c>
      <c r="N3370" s="2">
        <f t="shared" si="477"/>
        <v>-9.2822269204951083E-5</v>
      </c>
      <c r="O3370" s="2">
        <f t="shared" si="478"/>
        <v>1.9995217194494845E-4</v>
      </c>
      <c r="P3370" s="2">
        <f t="shared" si="479"/>
        <v>2.6394453730396012E-4</v>
      </c>
      <c r="Q3370" s="2">
        <f t="shared" si="480"/>
        <v>1.1033070002405001E-3</v>
      </c>
      <c r="R3370" s="2">
        <f t="shared" si="481"/>
        <v>1.4719604069036488E-3</v>
      </c>
      <c r="S3370" s="2">
        <f t="shared" si="482"/>
        <v>1.5614024923649892E-3</v>
      </c>
      <c r="T3370" s="2">
        <f t="shared" si="483"/>
        <v>1.707826133576831E-3</v>
      </c>
    </row>
    <row r="3371" spans="2:20" x14ac:dyDescent="0.25">
      <c r="B3371" s="1">
        <v>38286</v>
      </c>
      <c r="C3371">
        <v>0.99802919999999995</v>
      </c>
      <c r="D3371">
        <v>0.99441959999999996</v>
      </c>
      <c r="E3371">
        <v>0.98863760000000001</v>
      </c>
      <c r="F3371">
        <v>0.97545499999999996</v>
      </c>
      <c r="G3371">
        <v>0.94264429999999999</v>
      </c>
      <c r="H3371">
        <v>0.90581120000000004</v>
      </c>
      <c r="I3371">
        <v>0.86623629999999996</v>
      </c>
      <c r="J3371">
        <v>0.82525720000000002</v>
      </c>
      <c r="L3371" s="1">
        <f t="shared" si="475"/>
        <v>38286</v>
      </c>
      <c r="M3371" s="2">
        <f t="shared" si="476"/>
        <v>6.5631496007302961E-5</v>
      </c>
      <c r="N3371" s="2">
        <f t="shared" si="477"/>
        <v>7.4920879312463345E-5</v>
      </c>
      <c r="O3371" s="2">
        <f t="shared" si="478"/>
        <v>1.4859936026426901E-4</v>
      </c>
      <c r="P3371" s="2">
        <f t="shared" si="479"/>
        <v>1.9644045046803124E-4</v>
      </c>
      <c r="Q3371" s="2">
        <f t="shared" si="480"/>
        <v>-2.6146424047406123E-4</v>
      </c>
      <c r="R3371" s="2">
        <f t="shared" si="481"/>
        <v>1.416510274194162E-4</v>
      </c>
      <c r="S3371" s="2">
        <f t="shared" si="482"/>
        <v>2.6520530272789529E-4</v>
      </c>
      <c r="T3371" s="2">
        <f t="shared" si="483"/>
        <v>5.7853246246734945E-4</v>
      </c>
    </row>
    <row r="3372" spans="2:20" x14ac:dyDescent="0.25">
      <c r="B3372" s="1">
        <v>38285</v>
      </c>
      <c r="C3372">
        <v>0.99796370000000001</v>
      </c>
      <c r="D3372">
        <v>0.99434509999999998</v>
      </c>
      <c r="E3372">
        <v>0.98849070000000006</v>
      </c>
      <c r="F3372">
        <v>0.9752634</v>
      </c>
      <c r="G3372">
        <v>0.94289080000000003</v>
      </c>
      <c r="H3372">
        <v>0.90568289999999996</v>
      </c>
      <c r="I3372">
        <v>0.86600659999999996</v>
      </c>
      <c r="J3372">
        <v>0.82477990000000001</v>
      </c>
      <c r="L3372" s="1">
        <f t="shared" si="475"/>
        <v>38285</v>
      </c>
      <c r="M3372" s="2">
        <f t="shared" si="476"/>
        <v>4.4591794445902537E-5</v>
      </c>
      <c r="N3372" s="2">
        <f t="shared" si="477"/>
        <v>1.9421703014503277E-4</v>
      </c>
      <c r="O3372" s="2">
        <f t="shared" si="478"/>
        <v>2.1793171356914633E-4</v>
      </c>
      <c r="P3372" s="2">
        <f t="shared" si="479"/>
        <v>2.1688800865081754E-4</v>
      </c>
      <c r="Q3372" s="2">
        <f t="shared" si="480"/>
        <v>6.3611897442138936E-4</v>
      </c>
      <c r="R3372" s="2">
        <f t="shared" si="481"/>
        <v>9.8714586455895441E-4</v>
      </c>
      <c r="S3372" s="2">
        <f t="shared" si="482"/>
        <v>2.0837934486076445E-3</v>
      </c>
      <c r="T3372" s="2">
        <f t="shared" si="483"/>
        <v>2.4432697568955997E-3</v>
      </c>
    </row>
    <row r="3373" spans="2:20" x14ac:dyDescent="0.25">
      <c r="B3373" s="1">
        <v>38282</v>
      </c>
      <c r="C3373">
        <v>0.99791920000000001</v>
      </c>
      <c r="D3373">
        <v>0.99415200000000004</v>
      </c>
      <c r="E3373">
        <v>0.98827529999999997</v>
      </c>
      <c r="F3373">
        <v>0.97505189999999997</v>
      </c>
      <c r="G3373">
        <v>0.9422912</v>
      </c>
      <c r="H3373">
        <v>0.90478930000000002</v>
      </c>
      <c r="I3373">
        <v>0.86420390000000002</v>
      </c>
      <c r="J3373">
        <v>0.82276720000000003</v>
      </c>
      <c r="L3373" s="1">
        <f t="shared" si="475"/>
        <v>38282</v>
      </c>
      <c r="M3373" s="2">
        <f t="shared" si="476"/>
        <v>-6.5133412792428048E-5</v>
      </c>
      <c r="N3373" s="2">
        <f t="shared" si="477"/>
        <v>-1.8285270179607305E-4</v>
      </c>
      <c r="O3373" s="2">
        <f t="shared" si="478"/>
        <v>-3.048280979805089E-4</v>
      </c>
      <c r="P3373" s="2">
        <f t="shared" si="479"/>
        <v>-3.0168201795870083E-4</v>
      </c>
      <c r="Q3373" s="2">
        <f t="shared" si="480"/>
        <v>-8.8397640020942332E-5</v>
      </c>
      <c r="R3373" s="2">
        <f t="shared" si="481"/>
        <v>-3.4090524540193392E-4</v>
      </c>
      <c r="S3373" s="2">
        <f t="shared" si="482"/>
        <v>-8.9211077344128359E-5</v>
      </c>
      <c r="T3373" s="2">
        <f t="shared" si="483"/>
        <v>-4.0428538188966187E-4</v>
      </c>
    </row>
    <row r="3374" spans="2:20" x14ac:dyDescent="0.25">
      <c r="B3374" s="1">
        <v>38281</v>
      </c>
      <c r="C3374">
        <v>0.99798419999999999</v>
      </c>
      <c r="D3374">
        <v>0.99433380000000005</v>
      </c>
      <c r="E3374">
        <v>0.98857660000000003</v>
      </c>
      <c r="F3374">
        <v>0.97534609999999999</v>
      </c>
      <c r="G3374">
        <v>0.9423745</v>
      </c>
      <c r="H3374">
        <v>0.90509779999999995</v>
      </c>
      <c r="I3374">
        <v>0.86428099999999997</v>
      </c>
      <c r="J3374">
        <v>0.8230999</v>
      </c>
      <c r="L3374" s="1">
        <f t="shared" si="475"/>
        <v>38281</v>
      </c>
      <c r="M3374" s="2">
        <f t="shared" si="476"/>
        <v>-1.2193838359378708E-4</v>
      </c>
      <c r="N3374" s="2">
        <f t="shared" si="477"/>
        <v>4.9279347373833502E-6</v>
      </c>
      <c r="O3374" s="2">
        <f t="shared" si="478"/>
        <v>-1.1338893179385309E-4</v>
      </c>
      <c r="P3374" s="2">
        <f t="shared" si="479"/>
        <v>2.0608281628350604E-5</v>
      </c>
      <c r="Q3374" s="2">
        <f t="shared" si="480"/>
        <v>-1.8888278380578069E-5</v>
      </c>
      <c r="R3374" s="2">
        <f t="shared" si="481"/>
        <v>-2.7131508220941376E-4</v>
      </c>
      <c r="S3374" s="2">
        <f t="shared" si="482"/>
        <v>-7.075055854900824E-4</v>
      </c>
      <c r="T3374" s="2">
        <f t="shared" si="483"/>
        <v>-4.0667229782375905E-4</v>
      </c>
    </row>
    <row r="3375" spans="2:20" x14ac:dyDescent="0.25">
      <c r="B3375" s="1">
        <v>38280</v>
      </c>
      <c r="C3375">
        <v>0.99810589999999999</v>
      </c>
      <c r="D3375">
        <v>0.99432889999999996</v>
      </c>
      <c r="E3375">
        <v>0.98868869999999998</v>
      </c>
      <c r="F3375">
        <v>0.97532600000000003</v>
      </c>
      <c r="G3375">
        <v>0.94239229999999996</v>
      </c>
      <c r="H3375">
        <v>0.90534340000000002</v>
      </c>
      <c r="I3375">
        <v>0.86489269999999996</v>
      </c>
      <c r="J3375">
        <v>0.82343469999999996</v>
      </c>
      <c r="L3375" s="1">
        <f t="shared" si="475"/>
        <v>38280</v>
      </c>
      <c r="M3375" s="2">
        <f t="shared" si="476"/>
        <v>1.5670907763379573E-4</v>
      </c>
      <c r="N3375" s="2">
        <f t="shared" si="477"/>
        <v>8.6695394879369474E-5</v>
      </c>
      <c r="O3375" s="2">
        <f t="shared" si="478"/>
        <v>4.5150790291272671E-4</v>
      </c>
      <c r="P3375" s="2">
        <f t="shared" si="479"/>
        <v>2.6333124844022944E-4</v>
      </c>
      <c r="Q3375" s="2">
        <f t="shared" si="480"/>
        <v>1.1282983042663675E-3</v>
      </c>
      <c r="R3375" s="2">
        <f t="shared" si="481"/>
        <v>1.8978759464988173E-3</v>
      </c>
      <c r="S3375" s="2">
        <f t="shared" si="482"/>
        <v>2.7784200641817721E-3</v>
      </c>
      <c r="T3375" s="2">
        <f t="shared" si="483"/>
        <v>3.1540953910827048E-3</v>
      </c>
    </row>
    <row r="3376" spans="2:20" x14ac:dyDescent="0.25">
      <c r="B3376" s="1">
        <v>38279</v>
      </c>
      <c r="C3376">
        <v>0.99794950000000004</v>
      </c>
      <c r="D3376">
        <v>0.99424270000000003</v>
      </c>
      <c r="E3376">
        <v>0.98824239999999997</v>
      </c>
      <c r="F3376">
        <v>0.97506919999999997</v>
      </c>
      <c r="G3376">
        <v>0.94132959999999999</v>
      </c>
      <c r="H3376">
        <v>0.90362679999999995</v>
      </c>
      <c r="I3376">
        <v>0.86249299999999995</v>
      </c>
      <c r="J3376">
        <v>0.82084159999999995</v>
      </c>
      <c r="L3376" s="1">
        <f t="shared" si="475"/>
        <v>38279</v>
      </c>
      <c r="M3376" s="2">
        <f t="shared" si="476"/>
        <v>6.1528052201806501E-5</v>
      </c>
      <c r="N3376" s="2">
        <f t="shared" si="477"/>
        <v>1.1063703144013168E-6</v>
      </c>
      <c r="O3376" s="2">
        <f t="shared" si="478"/>
        <v>-9.8857497807146259E-5</v>
      </c>
      <c r="P3376" s="2">
        <f t="shared" si="479"/>
        <v>4.9536957670199872E-4</v>
      </c>
      <c r="Q3376" s="2">
        <f t="shared" si="480"/>
        <v>-6.9239754539573246E-4</v>
      </c>
      <c r="R3376" s="2">
        <f t="shared" si="481"/>
        <v>-5.1158479549330874E-4</v>
      </c>
      <c r="S3376" s="2">
        <f t="shared" si="482"/>
        <v>-1.6226958969893612E-3</v>
      </c>
      <c r="T3376" s="2">
        <f t="shared" si="483"/>
        <v>-2.2827299786020074E-3</v>
      </c>
    </row>
    <row r="3377" spans="2:20" x14ac:dyDescent="0.25">
      <c r="B3377" s="1">
        <v>38278</v>
      </c>
      <c r="C3377">
        <v>0.99788809999999994</v>
      </c>
      <c r="D3377">
        <v>0.99424159999999995</v>
      </c>
      <c r="E3377">
        <v>0.98834010000000005</v>
      </c>
      <c r="F3377">
        <v>0.97458630000000002</v>
      </c>
      <c r="G3377">
        <v>0.94198159999999997</v>
      </c>
      <c r="H3377">
        <v>0.90408920000000004</v>
      </c>
      <c r="I3377">
        <v>0.86389369999999999</v>
      </c>
      <c r="J3377">
        <v>0.82271749999999999</v>
      </c>
      <c r="L3377" s="1">
        <f t="shared" si="475"/>
        <v>38278</v>
      </c>
      <c r="M3377" s="2">
        <f t="shared" si="476"/>
        <v>-7.415386188192536E-5</v>
      </c>
      <c r="N3377" s="2">
        <f t="shared" si="477"/>
        <v>1.3880022493905014E-5</v>
      </c>
      <c r="O3377" s="2">
        <f t="shared" si="478"/>
        <v>-3.4400521839032458E-5</v>
      </c>
      <c r="P3377" s="2">
        <f t="shared" si="479"/>
        <v>-3.7865310027487728E-4</v>
      </c>
      <c r="Q3377" s="2">
        <f t="shared" si="480"/>
        <v>1.7941063394785793E-5</v>
      </c>
      <c r="R3377" s="2">
        <f t="shared" si="481"/>
        <v>-5.9622355194973733E-4</v>
      </c>
      <c r="S3377" s="2">
        <f t="shared" si="482"/>
        <v>2.5582178321690683E-5</v>
      </c>
      <c r="T3377" s="2">
        <f t="shared" si="483"/>
        <v>4.2299739607655511E-5</v>
      </c>
    </row>
    <row r="3378" spans="2:20" x14ac:dyDescent="0.25">
      <c r="B3378" s="1">
        <v>38275</v>
      </c>
      <c r="C3378">
        <v>0.99796209999999996</v>
      </c>
      <c r="D3378">
        <v>0.99422779999999999</v>
      </c>
      <c r="E3378">
        <v>0.98837410000000003</v>
      </c>
      <c r="F3378">
        <v>0.97495540000000003</v>
      </c>
      <c r="G3378">
        <v>0.94196469999999999</v>
      </c>
      <c r="H3378">
        <v>0.9046284</v>
      </c>
      <c r="I3378">
        <v>0.86387159999999996</v>
      </c>
      <c r="J3378">
        <v>0.82268269999999999</v>
      </c>
      <c r="L3378" s="1">
        <f t="shared" si="475"/>
        <v>38275</v>
      </c>
      <c r="M3378" s="2">
        <f t="shared" si="476"/>
        <v>-1.2124635440760531E-5</v>
      </c>
      <c r="N3378" s="2">
        <f t="shared" si="477"/>
        <v>-5.4412608611784857E-5</v>
      </c>
      <c r="O3378" s="2">
        <f t="shared" si="478"/>
        <v>-1.5347261669417965E-4</v>
      </c>
      <c r="P3378" s="2">
        <f t="shared" si="479"/>
        <v>-2.0142482491634827E-4</v>
      </c>
      <c r="Q3378" s="2">
        <f t="shared" si="480"/>
        <v>5.9011126270463999E-4</v>
      </c>
      <c r="R3378" s="2">
        <f t="shared" si="481"/>
        <v>9.9305516597311813E-4</v>
      </c>
      <c r="S3378" s="2">
        <f t="shared" si="482"/>
        <v>1.2775100291558315E-3</v>
      </c>
      <c r="T3378" s="2">
        <f t="shared" si="483"/>
        <v>1.683108952239199E-3</v>
      </c>
    </row>
    <row r="3379" spans="2:20" x14ac:dyDescent="0.25">
      <c r="B3379" s="1">
        <v>38274</v>
      </c>
      <c r="C3379">
        <v>0.99797420000000003</v>
      </c>
      <c r="D3379">
        <v>0.99428190000000005</v>
      </c>
      <c r="E3379">
        <v>0.98852580000000001</v>
      </c>
      <c r="F3379">
        <v>0.97515180000000001</v>
      </c>
      <c r="G3379">
        <v>0.94140900000000005</v>
      </c>
      <c r="H3379">
        <v>0.90373049999999999</v>
      </c>
      <c r="I3379">
        <v>0.86276870000000006</v>
      </c>
      <c r="J3379">
        <v>0.82129920000000001</v>
      </c>
      <c r="L3379" s="1">
        <f t="shared" si="475"/>
        <v>38274</v>
      </c>
      <c r="M3379" s="2">
        <f t="shared" si="476"/>
        <v>-7.9558010205901716E-5</v>
      </c>
      <c r="N3379" s="2">
        <f t="shared" si="477"/>
        <v>2.1314134666234504E-4</v>
      </c>
      <c r="O3379" s="2">
        <f t="shared" si="478"/>
        <v>3.3591006344231073E-4</v>
      </c>
      <c r="P3379" s="2">
        <f t="shared" si="479"/>
        <v>1.4119561526936446E-3</v>
      </c>
      <c r="Q3379" s="2">
        <f t="shared" si="480"/>
        <v>1.407605189708436E-3</v>
      </c>
      <c r="R3379" s="2">
        <f t="shared" si="481"/>
        <v>2.0931886655121842E-3</v>
      </c>
      <c r="S3379" s="2">
        <f t="shared" si="482"/>
        <v>1.8118590857790641E-3</v>
      </c>
      <c r="T3379" s="2">
        <f t="shared" si="483"/>
        <v>1.9062373938530457E-3</v>
      </c>
    </row>
    <row r="3380" spans="2:20" x14ac:dyDescent="0.25">
      <c r="B3380" s="1">
        <v>38273</v>
      </c>
      <c r="C3380">
        <v>0.99805359999999999</v>
      </c>
      <c r="D3380">
        <v>0.99407000000000001</v>
      </c>
      <c r="E3380">
        <v>0.98819380000000001</v>
      </c>
      <c r="F3380">
        <v>0.97377590000000003</v>
      </c>
      <c r="G3380">
        <v>0.94008480000000005</v>
      </c>
      <c r="H3380">
        <v>0.9018408</v>
      </c>
      <c r="I3380">
        <v>0.8612069</v>
      </c>
      <c r="J3380">
        <v>0.81973510000000005</v>
      </c>
      <c r="L3380" s="1">
        <f t="shared" si="475"/>
        <v>38273</v>
      </c>
      <c r="M3380" s="2">
        <f t="shared" si="476"/>
        <v>1.0541071611900975E-4</v>
      </c>
      <c r="N3380" s="2">
        <f t="shared" si="477"/>
        <v>-2.4884486924099268E-4</v>
      </c>
      <c r="O3380" s="2">
        <f t="shared" si="478"/>
        <v>-2.4799751745100909E-4</v>
      </c>
      <c r="P3380" s="2">
        <f t="shared" si="479"/>
        <v>-9.3068450310490288E-4</v>
      </c>
      <c r="Q3380" s="2">
        <f t="shared" si="480"/>
        <v>-2.8589078145908723E-4</v>
      </c>
      <c r="R3380" s="2">
        <f t="shared" si="481"/>
        <v>-5.1714159208615608E-4</v>
      </c>
      <c r="S3380" s="2">
        <f t="shared" si="482"/>
        <v>-9.1074830234574963E-4</v>
      </c>
      <c r="T3380" s="2">
        <f t="shared" si="483"/>
        <v>-1.3691390491981535E-3</v>
      </c>
    </row>
    <row r="3381" spans="2:20" x14ac:dyDescent="0.25">
      <c r="B3381" s="1">
        <v>38272</v>
      </c>
      <c r="C3381">
        <v>0.99794839999999996</v>
      </c>
      <c r="D3381">
        <v>0.99431740000000002</v>
      </c>
      <c r="E3381">
        <v>0.98843890000000001</v>
      </c>
      <c r="F3381">
        <v>0.97468259999999995</v>
      </c>
      <c r="G3381">
        <v>0.94035360000000001</v>
      </c>
      <c r="H3381">
        <v>0.90230730000000003</v>
      </c>
      <c r="I3381">
        <v>0.86199159999999997</v>
      </c>
      <c r="J3381">
        <v>0.82085819999999998</v>
      </c>
      <c r="L3381" s="1">
        <f t="shared" si="475"/>
        <v>38272</v>
      </c>
      <c r="M3381" s="2">
        <f t="shared" si="476"/>
        <v>6.0425791409673491E-5</v>
      </c>
      <c r="N3381" s="2">
        <f t="shared" si="477"/>
        <v>-2.534369877331895E-5</v>
      </c>
      <c r="O3381" s="2">
        <f t="shared" si="478"/>
        <v>2.499202190775515E-4</v>
      </c>
      <c r="P3381" s="2">
        <f t="shared" si="479"/>
        <v>7.9031298042630638E-4</v>
      </c>
      <c r="Q3381" s="2">
        <f t="shared" si="480"/>
        <v>5.7037366764692721E-4</v>
      </c>
      <c r="R3381" s="2">
        <f t="shared" si="481"/>
        <v>1.8513042036213464E-3</v>
      </c>
      <c r="S3381" s="2">
        <f t="shared" si="482"/>
        <v>1.8990362939283662E-3</v>
      </c>
      <c r="T3381" s="2">
        <f t="shared" si="483"/>
        <v>2.1222267166227157E-3</v>
      </c>
    </row>
    <row r="3382" spans="2:20" x14ac:dyDescent="0.25">
      <c r="B3382" s="1">
        <v>38271</v>
      </c>
      <c r="C3382">
        <v>0.99788809999999994</v>
      </c>
      <c r="D3382">
        <v>0.99434259999999997</v>
      </c>
      <c r="E3382">
        <v>0.98819190000000001</v>
      </c>
      <c r="F3382">
        <v>0.97391260000000002</v>
      </c>
      <c r="G3382">
        <v>0.93981740000000002</v>
      </c>
      <c r="H3382">
        <v>0.90063839999999995</v>
      </c>
      <c r="I3382">
        <v>0.86035620000000002</v>
      </c>
      <c r="J3382">
        <v>0.81911800000000001</v>
      </c>
      <c r="L3382" s="1">
        <f t="shared" si="475"/>
        <v>38271</v>
      </c>
      <c r="M3382" s="2">
        <f t="shared" si="476"/>
        <v>-4.5095134952618697E-6</v>
      </c>
      <c r="N3382" s="2">
        <f t="shared" si="477"/>
        <v>2.4340650132211906E-4</v>
      </c>
      <c r="O3382" s="2">
        <f t="shared" si="478"/>
        <v>1.6627707638594674E-4</v>
      </c>
      <c r="P3382" s="2">
        <f t="shared" si="479"/>
        <v>-4.7631533221308907E-4</v>
      </c>
      <c r="Q3382" s="2">
        <f t="shared" si="480"/>
        <v>-4.7646841117523239E-4</v>
      </c>
      <c r="R3382" s="2">
        <f t="shared" si="481"/>
        <v>-1.2257118701881535E-3</v>
      </c>
      <c r="S3382" s="2">
        <f t="shared" si="482"/>
        <v>-7.9226477706838933E-4</v>
      </c>
      <c r="T3382" s="2">
        <f t="shared" si="483"/>
        <v>-6.3853190606237955E-4</v>
      </c>
    </row>
    <row r="3383" spans="2:20" x14ac:dyDescent="0.25">
      <c r="B3383" s="1">
        <v>38268</v>
      </c>
      <c r="C3383">
        <v>0.99789260000000002</v>
      </c>
      <c r="D3383">
        <v>0.9941006</v>
      </c>
      <c r="E3383">
        <v>0.98802760000000001</v>
      </c>
      <c r="F3383">
        <v>0.97437660000000004</v>
      </c>
      <c r="G3383">
        <v>0.94026529999999997</v>
      </c>
      <c r="H3383">
        <v>0.90174299999999996</v>
      </c>
      <c r="I3383">
        <v>0.86103810000000003</v>
      </c>
      <c r="J3383">
        <v>0.81964119999999996</v>
      </c>
      <c r="L3383" s="1">
        <f t="shared" si="475"/>
        <v>38268</v>
      </c>
      <c r="M3383" s="2">
        <f t="shared" si="476"/>
        <v>1.4029575749592225E-6</v>
      </c>
      <c r="N3383" s="2">
        <f t="shared" si="477"/>
        <v>-2.404154338573847E-5</v>
      </c>
      <c r="O3383" s="2">
        <f t="shared" si="478"/>
        <v>-3.4841134445015435E-4</v>
      </c>
      <c r="P3383" s="2">
        <f t="shared" si="479"/>
        <v>3.9653722824168583E-4</v>
      </c>
      <c r="Q3383" s="2">
        <f t="shared" si="480"/>
        <v>1.1606650709545491E-3</v>
      </c>
      <c r="R3383" s="2">
        <f t="shared" si="481"/>
        <v>1.7432565344044965E-3</v>
      </c>
      <c r="S3383" s="2">
        <f t="shared" si="482"/>
        <v>2.8623866821924616E-3</v>
      </c>
      <c r="T3383" s="2">
        <f t="shared" si="483"/>
        <v>3.1132745136251937E-3</v>
      </c>
    </row>
    <row r="3384" spans="2:20" x14ac:dyDescent="0.25">
      <c r="B3384" s="1">
        <v>38267</v>
      </c>
      <c r="C3384">
        <v>0.99789119999999998</v>
      </c>
      <c r="D3384">
        <v>0.99412449999999997</v>
      </c>
      <c r="E3384">
        <v>0.98837189999999997</v>
      </c>
      <c r="F3384">
        <v>0.97399029999999998</v>
      </c>
      <c r="G3384">
        <v>0.93917459999999997</v>
      </c>
      <c r="H3384">
        <v>0.90017239999999998</v>
      </c>
      <c r="I3384">
        <v>0.85857700000000003</v>
      </c>
      <c r="J3384">
        <v>0.81709339999999997</v>
      </c>
      <c r="L3384" s="1">
        <f t="shared" si="475"/>
        <v>38267</v>
      </c>
      <c r="M3384" s="2">
        <f t="shared" si="476"/>
        <v>-1.9709625279827747E-4</v>
      </c>
      <c r="N3384" s="2">
        <f t="shared" si="477"/>
        <v>-1.0088770628496385E-4</v>
      </c>
      <c r="O3384" s="2">
        <f t="shared" si="478"/>
        <v>-1.6965858148146638E-4</v>
      </c>
      <c r="P3384" s="2">
        <f t="shared" si="479"/>
        <v>-5.7437872247632915E-4</v>
      </c>
      <c r="Q3384" s="2">
        <f t="shared" si="480"/>
        <v>-2.785036705750634E-4</v>
      </c>
      <c r="R3384" s="2">
        <f t="shared" si="481"/>
        <v>-3.3410239393922799E-4</v>
      </c>
      <c r="S3384" s="2">
        <f t="shared" si="482"/>
        <v>-5.8929006343660397E-4</v>
      </c>
      <c r="T3384" s="2">
        <f t="shared" si="483"/>
        <v>-3.8213542460857538E-4</v>
      </c>
    </row>
    <row r="3385" spans="2:20" x14ac:dyDescent="0.25">
      <c r="B3385" s="1">
        <v>38266</v>
      </c>
      <c r="C3385">
        <v>0.99808790000000003</v>
      </c>
      <c r="D3385">
        <v>0.99422480000000002</v>
      </c>
      <c r="E3385">
        <v>0.98853959999999996</v>
      </c>
      <c r="F3385">
        <v>0.97454989999999997</v>
      </c>
      <c r="G3385">
        <v>0.93943620000000005</v>
      </c>
      <c r="H3385">
        <v>0.90047319999999997</v>
      </c>
      <c r="I3385">
        <v>0.85908309999999999</v>
      </c>
      <c r="J3385">
        <v>0.81740570000000001</v>
      </c>
      <c r="L3385" s="1">
        <f t="shared" si="475"/>
        <v>38266</v>
      </c>
      <c r="M3385" s="2">
        <f t="shared" si="476"/>
        <v>1.3777290768177293E-4</v>
      </c>
      <c r="N3385" s="2">
        <f t="shared" si="477"/>
        <v>-4.425460560410825E-5</v>
      </c>
      <c r="O3385" s="2">
        <f t="shared" si="478"/>
        <v>3.4987014791909582E-4</v>
      </c>
      <c r="P3385" s="2">
        <f t="shared" si="479"/>
        <v>5.5343417470570531E-4</v>
      </c>
      <c r="Q3385" s="2">
        <f t="shared" si="480"/>
        <v>7.7602745834800231E-5</v>
      </c>
      <c r="R3385" s="2">
        <f t="shared" si="481"/>
        <v>-4.4011612492497553E-4</v>
      </c>
      <c r="S3385" s="2">
        <f t="shared" si="482"/>
        <v>-9.5846987250224253E-4</v>
      </c>
      <c r="T3385" s="2">
        <f t="shared" si="483"/>
        <v>-6.7874700288237809E-4</v>
      </c>
    </row>
    <row r="3386" spans="2:20" x14ac:dyDescent="0.25">
      <c r="B3386" s="1">
        <v>38265</v>
      </c>
      <c r="C3386">
        <v>0.99795040000000002</v>
      </c>
      <c r="D3386">
        <v>0.99426879999999995</v>
      </c>
      <c r="E3386">
        <v>0.98819380000000001</v>
      </c>
      <c r="F3386">
        <v>0.97401070000000001</v>
      </c>
      <c r="G3386">
        <v>0.93936330000000001</v>
      </c>
      <c r="H3386">
        <v>0.90086960000000005</v>
      </c>
      <c r="I3386">
        <v>0.85990690000000003</v>
      </c>
      <c r="J3386">
        <v>0.81796069999999999</v>
      </c>
      <c r="L3386" s="1">
        <f t="shared" si="475"/>
        <v>38265</v>
      </c>
      <c r="M3386" s="2">
        <f t="shared" si="476"/>
        <v>6.0425670306092396E-5</v>
      </c>
      <c r="N3386" s="2">
        <f t="shared" si="477"/>
        <v>-1.5991523487201548E-5</v>
      </c>
      <c r="O3386" s="2">
        <f t="shared" si="478"/>
        <v>0</v>
      </c>
      <c r="P3386" s="2">
        <f t="shared" si="479"/>
        <v>-1.9751425703432043E-4</v>
      </c>
      <c r="Q3386" s="2">
        <f t="shared" si="480"/>
        <v>1.8908210595433076E-4</v>
      </c>
      <c r="R3386" s="2">
        <f t="shared" si="481"/>
        <v>1.2952544531838492E-3</v>
      </c>
      <c r="S3386" s="2">
        <f t="shared" si="482"/>
        <v>1.7212014712882741E-3</v>
      </c>
      <c r="T3386" s="2">
        <f t="shared" si="483"/>
        <v>1.7410849376069471E-3</v>
      </c>
    </row>
    <row r="3387" spans="2:20" x14ac:dyDescent="0.25">
      <c r="B3387" s="1">
        <v>38264</v>
      </c>
      <c r="C3387">
        <v>0.9978901</v>
      </c>
      <c r="D3387">
        <v>0.99428470000000002</v>
      </c>
      <c r="E3387">
        <v>0.98819380000000001</v>
      </c>
      <c r="F3387">
        <v>0.97420309999999999</v>
      </c>
      <c r="G3387">
        <v>0.93918570000000001</v>
      </c>
      <c r="H3387">
        <v>0.89970349999999999</v>
      </c>
      <c r="I3387">
        <v>0.85842810000000003</v>
      </c>
      <c r="J3387">
        <v>0.81653779999999998</v>
      </c>
      <c r="L3387" s="1">
        <f t="shared" si="475"/>
        <v>38264</v>
      </c>
      <c r="M3387" s="2">
        <f t="shared" si="476"/>
        <v>-8.0466545676322675E-5</v>
      </c>
      <c r="N3387" s="2">
        <f t="shared" si="477"/>
        <v>5.7530449162752652E-5</v>
      </c>
      <c r="O3387" s="2">
        <f t="shared" si="478"/>
        <v>-2.3211375904378133E-4</v>
      </c>
      <c r="P3387" s="2">
        <f t="shared" si="479"/>
        <v>-1.7859157191726883E-4</v>
      </c>
      <c r="Q3387" s="2">
        <f t="shared" si="480"/>
        <v>-2.6679129860764425E-4</v>
      </c>
      <c r="R3387" s="2">
        <f t="shared" si="481"/>
        <v>-7.4474582950586645E-4</v>
      </c>
      <c r="S3387" s="2">
        <f t="shared" si="482"/>
        <v>-4.5165393688058163E-4</v>
      </c>
      <c r="T3387" s="2">
        <f t="shared" si="483"/>
        <v>-4.8106223973975375E-4</v>
      </c>
    </row>
    <row r="3388" spans="2:20" x14ac:dyDescent="0.25">
      <c r="B3388" s="1">
        <v>38261</v>
      </c>
      <c r="C3388">
        <v>0.99797040000000004</v>
      </c>
      <c r="D3388">
        <v>0.99422750000000004</v>
      </c>
      <c r="E3388">
        <v>0.98842319999999995</v>
      </c>
      <c r="F3388">
        <v>0.9743771</v>
      </c>
      <c r="G3388">
        <v>0.9394363</v>
      </c>
      <c r="H3388">
        <v>0.9003738</v>
      </c>
      <c r="I3388">
        <v>0.85881589999999997</v>
      </c>
      <c r="J3388">
        <v>0.81693070000000001</v>
      </c>
      <c r="L3388" s="1">
        <f t="shared" si="475"/>
        <v>38261</v>
      </c>
      <c r="M3388" s="2">
        <f t="shared" si="476"/>
        <v>-3.8077209157306453E-6</v>
      </c>
      <c r="N3388" s="2">
        <f t="shared" si="477"/>
        <v>-3.8220555538247418E-6</v>
      </c>
      <c r="O3388" s="2">
        <f t="shared" si="478"/>
        <v>-3.8444996995810681E-6</v>
      </c>
      <c r="P3388" s="2">
        <f t="shared" si="479"/>
        <v>9.4834311494409429E-5</v>
      </c>
      <c r="Q3388" s="2">
        <f t="shared" si="480"/>
        <v>-9.7819836482556188E-5</v>
      </c>
      <c r="R3388" s="2">
        <f t="shared" si="481"/>
        <v>-1.4703922553260029E-4</v>
      </c>
      <c r="S3388" s="2">
        <f t="shared" si="482"/>
        <v>-5.1569350742788596E-4</v>
      </c>
      <c r="T3388" s="2">
        <f t="shared" si="483"/>
        <v>-1.3438862912144532E-3</v>
      </c>
    </row>
    <row r="3389" spans="2:20" x14ac:dyDescent="0.25">
      <c r="B3389" s="1">
        <v>38260</v>
      </c>
      <c r="C3389">
        <v>0.99797420000000003</v>
      </c>
      <c r="D3389">
        <v>0.99423130000000004</v>
      </c>
      <c r="E3389">
        <v>0.98842699999999994</v>
      </c>
      <c r="F3389">
        <v>0.9742847</v>
      </c>
      <c r="G3389">
        <v>0.93952820000000004</v>
      </c>
      <c r="H3389">
        <v>0.90050620000000003</v>
      </c>
      <c r="I3389">
        <v>0.85925890000000005</v>
      </c>
      <c r="J3389">
        <v>0.81802929999999996</v>
      </c>
      <c r="L3389" s="1">
        <f t="shared" si="475"/>
        <v>38260</v>
      </c>
      <c r="M3389" s="2">
        <f t="shared" si="476"/>
        <v>-3.4569434440888836E-5</v>
      </c>
      <c r="N3389" s="2">
        <f t="shared" si="477"/>
        <v>1.122538225063329E-4</v>
      </c>
      <c r="O3389" s="2">
        <f t="shared" si="478"/>
        <v>2.378809603698971E-4</v>
      </c>
      <c r="P3389" s="2">
        <f t="shared" si="479"/>
        <v>5.2431686139609848E-4</v>
      </c>
      <c r="Q3389" s="2">
        <f t="shared" si="480"/>
        <v>8.302383895936584E-5</v>
      </c>
      <c r="R3389" s="2">
        <f t="shared" si="481"/>
        <v>1.2105035742964819E-4</v>
      </c>
      <c r="S3389" s="2">
        <f t="shared" si="482"/>
        <v>-5.3636497559126695E-4</v>
      </c>
      <c r="T3389" s="2">
        <f t="shared" si="483"/>
        <v>-1.7846178942119433E-4</v>
      </c>
    </row>
    <row r="3390" spans="2:20" x14ac:dyDescent="0.25">
      <c r="B3390" s="1">
        <v>38259</v>
      </c>
      <c r="C3390">
        <v>0.99800869999999997</v>
      </c>
      <c r="D3390">
        <v>0.99411970000000005</v>
      </c>
      <c r="E3390">
        <v>0.98819190000000001</v>
      </c>
      <c r="F3390">
        <v>0.97377400000000003</v>
      </c>
      <c r="G3390">
        <v>0.93945020000000001</v>
      </c>
      <c r="H3390">
        <v>0.90039720000000001</v>
      </c>
      <c r="I3390">
        <v>0.85971989999999998</v>
      </c>
      <c r="J3390">
        <v>0.81817530000000005</v>
      </c>
      <c r="L3390" s="1">
        <f t="shared" si="475"/>
        <v>38259</v>
      </c>
      <c r="M3390" s="2">
        <f t="shared" si="476"/>
        <v>-1.7914070819105281E-4</v>
      </c>
      <c r="N3390" s="2">
        <f t="shared" si="477"/>
        <v>-3.6186276643983343E-4</v>
      </c>
      <c r="O3390" s="2">
        <f t="shared" si="478"/>
        <v>-4.0176430816532408E-4</v>
      </c>
      <c r="P3390" s="2">
        <f t="shared" si="479"/>
        <v>-7.3696309368420935E-4</v>
      </c>
      <c r="Q3390" s="2">
        <f t="shared" si="480"/>
        <v>-9.1841342249043996E-4</v>
      </c>
      <c r="R3390" s="2">
        <f t="shared" si="481"/>
        <v>-1.5061998741758228E-3</v>
      </c>
      <c r="S3390" s="2">
        <f t="shared" si="482"/>
        <v>-1.9112373630122104E-3</v>
      </c>
      <c r="T3390" s="2">
        <f t="shared" si="483"/>
        <v>-2.0884454453014276E-3</v>
      </c>
    </row>
    <row r="3391" spans="2:20" x14ac:dyDescent="0.25">
      <c r="B3391" s="1">
        <v>38258</v>
      </c>
      <c r="C3391">
        <v>0.99818750000000001</v>
      </c>
      <c r="D3391">
        <v>0.99447949999999996</v>
      </c>
      <c r="E3391">
        <v>0.98858900000000005</v>
      </c>
      <c r="F3391">
        <v>0.97449189999999997</v>
      </c>
      <c r="G3391">
        <v>0.94031339999999997</v>
      </c>
      <c r="H3391">
        <v>0.90175439999999996</v>
      </c>
      <c r="I3391">
        <v>0.86136460000000004</v>
      </c>
      <c r="J3391">
        <v>0.8198858</v>
      </c>
      <c r="L3391" s="1">
        <f t="shared" si="475"/>
        <v>38258</v>
      </c>
      <c r="M3391" s="2">
        <f t="shared" si="476"/>
        <v>5.8507753746675468E-5</v>
      </c>
      <c r="N3391" s="2">
        <f t="shared" si="477"/>
        <v>0</v>
      </c>
      <c r="O3391" s="2">
        <f t="shared" si="478"/>
        <v>-6.2106793967054772E-5</v>
      </c>
      <c r="P3391" s="2">
        <f t="shared" si="479"/>
        <v>0</v>
      </c>
      <c r="Q3391" s="2">
        <f t="shared" si="480"/>
        <v>5.406042069653809E-4</v>
      </c>
      <c r="R3391" s="2">
        <f t="shared" si="481"/>
        <v>6.8401208240935908E-4</v>
      </c>
      <c r="S3391" s="2">
        <f t="shared" si="482"/>
        <v>1.1961438366813778E-3</v>
      </c>
      <c r="T3391" s="2">
        <f t="shared" si="483"/>
        <v>9.6364708006915713E-4</v>
      </c>
    </row>
    <row r="3392" spans="2:20" x14ac:dyDescent="0.25">
      <c r="B3392" s="1">
        <v>38257</v>
      </c>
      <c r="C3392">
        <v>0.99812909999999999</v>
      </c>
      <c r="D3392">
        <v>0.99447949999999996</v>
      </c>
      <c r="E3392">
        <v>0.98865040000000004</v>
      </c>
      <c r="F3392">
        <v>0.97449189999999997</v>
      </c>
      <c r="G3392">
        <v>0.93980520000000001</v>
      </c>
      <c r="H3392">
        <v>0.90113779999999999</v>
      </c>
      <c r="I3392">
        <v>0.86033490000000001</v>
      </c>
      <c r="J3392">
        <v>0.81909609999999999</v>
      </c>
      <c r="L3392" s="1">
        <f t="shared" si="475"/>
        <v>38257</v>
      </c>
      <c r="M3392" s="2">
        <f t="shared" si="476"/>
        <v>1.1802777012753949E-4</v>
      </c>
      <c r="N3392" s="2">
        <f t="shared" si="477"/>
        <v>1.1805867308515864E-4</v>
      </c>
      <c r="O3392" s="2">
        <f t="shared" si="478"/>
        <v>1.8016079677991552E-4</v>
      </c>
      <c r="P3392" s="2">
        <f t="shared" si="479"/>
        <v>-7.9628071276792076E-5</v>
      </c>
      <c r="Q3392" s="2">
        <f t="shared" si="480"/>
        <v>6.5747995960990053E-4</v>
      </c>
      <c r="R3392" s="2">
        <f t="shared" si="481"/>
        <v>1.1087690591774088E-3</v>
      </c>
      <c r="S3392" s="2">
        <f t="shared" si="482"/>
        <v>1.7550423860533779E-3</v>
      </c>
      <c r="T3392" s="2">
        <f t="shared" si="483"/>
        <v>1.8515570670025294E-3</v>
      </c>
    </row>
    <row r="3393" spans="2:20" x14ac:dyDescent="0.25">
      <c r="B3393" s="1">
        <v>38254</v>
      </c>
      <c r="C3393">
        <v>0.99801130000000005</v>
      </c>
      <c r="D3393">
        <v>0.99436210000000003</v>
      </c>
      <c r="E3393">
        <v>0.98847229999999997</v>
      </c>
      <c r="F3393">
        <v>0.97456949999999998</v>
      </c>
      <c r="G3393">
        <v>0.93918749999999995</v>
      </c>
      <c r="H3393">
        <v>0.90013920000000003</v>
      </c>
      <c r="I3393">
        <v>0.85882630000000004</v>
      </c>
      <c r="J3393">
        <v>0.81758090000000005</v>
      </c>
      <c r="L3393" s="1">
        <f t="shared" si="475"/>
        <v>38254</v>
      </c>
      <c r="M3393" s="2">
        <f t="shared" si="476"/>
        <v>-3.3065703205087061E-6</v>
      </c>
      <c r="N3393" s="2">
        <f t="shared" si="477"/>
        <v>-3.3187050512923029E-6</v>
      </c>
      <c r="O3393" s="2">
        <f t="shared" si="478"/>
        <v>5.8678125509623761E-5</v>
      </c>
      <c r="P3393" s="2">
        <f t="shared" si="479"/>
        <v>-3.283495683326447E-6</v>
      </c>
      <c r="Q3393" s="2">
        <f t="shared" si="480"/>
        <v>-1.32654372187772E-3</v>
      </c>
      <c r="R3393" s="2">
        <f t="shared" si="481"/>
        <v>-1.1639200355440587E-3</v>
      </c>
      <c r="S3393" s="2">
        <f t="shared" si="482"/>
        <v>-1.4525562781124587E-3</v>
      </c>
      <c r="T3393" s="2">
        <f t="shared" si="483"/>
        <v>-1.4222112498320533E-3</v>
      </c>
    </row>
    <row r="3394" spans="2:20" x14ac:dyDescent="0.25">
      <c r="B3394" s="1">
        <v>38253</v>
      </c>
      <c r="C3394">
        <v>0.99801459999999997</v>
      </c>
      <c r="D3394">
        <v>0.99436539999999995</v>
      </c>
      <c r="E3394">
        <v>0.98841429999999997</v>
      </c>
      <c r="F3394">
        <v>0.97457269999999996</v>
      </c>
      <c r="G3394">
        <v>0.9404342</v>
      </c>
      <c r="H3394">
        <v>0.90118750000000003</v>
      </c>
      <c r="I3394">
        <v>0.86007469999999997</v>
      </c>
      <c r="J3394">
        <v>0.81874449999999999</v>
      </c>
      <c r="L3394" s="1">
        <f t="shared" si="475"/>
        <v>38253</v>
      </c>
      <c r="M3394" s="2">
        <f t="shared" si="476"/>
        <v>-6.432564730907077E-5</v>
      </c>
      <c r="N3394" s="2">
        <f t="shared" si="477"/>
        <v>-3.9823601563348473E-5</v>
      </c>
      <c r="O3394" s="2">
        <f t="shared" si="478"/>
        <v>-4.3706933221169733E-4</v>
      </c>
      <c r="P3394" s="2">
        <f t="shared" si="479"/>
        <v>-3.7363242964992717E-4</v>
      </c>
      <c r="Q3394" s="2">
        <f t="shared" si="480"/>
        <v>1.4934039855260151E-3</v>
      </c>
      <c r="R3394" s="2">
        <f t="shared" si="481"/>
        <v>1.5400437094406961E-3</v>
      </c>
      <c r="S3394" s="2">
        <f t="shared" si="482"/>
        <v>2.1944248926054335E-3</v>
      </c>
      <c r="T3394" s="2">
        <f t="shared" si="483"/>
        <v>3.500003939980156E-3</v>
      </c>
    </row>
    <row r="3395" spans="2:20" x14ac:dyDescent="0.25">
      <c r="B3395" s="1">
        <v>38252</v>
      </c>
      <c r="C3395">
        <v>0.99807880000000004</v>
      </c>
      <c r="D3395">
        <v>0.99440499999999998</v>
      </c>
      <c r="E3395">
        <v>0.98884640000000001</v>
      </c>
      <c r="F3395">
        <v>0.9749369</v>
      </c>
      <c r="G3395">
        <v>0.93903080000000005</v>
      </c>
      <c r="H3395">
        <v>0.89980070000000001</v>
      </c>
      <c r="I3395">
        <v>0.85818939999999999</v>
      </c>
      <c r="J3395">
        <v>0.8158839</v>
      </c>
      <c r="L3395" s="1">
        <f t="shared" si="475"/>
        <v>38252</v>
      </c>
      <c r="M3395" s="2">
        <f t="shared" si="476"/>
        <v>5.8313729282689782E-5</v>
      </c>
      <c r="N3395" s="2">
        <f t="shared" si="477"/>
        <v>-1.7486315544657668E-4</v>
      </c>
      <c r="O3395" s="2">
        <f t="shared" si="478"/>
        <v>0</v>
      </c>
      <c r="P3395" s="2">
        <f t="shared" si="479"/>
        <v>-1.3599955385214525E-4</v>
      </c>
      <c r="Q3395" s="2">
        <f t="shared" si="480"/>
        <v>4.7922582567011903E-4</v>
      </c>
      <c r="R3395" s="2">
        <f t="shared" si="481"/>
        <v>1.2433811801846953E-3</v>
      </c>
      <c r="S3395" s="2">
        <f t="shared" si="482"/>
        <v>9.6878683880979172E-4</v>
      </c>
      <c r="T3395" s="2">
        <f t="shared" si="483"/>
        <v>9.4837855723809773E-4</v>
      </c>
    </row>
    <row r="3396" spans="2:20" x14ac:dyDescent="0.25">
      <c r="B3396" s="1">
        <v>38251</v>
      </c>
      <c r="C3396">
        <v>0.99802060000000004</v>
      </c>
      <c r="D3396">
        <v>0.99457890000000004</v>
      </c>
      <c r="E3396">
        <v>0.98884640000000001</v>
      </c>
      <c r="F3396">
        <v>0.97506950000000003</v>
      </c>
      <c r="G3396">
        <v>0.93858090000000005</v>
      </c>
      <c r="H3396">
        <v>0.8986826</v>
      </c>
      <c r="I3396">
        <v>0.85735839999999996</v>
      </c>
      <c r="J3396">
        <v>0.81511049999999996</v>
      </c>
      <c r="L3396" s="1">
        <f t="shared" ref="L3396:L3459" si="484">B3396</f>
        <v>38251</v>
      </c>
      <c r="M3396" s="2">
        <f t="shared" ref="M3396:M3459" si="485">LN(C3396/C3397)</f>
        <v>-1.165238716198653E-4</v>
      </c>
      <c r="N3396" s="2">
        <f t="shared" ref="N3396:N3459" si="486">LN(D3396/D3397)</f>
        <v>0</v>
      </c>
      <c r="O3396" s="2">
        <f t="shared" ref="O3396:O3459" si="487">LN(E3396/E3397)</f>
        <v>0</v>
      </c>
      <c r="P3396" s="2">
        <f t="shared" ref="P3396:P3459" si="488">LN(F3396/F3397)</f>
        <v>0</v>
      </c>
      <c r="Q3396" s="2">
        <f t="shared" ref="Q3396:Q3459" si="489">LN(G3396/G3397)</f>
        <v>-9.9292152289677874E-4</v>
      </c>
      <c r="R3396" s="2">
        <f t="shared" ref="R3396:R3459" si="490">LN(H3396/H3397)</f>
        <v>-7.8428528199640682E-4</v>
      </c>
      <c r="S3396" s="2">
        <f t="shared" ref="S3396:S3459" si="491">LN(I3396/I3397)</f>
        <v>-7.4328671266374801E-4</v>
      </c>
      <c r="T3396" s="2">
        <f t="shared" ref="T3396:T3459" si="492">LN(J3396/J3397)</f>
        <v>-6.7268859355483826E-4</v>
      </c>
    </row>
    <row r="3397" spans="2:20" x14ac:dyDescent="0.25">
      <c r="B3397" s="1">
        <v>38250</v>
      </c>
      <c r="C3397">
        <v>0.99813689999999999</v>
      </c>
      <c r="D3397">
        <v>0.99457890000000004</v>
      </c>
      <c r="E3397">
        <v>0.98884640000000001</v>
      </c>
      <c r="F3397">
        <v>0.97506950000000003</v>
      </c>
      <c r="G3397">
        <v>0.9395133</v>
      </c>
      <c r="H3397">
        <v>0.89938770000000001</v>
      </c>
      <c r="I3397">
        <v>0.85799590000000003</v>
      </c>
      <c r="J3397">
        <v>0.81565900000000002</v>
      </c>
      <c r="L3397" s="1">
        <f t="shared" si="484"/>
        <v>38250</v>
      </c>
      <c r="M3397" s="2">
        <f t="shared" si="485"/>
        <v>1.1782645079173699E-4</v>
      </c>
      <c r="N3397" s="2">
        <f t="shared" si="486"/>
        <v>1.1774520263496835E-4</v>
      </c>
      <c r="O3397" s="2">
        <f t="shared" si="487"/>
        <v>1.1771985156626611E-4</v>
      </c>
      <c r="P3397" s="2">
        <f t="shared" si="488"/>
        <v>1.8973186529415655E-5</v>
      </c>
      <c r="Q3397" s="2">
        <f t="shared" si="489"/>
        <v>-8.2732025426158096E-4</v>
      </c>
      <c r="R3397" s="2">
        <f t="shared" si="490"/>
        <v>-1.728238085999365E-3</v>
      </c>
      <c r="S3397" s="2">
        <f t="shared" si="491"/>
        <v>-1.1933493253162939E-3</v>
      </c>
      <c r="T3397" s="2">
        <f t="shared" si="492"/>
        <v>-1.5555674935879751E-3</v>
      </c>
    </row>
    <row r="3398" spans="2:20" x14ac:dyDescent="0.25">
      <c r="B3398" s="1">
        <v>38247</v>
      </c>
      <c r="C3398">
        <v>0.99801930000000005</v>
      </c>
      <c r="D3398">
        <v>0.99446179999999995</v>
      </c>
      <c r="E3398">
        <v>0.98873</v>
      </c>
      <c r="F3398">
        <v>0.975051</v>
      </c>
      <c r="G3398">
        <v>0.94029090000000004</v>
      </c>
      <c r="H3398">
        <v>0.90094339999999995</v>
      </c>
      <c r="I3398">
        <v>0.85902040000000002</v>
      </c>
      <c r="J3398">
        <v>0.81692880000000001</v>
      </c>
      <c r="L3398" s="1">
        <f t="shared" si="484"/>
        <v>38247</v>
      </c>
      <c r="M3398" s="2">
        <f t="shared" si="485"/>
        <v>-2.8055530310461399E-6</v>
      </c>
      <c r="N3398" s="2">
        <f t="shared" si="486"/>
        <v>-2.8155893552703842E-6</v>
      </c>
      <c r="O3398" s="2">
        <f t="shared" si="487"/>
        <v>5.8157102578977409E-5</v>
      </c>
      <c r="P3398" s="2">
        <f t="shared" si="488"/>
        <v>9.6102155126205646E-5</v>
      </c>
      <c r="Q3398" s="2">
        <f t="shared" si="489"/>
        <v>6.8544834626311298E-4</v>
      </c>
      <c r="R3398" s="2">
        <f t="shared" si="490"/>
        <v>1.418630906109342E-3</v>
      </c>
      <c r="S3398" s="2">
        <f t="shared" si="491"/>
        <v>1.786301812291137E-3</v>
      </c>
      <c r="T3398" s="2">
        <f t="shared" si="492"/>
        <v>2.0573736136931565E-3</v>
      </c>
    </row>
    <row r="3399" spans="2:20" x14ac:dyDescent="0.25">
      <c r="B3399" s="1">
        <v>38246</v>
      </c>
      <c r="C3399">
        <v>0.99802210000000002</v>
      </c>
      <c r="D3399">
        <v>0.99446460000000003</v>
      </c>
      <c r="E3399">
        <v>0.98867249999999995</v>
      </c>
      <c r="F3399">
        <v>0.97495730000000003</v>
      </c>
      <c r="G3399">
        <v>0.9396466</v>
      </c>
      <c r="H3399">
        <v>0.89966619999999997</v>
      </c>
      <c r="I3399">
        <v>0.85748729999999995</v>
      </c>
      <c r="J3399">
        <v>0.81524980000000002</v>
      </c>
      <c r="L3399" s="1">
        <f t="shared" si="484"/>
        <v>38246</v>
      </c>
      <c r="M3399" s="2">
        <f t="shared" si="485"/>
        <v>-5.6810755423531475E-5</v>
      </c>
      <c r="N3399" s="2">
        <f t="shared" si="486"/>
        <v>-1.1492961327974308E-4</v>
      </c>
      <c r="O3399" s="2">
        <f t="shared" si="487"/>
        <v>-1.7587695414522748E-4</v>
      </c>
      <c r="P3399" s="2">
        <f t="shared" si="488"/>
        <v>2.0924212196493285E-5</v>
      </c>
      <c r="Q3399" s="2">
        <f t="shared" si="489"/>
        <v>-3.6821676350315969E-5</v>
      </c>
      <c r="R3399" s="2">
        <f t="shared" si="490"/>
        <v>-7.1523174940021938E-4</v>
      </c>
      <c r="S3399" s="2">
        <f t="shared" si="491"/>
        <v>-9.6025274682763108E-4</v>
      </c>
      <c r="T3399" s="2">
        <f t="shared" si="492"/>
        <v>-4.3658065821964426E-4</v>
      </c>
    </row>
    <row r="3400" spans="2:20" x14ac:dyDescent="0.25">
      <c r="B3400" s="1">
        <v>38245</v>
      </c>
      <c r="C3400">
        <v>0.99807880000000004</v>
      </c>
      <c r="D3400">
        <v>0.99457890000000004</v>
      </c>
      <c r="E3400">
        <v>0.98884640000000001</v>
      </c>
      <c r="F3400">
        <v>0.9749369</v>
      </c>
      <c r="G3400">
        <v>0.93968119999999999</v>
      </c>
      <c r="H3400">
        <v>0.9003099</v>
      </c>
      <c r="I3400">
        <v>0.85831109999999999</v>
      </c>
      <c r="J3400">
        <v>0.81560580000000005</v>
      </c>
      <c r="L3400" s="1">
        <f t="shared" si="484"/>
        <v>38245</v>
      </c>
      <c r="M3400" s="2">
        <f t="shared" si="485"/>
        <v>5.8814721071107849E-5</v>
      </c>
      <c r="N3400" s="2">
        <f t="shared" si="486"/>
        <v>5.0272545080077951E-7</v>
      </c>
      <c r="O3400" s="2">
        <f t="shared" si="487"/>
        <v>5.0563983073427363E-7</v>
      </c>
      <c r="P3400" s="2">
        <f t="shared" si="488"/>
        <v>-1.3538421291016305E-4</v>
      </c>
      <c r="Q3400" s="2">
        <f t="shared" si="489"/>
        <v>1.8220604744609571E-4</v>
      </c>
      <c r="R3400" s="2">
        <f t="shared" si="490"/>
        <v>3.3371856437012723E-4</v>
      </c>
      <c r="S3400" s="2">
        <f t="shared" si="491"/>
        <v>1.9330524233749182E-4</v>
      </c>
      <c r="T3400" s="2">
        <f t="shared" si="492"/>
        <v>5.0637765264709177E-4</v>
      </c>
    </row>
    <row r="3401" spans="2:20" x14ac:dyDescent="0.25">
      <c r="B3401" s="1">
        <v>38244</v>
      </c>
      <c r="C3401">
        <v>0.99802009999999997</v>
      </c>
      <c r="D3401">
        <v>0.99457839999999997</v>
      </c>
      <c r="E3401">
        <v>0.98884590000000006</v>
      </c>
      <c r="F3401">
        <v>0.97506890000000002</v>
      </c>
      <c r="G3401">
        <v>0.93950999999999996</v>
      </c>
      <c r="H3401">
        <v>0.90000950000000002</v>
      </c>
      <c r="I3401">
        <v>0.85814520000000005</v>
      </c>
      <c r="J3401">
        <v>0.8151929</v>
      </c>
      <c r="L3401" s="1">
        <f t="shared" si="484"/>
        <v>38244</v>
      </c>
      <c r="M3401" s="2">
        <f t="shared" si="485"/>
        <v>-5.0498709838841105E-5</v>
      </c>
      <c r="N3401" s="2">
        <f t="shared" si="486"/>
        <v>2.2574926351518317E-4</v>
      </c>
      <c r="O3401" s="2">
        <f t="shared" si="487"/>
        <v>4.4688330494617418E-4</v>
      </c>
      <c r="P3401" s="2">
        <f t="shared" si="488"/>
        <v>2.9602289459875196E-4</v>
      </c>
      <c r="Q3401" s="2">
        <f t="shared" si="489"/>
        <v>3.1925990736697004E-4</v>
      </c>
      <c r="R3401" s="2">
        <f t="shared" si="490"/>
        <v>1.4853090811994269E-3</v>
      </c>
      <c r="S3401" s="2">
        <f t="shared" si="491"/>
        <v>-5.5942129659794348E-3</v>
      </c>
      <c r="T3401" s="2">
        <f t="shared" si="492"/>
        <v>1.9882536066396263E-3</v>
      </c>
    </row>
    <row r="3402" spans="2:20" x14ac:dyDescent="0.25">
      <c r="B3402" s="1">
        <v>38243</v>
      </c>
      <c r="C3402">
        <v>0.99807049999999997</v>
      </c>
      <c r="D3402">
        <v>0.99435390000000001</v>
      </c>
      <c r="E3402">
        <v>0.98840410000000001</v>
      </c>
      <c r="F3402">
        <v>0.97478030000000004</v>
      </c>
      <c r="G3402">
        <v>0.93921010000000005</v>
      </c>
      <c r="H3402">
        <v>0.89867370000000002</v>
      </c>
      <c r="I3402">
        <v>0.86295929999999998</v>
      </c>
      <c r="J3402">
        <v>0.81357369999999996</v>
      </c>
      <c r="L3402" s="1">
        <f t="shared" si="484"/>
        <v>38243</v>
      </c>
      <c r="M3402" s="2">
        <f t="shared" si="485"/>
        <v>5.1300297222210114E-5</v>
      </c>
      <c r="N3402" s="2">
        <f t="shared" si="486"/>
        <v>-5.822707020369418E-5</v>
      </c>
      <c r="O3402" s="2">
        <f t="shared" si="487"/>
        <v>-2.7990705083693717E-4</v>
      </c>
      <c r="P3402" s="2">
        <f t="shared" si="488"/>
        <v>-1.7879353799771664E-4</v>
      </c>
      <c r="Q3402" s="2">
        <f t="shared" si="489"/>
        <v>-2.5188209070521974E-4</v>
      </c>
      <c r="R3402" s="2">
        <f t="shared" si="490"/>
        <v>-7.5249281382972855E-4</v>
      </c>
      <c r="S3402" s="2">
        <f t="shared" si="491"/>
        <v>7.1666278921798622E-3</v>
      </c>
      <c r="T3402" s="2">
        <f t="shared" si="492"/>
        <v>-5.8563896037635383E-4</v>
      </c>
    </row>
    <row r="3403" spans="2:20" x14ac:dyDescent="0.25">
      <c r="B3403" s="1">
        <v>38240</v>
      </c>
      <c r="C3403">
        <v>0.99801930000000005</v>
      </c>
      <c r="D3403">
        <v>0.99441179999999996</v>
      </c>
      <c r="E3403">
        <v>0.98868080000000003</v>
      </c>
      <c r="F3403">
        <v>0.9749546</v>
      </c>
      <c r="G3403">
        <v>0.93944669999999997</v>
      </c>
      <c r="H3403">
        <v>0.89935019999999999</v>
      </c>
      <c r="I3403">
        <v>0.85679689999999997</v>
      </c>
      <c r="J3403">
        <v>0.8140503</v>
      </c>
      <c r="L3403" s="1">
        <f t="shared" si="484"/>
        <v>38240</v>
      </c>
      <c r="M3403" s="2">
        <f t="shared" si="485"/>
        <v>-2.8055530310461399E-6</v>
      </c>
      <c r="N3403" s="2">
        <f t="shared" si="486"/>
        <v>-2.8157309256469602E-6</v>
      </c>
      <c r="O3403" s="2">
        <f t="shared" si="487"/>
        <v>1.5840542617232852E-4</v>
      </c>
      <c r="P3403" s="2">
        <f t="shared" si="488"/>
        <v>2.9380042340514275E-4</v>
      </c>
      <c r="Q3403" s="2">
        <f t="shared" si="489"/>
        <v>8.5682854743081435E-4</v>
      </c>
      <c r="R3403" s="2">
        <f t="shared" si="490"/>
        <v>1.4652411823384652E-3</v>
      </c>
      <c r="S3403" s="2">
        <f t="shared" si="491"/>
        <v>2.1627089320603835E-3</v>
      </c>
      <c r="T3403" s="2">
        <f t="shared" si="492"/>
        <v>2.2291263915961332E-3</v>
      </c>
    </row>
    <row r="3404" spans="2:20" x14ac:dyDescent="0.25">
      <c r="B3404" s="1">
        <v>38239</v>
      </c>
      <c r="C3404">
        <v>0.99802210000000002</v>
      </c>
      <c r="D3404">
        <v>0.99441460000000004</v>
      </c>
      <c r="E3404">
        <v>0.98852419999999996</v>
      </c>
      <c r="F3404">
        <v>0.97466819999999998</v>
      </c>
      <c r="G3404">
        <v>0.93864210000000003</v>
      </c>
      <c r="H3404">
        <v>0.89803339999999998</v>
      </c>
      <c r="I3404">
        <v>0.85494590000000004</v>
      </c>
      <c r="J3404">
        <v>0.81223769999999995</v>
      </c>
      <c r="L3404" s="1">
        <f t="shared" si="484"/>
        <v>38239</v>
      </c>
      <c r="M3404" s="2">
        <f t="shared" si="485"/>
        <v>-5.6810755423531475E-5</v>
      </c>
      <c r="N3404" s="2">
        <f t="shared" si="486"/>
        <v>-1.1493539170499218E-4</v>
      </c>
      <c r="O3404" s="2">
        <f t="shared" si="487"/>
        <v>-1.7681362473942607E-4</v>
      </c>
      <c r="P3404" s="2">
        <f t="shared" si="488"/>
        <v>2.2572038662244582E-5</v>
      </c>
      <c r="Q3404" s="2">
        <f t="shared" si="489"/>
        <v>1.2583527156215188E-3</v>
      </c>
      <c r="R3404" s="2">
        <f t="shared" si="490"/>
        <v>1.6545359010838652E-3</v>
      </c>
      <c r="S3404" s="2">
        <f t="shared" si="491"/>
        <v>1.6244623646666022E-3</v>
      </c>
      <c r="T3404" s="2">
        <f t="shared" si="492"/>
        <v>3.3159758869125786E-3</v>
      </c>
    </row>
    <row r="3405" spans="2:20" x14ac:dyDescent="0.25">
      <c r="B3405" s="1">
        <v>38238</v>
      </c>
      <c r="C3405">
        <v>0.99807880000000004</v>
      </c>
      <c r="D3405">
        <v>0.99452890000000005</v>
      </c>
      <c r="E3405">
        <v>0.98869899999999999</v>
      </c>
      <c r="F3405">
        <v>0.97464620000000002</v>
      </c>
      <c r="G3405">
        <v>0.93746169999999995</v>
      </c>
      <c r="H3405">
        <v>0.89654880000000003</v>
      </c>
      <c r="I3405">
        <v>0.85355820000000004</v>
      </c>
      <c r="J3405">
        <v>0.80954879999999996</v>
      </c>
      <c r="L3405" s="1">
        <f t="shared" si="484"/>
        <v>38238</v>
      </c>
      <c r="M3405" s="2">
        <f t="shared" si="485"/>
        <v>5.8313729282689782E-5</v>
      </c>
      <c r="N3405" s="2">
        <f t="shared" si="486"/>
        <v>0</v>
      </c>
      <c r="O3405" s="2">
        <f t="shared" si="487"/>
        <v>0</v>
      </c>
      <c r="P3405" s="2">
        <f t="shared" si="488"/>
        <v>-1.3757892406974207E-4</v>
      </c>
      <c r="Q3405" s="2">
        <f t="shared" si="489"/>
        <v>-1.3333789171468021E-5</v>
      </c>
      <c r="R3405" s="2">
        <f t="shared" si="490"/>
        <v>-1.0272198204226779E-4</v>
      </c>
      <c r="S3405" s="2">
        <f t="shared" si="491"/>
        <v>-1.9434395884279228E-4</v>
      </c>
      <c r="T3405" s="2">
        <f t="shared" si="492"/>
        <v>-6.6706274703045047E-4</v>
      </c>
    </row>
    <row r="3406" spans="2:20" x14ac:dyDescent="0.25">
      <c r="B3406" s="1">
        <v>38237</v>
      </c>
      <c r="C3406">
        <v>0.99802060000000004</v>
      </c>
      <c r="D3406">
        <v>0.99452890000000005</v>
      </c>
      <c r="E3406">
        <v>0.98869899999999999</v>
      </c>
      <c r="F3406">
        <v>0.97478030000000004</v>
      </c>
      <c r="G3406">
        <v>0.93747420000000004</v>
      </c>
      <c r="H3406">
        <v>0.89664089999999996</v>
      </c>
      <c r="I3406">
        <v>0.85372409999999999</v>
      </c>
      <c r="J3406">
        <v>0.81008899999999995</v>
      </c>
      <c r="L3406" s="1">
        <f t="shared" si="484"/>
        <v>38237</v>
      </c>
      <c r="M3406" s="2">
        <f t="shared" si="485"/>
        <v>-4.8595010544426048E-5</v>
      </c>
      <c r="N3406" s="2">
        <f t="shared" si="486"/>
        <v>1.7738614324880735E-4</v>
      </c>
      <c r="O3406" s="2">
        <f t="shared" si="487"/>
        <v>2.4995563190080832E-4</v>
      </c>
      <c r="P3406" s="2">
        <f t="shared" si="488"/>
        <v>2.9785505083241345E-4</v>
      </c>
      <c r="Q3406" s="2">
        <f t="shared" si="489"/>
        <v>-6.7307196541174861E-4</v>
      </c>
      <c r="R3406" s="2">
        <f t="shared" si="490"/>
        <v>-8.6017511806017353E-4</v>
      </c>
      <c r="S3406" s="2">
        <f t="shared" si="491"/>
        <v>-9.9291916709961549E-4</v>
      </c>
      <c r="T3406" s="2">
        <f t="shared" si="492"/>
        <v>-8.6237276046512721E-4</v>
      </c>
    </row>
    <row r="3407" spans="2:20" x14ac:dyDescent="0.25">
      <c r="B3407" s="1">
        <v>38236</v>
      </c>
      <c r="C3407">
        <v>0.99806910000000004</v>
      </c>
      <c r="D3407">
        <v>0.99435249999999997</v>
      </c>
      <c r="E3407">
        <v>0.98845190000000005</v>
      </c>
      <c r="F3407">
        <v>0.97448999999999997</v>
      </c>
      <c r="G3407">
        <v>0.93810539999999998</v>
      </c>
      <c r="H3407">
        <v>0.89741249999999995</v>
      </c>
      <c r="I3407">
        <v>0.8545722</v>
      </c>
      <c r="J3407">
        <v>0.81078790000000001</v>
      </c>
      <c r="L3407" s="1">
        <f t="shared" si="484"/>
        <v>38236</v>
      </c>
      <c r="M3407" s="2">
        <f t="shared" si="485"/>
        <v>4.989758971637318E-5</v>
      </c>
      <c r="N3407" s="2">
        <f t="shared" si="486"/>
        <v>-5.9635020618086103E-5</v>
      </c>
      <c r="O3407" s="2">
        <f t="shared" si="487"/>
        <v>-1.3211707412876401E-4</v>
      </c>
      <c r="P3407" s="2">
        <f t="shared" si="488"/>
        <v>-1.8007798810738848E-4</v>
      </c>
      <c r="Q3407" s="2">
        <f t="shared" si="489"/>
        <v>-3.5192410227972314E-4</v>
      </c>
      <c r="R3407" s="2">
        <f t="shared" si="490"/>
        <v>-9.2595269985520096E-5</v>
      </c>
      <c r="S3407" s="2">
        <f t="shared" si="491"/>
        <v>2.5302408978147264E-4</v>
      </c>
      <c r="T3407" s="2">
        <f t="shared" si="492"/>
        <v>-3.2259707695567175E-4</v>
      </c>
    </row>
    <row r="3408" spans="2:20" x14ac:dyDescent="0.25">
      <c r="B3408" s="1">
        <v>38233</v>
      </c>
      <c r="C3408">
        <v>0.99801930000000005</v>
      </c>
      <c r="D3408">
        <v>0.99441179999999996</v>
      </c>
      <c r="E3408">
        <v>0.98858250000000003</v>
      </c>
      <c r="F3408">
        <v>0.97466549999999996</v>
      </c>
      <c r="G3408">
        <v>0.93843560000000004</v>
      </c>
      <c r="H3408">
        <v>0.89749559999999995</v>
      </c>
      <c r="I3408">
        <v>0.854356</v>
      </c>
      <c r="J3408">
        <v>0.81104949999999998</v>
      </c>
      <c r="L3408" s="1">
        <f t="shared" si="484"/>
        <v>38233</v>
      </c>
      <c r="M3408" s="2">
        <f t="shared" si="485"/>
        <v>5.510930655574694E-6</v>
      </c>
      <c r="N3408" s="2">
        <f t="shared" si="486"/>
        <v>4.746637179412024E-5</v>
      </c>
      <c r="O3408" s="2">
        <f t="shared" si="487"/>
        <v>9.0028298726947021E-6</v>
      </c>
      <c r="P3408" s="2">
        <f t="shared" si="488"/>
        <v>-3.9831375227583247E-4</v>
      </c>
      <c r="Q3408" s="2">
        <f t="shared" si="489"/>
        <v>-1.5237167659860344E-3</v>
      </c>
      <c r="R3408" s="2">
        <f t="shared" si="490"/>
        <v>-2.7539893953588456E-3</v>
      </c>
      <c r="S3408" s="2">
        <f t="shared" si="491"/>
        <v>-3.6315767678552521E-3</v>
      </c>
      <c r="T3408" s="2">
        <f t="shared" si="492"/>
        <v>-4.6074598474840347E-3</v>
      </c>
    </row>
    <row r="3409" spans="2:20" x14ac:dyDescent="0.25">
      <c r="B3409" s="1">
        <v>38232</v>
      </c>
      <c r="C3409">
        <v>0.99801379999999995</v>
      </c>
      <c r="D3409">
        <v>0.99436460000000004</v>
      </c>
      <c r="E3409">
        <v>0.98857360000000005</v>
      </c>
      <c r="F3409">
        <v>0.97505379999999997</v>
      </c>
      <c r="G3409">
        <v>0.9398666</v>
      </c>
      <c r="H3409">
        <v>0.89997070000000001</v>
      </c>
      <c r="I3409">
        <v>0.85746429999999996</v>
      </c>
      <c r="J3409">
        <v>0.81479500000000005</v>
      </c>
      <c r="L3409" s="1">
        <f t="shared" si="484"/>
        <v>38232</v>
      </c>
      <c r="M3409" s="2">
        <f t="shared" si="485"/>
        <v>5.110162836425945E-6</v>
      </c>
      <c r="N3409" s="2">
        <f t="shared" si="486"/>
        <v>3.7310954274179886E-5</v>
      </c>
      <c r="O3409" s="2">
        <f t="shared" si="487"/>
        <v>7.3441841833045158E-5</v>
      </c>
      <c r="P3409" s="2">
        <f t="shared" si="488"/>
        <v>5.1887519938492493E-4</v>
      </c>
      <c r="Q3409" s="2">
        <f t="shared" si="489"/>
        <v>-1.0437106786024049E-4</v>
      </c>
      <c r="R3409" s="2">
        <f t="shared" si="490"/>
        <v>-4.171487869109568E-4</v>
      </c>
      <c r="S3409" s="2">
        <f t="shared" si="491"/>
        <v>-9.1821713804791168E-4</v>
      </c>
      <c r="T3409" s="2">
        <f t="shared" si="492"/>
        <v>-4.4467556963208267E-4</v>
      </c>
    </row>
    <row r="3410" spans="2:20" x14ac:dyDescent="0.25">
      <c r="B3410" s="1">
        <v>38231</v>
      </c>
      <c r="C3410">
        <v>0.99800869999999997</v>
      </c>
      <c r="D3410">
        <v>0.99432750000000003</v>
      </c>
      <c r="E3410">
        <v>0.98850099999999996</v>
      </c>
      <c r="F3410">
        <v>0.97454799999999997</v>
      </c>
      <c r="G3410">
        <v>0.93996469999999999</v>
      </c>
      <c r="H3410">
        <v>0.90034619999999999</v>
      </c>
      <c r="I3410">
        <v>0.85825200000000001</v>
      </c>
      <c r="J3410">
        <v>0.81515740000000003</v>
      </c>
      <c r="L3410" s="1">
        <f t="shared" si="484"/>
        <v>38231</v>
      </c>
      <c r="M3410" s="2">
        <f t="shared" si="485"/>
        <v>6.0422140353899081E-5</v>
      </c>
      <c r="N3410" s="2">
        <f t="shared" si="486"/>
        <v>0</v>
      </c>
      <c r="O3410" s="2">
        <f t="shared" si="487"/>
        <v>-1.4910355309831063E-4</v>
      </c>
      <c r="P3410" s="2">
        <f t="shared" si="488"/>
        <v>2.5707528008703451E-4</v>
      </c>
      <c r="Q3410" s="2">
        <f t="shared" si="489"/>
        <v>7.1600996720813475E-5</v>
      </c>
      <c r="R3410" s="2">
        <f t="shared" si="490"/>
        <v>3.6192629163002876E-4</v>
      </c>
      <c r="S3410" s="2">
        <f t="shared" si="491"/>
        <v>3.7734965575543213E-4</v>
      </c>
      <c r="T3410" s="2">
        <f t="shared" si="492"/>
        <v>4.7474493475050615E-4</v>
      </c>
    </row>
    <row r="3411" spans="2:20" x14ac:dyDescent="0.25">
      <c r="B3411" s="1">
        <v>38230</v>
      </c>
      <c r="C3411">
        <v>0.99794839999999996</v>
      </c>
      <c r="D3411">
        <v>0.99432750000000003</v>
      </c>
      <c r="E3411">
        <v>0.98864839999999998</v>
      </c>
      <c r="F3411">
        <v>0.97429750000000004</v>
      </c>
      <c r="G3411">
        <v>0.93989739999999999</v>
      </c>
      <c r="H3411">
        <v>0.90002040000000005</v>
      </c>
      <c r="I3411">
        <v>0.85792820000000003</v>
      </c>
      <c r="J3411">
        <v>0.81477049999999995</v>
      </c>
      <c r="L3411" s="1">
        <f t="shared" si="484"/>
        <v>38230</v>
      </c>
      <c r="M3411" s="2">
        <f t="shared" si="485"/>
        <v>-1.2094082356214768E-4</v>
      </c>
      <c r="N3411" s="2">
        <f t="shared" si="486"/>
        <v>-2.5142305450081943E-5</v>
      </c>
      <c r="O3411" s="2">
        <f t="shared" si="487"/>
        <v>2.9822934138138427E-4</v>
      </c>
      <c r="P3411" s="2">
        <f t="shared" si="488"/>
        <v>0</v>
      </c>
      <c r="Q3411" s="2">
        <f t="shared" si="489"/>
        <v>3.2221472889467165E-4</v>
      </c>
      <c r="R3411" s="2">
        <f t="shared" si="490"/>
        <v>3.8006360188359698E-4</v>
      </c>
      <c r="S3411" s="2">
        <f t="shared" si="491"/>
        <v>7.776400608884692E-4</v>
      </c>
      <c r="T3411" s="2">
        <f t="shared" si="492"/>
        <v>9.7424556481909513E-4</v>
      </c>
    </row>
    <row r="3412" spans="2:20" x14ac:dyDescent="0.25">
      <c r="B3412" s="1">
        <v>38229</v>
      </c>
      <c r="C3412">
        <v>0.99806910000000004</v>
      </c>
      <c r="D3412">
        <v>0.99435249999999997</v>
      </c>
      <c r="E3412">
        <v>0.98835360000000005</v>
      </c>
      <c r="F3412">
        <v>0.97429750000000004</v>
      </c>
      <c r="G3412">
        <v>0.93959459999999995</v>
      </c>
      <c r="H3412">
        <v>0.89967839999999999</v>
      </c>
      <c r="I3412">
        <v>0.8572613</v>
      </c>
      <c r="J3412">
        <v>0.81397710000000001</v>
      </c>
      <c r="L3412" s="1">
        <f t="shared" si="484"/>
        <v>38229</v>
      </c>
      <c r="M3412" s="2">
        <f t="shared" si="485"/>
        <v>1.1783445535187179E-4</v>
      </c>
      <c r="N3412" s="2">
        <f t="shared" si="486"/>
        <v>-5.8227152182339555E-5</v>
      </c>
      <c r="O3412" s="2">
        <f t="shared" si="487"/>
        <v>-6.28019214825527E-4</v>
      </c>
      <c r="P3412" s="2">
        <f t="shared" si="488"/>
        <v>-2.7739218480942531E-4</v>
      </c>
      <c r="Q3412" s="2">
        <f t="shared" si="489"/>
        <v>4.7468406644628621E-5</v>
      </c>
      <c r="R3412" s="2">
        <f t="shared" si="490"/>
        <v>2.0442726837476387E-4</v>
      </c>
      <c r="S3412" s="2">
        <f t="shared" si="491"/>
        <v>2.4756310302238301E-4</v>
      </c>
      <c r="T3412" s="2">
        <f t="shared" si="492"/>
        <v>8.1005594626490482E-4</v>
      </c>
    </row>
    <row r="3413" spans="2:20" x14ac:dyDescent="0.25">
      <c r="B3413" s="1">
        <v>38226</v>
      </c>
      <c r="C3413">
        <v>0.99795149999999999</v>
      </c>
      <c r="D3413">
        <v>0.99441040000000003</v>
      </c>
      <c r="E3413">
        <v>0.98897449999999998</v>
      </c>
      <c r="F3413">
        <v>0.97456779999999998</v>
      </c>
      <c r="G3413">
        <v>0.93955</v>
      </c>
      <c r="H3413">
        <v>0.89949449999999997</v>
      </c>
      <c r="I3413">
        <v>0.85704910000000001</v>
      </c>
      <c r="J3413">
        <v>0.81331799999999999</v>
      </c>
      <c r="L3413" s="1">
        <f t="shared" si="484"/>
        <v>38226</v>
      </c>
      <c r="M3413" s="2">
        <f t="shared" si="485"/>
        <v>6.042560369940033E-5</v>
      </c>
      <c r="N3413" s="2">
        <f t="shared" si="486"/>
        <v>2.3675121128776959E-4</v>
      </c>
      <c r="O3413" s="2">
        <f t="shared" si="487"/>
        <v>7.594585470358054E-4</v>
      </c>
      <c r="P3413" s="2">
        <f t="shared" si="488"/>
        <v>5.9274600732573735E-4</v>
      </c>
      <c r="Q3413" s="2">
        <f t="shared" si="489"/>
        <v>4.589419748916806E-4</v>
      </c>
      <c r="R3413" s="2">
        <f t="shared" si="490"/>
        <v>6.6359272323016332E-4</v>
      </c>
      <c r="S3413" s="2">
        <f t="shared" si="491"/>
        <v>5.2169310783674089E-4</v>
      </c>
      <c r="T3413" s="2">
        <f t="shared" si="492"/>
        <v>8.8393179971995239E-4</v>
      </c>
    </row>
    <row r="3414" spans="2:20" x14ac:dyDescent="0.25">
      <c r="B3414" s="1">
        <v>38225</v>
      </c>
      <c r="C3414">
        <v>0.99789119999999998</v>
      </c>
      <c r="D3414">
        <v>0.99417500000000003</v>
      </c>
      <c r="E3414">
        <v>0.98822370000000004</v>
      </c>
      <c r="F3414">
        <v>0.97399029999999998</v>
      </c>
      <c r="G3414">
        <v>0.93911889999999998</v>
      </c>
      <c r="H3414">
        <v>0.89889779999999997</v>
      </c>
      <c r="I3414">
        <v>0.85660210000000003</v>
      </c>
      <c r="J3414">
        <v>0.81259939999999997</v>
      </c>
      <c r="L3414" s="1">
        <f t="shared" si="484"/>
        <v>38225</v>
      </c>
      <c r="M3414" s="2">
        <f t="shared" si="485"/>
        <v>-1.17741375843263E-4</v>
      </c>
      <c r="N3414" s="2">
        <f t="shared" si="486"/>
        <v>3.7216857043736124E-6</v>
      </c>
      <c r="O3414" s="2">
        <f t="shared" si="487"/>
        <v>1.2325904208729276E-4</v>
      </c>
      <c r="P3414" s="2">
        <f t="shared" si="488"/>
        <v>-1.0693565542417515E-3</v>
      </c>
      <c r="Q3414" s="2">
        <f t="shared" si="489"/>
        <v>-8.0532442341595036E-4</v>
      </c>
      <c r="R3414" s="2">
        <f t="shared" si="490"/>
        <v>-1.0425115686058257E-3</v>
      </c>
      <c r="S3414" s="2">
        <f t="shared" si="491"/>
        <v>-9.2112369126125541E-4</v>
      </c>
      <c r="T3414" s="2">
        <f t="shared" si="492"/>
        <v>-8.3278198633182632E-4</v>
      </c>
    </row>
    <row r="3415" spans="2:20" x14ac:dyDescent="0.25">
      <c r="B3415" s="1">
        <v>38224</v>
      </c>
      <c r="C3415">
        <v>0.99800869999999997</v>
      </c>
      <c r="D3415">
        <v>0.99417129999999998</v>
      </c>
      <c r="E3415">
        <v>0.98810189999999998</v>
      </c>
      <c r="F3415">
        <v>0.97503240000000002</v>
      </c>
      <c r="G3415">
        <v>0.93987549999999997</v>
      </c>
      <c r="H3415">
        <v>0.89983539999999995</v>
      </c>
      <c r="I3415">
        <v>0.85739149999999997</v>
      </c>
      <c r="J3415">
        <v>0.81327640000000001</v>
      </c>
      <c r="L3415" s="1">
        <f t="shared" si="484"/>
        <v>38224</v>
      </c>
      <c r="M3415" s="2">
        <f t="shared" si="485"/>
        <v>7.1141917453184958E-6</v>
      </c>
      <c r="N3415" s="2">
        <f t="shared" si="486"/>
        <v>-1.2150085352204167E-4</v>
      </c>
      <c r="O3415" s="2">
        <f t="shared" si="487"/>
        <v>-1.9156108223501058E-4</v>
      </c>
      <c r="P3415" s="2">
        <f t="shared" si="488"/>
        <v>1.611358325729422E-4</v>
      </c>
      <c r="Q3415" s="2">
        <f t="shared" si="489"/>
        <v>1.4237546869427904E-3</v>
      </c>
      <c r="R3415" s="2">
        <f t="shared" si="490"/>
        <v>2.0327694031470056E-3</v>
      </c>
      <c r="S3415" s="2">
        <f t="shared" si="491"/>
        <v>2.9488561182600564E-3</v>
      </c>
      <c r="T3415" s="2">
        <f t="shared" si="492"/>
        <v>3.0228492591372262E-3</v>
      </c>
    </row>
    <row r="3416" spans="2:20" x14ac:dyDescent="0.25">
      <c r="B3416" s="1">
        <v>38223</v>
      </c>
      <c r="C3416">
        <v>0.99800160000000004</v>
      </c>
      <c r="D3416">
        <v>0.99429210000000001</v>
      </c>
      <c r="E3416">
        <v>0.98829120000000004</v>
      </c>
      <c r="F3416">
        <v>0.9748753</v>
      </c>
      <c r="G3416">
        <v>0.93853830000000005</v>
      </c>
      <c r="H3416">
        <v>0.89800809999999998</v>
      </c>
      <c r="I3416">
        <v>0.85486689999999999</v>
      </c>
      <c r="J3416">
        <v>0.81082169999999998</v>
      </c>
      <c r="L3416" s="1">
        <f t="shared" si="484"/>
        <v>38223</v>
      </c>
      <c r="M3416" s="2">
        <f t="shared" si="485"/>
        <v>3.9379469744012084E-5</v>
      </c>
      <c r="N3416" s="2">
        <f t="shared" si="486"/>
        <v>-1.2822371405027416E-4</v>
      </c>
      <c r="O3416" s="2">
        <f t="shared" si="487"/>
        <v>-1.7634947229642396E-4</v>
      </c>
      <c r="P3416" s="2">
        <f t="shared" si="488"/>
        <v>-1.0000779043373517E-4</v>
      </c>
      <c r="Q3416" s="2">
        <f t="shared" si="489"/>
        <v>-1.0376715940441004E-3</v>
      </c>
      <c r="R3416" s="2">
        <f t="shared" si="490"/>
        <v>-1.0076122708694421E-3</v>
      </c>
      <c r="S3416" s="2">
        <f t="shared" si="491"/>
        <v>-1.4020421095035521E-3</v>
      </c>
      <c r="T3416" s="2">
        <f t="shared" si="492"/>
        <v>-2.144164142554575E-3</v>
      </c>
    </row>
    <row r="3417" spans="2:20" x14ac:dyDescent="0.25">
      <c r="B3417" s="1">
        <v>38222</v>
      </c>
      <c r="C3417">
        <v>0.99796229999999997</v>
      </c>
      <c r="D3417">
        <v>0.99441959999999996</v>
      </c>
      <c r="E3417">
        <v>0.9884655</v>
      </c>
      <c r="F3417">
        <v>0.97497279999999997</v>
      </c>
      <c r="G3417">
        <v>0.93951269999999998</v>
      </c>
      <c r="H3417">
        <v>0.89891339999999997</v>
      </c>
      <c r="I3417">
        <v>0.85606629999999995</v>
      </c>
      <c r="J3417">
        <v>0.81256209999999995</v>
      </c>
      <c r="L3417" s="1">
        <f t="shared" si="484"/>
        <v>38222</v>
      </c>
      <c r="M3417" s="2">
        <f t="shared" si="485"/>
        <v>1.9640213337357903E-5</v>
      </c>
      <c r="N3417" s="2">
        <f t="shared" si="486"/>
        <v>1.1887036958842496E-4</v>
      </c>
      <c r="O3417" s="2">
        <f t="shared" si="487"/>
        <v>-8.3256900747739543E-5</v>
      </c>
      <c r="P3417" s="2">
        <f t="shared" si="488"/>
        <v>-3.7552970176717767E-4</v>
      </c>
      <c r="Q3417" s="2">
        <f t="shared" si="489"/>
        <v>-1.3472377604951701E-3</v>
      </c>
      <c r="R3417" s="2">
        <f t="shared" si="490"/>
        <v>-2.7830440351750774E-3</v>
      </c>
      <c r="S3417" s="2">
        <f t="shared" si="491"/>
        <v>-2.5620538246703046E-3</v>
      </c>
      <c r="T3417" s="2">
        <f t="shared" si="492"/>
        <v>-3.1020232121873061E-3</v>
      </c>
    </row>
    <row r="3418" spans="2:20" x14ac:dyDescent="0.25">
      <c r="B3418" s="1">
        <v>38219</v>
      </c>
      <c r="C3418">
        <v>0.99794269999999996</v>
      </c>
      <c r="D3418">
        <v>0.9943014</v>
      </c>
      <c r="E3418">
        <v>0.98854779999999998</v>
      </c>
      <c r="F3418">
        <v>0.97533899999999996</v>
      </c>
      <c r="G3418">
        <v>0.94077929999999999</v>
      </c>
      <c r="H3418">
        <v>0.90141859999999996</v>
      </c>
      <c r="I3418">
        <v>0.85826239999999998</v>
      </c>
      <c r="J3418">
        <v>0.81508659999999999</v>
      </c>
      <c r="L3418" s="1">
        <f t="shared" si="484"/>
        <v>38219</v>
      </c>
      <c r="M3418" s="2">
        <f t="shared" si="485"/>
        <v>5.1607501016506747E-5</v>
      </c>
      <c r="N3418" s="2">
        <f t="shared" si="486"/>
        <v>1.2713251227947875E-4</v>
      </c>
      <c r="O3418" s="2">
        <f t="shared" si="487"/>
        <v>2.5272583357736228E-4</v>
      </c>
      <c r="P3418" s="2">
        <f t="shared" si="488"/>
        <v>9.8842314598274365E-5</v>
      </c>
      <c r="Q3418" s="2">
        <f t="shared" si="489"/>
        <v>3.2552782678610192E-4</v>
      </c>
      <c r="R3418" s="2">
        <f t="shared" si="490"/>
        <v>7.2512029974934839E-4</v>
      </c>
      <c r="S3418" s="2">
        <f t="shared" si="491"/>
        <v>6.993313744905412E-4</v>
      </c>
      <c r="T3418" s="2">
        <f t="shared" si="492"/>
        <v>1.087715096208543E-3</v>
      </c>
    </row>
    <row r="3419" spans="2:20" x14ac:dyDescent="0.25">
      <c r="B3419" s="1">
        <v>38218</v>
      </c>
      <c r="C3419">
        <v>0.99789119999999998</v>
      </c>
      <c r="D3419">
        <v>0.99417500000000003</v>
      </c>
      <c r="E3419">
        <v>0.98829800000000001</v>
      </c>
      <c r="F3419">
        <v>0.97524259999999996</v>
      </c>
      <c r="G3419">
        <v>0.94047309999999995</v>
      </c>
      <c r="H3419">
        <v>0.90076520000000004</v>
      </c>
      <c r="I3419">
        <v>0.85766240000000005</v>
      </c>
      <c r="J3419">
        <v>0.81420049999999999</v>
      </c>
      <c r="L3419" s="1">
        <f t="shared" si="484"/>
        <v>38218</v>
      </c>
      <c r="M3419" s="2">
        <f t="shared" si="485"/>
        <v>-1.17741375843263E-4</v>
      </c>
      <c r="N3419" s="2">
        <f t="shared" si="486"/>
        <v>3.7216857043736124E-6</v>
      </c>
      <c r="O3419" s="2">
        <f t="shared" si="487"/>
        <v>-3.0947413469675084E-4</v>
      </c>
      <c r="P3419" s="2">
        <f t="shared" si="488"/>
        <v>-4.8058540490756555E-4</v>
      </c>
      <c r="Q3419" s="2">
        <f t="shared" si="489"/>
        <v>-1.6585331253136976E-3</v>
      </c>
      <c r="R3419" s="2">
        <f t="shared" si="490"/>
        <v>-2.1538455874853522E-3</v>
      </c>
      <c r="S3419" s="2">
        <f t="shared" si="491"/>
        <v>-3.561720144324538E-3</v>
      </c>
      <c r="T3419" s="2">
        <f t="shared" si="492"/>
        <v>-4.5659513569109265E-3</v>
      </c>
    </row>
    <row r="3420" spans="2:20" x14ac:dyDescent="0.25">
      <c r="B3420" s="1">
        <v>38217</v>
      </c>
      <c r="C3420">
        <v>0.99800869999999997</v>
      </c>
      <c r="D3420">
        <v>0.99417129999999998</v>
      </c>
      <c r="E3420">
        <v>0.98860389999999998</v>
      </c>
      <c r="F3420">
        <v>0.97571140000000001</v>
      </c>
      <c r="G3420">
        <v>0.94203420000000004</v>
      </c>
      <c r="H3420">
        <v>0.90270740000000005</v>
      </c>
      <c r="I3420">
        <v>0.8607226</v>
      </c>
      <c r="J3420">
        <v>0.81792659999999995</v>
      </c>
      <c r="L3420" s="1">
        <f t="shared" si="484"/>
        <v>38217</v>
      </c>
      <c r="M3420" s="2">
        <f t="shared" si="485"/>
        <v>-3.1061805227154937E-6</v>
      </c>
      <c r="N3420" s="2">
        <f t="shared" si="486"/>
        <v>-2.7536733754194361E-4</v>
      </c>
      <c r="O3420" s="2">
        <f t="shared" si="487"/>
        <v>5.9580742773035822E-5</v>
      </c>
      <c r="P3420" s="2">
        <f t="shared" si="488"/>
        <v>-3.423084771590625E-5</v>
      </c>
      <c r="Q3420" s="2">
        <f t="shared" si="489"/>
        <v>4.6686484229787126E-4</v>
      </c>
      <c r="R3420" s="2">
        <f t="shared" si="490"/>
        <v>3.7549668020270803E-4</v>
      </c>
      <c r="S3420" s="2">
        <f t="shared" si="491"/>
        <v>3.8339952107741951E-6</v>
      </c>
      <c r="T3420" s="2">
        <f t="shared" si="492"/>
        <v>3.6697066376838205E-4</v>
      </c>
    </row>
    <row r="3421" spans="2:20" x14ac:dyDescent="0.25">
      <c r="B3421" s="1">
        <v>38216</v>
      </c>
      <c r="C3421">
        <v>0.9980118</v>
      </c>
      <c r="D3421">
        <v>0.99444509999999997</v>
      </c>
      <c r="E3421">
        <v>0.98854500000000001</v>
      </c>
      <c r="F3421">
        <v>0.97574479999999997</v>
      </c>
      <c r="G3421">
        <v>0.9415945</v>
      </c>
      <c r="H3421">
        <v>0.90236850000000002</v>
      </c>
      <c r="I3421">
        <v>0.86071929999999996</v>
      </c>
      <c r="J3421">
        <v>0.81762650000000003</v>
      </c>
      <c r="L3421" s="1">
        <f t="shared" si="484"/>
        <v>38216</v>
      </c>
      <c r="M3421" s="2">
        <f t="shared" si="485"/>
        <v>6.6233875244455255E-5</v>
      </c>
      <c r="N3421" s="2">
        <f t="shared" si="486"/>
        <v>1.5105041411710748E-4</v>
      </c>
      <c r="O3421" s="2">
        <f t="shared" si="487"/>
        <v>-2.2254682588460795E-5</v>
      </c>
      <c r="P3421" s="2">
        <f t="shared" si="488"/>
        <v>1.9648460710879081E-4</v>
      </c>
      <c r="Q3421" s="2">
        <f t="shared" si="489"/>
        <v>-1.0832101900318719E-4</v>
      </c>
      <c r="R3421" s="2">
        <f t="shared" si="490"/>
        <v>3.8151338685786588E-4</v>
      </c>
      <c r="S3421" s="2">
        <f t="shared" si="491"/>
        <v>5.5852613775990391E-4</v>
      </c>
      <c r="T3421" s="2">
        <f t="shared" si="492"/>
        <v>6.5797396317406553E-4</v>
      </c>
    </row>
    <row r="3422" spans="2:20" x14ac:dyDescent="0.25">
      <c r="B3422" s="1">
        <v>38215</v>
      </c>
      <c r="C3422">
        <v>0.99794570000000005</v>
      </c>
      <c r="D3422">
        <v>0.99429489999999998</v>
      </c>
      <c r="E3422">
        <v>0.98856699999999997</v>
      </c>
      <c r="F3422">
        <v>0.97555309999999995</v>
      </c>
      <c r="G3422">
        <v>0.94169650000000005</v>
      </c>
      <c r="H3422">
        <v>0.9020243</v>
      </c>
      <c r="I3422">
        <v>0.86023870000000002</v>
      </c>
      <c r="J3422">
        <v>0.8170887</v>
      </c>
      <c r="L3422" s="1">
        <f t="shared" si="484"/>
        <v>38215</v>
      </c>
      <c r="M3422" s="2">
        <f t="shared" si="485"/>
        <v>-5.3108960999618336E-6</v>
      </c>
      <c r="N3422" s="2">
        <f t="shared" si="486"/>
        <v>-6.2355551354878567E-6</v>
      </c>
      <c r="O3422" s="2">
        <f t="shared" si="487"/>
        <v>7.030625457959902E-5</v>
      </c>
      <c r="P3422" s="2">
        <f t="shared" si="488"/>
        <v>2.1936514497774186E-5</v>
      </c>
      <c r="Q3422" s="2">
        <f t="shared" si="489"/>
        <v>-4.9589670652526289E-4</v>
      </c>
      <c r="R3422" s="2">
        <f t="shared" si="490"/>
        <v>-1.3176104623791242E-3</v>
      </c>
      <c r="S3422" s="2">
        <f t="shared" si="491"/>
        <v>-1.3505729150342931E-3</v>
      </c>
      <c r="T3422" s="2">
        <f t="shared" si="492"/>
        <v>-1.9885031883633405E-3</v>
      </c>
    </row>
    <row r="3423" spans="2:20" x14ac:dyDescent="0.25">
      <c r="B3423" s="1">
        <v>38212</v>
      </c>
      <c r="C3423">
        <v>0.99795100000000003</v>
      </c>
      <c r="D3423">
        <v>0.99430110000000005</v>
      </c>
      <c r="E3423">
        <v>0.98849750000000003</v>
      </c>
      <c r="F3423">
        <v>0.9755317</v>
      </c>
      <c r="G3423">
        <v>0.94216359999999999</v>
      </c>
      <c r="H3423">
        <v>0.90321359999999995</v>
      </c>
      <c r="I3423">
        <v>0.86140130000000004</v>
      </c>
      <c r="J3423">
        <v>0.81871510000000003</v>
      </c>
      <c r="L3423" s="1">
        <f t="shared" si="484"/>
        <v>38212</v>
      </c>
      <c r="M3423" s="2">
        <f t="shared" si="485"/>
        <v>2.8859548795043486E-5</v>
      </c>
      <c r="N3423" s="2">
        <f t="shared" si="486"/>
        <v>5.390866485534153E-5</v>
      </c>
      <c r="O3423" s="2">
        <f t="shared" si="487"/>
        <v>3.0349136464657043E-6</v>
      </c>
      <c r="P3423" s="2">
        <f t="shared" si="488"/>
        <v>2.0083373233545113E-4</v>
      </c>
      <c r="Q3423" s="2">
        <f t="shared" si="489"/>
        <v>6.3703493827625527E-4</v>
      </c>
      <c r="R3423" s="2">
        <f t="shared" si="490"/>
        <v>1.3213797692679379E-3</v>
      </c>
      <c r="S3423" s="2">
        <f t="shared" si="491"/>
        <v>2.4982384514649807E-3</v>
      </c>
      <c r="T3423" s="2">
        <f t="shared" si="492"/>
        <v>3.2400682671137751E-3</v>
      </c>
    </row>
    <row r="3424" spans="2:20" x14ac:dyDescent="0.25">
      <c r="B3424" s="1">
        <v>38211</v>
      </c>
      <c r="C3424">
        <v>0.99792219999999998</v>
      </c>
      <c r="D3424">
        <v>0.99424749999999995</v>
      </c>
      <c r="E3424">
        <v>0.98849450000000005</v>
      </c>
      <c r="F3424">
        <v>0.97533579999999998</v>
      </c>
      <c r="G3424">
        <v>0.94156359999999995</v>
      </c>
      <c r="H3424">
        <v>0.90202090000000001</v>
      </c>
      <c r="I3424">
        <v>0.85925200000000002</v>
      </c>
      <c r="J3424">
        <v>0.81606670000000003</v>
      </c>
      <c r="L3424" s="1">
        <f t="shared" si="484"/>
        <v>38211</v>
      </c>
      <c r="M3424" s="2">
        <f t="shared" si="485"/>
        <v>-8.5073153694599586E-5</v>
      </c>
      <c r="N3424" s="2">
        <f t="shared" si="486"/>
        <v>4.0231439391706437E-7</v>
      </c>
      <c r="O3424" s="2">
        <f t="shared" si="487"/>
        <v>-5.8167574729445242E-5</v>
      </c>
      <c r="P3424" s="2">
        <f t="shared" si="488"/>
        <v>1.1391597453150826E-4</v>
      </c>
      <c r="Q3424" s="2">
        <f t="shared" si="489"/>
        <v>3.3832433750508105E-4</v>
      </c>
      <c r="R3424" s="2">
        <f t="shared" si="490"/>
        <v>3.1844686902197884E-4</v>
      </c>
      <c r="S3424" s="2">
        <f t="shared" si="491"/>
        <v>-2.4239077246355811E-4</v>
      </c>
      <c r="T3424" s="2">
        <f t="shared" si="492"/>
        <v>2.9560776349869952E-4</v>
      </c>
    </row>
    <row r="3425" spans="2:20" x14ac:dyDescent="0.25">
      <c r="B3425" s="1">
        <v>38210</v>
      </c>
      <c r="C3425">
        <v>0.99800710000000004</v>
      </c>
      <c r="D3425">
        <v>0.99424710000000005</v>
      </c>
      <c r="E3425">
        <v>0.98855199999999999</v>
      </c>
      <c r="F3425">
        <v>0.97522470000000006</v>
      </c>
      <c r="G3425">
        <v>0.94124509999999995</v>
      </c>
      <c r="H3425">
        <v>0.90173369999999997</v>
      </c>
      <c r="I3425">
        <v>0.85946029999999995</v>
      </c>
      <c r="J3425">
        <v>0.81582549999999998</v>
      </c>
      <c r="L3425" s="1">
        <f t="shared" si="484"/>
        <v>38210</v>
      </c>
      <c r="M3425" s="2">
        <f t="shared" si="485"/>
        <v>5.741606947092262E-5</v>
      </c>
      <c r="N3425" s="2">
        <f t="shared" si="486"/>
        <v>-2.1221863367891657E-5</v>
      </c>
      <c r="O3425" s="2">
        <f t="shared" si="487"/>
        <v>3.1353796790337297E-4</v>
      </c>
      <c r="P3425" s="2">
        <f t="shared" si="488"/>
        <v>-3.3525113699622747E-4</v>
      </c>
      <c r="Q3425" s="2">
        <f t="shared" si="489"/>
        <v>-5.3712279687696319E-4</v>
      </c>
      <c r="R3425" s="2">
        <f t="shared" si="490"/>
        <v>-7.0550267273585541E-4</v>
      </c>
      <c r="S3425" s="2">
        <f t="shared" si="491"/>
        <v>-8.5389235631569231E-4</v>
      </c>
      <c r="T3425" s="2">
        <f t="shared" si="492"/>
        <v>-1.4938112386760829E-3</v>
      </c>
    </row>
    <row r="3426" spans="2:20" x14ac:dyDescent="0.25">
      <c r="B3426" s="1">
        <v>38209</v>
      </c>
      <c r="C3426">
        <v>0.9979498</v>
      </c>
      <c r="D3426">
        <v>0.99426820000000005</v>
      </c>
      <c r="E3426">
        <v>0.98824210000000001</v>
      </c>
      <c r="F3426">
        <v>0.97555170000000002</v>
      </c>
      <c r="G3426">
        <v>0.9417508</v>
      </c>
      <c r="H3426">
        <v>0.90237009999999995</v>
      </c>
      <c r="I3426">
        <v>0.86019449999999997</v>
      </c>
      <c r="J3426">
        <v>0.81704509999999997</v>
      </c>
      <c r="L3426" s="1">
        <f t="shared" si="484"/>
        <v>38209</v>
      </c>
      <c r="M3426" s="2">
        <f t="shared" si="485"/>
        <v>6.2329726880817099E-5</v>
      </c>
      <c r="N3426" s="2">
        <f t="shared" si="486"/>
        <v>-2.3434046260683197E-5</v>
      </c>
      <c r="O3426" s="2">
        <f t="shared" si="487"/>
        <v>-4.2642398814163784E-4</v>
      </c>
      <c r="P3426" s="2">
        <f t="shared" si="488"/>
        <v>1.0087108960108843E-4</v>
      </c>
      <c r="Q3426" s="2">
        <f t="shared" si="489"/>
        <v>-1.3962379426609299E-4</v>
      </c>
      <c r="R3426" s="2">
        <f t="shared" si="490"/>
        <v>7.5651681730562654E-4</v>
      </c>
      <c r="S3426" s="2">
        <f t="shared" si="491"/>
        <v>-5.8357191598808112E-5</v>
      </c>
      <c r="T3426" s="2">
        <f t="shared" si="492"/>
        <v>4.6764778062786586E-4</v>
      </c>
    </row>
    <row r="3427" spans="2:20" x14ac:dyDescent="0.25">
      <c r="B3427" s="1">
        <v>38208</v>
      </c>
      <c r="C3427">
        <v>0.99788759999999999</v>
      </c>
      <c r="D3427">
        <v>0.99429149999999999</v>
      </c>
      <c r="E3427">
        <v>0.98866359999999998</v>
      </c>
      <c r="F3427">
        <v>0.97545329999999997</v>
      </c>
      <c r="G3427">
        <v>0.94188229999999995</v>
      </c>
      <c r="H3427">
        <v>0.90168769999999998</v>
      </c>
      <c r="I3427">
        <v>0.86024469999999997</v>
      </c>
      <c r="J3427">
        <v>0.81666309999999998</v>
      </c>
      <c r="L3427" s="1">
        <f t="shared" si="484"/>
        <v>38208</v>
      </c>
      <c r="M3427" s="2">
        <f t="shared" si="485"/>
        <v>-5.4112846944174583E-5</v>
      </c>
      <c r="N3427" s="2">
        <f t="shared" si="486"/>
        <v>-3.419461867545162E-5</v>
      </c>
      <c r="O3427" s="2">
        <f t="shared" si="487"/>
        <v>6.7770544337723357E-5</v>
      </c>
      <c r="P3427" s="2">
        <f t="shared" si="488"/>
        <v>-1.7846519671093142E-4</v>
      </c>
      <c r="Q3427" s="2">
        <f t="shared" si="489"/>
        <v>-1.2856406327298728E-4</v>
      </c>
      <c r="R3427" s="2">
        <f t="shared" si="490"/>
        <v>-1.0304245482356293E-3</v>
      </c>
      <c r="S3427" s="2">
        <f t="shared" si="491"/>
        <v>6.9004175083366831E-4</v>
      </c>
      <c r="T3427" s="2">
        <f t="shared" si="492"/>
        <v>-1.5183624510212351E-5</v>
      </c>
    </row>
    <row r="3428" spans="2:20" x14ac:dyDescent="0.25">
      <c r="B3428" s="1">
        <v>38205</v>
      </c>
      <c r="C3428">
        <v>0.99794159999999998</v>
      </c>
      <c r="D3428">
        <v>0.99432549999999997</v>
      </c>
      <c r="E3428">
        <v>0.98859660000000005</v>
      </c>
      <c r="F3428">
        <v>0.97562740000000003</v>
      </c>
      <c r="G3428">
        <v>0.94200340000000005</v>
      </c>
      <c r="H3428">
        <v>0.90261729999999996</v>
      </c>
      <c r="I3428">
        <v>0.85965130000000001</v>
      </c>
      <c r="J3428">
        <v>0.8166755</v>
      </c>
      <c r="L3428" s="1">
        <f t="shared" si="484"/>
        <v>38205</v>
      </c>
      <c r="M3428" s="2">
        <f t="shared" si="485"/>
        <v>-4.4090659213877821E-6</v>
      </c>
      <c r="N3428" s="2">
        <f t="shared" si="486"/>
        <v>-4.4251004976037996E-6</v>
      </c>
      <c r="O3428" s="2">
        <f t="shared" si="487"/>
        <v>4.6025898832081078E-5</v>
      </c>
      <c r="P3428" s="2">
        <f t="shared" si="488"/>
        <v>3.9120943879563058E-4</v>
      </c>
      <c r="Q3428" s="2">
        <f t="shared" si="489"/>
        <v>1.4652927855237951E-3</v>
      </c>
      <c r="R3428" s="2">
        <f t="shared" si="490"/>
        <v>2.7990073477927721E-3</v>
      </c>
      <c r="S3428" s="2">
        <f t="shared" si="491"/>
        <v>2.8035497974763725E-3</v>
      </c>
      <c r="T3428" s="2">
        <f t="shared" si="492"/>
        <v>4.2026509683337704E-3</v>
      </c>
    </row>
    <row r="3429" spans="2:20" x14ac:dyDescent="0.25">
      <c r="B3429" s="1">
        <v>38204</v>
      </c>
      <c r="C3429">
        <v>0.997946</v>
      </c>
      <c r="D3429">
        <v>0.99432989999999999</v>
      </c>
      <c r="E3429">
        <v>0.98855110000000002</v>
      </c>
      <c r="F3429">
        <v>0.97524580000000005</v>
      </c>
      <c r="G3429">
        <v>0.94062409999999996</v>
      </c>
      <c r="H3429">
        <v>0.90009439999999996</v>
      </c>
      <c r="I3429">
        <v>0.85724460000000002</v>
      </c>
      <c r="J3429">
        <v>0.81325049999999999</v>
      </c>
      <c r="L3429" s="1">
        <f t="shared" si="484"/>
        <v>38204</v>
      </c>
      <c r="M3429" s="2">
        <f t="shared" si="485"/>
        <v>-1.158312224154514E-4</v>
      </c>
      <c r="N3429" s="2">
        <f t="shared" si="486"/>
        <v>2.4136887529210909E-6</v>
      </c>
      <c r="O3429" s="2">
        <f t="shared" si="487"/>
        <v>-1.0560353186864223E-4</v>
      </c>
      <c r="P3429" s="2">
        <f t="shared" si="488"/>
        <v>1.8559595913989252E-5</v>
      </c>
      <c r="Q3429" s="2">
        <f t="shared" si="489"/>
        <v>5.4000011095567228E-4</v>
      </c>
      <c r="R3429" s="2">
        <f t="shared" si="490"/>
        <v>7.7043815421247333E-4</v>
      </c>
      <c r="S3429" s="2">
        <f t="shared" si="491"/>
        <v>1.921249919140455E-3</v>
      </c>
      <c r="T3429" s="2">
        <f t="shared" si="492"/>
        <v>2.0780247515244021E-3</v>
      </c>
    </row>
    <row r="3430" spans="2:20" x14ac:dyDescent="0.25">
      <c r="B3430" s="1">
        <v>38203</v>
      </c>
      <c r="C3430">
        <v>0.99806159999999999</v>
      </c>
      <c r="D3430">
        <v>0.99432750000000003</v>
      </c>
      <c r="E3430">
        <v>0.98865550000000002</v>
      </c>
      <c r="F3430">
        <v>0.97522770000000003</v>
      </c>
      <c r="G3430">
        <v>0.94011630000000002</v>
      </c>
      <c r="H3430">
        <v>0.89940120000000001</v>
      </c>
      <c r="I3430">
        <v>0.8555992</v>
      </c>
      <c r="J3430">
        <v>0.81156229999999996</v>
      </c>
      <c r="L3430" s="1">
        <f t="shared" si="484"/>
        <v>38203</v>
      </c>
      <c r="M3430" s="2">
        <f t="shared" si="485"/>
        <v>6.0118336952521294E-5</v>
      </c>
      <c r="N3430" s="2">
        <f t="shared" si="486"/>
        <v>-1.1685607689037191E-4</v>
      </c>
      <c r="O3430" s="2">
        <f t="shared" si="487"/>
        <v>1.1319042186452861E-4</v>
      </c>
      <c r="P3430" s="2">
        <f t="shared" si="488"/>
        <v>-1.3298573868034065E-4</v>
      </c>
      <c r="Q3430" s="2">
        <f t="shared" si="489"/>
        <v>3.2309732845958619E-4</v>
      </c>
      <c r="R3430" s="2">
        <f t="shared" si="490"/>
        <v>5.5819370904013012E-4</v>
      </c>
      <c r="S3430" s="2">
        <f t="shared" si="491"/>
        <v>-2.2907659925061313E-5</v>
      </c>
      <c r="T3430" s="2">
        <f t="shared" si="492"/>
        <v>-2.5136386460977536E-5</v>
      </c>
    </row>
    <row r="3431" spans="2:20" x14ac:dyDescent="0.25">
      <c r="B3431" s="1">
        <v>38202</v>
      </c>
      <c r="C3431">
        <v>0.99800160000000004</v>
      </c>
      <c r="D3431">
        <v>0.99444370000000004</v>
      </c>
      <c r="E3431">
        <v>0.98854359999999997</v>
      </c>
      <c r="F3431">
        <v>0.97535740000000004</v>
      </c>
      <c r="G3431">
        <v>0.9398126</v>
      </c>
      <c r="H3431">
        <v>0.89889929999999996</v>
      </c>
      <c r="I3431">
        <v>0.85561880000000001</v>
      </c>
      <c r="J3431">
        <v>0.81158269999999999</v>
      </c>
      <c r="L3431" s="1">
        <f t="shared" si="484"/>
        <v>38202</v>
      </c>
      <c r="M3431" s="2">
        <f t="shared" si="485"/>
        <v>5.8819270793439356E-5</v>
      </c>
      <c r="N3431" s="2">
        <f t="shared" si="486"/>
        <v>0</v>
      </c>
      <c r="O3431" s="2">
        <f t="shared" si="487"/>
        <v>-1.2199021281379916E-4</v>
      </c>
      <c r="P3431" s="2">
        <f t="shared" si="488"/>
        <v>0</v>
      </c>
      <c r="Q3431" s="2">
        <f t="shared" si="489"/>
        <v>-3.847899200392257E-4</v>
      </c>
      <c r="R3431" s="2">
        <f t="shared" si="490"/>
        <v>4.0546686492596277E-4</v>
      </c>
      <c r="S3431" s="2">
        <f t="shared" si="491"/>
        <v>4.0785821408094349E-4</v>
      </c>
      <c r="T3431" s="2">
        <f t="shared" si="492"/>
        <v>7.7224654661298771E-4</v>
      </c>
    </row>
    <row r="3432" spans="2:20" x14ac:dyDescent="0.25">
      <c r="B3432" s="1">
        <v>38201</v>
      </c>
      <c r="C3432">
        <v>0.99794289999999997</v>
      </c>
      <c r="D3432">
        <v>0.99444370000000004</v>
      </c>
      <c r="E3432">
        <v>0.98866419999999999</v>
      </c>
      <c r="F3432">
        <v>0.97535740000000004</v>
      </c>
      <c r="G3432">
        <v>0.94017430000000002</v>
      </c>
      <c r="H3432">
        <v>0.89853490000000003</v>
      </c>
      <c r="I3432">
        <v>0.85526990000000003</v>
      </c>
      <c r="J3432">
        <v>0.81095620000000002</v>
      </c>
      <c r="L3432" s="1">
        <f t="shared" si="484"/>
        <v>38201</v>
      </c>
      <c r="M3432" s="2">
        <f t="shared" si="485"/>
        <v>1.3026805908969928E-6</v>
      </c>
      <c r="N3432" s="2">
        <f t="shared" si="486"/>
        <v>1.1886748863503259E-4</v>
      </c>
      <c r="O3432" s="2">
        <f t="shared" si="487"/>
        <v>1.6943487037468806E-4</v>
      </c>
      <c r="P3432" s="2">
        <f t="shared" si="488"/>
        <v>6.13296617663009E-4</v>
      </c>
      <c r="Q3432" s="2">
        <f t="shared" si="489"/>
        <v>9.5197867844796428E-4</v>
      </c>
      <c r="R3432" s="2">
        <f t="shared" si="490"/>
        <v>9.3261891275573305E-4</v>
      </c>
      <c r="S3432" s="2">
        <f t="shared" si="491"/>
        <v>1.7465875630410319E-3</v>
      </c>
      <c r="T3432" s="2">
        <f t="shared" si="492"/>
        <v>1.7142613801856108E-3</v>
      </c>
    </row>
    <row r="3433" spans="2:20" x14ac:dyDescent="0.25">
      <c r="B3433" s="1">
        <v>38198</v>
      </c>
      <c r="C3433">
        <v>0.99794159999999998</v>
      </c>
      <c r="D3433">
        <v>0.99432549999999997</v>
      </c>
      <c r="E3433">
        <v>0.98849670000000001</v>
      </c>
      <c r="F3433">
        <v>0.97475940000000005</v>
      </c>
      <c r="G3433">
        <v>0.93927970000000005</v>
      </c>
      <c r="H3433">
        <v>0.89769730000000003</v>
      </c>
      <c r="I3433">
        <v>0.85377740000000002</v>
      </c>
      <c r="J3433">
        <v>0.80956720000000004</v>
      </c>
      <c r="L3433" s="1">
        <f t="shared" si="484"/>
        <v>38198</v>
      </c>
      <c r="M3433" s="2">
        <f t="shared" si="485"/>
        <v>-2.8057714719248857E-6</v>
      </c>
      <c r="N3433" s="2">
        <f t="shared" si="486"/>
        <v>-2.81597530962649E-6</v>
      </c>
      <c r="O3433" s="2">
        <f t="shared" si="487"/>
        <v>4.7750414259057601E-5</v>
      </c>
      <c r="P3433" s="2">
        <f t="shared" si="488"/>
        <v>1.9483628504227759E-4</v>
      </c>
      <c r="Q3433" s="2">
        <f t="shared" si="489"/>
        <v>1.3734839051604243E-3</v>
      </c>
      <c r="R3433" s="2">
        <f t="shared" si="490"/>
        <v>1.4499801018075609E-3</v>
      </c>
      <c r="S3433" s="2">
        <f t="shared" si="491"/>
        <v>2.8765447647411185E-3</v>
      </c>
      <c r="T3433" s="2">
        <f t="shared" si="492"/>
        <v>3.305120211816598E-3</v>
      </c>
    </row>
    <row r="3434" spans="2:20" x14ac:dyDescent="0.25">
      <c r="B3434" s="1">
        <v>38197</v>
      </c>
      <c r="C3434">
        <v>0.99794439999999995</v>
      </c>
      <c r="D3434">
        <v>0.99432830000000005</v>
      </c>
      <c r="E3434">
        <v>0.98844949999999998</v>
      </c>
      <c r="F3434">
        <v>0.97456949999999998</v>
      </c>
      <c r="G3434">
        <v>0.93799049999999995</v>
      </c>
      <c r="H3434">
        <v>0.89639659999999999</v>
      </c>
      <c r="I3434">
        <v>0.851325</v>
      </c>
      <c r="J3434">
        <v>0.8068959</v>
      </c>
      <c r="L3434" s="1">
        <f t="shared" si="484"/>
        <v>38197</v>
      </c>
      <c r="M3434" s="2">
        <f t="shared" si="485"/>
        <v>-5.7316179912425003E-5</v>
      </c>
      <c r="N3434" s="2">
        <f t="shared" si="486"/>
        <v>-1.7517830118618643E-4</v>
      </c>
      <c r="O3434" s="2">
        <f t="shared" si="487"/>
        <v>-5.4629523325423715E-5</v>
      </c>
      <c r="P3434" s="2">
        <f t="shared" si="488"/>
        <v>-1.8509024279443409E-4</v>
      </c>
      <c r="Q3434" s="2">
        <f t="shared" si="489"/>
        <v>5.6295730769476149E-4</v>
      </c>
      <c r="R3434" s="2">
        <f t="shared" si="490"/>
        <v>1.3218287096310617E-3</v>
      </c>
      <c r="S3434" s="2">
        <f t="shared" si="491"/>
        <v>1.3413979065143974E-3</v>
      </c>
      <c r="T3434" s="2">
        <f t="shared" si="492"/>
        <v>1.8445649006521329E-3</v>
      </c>
    </row>
    <row r="3435" spans="2:20" x14ac:dyDescent="0.25">
      <c r="B3435" s="1">
        <v>38196</v>
      </c>
      <c r="C3435">
        <v>0.99800160000000004</v>
      </c>
      <c r="D3435">
        <v>0.99450249999999996</v>
      </c>
      <c r="E3435">
        <v>0.98850349999999998</v>
      </c>
      <c r="F3435">
        <v>0.97474989999999995</v>
      </c>
      <c r="G3435">
        <v>0.93746260000000003</v>
      </c>
      <c r="H3435">
        <v>0.89521249999999997</v>
      </c>
      <c r="I3435">
        <v>0.85018380000000005</v>
      </c>
      <c r="J3435">
        <v>0.80540889999999998</v>
      </c>
      <c r="L3435" s="1">
        <f t="shared" si="484"/>
        <v>38196</v>
      </c>
      <c r="M3435" s="2">
        <f t="shared" si="485"/>
        <v>-5.0100107522740001E-7</v>
      </c>
      <c r="N3435" s="2">
        <f t="shared" si="486"/>
        <v>5.8523435636066529E-5</v>
      </c>
      <c r="O3435" s="2">
        <f t="shared" si="487"/>
        <v>6.1003162117273353E-5</v>
      </c>
      <c r="P3435" s="2">
        <f t="shared" si="488"/>
        <v>-1.2925557322382233E-4</v>
      </c>
      <c r="Q3435" s="2">
        <f t="shared" si="489"/>
        <v>-2.9895390354564051E-4</v>
      </c>
      <c r="R3435" s="2">
        <f t="shared" si="490"/>
        <v>-7.8163169587686066E-4</v>
      </c>
      <c r="S3435" s="2">
        <f t="shared" si="491"/>
        <v>-1.7947060064136039E-3</v>
      </c>
      <c r="T3435" s="2">
        <f t="shared" si="492"/>
        <v>-1.4408377886614995E-3</v>
      </c>
    </row>
    <row r="3436" spans="2:20" x14ac:dyDescent="0.25">
      <c r="B3436" s="1">
        <v>38195</v>
      </c>
      <c r="C3436">
        <v>0.9980021</v>
      </c>
      <c r="D3436">
        <v>0.99444429999999995</v>
      </c>
      <c r="E3436">
        <v>0.98844319999999997</v>
      </c>
      <c r="F3436">
        <v>0.97487590000000002</v>
      </c>
      <c r="G3436">
        <v>0.93774290000000005</v>
      </c>
      <c r="H3436">
        <v>0.8959125</v>
      </c>
      <c r="I3436">
        <v>0.851711</v>
      </c>
      <c r="J3436">
        <v>0.80657020000000001</v>
      </c>
      <c r="L3436" s="1">
        <f t="shared" si="484"/>
        <v>38195</v>
      </c>
      <c r="M3436" s="2">
        <f t="shared" si="485"/>
        <v>5.8719035244999368E-5</v>
      </c>
      <c r="N3436" s="2">
        <f t="shared" si="486"/>
        <v>0</v>
      </c>
      <c r="O3436" s="2">
        <f t="shared" si="487"/>
        <v>-1.7359126584144276E-4</v>
      </c>
      <c r="P3436" s="2">
        <f t="shared" si="488"/>
        <v>-9.8776925318652393E-5</v>
      </c>
      <c r="Q3436" s="2">
        <f t="shared" si="489"/>
        <v>-5.685443334403395E-4</v>
      </c>
      <c r="R3436" s="2">
        <f t="shared" si="490"/>
        <v>-4.8720567202497489E-4</v>
      </c>
      <c r="S3436" s="2">
        <f t="shared" si="491"/>
        <v>-6.8955017360955602E-4</v>
      </c>
      <c r="T3436" s="2">
        <f t="shared" si="492"/>
        <v>-1.1102600809250144E-3</v>
      </c>
    </row>
    <row r="3437" spans="2:20" x14ac:dyDescent="0.25">
      <c r="B3437" s="1">
        <v>38194</v>
      </c>
      <c r="C3437">
        <v>0.99794349999999998</v>
      </c>
      <c r="D3437">
        <v>0.99444429999999995</v>
      </c>
      <c r="E3437">
        <v>0.98861480000000002</v>
      </c>
      <c r="F3437">
        <v>0.97497219999999996</v>
      </c>
      <c r="G3437">
        <v>0.9382762</v>
      </c>
      <c r="H3437">
        <v>0.89634910000000001</v>
      </c>
      <c r="I3437">
        <v>0.85229849999999996</v>
      </c>
      <c r="J3437">
        <v>0.80746620000000002</v>
      </c>
      <c r="L3437" s="1">
        <f t="shared" si="484"/>
        <v>38194</v>
      </c>
      <c r="M3437" s="2">
        <f t="shared" si="485"/>
        <v>1.9039172144283889E-6</v>
      </c>
      <c r="N3437" s="2">
        <f t="shared" si="486"/>
        <v>1.1947084085976436E-4</v>
      </c>
      <c r="O3437" s="2">
        <f t="shared" si="487"/>
        <v>1.1946721279040064E-4</v>
      </c>
      <c r="P3437" s="2">
        <f t="shared" si="488"/>
        <v>1.1939514679067061E-4</v>
      </c>
      <c r="Q3437" s="2">
        <f t="shared" si="489"/>
        <v>-7.6951981043911846E-4</v>
      </c>
      <c r="R3437" s="2">
        <f t="shared" si="490"/>
        <v>-1.359148705092318E-3</v>
      </c>
      <c r="S3437" s="2">
        <f t="shared" si="491"/>
        <v>-1.1279588198153945E-3</v>
      </c>
      <c r="T3437" s="2">
        <f t="shared" si="492"/>
        <v>-2.3753566455522184E-3</v>
      </c>
    </row>
    <row r="3438" spans="2:20" x14ac:dyDescent="0.25">
      <c r="B3438" s="1">
        <v>38191</v>
      </c>
      <c r="C3438">
        <v>0.99794159999999998</v>
      </c>
      <c r="D3438">
        <v>0.99432549999999997</v>
      </c>
      <c r="E3438">
        <v>0.98849670000000001</v>
      </c>
      <c r="F3438">
        <v>0.97485580000000005</v>
      </c>
      <c r="G3438">
        <v>0.93899849999999996</v>
      </c>
      <c r="H3438">
        <v>0.89756820000000004</v>
      </c>
      <c r="I3438">
        <v>0.85326040000000003</v>
      </c>
      <c r="J3438">
        <v>0.80938650000000001</v>
      </c>
      <c r="L3438" s="1">
        <f t="shared" si="484"/>
        <v>38191</v>
      </c>
      <c r="M3438" s="2">
        <f t="shared" si="485"/>
        <v>-5.2107121821098308E-6</v>
      </c>
      <c r="N3438" s="2">
        <f t="shared" si="486"/>
        <v>-5.3302322779153634E-6</v>
      </c>
      <c r="O3438" s="2">
        <f t="shared" si="487"/>
        <v>-5.2604994257562782E-6</v>
      </c>
      <c r="P3438" s="2">
        <f t="shared" si="488"/>
        <v>-5.3341080098888146E-6</v>
      </c>
      <c r="Q3438" s="2">
        <f t="shared" si="489"/>
        <v>1.9224455696898029E-4</v>
      </c>
      <c r="R3438" s="2">
        <f t="shared" si="490"/>
        <v>2.8971354441863413E-4</v>
      </c>
      <c r="S3438" s="2">
        <f t="shared" si="491"/>
        <v>8.5323432116488719E-5</v>
      </c>
      <c r="T3438" s="2">
        <f t="shared" si="492"/>
        <v>6.2301143685735241E-4</v>
      </c>
    </row>
    <row r="3439" spans="2:20" x14ac:dyDescent="0.25">
      <c r="B3439" s="1">
        <v>38190</v>
      </c>
      <c r="C3439">
        <v>0.99794680000000002</v>
      </c>
      <c r="D3439">
        <v>0.99433079999999996</v>
      </c>
      <c r="E3439">
        <v>0.98850190000000004</v>
      </c>
      <c r="F3439">
        <v>0.97486099999999998</v>
      </c>
      <c r="G3439">
        <v>0.93881800000000004</v>
      </c>
      <c r="H3439">
        <v>0.8973082</v>
      </c>
      <c r="I3439">
        <v>0.85318760000000005</v>
      </c>
      <c r="J3439">
        <v>0.8088824</v>
      </c>
      <c r="L3439" s="1">
        <f t="shared" si="484"/>
        <v>38190</v>
      </c>
      <c r="M3439" s="2">
        <f t="shared" si="485"/>
        <v>-1.1442841067511438E-4</v>
      </c>
      <c r="N3439" s="2">
        <f t="shared" si="486"/>
        <v>3.8216730902107026E-6</v>
      </c>
      <c r="O3439" s="2">
        <f t="shared" si="487"/>
        <v>-5.3210419300496336E-5</v>
      </c>
      <c r="P3439" s="2">
        <f t="shared" si="488"/>
        <v>2.2157250417276021E-5</v>
      </c>
      <c r="Q3439" s="2">
        <f t="shared" si="489"/>
        <v>3.1672494951006595E-4</v>
      </c>
      <c r="R3439" s="2">
        <f t="shared" si="490"/>
        <v>4.8144436465989568E-4</v>
      </c>
      <c r="S3439" s="2">
        <f t="shared" si="491"/>
        <v>4.5510312411560104E-4</v>
      </c>
      <c r="T3439" s="2">
        <f t="shared" si="492"/>
        <v>7.5267933763268312E-4</v>
      </c>
    </row>
    <row r="3440" spans="2:20" x14ac:dyDescent="0.25">
      <c r="B3440" s="1">
        <v>38189</v>
      </c>
      <c r="C3440">
        <v>0.99806099999999998</v>
      </c>
      <c r="D3440">
        <v>0.99432699999999996</v>
      </c>
      <c r="E3440">
        <v>0.9885545</v>
      </c>
      <c r="F3440">
        <v>0.97483940000000002</v>
      </c>
      <c r="G3440">
        <v>0.93852069999999999</v>
      </c>
      <c r="H3440">
        <v>0.89687629999999996</v>
      </c>
      <c r="I3440">
        <v>0.85279939999999999</v>
      </c>
      <c r="J3440">
        <v>0.80827380000000004</v>
      </c>
      <c r="L3440" s="1">
        <f t="shared" si="484"/>
        <v>38189</v>
      </c>
      <c r="M3440" s="2">
        <f t="shared" si="485"/>
        <v>5.951717147289075E-5</v>
      </c>
      <c r="N3440" s="2">
        <f t="shared" si="486"/>
        <v>-1.1735892944720575E-4</v>
      </c>
      <c r="O3440" s="2">
        <f t="shared" si="487"/>
        <v>-4.0057687121106086E-5</v>
      </c>
      <c r="P3440" s="2">
        <f t="shared" si="488"/>
        <v>-6.3016164833769599E-4</v>
      </c>
      <c r="Q3440" s="2">
        <f t="shared" si="489"/>
        <v>-1.2231990182731938E-3</v>
      </c>
      <c r="R3440" s="2">
        <f t="shared" si="490"/>
        <v>-1.9494268142698911E-3</v>
      </c>
      <c r="S3440" s="2">
        <f t="shared" si="491"/>
        <v>-2.7304406691349968E-3</v>
      </c>
      <c r="T3440" s="2">
        <f t="shared" si="492"/>
        <v>-3.4151559331474695E-3</v>
      </c>
    </row>
    <row r="3441" spans="2:20" x14ac:dyDescent="0.25">
      <c r="B3441" s="1">
        <v>38188</v>
      </c>
      <c r="C3441">
        <v>0.99800160000000004</v>
      </c>
      <c r="D3441">
        <v>0.99444370000000004</v>
      </c>
      <c r="E3441">
        <v>0.98859410000000003</v>
      </c>
      <c r="F3441">
        <v>0.97545389999999998</v>
      </c>
      <c r="G3441">
        <v>0.93966939999999999</v>
      </c>
      <c r="H3441">
        <v>0.89862640000000005</v>
      </c>
      <c r="I3441">
        <v>0.85513110000000003</v>
      </c>
      <c r="J3441">
        <v>0.81103890000000001</v>
      </c>
      <c r="L3441" s="1">
        <f t="shared" si="484"/>
        <v>38188</v>
      </c>
      <c r="M3441" s="2">
        <f t="shared" si="485"/>
        <v>5.8819270793439356E-5</v>
      </c>
      <c r="N3441" s="2">
        <f t="shared" si="486"/>
        <v>0</v>
      </c>
      <c r="O3441" s="2">
        <f t="shared" si="487"/>
        <v>-1.2147827442751796E-4</v>
      </c>
      <c r="P3441" s="2">
        <f t="shared" si="488"/>
        <v>0</v>
      </c>
      <c r="Q3441" s="2">
        <f t="shared" si="489"/>
        <v>-8.3132983033959559E-4</v>
      </c>
      <c r="R3441" s="2">
        <f t="shared" si="490"/>
        <v>-4.8373255562144952E-4</v>
      </c>
      <c r="S3441" s="2">
        <f t="shared" si="491"/>
        <v>-7.7653836489371259E-4</v>
      </c>
      <c r="T3441" s="2">
        <f t="shared" si="492"/>
        <v>-9.718607299655966E-4</v>
      </c>
    </row>
    <row r="3442" spans="2:20" x14ac:dyDescent="0.25">
      <c r="B3442" s="1">
        <v>38187</v>
      </c>
      <c r="C3442">
        <v>0.99794289999999997</v>
      </c>
      <c r="D3442">
        <v>0.99444370000000004</v>
      </c>
      <c r="E3442">
        <v>0.98871419999999999</v>
      </c>
      <c r="F3442">
        <v>0.97545389999999998</v>
      </c>
      <c r="G3442">
        <v>0.94045089999999998</v>
      </c>
      <c r="H3442">
        <v>0.8990612</v>
      </c>
      <c r="I3442">
        <v>0.85579539999999998</v>
      </c>
      <c r="J3442">
        <v>0.81182750000000004</v>
      </c>
      <c r="L3442" s="1">
        <f t="shared" si="484"/>
        <v>38187</v>
      </c>
      <c r="M3442" s="2">
        <f t="shared" si="485"/>
        <v>1.3026805908969928E-6</v>
      </c>
      <c r="N3442" s="2">
        <f t="shared" si="486"/>
        <v>1.1886748863503259E-4</v>
      </c>
      <c r="O3442" s="2">
        <f t="shared" si="487"/>
        <v>1.1894943388637032E-4</v>
      </c>
      <c r="P3442" s="2">
        <f t="shared" si="488"/>
        <v>1.1892606903189295E-4</v>
      </c>
      <c r="Q3442" s="2">
        <f t="shared" si="489"/>
        <v>3.7574144368686629E-4</v>
      </c>
      <c r="R3442" s="2">
        <f t="shared" si="490"/>
        <v>-9.0089919810861914E-5</v>
      </c>
      <c r="S3442" s="2">
        <f t="shared" si="491"/>
        <v>6.2838492419768762E-4</v>
      </c>
      <c r="T3442" s="2">
        <f t="shared" si="492"/>
        <v>6.1867248121262207E-4</v>
      </c>
    </row>
    <row r="3443" spans="2:20" x14ac:dyDescent="0.25">
      <c r="B3443" s="1">
        <v>38184</v>
      </c>
      <c r="C3443">
        <v>0.99794159999999998</v>
      </c>
      <c r="D3443">
        <v>0.99432549999999997</v>
      </c>
      <c r="E3443">
        <v>0.98859660000000005</v>
      </c>
      <c r="F3443">
        <v>0.97533789999999998</v>
      </c>
      <c r="G3443">
        <v>0.94009759999999998</v>
      </c>
      <c r="H3443">
        <v>0.8991422</v>
      </c>
      <c r="I3443">
        <v>0.85525779999999996</v>
      </c>
      <c r="J3443">
        <v>0.81132539999999997</v>
      </c>
      <c r="L3443" s="1">
        <f t="shared" si="484"/>
        <v>38184</v>
      </c>
      <c r="M3443" s="2">
        <f t="shared" si="485"/>
        <v>-2.8057714719248857E-6</v>
      </c>
      <c r="N3443" s="2">
        <f t="shared" si="486"/>
        <v>-2.81597530962649E-6</v>
      </c>
      <c r="O3443" s="2">
        <f t="shared" si="487"/>
        <v>9.8224866336149181E-5</v>
      </c>
      <c r="P3443" s="2">
        <f t="shared" si="488"/>
        <v>1.9502835663367946E-4</v>
      </c>
      <c r="Q3443" s="2">
        <f t="shared" si="489"/>
        <v>1.3740989395973435E-3</v>
      </c>
      <c r="R3443" s="2">
        <f t="shared" si="490"/>
        <v>1.9041805258801377E-3</v>
      </c>
      <c r="S3443" s="2">
        <f t="shared" si="491"/>
        <v>2.4442369313927084E-3</v>
      </c>
      <c r="T3443" s="2">
        <f t="shared" si="492"/>
        <v>3.0379180176330115E-3</v>
      </c>
    </row>
    <row r="3444" spans="2:20" x14ac:dyDescent="0.25">
      <c r="B3444" s="1">
        <v>38183</v>
      </c>
      <c r="C3444">
        <v>0.99794439999999995</v>
      </c>
      <c r="D3444">
        <v>0.99432830000000005</v>
      </c>
      <c r="E3444">
        <v>0.98849949999999998</v>
      </c>
      <c r="F3444">
        <v>0.97514769999999995</v>
      </c>
      <c r="G3444">
        <v>0.93880669999999999</v>
      </c>
      <c r="H3444">
        <v>0.89743170000000005</v>
      </c>
      <c r="I3444">
        <v>0.85316990000000004</v>
      </c>
      <c r="J3444">
        <v>0.80886440000000004</v>
      </c>
      <c r="L3444" s="1">
        <f t="shared" si="484"/>
        <v>38183</v>
      </c>
      <c r="M3444" s="2">
        <f t="shared" si="485"/>
        <v>-1.1603179685043861E-4</v>
      </c>
      <c r="N3444" s="2">
        <f t="shared" si="486"/>
        <v>2.1119807387224269E-6</v>
      </c>
      <c r="O3444" s="2">
        <f t="shared" si="487"/>
        <v>-5.4829075933450919E-5</v>
      </c>
      <c r="P3444" s="2">
        <f t="shared" si="488"/>
        <v>1.8766563992876767E-5</v>
      </c>
      <c r="Q3444" s="2">
        <f t="shared" si="489"/>
        <v>-6.7435233507879796E-4</v>
      </c>
      <c r="R3444" s="2">
        <f t="shared" si="490"/>
        <v>-9.9534627905240448E-4</v>
      </c>
      <c r="S3444" s="2">
        <f t="shared" si="491"/>
        <v>-6.8415480173530268E-4</v>
      </c>
      <c r="T3444" s="2">
        <f t="shared" si="492"/>
        <v>-4.1222146356484943E-4</v>
      </c>
    </row>
    <row r="3445" spans="2:20" x14ac:dyDescent="0.25">
      <c r="B3445" s="1">
        <v>38182</v>
      </c>
      <c r="C3445">
        <v>0.99806019999999995</v>
      </c>
      <c r="D3445">
        <v>0.99432620000000005</v>
      </c>
      <c r="E3445">
        <v>0.98855369999999998</v>
      </c>
      <c r="F3445">
        <v>0.97512940000000004</v>
      </c>
      <c r="G3445">
        <v>0.93944000000000005</v>
      </c>
      <c r="H3445">
        <v>0.89832540000000005</v>
      </c>
      <c r="I3445">
        <v>0.85375380000000001</v>
      </c>
      <c r="J3445">
        <v>0.80919790000000003</v>
      </c>
      <c r="L3445" s="1">
        <f t="shared" si="484"/>
        <v>38182</v>
      </c>
      <c r="M3445" s="2">
        <f t="shared" si="485"/>
        <v>5.8515216477868696E-5</v>
      </c>
      <c r="N3445" s="2">
        <f t="shared" si="486"/>
        <v>-1.1846517022195171E-4</v>
      </c>
      <c r="O3445" s="2">
        <f t="shared" si="487"/>
        <v>6.1000064205591824E-5</v>
      </c>
      <c r="P3445" s="2">
        <f t="shared" si="488"/>
        <v>-1.3515241531688129E-4</v>
      </c>
      <c r="Q3445" s="2">
        <f t="shared" si="489"/>
        <v>2.2494652824206875E-4</v>
      </c>
      <c r="R3445" s="2">
        <f t="shared" si="490"/>
        <v>3.9659419414706632E-4</v>
      </c>
      <c r="S3445" s="2">
        <f t="shared" si="491"/>
        <v>1.8836243518361475E-4</v>
      </c>
      <c r="T3445" s="2">
        <f t="shared" si="492"/>
        <v>2.3692932294110729E-4</v>
      </c>
    </row>
    <row r="3446" spans="2:20" x14ac:dyDescent="0.25">
      <c r="B3446" s="1">
        <v>38181</v>
      </c>
      <c r="C3446">
        <v>0.99800180000000005</v>
      </c>
      <c r="D3446">
        <v>0.99444399999999999</v>
      </c>
      <c r="E3446">
        <v>0.98849339999999997</v>
      </c>
      <c r="F3446">
        <v>0.97526120000000005</v>
      </c>
      <c r="G3446">
        <v>0.93922870000000003</v>
      </c>
      <c r="H3446">
        <v>0.89796920000000002</v>
      </c>
      <c r="I3446">
        <v>0.85359300000000005</v>
      </c>
      <c r="J3446">
        <v>0.80900620000000001</v>
      </c>
      <c r="L3446" s="1">
        <f t="shared" si="484"/>
        <v>38181</v>
      </c>
      <c r="M3446" s="2">
        <f t="shared" si="485"/>
        <v>5.82180225025847E-5</v>
      </c>
      <c r="N3446" s="2">
        <f t="shared" si="486"/>
        <v>-6.0335204293400789E-7</v>
      </c>
      <c r="O3446" s="2">
        <f t="shared" si="487"/>
        <v>-1.2310907585866523E-4</v>
      </c>
      <c r="P3446" s="2">
        <f t="shared" si="488"/>
        <v>-9.9455588393960632E-5</v>
      </c>
      <c r="Q3446" s="2">
        <f t="shared" si="489"/>
        <v>-9.486265315378742E-4</v>
      </c>
      <c r="R3446" s="2">
        <f t="shared" si="490"/>
        <v>-1.2325785782255833E-3</v>
      </c>
      <c r="S3446" s="2">
        <f t="shared" si="491"/>
        <v>-1.7701198565914864E-3</v>
      </c>
      <c r="T3446" s="2">
        <f t="shared" si="492"/>
        <v>-2.2116270517081888E-3</v>
      </c>
    </row>
    <row r="3447" spans="2:20" x14ac:dyDescent="0.25">
      <c r="B3447" s="1">
        <v>38180</v>
      </c>
      <c r="C3447">
        <v>0.99794369999999999</v>
      </c>
      <c r="D3447">
        <v>0.99444460000000001</v>
      </c>
      <c r="E3447">
        <v>0.98861509999999997</v>
      </c>
      <c r="F3447">
        <v>0.97535819999999995</v>
      </c>
      <c r="G3447">
        <v>0.94012010000000001</v>
      </c>
      <c r="H3447">
        <v>0.89907669999999995</v>
      </c>
      <c r="I3447">
        <v>0.85510529999999996</v>
      </c>
      <c r="J3447">
        <v>0.8107974</v>
      </c>
      <c r="L3447" s="1">
        <f t="shared" si="484"/>
        <v>38180</v>
      </c>
      <c r="M3447" s="2">
        <f t="shared" si="485"/>
        <v>1.8037105933406898E-6</v>
      </c>
      <c r="N3447" s="2">
        <f t="shared" si="486"/>
        <v>1.1947080481623939E-4</v>
      </c>
      <c r="O3447" s="2">
        <f t="shared" si="487"/>
        <v>1.1946717653529231E-4</v>
      </c>
      <c r="P3447" s="2">
        <f t="shared" si="488"/>
        <v>1.19450431775964E-4</v>
      </c>
      <c r="Q3447" s="2">
        <f t="shared" si="489"/>
        <v>8.1096985569306646E-4</v>
      </c>
      <c r="R3447" s="2">
        <f t="shared" si="490"/>
        <v>1.103517892074925E-3</v>
      </c>
      <c r="S3447" s="2">
        <f t="shared" si="491"/>
        <v>1.8030400686031274E-3</v>
      </c>
      <c r="T3447" s="2">
        <f t="shared" si="492"/>
        <v>1.2899329276042971E-3</v>
      </c>
    </row>
    <row r="3448" spans="2:20" x14ac:dyDescent="0.25">
      <c r="B3448" s="1">
        <v>38177</v>
      </c>
      <c r="C3448">
        <v>0.99794190000000005</v>
      </c>
      <c r="D3448">
        <v>0.99432580000000004</v>
      </c>
      <c r="E3448">
        <v>0.98849699999999996</v>
      </c>
      <c r="F3448">
        <v>0.97524169999999999</v>
      </c>
      <c r="G3448">
        <v>0.93935800000000003</v>
      </c>
      <c r="H3448">
        <v>0.89808509999999997</v>
      </c>
      <c r="I3448">
        <v>0.85356489999999996</v>
      </c>
      <c r="J3448">
        <v>0.80975220000000003</v>
      </c>
      <c r="L3448" s="1">
        <f t="shared" si="484"/>
        <v>38177</v>
      </c>
      <c r="M3448" s="2">
        <f t="shared" si="485"/>
        <v>-4.9100934335282885E-6</v>
      </c>
      <c r="N3448" s="2">
        <f t="shared" si="486"/>
        <v>-5.0285202582879605E-6</v>
      </c>
      <c r="O3448" s="2">
        <f t="shared" si="487"/>
        <v>-4.9570083221438216E-6</v>
      </c>
      <c r="P3448" s="2">
        <f t="shared" si="488"/>
        <v>-5.0243828685996924E-6</v>
      </c>
      <c r="Q3448" s="2">
        <f t="shared" si="489"/>
        <v>2.9130518128709737E-4</v>
      </c>
      <c r="R3448" s="2">
        <f t="shared" si="490"/>
        <v>2.8642813071493115E-4</v>
      </c>
      <c r="S3448" s="2">
        <f t="shared" si="491"/>
        <v>-3.3208128647622736E-4</v>
      </c>
      <c r="T3448" s="2">
        <f t="shared" si="492"/>
        <v>1.0596395531122774E-4</v>
      </c>
    </row>
    <row r="3449" spans="2:20" x14ac:dyDescent="0.25">
      <c r="B3449" s="1">
        <v>38176</v>
      </c>
      <c r="C3449">
        <v>0.99794680000000002</v>
      </c>
      <c r="D3449">
        <v>0.99433079999999996</v>
      </c>
      <c r="E3449">
        <v>0.98850190000000004</v>
      </c>
      <c r="F3449">
        <v>0.97524659999999996</v>
      </c>
      <c r="G3449">
        <v>0.93908440000000004</v>
      </c>
      <c r="H3449">
        <v>0.89782790000000001</v>
      </c>
      <c r="I3449">
        <v>0.85384839999999995</v>
      </c>
      <c r="J3449">
        <v>0.80966640000000001</v>
      </c>
      <c r="L3449" s="1">
        <f t="shared" si="484"/>
        <v>38176</v>
      </c>
      <c r="M3449" s="2">
        <f t="shared" si="485"/>
        <v>-1.1362685614021586E-4</v>
      </c>
      <c r="N3449" s="2">
        <f t="shared" si="486"/>
        <v>4.6262377070808065E-6</v>
      </c>
      <c r="O3449" s="2">
        <f t="shared" si="487"/>
        <v>-1.6186096405370105E-6</v>
      </c>
      <c r="P3449" s="2">
        <f t="shared" si="488"/>
        <v>3.1904713168983263E-4</v>
      </c>
      <c r="Q3449" s="2">
        <f t="shared" si="489"/>
        <v>5.0369478236786759E-5</v>
      </c>
      <c r="R3449" s="2">
        <f t="shared" si="490"/>
        <v>1.7844655305770379E-4</v>
      </c>
      <c r="S3449" s="2">
        <f t="shared" si="491"/>
        <v>4.6752245641695892E-4</v>
      </c>
      <c r="T3449" s="2">
        <f t="shared" si="492"/>
        <v>7.6542279629824683E-4</v>
      </c>
    </row>
    <row r="3450" spans="2:20" x14ac:dyDescent="0.25">
      <c r="B3450" s="1">
        <v>38175</v>
      </c>
      <c r="C3450">
        <v>0.99806019999999995</v>
      </c>
      <c r="D3450">
        <v>0.99432620000000005</v>
      </c>
      <c r="E3450">
        <v>0.98850349999999998</v>
      </c>
      <c r="F3450">
        <v>0.97493549999999995</v>
      </c>
      <c r="G3450">
        <v>0.93903709999999996</v>
      </c>
      <c r="H3450">
        <v>0.89766769999999996</v>
      </c>
      <c r="I3450">
        <v>0.85344929999999997</v>
      </c>
      <c r="J3450">
        <v>0.80904690000000001</v>
      </c>
      <c r="L3450" s="1">
        <f t="shared" si="484"/>
        <v>38175</v>
      </c>
      <c r="M3450" s="2">
        <f t="shared" si="485"/>
        <v>5.8715616938019967E-5</v>
      </c>
      <c r="N3450" s="2">
        <f t="shared" si="486"/>
        <v>-1.1816349406406828E-4</v>
      </c>
      <c r="O3450" s="2">
        <f t="shared" si="487"/>
        <v>6.1509008205736028E-5</v>
      </c>
      <c r="P3450" s="2">
        <f t="shared" si="488"/>
        <v>-1.3599974913318087E-4</v>
      </c>
      <c r="Q3450" s="2">
        <f t="shared" si="489"/>
        <v>1.8627196943479929E-4</v>
      </c>
      <c r="R3450" s="2">
        <f t="shared" si="490"/>
        <v>3.991137099176817E-4</v>
      </c>
      <c r="S3450" s="2">
        <f t="shared" si="491"/>
        <v>3.9670446348679652E-4</v>
      </c>
      <c r="T3450" s="2">
        <f t="shared" si="492"/>
        <v>4.950258289691602E-4</v>
      </c>
    </row>
    <row r="3451" spans="2:20" x14ac:dyDescent="0.25">
      <c r="B3451" s="1">
        <v>38174</v>
      </c>
      <c r="C3451">
        <v>0.99800160000000004</v>
      </c>
      <c r="D3451">
        <v>0.99444370000000004</v>
      </c>
      <c r="E3451">
        <v>0.98844270000000001</v>
      </c>
      <c r="F3451">
        <v>0.97506809999999999</v>
      </c>
      <c r="G3451">
        <v>0.93886219999999998</v>
      </c>
      <c r="H3451">
        <v>0.89730949999999998</v>
      </c>
      <c r="I3451">
        <v>0.85311079999999995</v>
      </c>
      <c r="J3451">
        <v>0.80864650000000005</v>
      </c>
      <c r="L3451" s="1">
        <f t="shared" si="484"/>
        <v>38174</v>
      </c>
      <c r="M3451" s="2">
        <f t="shared" si="485"/>
        <v>1.1343310515245551E-4</v>
      </c>
      <c r="N3451" s="2">
        <f t="shared" si="486"/>
        <v>1.5215694057339667E-4</v>
      </c>
      <c r="O3451" s="2">
        <f t="shared" si="487"/>
        <v>1.2940383448991439E-4</v>
      </c>
      <c r="P3451" s="2">
        <f t="shared" si="488"/>
        <v>4.9393362813356155E-4</v>
      </c>
      <c r="Q3451" s="2">
        <f t="shared" si="489"/>
        <v>-7.9454723364174118E-5</v>
      </c>
      <c r="R3451" s="2">
        <f t="shared" si="490"/>
        <v>3.7920528746877348E-4</v>
      </c>
      <c r="S3451" s="2">
        <f t="shared" si="491"/>
        <v>-3.9032854943547077E-5</v>
      </c>
      <c r="T3451" s="2">
        <f t="shared" si="492"/>
        <v>-4.2044682374076887E-5</v>
      </c>
    </row>
    <row r="3452" spans="2:20" x14ac:dyDescent="0.25">
      <c r="B3452" s="1">
        <v>38173</v>
      </c>
      <c r="C3452">
        <v>0.99788840000000001</v>
      </c>
      <c r="D3452">
        <v>0.99429239999999997</v>
      </c>
      <c r="E3452">
        <v>0.98831480000000005</v>
      </c>
      <c r="F3452">
        <v>0.97458659999999997</v>
      </c>
      <c r="G3452">
        <v>0.93893680000000002</v>
      </c>
      <c r="H3452">
        <v>0.89696929999999997</v>
      </c>
      <c r="I3452">
        <v>0.85314409999999996</v>
      </c>
      <c r="J3452">
        <v>0.80868050000000002</v>
      </c>
      <c r="L3452" s="1">
        <f t="shared" si="484"/>
        <v>38173</v>
      </c>
      <c r="M3452" s="2">
        <f t="shared" si="485"/>
        <v>-5.4112803563526245E-5</v>
      </c>
      <c r="N3452" s="2">
        <f t="shared" si="486"/>
        <v>-3.4194587724261929E-5</v>
      </c>
      <c r="O3452" s="2">
        <f t="shared" si="487"/>
        <v>-1.7442313437257944E-4</v>
      </c>
      <c r="P3452" s="2">
        <f t="shared" si="488"/>
        <v>-3.7588362330674761E-4</v>
      </c>
      <c r="Q3452" s="2">
        <f t="shared" si="489"/>
        <v>-8.3175728156418356E-5</v>
      </c>
      <c r="R3452" s="2">
        <f t="shared" si="490"/>
        <v>-3.0119125716317023E-4</v>
      </c>
      <c r="S3452" s="2">
        <f t="shared" si="491"/>
        <v>3.4888820960520542E-4</v>
      </c>
      <c r="T3452" s="2">
        <f t="shared" si="492"/>
        <v>1.5532680060387514E-4</v>
      </c>
    </row>
    <row r="3453" spans="2:20" x14ac:dyDescent="0.25">
      <c r="B3453" s="1">
        <v>38170</v>
      </c>
      <c r="C3453">
        <v>0.99794240000000001</v>
      </c>
      <c r="D3453">
        <v>0.99432640000000005</v>
      </c>
      <c r="E3453">
        <v>0.98848720000000001</v>
      </c>
      <c r="F3453">
        <v>0.97495299999999996</v>
      </c>
      <c r="G3453">
        <v>0.93901489999999999</v>
      </c>
      <c r="H3453">
        <v>0.89723949999999997</v>
      </c>
      <c r="I3453">
        <v>0.85284649999999995</v>
      </c>
      <c r="J3453">
        <v>0.80855489999999997</v>
      </c>
      <c r="L3453" s="1">
        <f t="shared" si="484"/>
        <v>38170</v>
      </c>
      <c r="M3453" s="2">
        <f t="shared" si="485"/>
        <v>-9.419336956940373E-6</v>
      </c>
      <c r="N3453" s="2">
        <f t="shared" si="486"/>
        <v>-9.3530218130677689E-6</v>
      </c>
      <c r="O3453" s="2">
        <f t="shared" si="487"/>
        <v>3.0653370525145016E-5</v>
      </c>
      <c r="P3453" s="2">
        <f t="shared" si="488"/>
        <v>3.8593921946656002E-4</v>
      </c>
      <c r="Q3453" s="2">
        <f t="shared" si="489"/>
        <v>1.7753487702212875E-3</v>
      </c>
      <c r="R3453" s="2">
        <f t="shared" si="490"/>
        <v>2.4179952317097994E-3</v>
      </c>
      <c r="S3453" s="2">
        <f t="shared" si="491"/>
        <v>3.7560197759959253E-3</v>
      </c>
      <c r="T3453" s="2">
        <f t="shared" si="492"/>
        <v>4.6196174937279469E-3</v>
      </c>
    </row>
    <row r="3454" spans="2:20" x14ac:dyDescent="0.25">
      <c r="B3454" s="1">
        <v>38169</v>
      </c>
      <c r="C3454">
        <v>0.99795180000000006</v>
      </c>
      <c r="D3454">
        <v>0.99433570000000004</v>
      </c>
      <c r="E3454">
        <v>0.98845689999999997</v>
      </c>
      <c r="F3454">
        <v>0.97457680000000002</v>
      </c>
      <c r="G3454">
        <v>0.93734930000000005</v>
      </c>
      <c r="H3454">
        <v>0.8950726</v>
      </c>
      <c r="I3454">
        <v>0.84964919999999999</v>
      </c>
      <c r="J3454">
        <v>0.80482830000000005</v>
      </c>
      <c r="L3454" s="1">
        <f t="shared" si="484"/>
        <v>38169</v>
      </c>
      <c r="M3454" s="2">
        <f t="shared" si="485"/>
        <v>-1.1112143735832039E-4</v>
      </c>
      <c r="N3454" s="2">
        <f t="shared" si="486"/>
        <v>7.1404711192098529E-6</v>
      </c>
      <c r="O3454" s="2">
        <f t="shared" si="487"/>
        <v>-4.957098839702433E-5</v>
      </c>
      <c r="P3454" s="2">
        <f t="shared" si="488"/>
        <v>2.6986436444178516E-5</v>
      </c>
      <c r="Q3454" s="2">
        <f t="shared" si="489"/>
        <v>-1.3762117531379238E-5</v>
      </c>
      <c r="R3454" s="2">
        <f t="shared" si="490"/>
        <v>3.4640061062584054E-4</v>
      </c>
      <c r="S3454" s="2">
        <f t="shared" si="491"/>
        <v>-6.0171439819899238E-4</v>
      </c>
      <c r="T3454" s="2">
        <f t="shared" si="492"/>
        <v>1.8527406728648278E-4</v>
      </c>
    </row>
    <row r="3455" spans="2:20" x14ac:dyDescent="0.25">
      <c r="B3455" s="1">
        <v>38168</v>
      </c>
      <c r="C3455">
        <v>0.99806269999999997</v>
      </c>
      <c r="D3455">
        <v>0.99432860000000001</v>
      </c>
      <c r="E3455">
        <v>0.98850590000000005</v>
      </c>
      <c r="F3455">
        <v>0.97455049999999999</v>
      </c>
      <c r="G3455">
        <v>0.93736220000000003</v>
      </c>
      <c r="H3455">
        <v>0.89476259999999996</v>
      </c>
      <c r="I3455">
        <v>0.85016060000000004</v>
      </c>
      <c r="J3455">
        <v>0.80467920000000004</v>
      </c>
      <c r="L3455" s="1">
        <f t="shared" si="484"/>
        <v>38168</v>
      </c>
      <c r="M3455" s="2">
        <f t="shared" si="485"/>
        <v>5.9617270168896547E-5</v>
      </c>
      <c r="N3455" s="2">
        <f t="shared" si="486"/>
        <v>-1.1745929918056376E-4</v>
      </c>
      <c r="O3455" s="2">
        <f t="shared" si="487"/>
        <v>6.2318211171842987E-5</v>
      </c>
      <c r="P3455" s="2">
        <f t="shared" si="488"/>
        <v>-3.8375930621015427E-5</v>
      </c>
      <c r="Q3455" s="2">
        <f t="shared" si="489"/>
        <v>1.2360384832020171E-3</v>
      </c>
      <c r="R3455" s="2">
        <f t="shared" si="490"/>
        <v>1.751494357520512E-3</v>
      </c>
      <c r="S3455" s="2">
        <f t="shared" si="491"/>
        <v>2.8125974482842084E-3</v>
      </c>
      <c r="T3455" s="2">
        <f t="shared" si="492"/>
        <v>2.71258133551341E-3</v>
      </c>
    </row>
    <row r="3456" spans="2:20" x14ac:dyDescent="0.25">
      <c r="B3456" s="1">
        <v>38167</v>
      </c>
      <c r="C3456">
        <v>0.99800319999999998</v>
      </c>
      <c r="D3456">
        <v>0.99444540000000003</v>
      </c>
      <c r="E3456">
        <v>0.98844430000000005</v>
      </c>
      <c r="F3456">
        <v>0.97458789999999995</v>
      </c>
      <c r="G3456">
        <v>0.93620429999999999</v>
      </c>
      <c r="H3456">
        <v>0.89319680000000001</v>
      </c>
      <c r="I3456">
        <v>0.84777279999999999</v>
      </c>
      <c r="J3456">
        <v>0.80249939999999997</v>
      </c>
      <c r="L3456" s="1">
        <f t="shared" si="484"/>
        <v>38167</v>
      </c>
      <c r="M3456" s="2">
        <f t="shared" si="485"/>
        <v>-1.1592477246714767E-4</v>
      </c>
      <c r="N3456" s="2">
        <f t="shared" si="486"/>
        <v>1.7094970251333071E-6</v>
      </c>
      <c r="O3456" s="2">
        <f t="shared" si="487"/>
        <v>-2.8343558918767251E-4</v>
      </c>
      <c r="P3456" s="2">
        <f t="shared" si="488"/>
        <v>-3.9372995312189987E-4</v>
      </c>
      <c r="Q3456" s="2">
        <f t="shared" si="489"/>
        <v>-5.9018839956073124E-4</v>
      </c>
      <c r="R3456" s="2">
        <f t="shared" si="490"/>
        <v>-1.5683004989539221E-3</v>
      </c>
      <c r="S3456" s="2">
        <f t="shared" si="491"/>
        <v>-1.5654673567949613E-3</v>
      </c>
      <c r="T3456" s="2">
        <f t="shared" si="492"/>
        <v>-2.2754172073575054E-3</v>
      </c>
    </row>
    <row r="3457" spans="2:20" x14ac:dyDescent="0.25">
      <c r="B3457" s="1">
        <v>38166</v>
      </c>
      <c r="C3457">
        <v>0.99811890000000003</v>
      </c>
      <c r="D3457">
        <v>0.99444370000000004</v>
      </c>
      <c r="E3457">
        <v>0.98872450000000001</v>
      </c>
      <c r="F3457">
        <v>0.9749717</v>
      </c>
      <c r="G3457">
        <v>0.93675699999999995</v>
      </c>
      <c r="H3457">
        <v>0.89459869999999997</v>
      </c>
      <c r="I3457">
        <v>0.84910099999999999</v>
      </c>
      <c r="J3457">
        <v>0.80432749999999997</v>
      </c>
      <c r="L3457" s="1">
        <f t="shared" si="484"/>
        <v>38166</v>
      </c>
      <c r="M3457" s="2">
        <f t="shared" si="485"/>
        <v>1.2003298416604974E-4</v>
      </c>
      <c r="N3457" s="2">
        <f t="shared" si="486"/>
        <v>1.1997376681897209E-4</v>
      </c>
      <c r="O3457" s="2">
        <f t="shared" si="487"/>
        <v>1.1995971957159184E-4</v>
      </c>
      <c r="P3457" s="2">
        <f t="shared" si="488"/>
        <v>1.2001068417209732E-4</v>
      </c>
      <c r="Q3457" s="2">
        <f t="shared" si="489"/>
        <v>-7.689539351232249E-4</v>
      </c>
      <c r="R3457" s="2">
        <f t="shared" si="490"/>
        <v>-4.4054744822849209E-4</v>
      </c>
      <c r="S3457" s="2">
        <f t="shared" si="491"/>
        <v>-1.0630302799332144E-3</v>
      </c>
      <c r="T3457" s="2">
        <f t="shared" si="492"/>
        <v>-8.0730526126745409E-4</v>
      </c>
    </row>
    <row r="3458" spans="2:20" x14ac:dyDescent="0.25">
      <c r="B3458" s="1">
        <v>38163</v>
      </c>
      <c r="C3458">
        <v>0.99799910000000003</v>
      </c>
      <c r="D3458">
        <v>0.9943244</v>
      </c>
      <c r="E3458">
        <v>0.98860590000000004</v>
      </c>
      <c r="F3458">
        <v>0.97485469999999996</v>
      </c>
      <c r="G3458">
        <v>0.93747760000000002</v>
      </c>
      <c r="H3458">
        <v>0.89499289999999998</v>
      </c>
      <c r="I3458">
        <v>0.85000410000000004</v>
      </c>
      <c r="J3458">
        <v>0.8049771</v>
      </c>
      <c r="L3458" s="1">
        <f t="shared" si="484"/>
        <v>38163</v>
      </c>
      <c r="M3458" s="2">
        <f t="shared" si="485"/>
        <v>5.9721276013064244E-5</v>
      </c>
      <c r="N3458" s="2">
        <f t="shared" si="486"/>
        <v>5.9740839428882823E-5</v>
      </c>
      <c r="O3458" s="2">
        <f t="shared" si="487"/>
        <v>5.9782939393225166E-5</v>
      </c>
      <c r="P3458" s="2">
        <f t="shared" si="488"/>
        <v>5.9702986890503196E-5</v>
      </c>
      <c r="Q3458" s="2">
        <f t="shared" si="489"/>
        <v>-2.3667098007522217E-4</v>
      </c>
      <c r="R3458" s="2">
        <f t="shared" si="490"/>
        <v>1.6157858061877596E-4</v>
      </c>
      <c r="S3458" s="2">
        <f t="shared" si="491"/>
        <v>1.924881845142599E-4</v>
      </c>
      <c r="T3458" s="2">
        <f t="shared" si="492"/>
        <v>1.9629814073017816E-4</v>
      </c>
    </row>
    <row r="3459" spans="2:20" x14ac:dyDescent="0.25">
      <c r="B3459" s="1">
        <v>38162</v>
      </c>
      <c r="C3459">
        <v>0.99793949999999998</v>
      </c>
      <c r="D3459">
        <v>0.99426499999999995</v>
      </c>
      <c r="E3459">
        <v>0.98854679999999995</v>
      </c>
      <c r="F3459">
        <v>0.97479649999999995</v>
      </c>
      <c r="G3459">
        <v>0.93769950000000002</v>
      </c>
      <c r="H3459">
        <v>0.89484830000000004</v>
      </c>
      <c r="I3459">
        <v>0.8498405</v>
      </c>
      <c r="J3459">
        <v>0.80481910000000001</v>
      </c>
      <c r="L3459" s="1">
        <f t="shared" si="484"/>
        <v>38162</v>
      </c>
      <c r="M3459" s="2">
        <f t="shared" si="485"/>
        <v>-1.4028896721560408E-6</v>
      </c>
      <c r="N3459" s="2">
        <f t="shared" si="486"/>
        <v>-1.4080743206038038E-6</v>
      </c>
      <c r="O3459" s="2">
        <f t="shared" si="487"/>
        <v>4.8860792425448328E-5</v>
      </c>
      <c r="P3459" s="2">
        <f t="shared" si="488"/>
        <v>2.9518208572966876E-4</v>
      </c>
      <c r="Q3459" s="2">
        <f t="shared" si="489"/>
        <v>1.272859049388308E-3</v>
      </c>
      <c r="R3459" s="2">
        <f t="shared" si="490"/>
        <v>1.6018888329642526E-3</v>
      </c>
      <c r="S3459" s="2">
        <f t="shared" si="491"/>
        <v>2.1496529685169109E-3</v>
      </c>
      <c r="T3459" s="2">
        <f t="shared" si="492"/>
        <v>2.4033008141654153E-3</v>
      </c>
    </row>
    <row r="3460" spans="2:20" x14ac:dyDescent="0.25">
      <c r="B3460" s="1">
        <v>38161</v>
      </c>
      <c r="C3460">
        <v>0.99794090000000002</v>
      </c>
      <c r="D3460">
        <v>0.99426639999999999</v>
      </c>
      <c r="E3460">
        <v>0.98849849999999995</v>
      </c>
      <c r="F3460">
        <v>0.97450879999999995</v>
      </c>
      <c r="G3460">
        <v>0.93650670000000003</v>
      </c>
      <c r="H3460">
        <v>0.89341599999999999</v>
      </c>
      <c r="I3460">
        <v>0.84801559999999998</v>
      </c>
      <c r="J3460">
        <v>0.80288720000000002</v>
      </c>
      <c r="L3460" s="1">
        <f t="shared" ref="L3460:L3523" si="493">B3460</f>
        <v>38161</v>
      </c>
      <c r="M3460" s="2">
        <f t="shared" ref="M3460:M3523" si="494">LN(C3460/C3461)</f>
        <v>-4.9400502863079615E-5</v>
      </c>
      <c r="N3460" s="2">
        <f t="shared" ref="N3460:N3523" si="495">LN(D3460/D3461)</f>
        <v>-1.5045137452029706E-4</v>
      </c>
      <c r="O3460" s="2">
        <f t="shared" ref="O3460:O3523" si="496">LN(E3460/E3461)</f>
        <v>5.8980078660852457E-5</v>
      </c>
      <c r="P3460" s="2">
        <f t="shared" ref="P3460:P3523" si="497">LN(F3460/F3461)</f>
        <v>-6.8339787502181627E-5</v>
      </c>
      <c r="Q3460" s="2">
        <f t="shared" ref="Q3460:Q3523" si="498">LN(G3460/G3461)</f>
        <v>-2.0821844614329684E-5</v>
      </c>
      <c r="R3460" s="2">
        <f t="shared" ref="R3460:R3523" si="499">LN(H3460/H3461)</f>
        <v>-2.0190122979874339E-4</v>
      </c>
      <c r="S3460" s="2">
        <f t="shared" ref="S3460:S3523" si="500">LN(I3460/I3461)</f>
        <v>-4.878437063467831E-4</v>
      </c>
      <c r="T3460" s="2">
        <f t="shared" ref="T3460:T3523" si="501">LN(J3460/J3461)</f>
        <v>-2.7360001057346564E-4</v>
      </c>
    </row>
    <row r="3461" spans="2:20" x14ac:dyDescent="0.25">
      <c r="B3461" s="1">
        <v>38160</v>
      </c>
      <c r="C3461">
        <v>0.99799020000000005</v>
      </c>
      <c r="D3461">
        <v>0.99441599999999997</v>
      </c>
      <c r="E3461">
        <v>0.98844019999999999</v>
      </c>
      <c r="F3461">
        <v>0.97457539999999998</v>
      </c>
      <c r="G3461">
        <v>0.93652619999999998</v>
      </c>
      <c r="H3461">
        <v>0.89359639999999996</v>
      </c>
      <c r="I3461">
        <v>0.8484294</v>
      </c>
      <c r="J3461">
        <v>0.80310689999999996</v>
      </c>
      <c r="L3461" s="1">
        <f t="shared" si="493"/>
        <v>38160</v>
      </c>
      <c r="M3461" s="2">
        <f t="shared" si="494"/>
        <v>-1.206351905133945E-4</v>
      </c>
      <c r="N3461" s="2">
        <f t="shared" si="495"/>
        <v>-2.5140352301507305E-6</v>
      </c>
      <c r="O3461" s="2">
        <f t="shared" si="496"/>
        <v>-1.870449099876833E-4</v>
      </c>
      <c r="P3461" s="2">
        <f t="shared" si="497"/>
        <v>-2.0888967212971657E-4</v>
      </c>
      <c r="Q3461" s="2">
        <f t="shared" si="498"/>
        <v>-1.1638688345642551E-5</v>
      </c>
      <c r="R3461" s="2">
        <f t="shared" si="499"/>
        <v>-1.988395809212801E-4</v>
      </c>
      <c r="S3461" s="2">
        <f t="shared" si="500"/>
        <v>-2.9803577675175785E-4</v>
      </c>
      <c r="T3461" s="2">
        <f t="shared" si="501"/>
        <v>-2.3866950270032221E-4</v>
      </c>
    </row>
    <row r="3462" spans="2:20" x14ac:dyDescent="0.25">
      <c r="B3462" s="1">
        <v>38159</v>
      </c>
      <c r="C3462">
        <v>0.99811059999999996</v>
      </c>
      <c r="D3462">
        <v>0.99441849999999998</v>
      </c>
      <c r="E3462">
        <v>0.98862510000000003</v>
      </c>
      <c r="F3462">
        <v>0.97477899999999995</v>
      </c>
      <c r="G3462">
        <v>0.93653710000000001</v>
      </c>
      <c r="H3462">
        <v>0.89377410000000002</v>
      </c>
      <c r="I3462">
        <v>0.8486823</v>
      </c>
      <c r="J3462">
        <v>0.80329859999999997</v>
      </c>
      <c r="L3462" s="1">
        <f t="shared" si="493"/>
        <v>38159</v>
      </c>
      <c r="M3462" s="2">
        <f t="shared" si="494"/>
        <v>1.2835072690329629E-4</v>
      </c>
      <c r="N3462" s="2">
        <f t="shared" si="495"/>
        <v>1.4542218822243211E-4</v>
      </c>
      <c r="O3462" s="2">
        <f t="shared" si="496"/>
        <v>6.9695176692023957E-5</v>
      </c>
      <c r="P3462" s="2">
        <f t="shared" si="497"/>
        <v>1.200344100081978E-4</v>
      </c>
      <c r="Q3462" s="2">
        <f t="shared" si="498"/>
        <v>-1.6079223414559594E-4</v>
      </c>
      <c r="R3462" s="2">
        <f t="shared" si="499"/>
        <v>6.7679814508093646E-4</v>
      </c>
      <c r="S3462" s="2">
        <f t="shared" si="500"/>
        <v>-7.1709018066825876E-4</v>
      </c>
      <c r="T3462" s="2">
        <f t="shared" si="501"/>
        <v>-6.5819355319310716E-4</v>
      </c>
    </row>
    <row r="3463" spans="2:20" x14ac:dyDescent="0.25">
      <c r="B3463" s="1">
        <v>38156</v>
      </c>
      <c r="C3463">
        <v>0.99798249999999999</v>
      </c>
      <c r="D3463">
        <v>0.99427390000000004</v>
      </c>
      <c r="E3463">
        <v>0.9885562</v>
      </c>
      <c r="F3463">
        <v>0.97466200000000003</v>
      </c>
      <c r="G3463">
        <v>0.93668770000000001</v>
      </c>
      <c r="H3463">
        <v>0.8931694</v>
      </c>
      <c r="I3463">
        <v>0.84929109999999997</v>
      </c>
      <c r="J3463">
        <v>0.80382750000000003</v>
      </c>
      <c r="L3463" s="1">
        <f t="shared" si="493"/>
        <v>38156</v>
      </c>
      <c r="M3463" s="2">
        <f t="shared" si="494"/>
        <v>-2.2044450429056617E-6</v>
      </c>
      <c r="N3463" s="2">
        <f t="shared" si="495"/>
        <v>-2.2126675215557076E-6</v>
      </c>
      <c r="O3463" s="2">
        <f t="shared" si="496"/>
        <v>-2.2254653321222075E-6</v>
      </c>
      <c r="P3463" s="2">
        <f t="shared" si="497"/>
        <v>9.6653560368675694E-5</v>
      </c>
      <c r="Q3463" s="2">
        <f t="shared" si="498"/>
        <v>1.021566308796012E-3</v>
      </c>
      <c r="R3463" s="2">
        <f t="shared" si="499"/>
        <v>7.4829029918511243E-4</v>
      </c>
      <c r="S3463" s="2">
        <f t="shared" si="500"/>
        <v>3.2226942353965776E-3</v>
      </c>
      <c r="T3463" s="2">
        <f t="shared" si="501"/>
        <v>3.3288844408377225E-3</v>
      </c>
    </row>
    <row r="3464" spans="2:20" x14ac:dyDescent="0.25">
      <c r="B3464" s="1">
        <v>38155</v>
      </c>
      <c r="C3464">
        <v>0.99798469999999995</v>
      </c>
      <c r="D3464">
        <v>0.9942761</v>
      </c>
      <c r="E3464">
        <v>0.98855839999999995</v>
      </c>
      <c r="F3464">
        <v>0.97456779999999998</v>
      </c>
      <c r="G3464">
        <v>0.93573130000000004</v>
      </c>
      <c r="H3464">
        <v>0.89250130000000005</v>
      </c>
      <c r="I3464">
        <v>0.84655849999999999</v>
      </c>
      <c r="J3464">
        <v>0.80115610000000004</v>
      </c>
      <c r="L3464" s="1">
        <f t="shared" si="493"/>
        <v>38155</v>
      </c>
      <c r="M3464" s="2">
        <f t="shared" si="494"/>
        <v>-5.7915042456638544E-5</v>
      </c>
      <c r="N3464" s="2">
        <f t="shared" si="495"/>
        <v>2.8061009867205558E-5</v>
      </c>
      <c r="O3464" s="2">
        <f t="shared" si="496"/>
        <v>5.6143934449037728E-5</v>
      </c>
      <c r="P3464" s="2">
        <f t="shared" si="497"/>
        <v>-7.8493253801717255E-5</v>
      </c>
      <c r="Q3464" s="2">
        <f t="shared" si="498"/>
        <v>-1.1414496687288428E-3</v>
      </c>
      <c r="R3464" s="2">
        <f t="shared" si="499"/>
        <v>-1.6991693631705073E-3</v>
      </c>
      <c r="S3464" s="2">
        <f t="shared" si="500"/>
        <v>-2.6452225289181367E-3</v>
      </c>
      <c r="T3464" s="2">
        <f t="shared" si="501"/>
        <v>-2.6057067135090411E-3</v>
      </c>
    </row>
    <row r="3465" spans="2:20" x14ac:dyDescent="0.25">
      <c r="B3465" s="1">
        <v>38154</v>
      </c>
      <c r="C3465">
        <v>0.99804250000000005</v>
      </c>
      <c r="D3465">
        <v>0.99424820000000003</v>
      </c>
      <c r="E3465">
        <v>0.98850289999999996</v>
      </c>
      <c r="F3465">
        <v>0.97464430000000002</v>
      </c>
      <c r="G3465">
        <v>0.93679999999999997</v>
      </c>
      <c r="H3465">
        <v>0.89401909999999996</v>
      </c>
      <c r="I3465">
        <v>0.84880080000000002</v>
      </c>
      <c r="J3465">
        <v>0.80324640000000003</v>
      </c>
      <c r="L3465" s="1">
        <f t="shared" si="493"/>
        <v>38154</v>
      </c>
      <c r="M3465" s="2">
        <f t="shared" si="494"/>
        <v>5.9317870558021323E-5</v>
      </c>
      <c r="N3465" s="2">
        <f t="shared" si="495"/>
        <v>-1.452248191364474E-4</v>
      </c>
      <c r="O3465" s="2">
        <f t="shared" si="496"/>
        <v>-1.7327734620089933E-4</v>
      </c>
      <c r="P3465" s="2">
        <f t="shared" si="497"/>
        <v>-1.3757919225169745E-4</v>
      </c>
      <c r="Q3465" s="2">
        <f t="shared" si="498"/>
        <v>-6.8208604568620164E-5</v>
      </c>
      <c r="R3465" s="2">
        <f t="shared" si="499"/>
        <v>1.7014506725786946E-4</v>
      </c>
      <c r="S3465" s="2">
        <f t="shared" si="500"/>
        <v>-3.6833425990373547E-4</v>
      </c>
      <c r="T3465" s="2">
        <f t="shared" si="501"/>
        <v>-1.9195255768500024E-4</v>
      </c>
    </row>
    <row r="3466" spans="2:20" x14ac:dyDescent="0.25">
      <c r="B3466" s="1">
        <v>38153</v>
      </c>
      <c r="C3466">
        <v>0.99798330000000002</v>
      </c>
      <c r="D3466">
        <v>0.99439259999999996</v>
      </c>
      <c r="E3466">
        <v>0.98867419999999995</v>
      </c>
      <c r="F3466">
        <v>0.97477840000000004</v>
      </c>
      <c r="G3466">
        <v>0.93686389999999997</v>
      </c>
      <c r="H3466">
        <v>0.89386699999999997</v>
      </c>
      <c r="I3466">
        <v>0.84911349999999997</v>
      </c>
      <c r="J3466">
        <v>0.80340060000000002</v>
      </c>
      <c r="L3466" s="1">
        <f t="shared" si="493"/>
        <v>38153</v>
      </c>
      <c r="M3466" s="2">
        <f t="shared" si="494"/>
        <v>-1.1783070086523416E-4</v>
      </c>
      <c r="N3466" s="2">
        <f t="shared" si="495"/>
        <v>8.0451153973090337E-7</v>
      </c>
      <c r="O3466" s="2">
        <f t="shared" si="496"/>
        <v>5.1079809482463078E-5</v>
      </c>
      <c r="P3466" s="2">
        <f t="shared" si="497"/>
        <v>1.9842375273345001E-4</v>
      </c>
      <c r="Q3466" s="2">
        <f t="shared" si="498"/>
        <v>8.52995547011019E-4</v>
      </c>
      <c r="R3466" s="2">
        <f t="shared" si="499"/>
        <v>1.7225441383795876E-3</v>
      </c>
      <c r="S3466" s="2">
        <f t="shared" si="500"/>
        <v>2.9782379396386042E-3</v>
      </c>
      <c r="T3466" s="2">
        <f t="shared" si="501"/>
        <v>3.3431449414374555E-3</v>
      </c>
    </row>
    <row r="3467" spans="2:20" x14ac:dyDescent="0.25">
      <c r="B3467" s="1">
        <v>38152</v>
      </c>
      <c r="C3467">
        <v>0.99810089999999996</v>
      </c>
      <c r="D3467">
        <v>0.99439180000000005</v>
      </c>
      <c r="E3467">
        <v>0.98862369999999999</v>
      </c>
      <c r="F3467">
        <v>0.97458500000000003</v>
      </c>
      <c r="G3467">
        <v>0.93606509999999998</v>
      </c>
      <c r="H3467">
        <v>0.89232860000000003</v>
      </c>
      <c r="I3467">
        <v>0.84658840000000002</v>
      </c>
      <c r="J3467">
        <v>0.80071919999999996</v>
      </c>
      <c r="L3467" s="1">
        <f t="shared" si="493"/>
        <v>38152</v>
      </c>
      <c r="M3467" s="2">
        <f t="shared" si="494"/>
        <v>1.1883272214267765E-4</v>
      </c>
      <c r="N3467" s="2">
        <f t="shared" si="495"/>
        <v>1.1887369301966374E-4</v>
      </c>
      <c r="O3467" s="2">
        <f t="shared" si="496"/>
        <v>1.1885916058264672E-4</v>
      </c>
      <c r="P3467" s="2">
        <f t="shared" si="497"/>
        <v>-7.8697067989903172E-5</v>
      </c>
      <c r="Q3467" s="2">
        <f t="shared" si="498"/>
        <v>-5.2642735356944834E-4</v>
      </c>
      <c r="R3467" s="2">
        <f t="shared" si="499"/>
        <v>-1.1209314491252515E-3</v>
      </c>
      <c r="S3467" s="2">
        <f t="shared" si="500"/>
        <v>-1.1347364891631131E-3</v>
      </c>
      <c r="T3467" s="2">
        <f t="shared" si="501"/>
        <v>-1.3256783249395098E-3</v>
      </c>
    </row>
    <row r="3468" spans="2:20" x14ac:dyDescent="0.25">
      <c r="B3468" s="1">
        <v>38149</v>
      </c>
      <c r="C3468">
        <v>0.99798229999999999</v>
      </c>
      <c r="D3468">
        <v>0.99427359999999998</v>
      </c>
      <c r="E3468">
        <v>0.9885062</v>
      </c>
      <c r="F3468">
        <v>0.97466169999999996</v>
      </c>
      <c r="G3468">
        <v>0.936558</v>
      </c>
      <c r="H3468">
        <v>0.89332940000000005</v>
      </c>
      <c r="I3468">
        <v>0.84754960000000001</v>
      </c>
      <c r="J3468">
        <v>0.80178139999999998</v>
      </c>
      <c r="L3468" s="1">
        <f t="shared" si="493"/>
        <v>38149</v>
      </c>
      <c r="M3468" s="2">
        <f t="shared" si="494"/>
        <v>-2.40484937870647E-6</v>
      </c>
      <c r="N3468" s="2">
        <f t="shared" si="495"/>
        <v>-2.7959719901759873E-5</v>
      </c>
      <c r="O3468" s="2">
        <f t="shared" si="496"/>
        <v>-5.280555831318558E-5</v>
      </c>
      <c r="P3468" s="2">
        <f t="shared" si="497"/>
        <v>-2.0025456607836295E-4</v>
      </c>
      <c r="Q3468" s="2">
        <f t="shared" si="498"/>
        <v>-8.2555566262686739E-4</v>
      </c>
      <c r="R3468" s="2">
        <f t="shared" si="499"/>
        <v>-1.3242778452684995E-3</v>
      </c>
      <c r="S3468" s="2">
        <f t="shared" si="500"/>
        <v>-1.6498690125269714E-3</v>
      </c>
      <c r="T3468" s="2">
        <f t="shared" si="501"/>
        <v>-1.6804670978932813E-3</v>
      </c>
    </row>
    <row r="3469" spans="2:20" x14ac:dyDescent="0.25">
      <c r="B3469" s="1">
        <v>38148</v>
      </c>
      <c r="C3469">
        <v>0.99798469999999995</v>
      </c>
      <c r="D3469">
        <v>0.9943014</v>
      </c>
      <c r="E3469">
        <v>0.98855839999999995</v>
      </c>
      <c r="F3469">
        <v>0.97485690000000003</v>
      </c>
      <c r="G3469">
        <v>0.93733149999999998</v>
      </c>
      <c r="H3469">
        <v>0.89451320000000001</v>
      </c>
      <c r="I3469">
        <v>0.84894910000000001</v>
      </c>
      <c r="J3469">
        <v>0.80312989999999995</v>
      </c>
      <c r="L3469" s="1">
        <f t="shared" si="493"/>
        <v>38148</v>
      </c>
      <c r="M3469" s="2">
        <f t="shared" si="494"/>
        <v>-5.8716611206740986E-5</v>
      </c>
      <c r="N3469" s="2">
        <f t="shared" si="495"/>
        <v>8.0458533175508883E-7</v>
      </c>
      <c r="O3469" s="2">
        <f t="shared" si="496"/>
        <v>-4.6329017156523547E-5</v>
      </c>
      <c r="P3469" s="2">
        <f t="shared" si="497"/>
        <v>-1.8031790156353006E-4</v>
      </c>
      <c r="Q3469" s="2">
        <f t="shared" si="498"/>
        <v>-7.266932196415191E-4</v>
      </c>
      <c r="R3469" s="2">
        <f t="shared" si="499"/>
        <v>-1.2893673681374255E-3</v>
      </c>
      <c r="S3469" s="2">
        <f t="shared" si="500"/>
        <v>-1.7014806111694269E-3</v>
      </c>
      <c r="T3469" s="2">
        <f t="shared" si="501"/>
        <v>-1.5405309927333153E-3</v>
      </c>
    </row>
    <row r="3470" spans="2:20" x14ac:dyDescent="0.25">
      <c r="B3470" s="1">
        <v>38147</v>
      </c>
      <c r="C3470">
        <v>0.99804329999999997</v>
      </c>
      <c r="D3470">
        <v>0.99430059999999998</v>
      </c>
      <c r="E3470">
        <v>0.98860420000000004</v>
      </c>
      <c r="F3470">
        <v>0.97503269999999997</v>
      </c>
      <c r="G3470">
        <v>0.93801290000000004</v>
      </c>
      <c r="H3470">
        <v>0.89566730000000006</v>
      </c>
      <c r="I3470">
        <v>0.85039480000000001</v>
      </c>
      <c r="J3470">
        <v>0.80436810000000003</v>
      </c>
      <c r="L3470" s="1">
        <f t="shared" si="493"/>
        <v>38147</v>
      </c>
      <c r="M3470" s="2">
        <f t="shared" si="494"/>
        <v>6.0921056249560933E-5</v>
      </c>
      <c r="N3470" s="2">
        <f t="shared" si="495"/>
        <v>-6.6275547098017061E-5</v>
      </c>
      <c r="O3470" s="2">
        <f t="shared" si="496"/>
        <v>-1.2026334754319378E-4</v>
      </c>
      <c r="P3470" s="2">
        <f t="shared" si="497"/>
        <v>-1.3383270900615559E-4</v>
      </c>
      <c r="Q3470" s="2">
        <f t="shared" si="498"/>
        <v>5.074685836987004E-5</v>
      </c>
      <c r="R3470" s="2">
        <f t="shared" si="499"/>
        <v>4.8366703410891579E-4</v>
      </c>
      <c r="S3470" s="2">
        <f t="shared" si="500"/>
        <v>6.0778480431680001E-4</v>
      </c>
      <c r="T3470" s="2">
        <f t="shared" si="501"/>
        <v>6.2341641290805259E-4</v>
      </c>
    </row>
    <row r="3471" spans="2:20" x14ac:dyDescent="0.25">
      <c r="B3471" s="1">
        <v>38146</v>
      </c>
      <c r="C3471">
        <v>0.99798249999999999</v>
      </c>
      <c r="D3471">
        <v>0.99436650000000004</v>
      </c>
      <c r="E3471">
        <v>0.98872309999999997</v>
      </c>
      <c r="F3471">
        <v>0.97516320000000001</v>
      </c>
      <c r="G3471">
        <v>0.9379653</v>
      </c>
      <c r="H3471">
        <v>0.89523419999999998</v>
      </c>
      <c r="I3471">
        <v>0.84987809999999997</v>
      </c>
      <c r="J3471">
        <v>0.80386679999999999</v>
      </c>
      <c r="L3471" s="1">
        <f t="shared" si="493"/>
        <v>38146</v>
      </c>
      <c r="M3471" s="2">
        <f t="shared" si="494"/>
        <v>-1.1943383965634328E-4</v>
      </c>
      <c r="N3471" s="2">
        <f t="shared" si="495"/>
        <v>-9.0509846488309766E-7</v>
      </c>
      <c r="O3471" s="2">
        <f t="shared" si="496"/>
        <v>4.9458952947932587E-5</v>
      </c>
      <c r="P3471" s="2">
        <f t="shared" si="497"/>
        <v>1.9690950595035851E-4</v>
      </c>
      <c r="Q3471" s="2">
        <f t="shared" si="498"/>
        <v>1.0438031076966231E-4</v>
      </c>
      <c r="R3471" s="2">
        <f t="shared" si="499"/>
        <v>7.6366718149121734E-4</v>
      </c>
      <c r="S3471" s="2">
        <f t="shared" si="500"/>
        <v>5.6894927411278294E-4</v>
      </c>
      <c r="T3471" s="2">
        <f t="shared" si="501"/>
        <v>1.1132415643949154E-3</v>
      </c>
    </row>
    <row r="3472" spans="2:20" x14ac:dyDescent="0.25">
      <c r="B3472" s="1">
        <v>38145</v>
      </c>
      <c r="C3472">
        <v>0.99810169999999998</v>
      </c>
      <c r="D3472">
        <v>0.99436740000000001</v>
      </c>
      <c r="E3472">
        <v>0.98867419999999995</v>
      </c>
      <c r="F3472">
        <v>0.97497120000000004</v>
      </c>
      <c r="G3472">
        <v>0.93786740000000002</v>
      </c>
      <c r="H3472">
        <v>0.89455079999999998</v>
      </c>
      <c r="I3472">
        <v>0.84939469999999995</v>
      </c>
      <c r="J3472">
        <v>0.80297240000000003</v>
      </c>
      <c r="L3472" s="1">
        <f t="shared" si="493"/>
        <v>38145</v>
      </c>
      <c r="M3472" s="2">
        <f t="shared" si="494"/>
        <v>1.1993485057115602E-4</v>
      </c>
      <c r="N3472" s="2">
        <f t="shared" si="495"/>
        <v>9.4637507992404363E-5</v>
      </c>
      <c r="O3472" s="2">
        <f t="shared" si="496"/>
        <v>1.199658230340649E-4</v>
      </c>
      <c r="P3472" s="2">
        <f t="shared" si="497"/>
        <v>1.20010745721692E-4</v>
      </c>
      <c r="Q3472" s="2">
        <f t="shared" si="498"/>
        <v>3.7677667629703698E-4</v>
      </c>
      <c r="R3472" s="2">
        <f t="shared" si="499"/>
        <v>5.0608029821377258E-4</v>
      </c>
      <c r="S3472" s="2">
        <f t="shared" si="500"/>
        <v>6.0932526239407519E-4</v>
      </c>
      <c r="T3472" s="2">
        <f t="shared" si="501"/>
        <v>5.9272401264674941E-4</v>
      </c>
    </row>
    <row r="3473" spans="2:20" x14ac:dyDescent="0.25">
      <c r="B3473" s="1">
        <v>38142</v>
      </c>
      <c r="C3473">
        <v>0.99798200000000004</v>
      </c>
      <c r="D3473">
        <v>0.99427330000000003</v>
      </c>
      <c r="E3473">
        <v>0.98855559999999998</v>
      </c>
      <c r="F3473">
        <v>0.9748542</v>
      </c>
      <c r="G3473">
        <v>0.93751410000000002</v>
      </c>
      <c r="H3473">
        <v>0.89409819999999995</v>
      </c>
      <c r="I3473">
        <v>0.84887729999999995</v>
      </c>
      <c r="J3473">
        <v>0.8024966</v>
      </c>
      <c r="L3473" s="1">
        <f t="shared" si="493"/>
        <v>38142</v>
      </c>
      <c r="M3473" s="2">
        <f t="shared" si="494"/>
        <v>-1.1022236811495236E-6</v>
      </c>
      <c r="N3473" s="2">
        <f t="shared" si="495"/>
        <v>-1.1063350403907409E-6</v>
      </c>
      <c r="O3473" s="2">
        <f t="shared" si="496"/>
        <v>-1.1127339605566454E-6</v>
      </c>
      <c r="P3473" s="2">
        <f t="shared" si="497"/>
        <v>-1.1283732268661648E-6</v>
      </c>
      <c r="Q3473" s="2">
        <f t="shared" si="498"/>
        <v>-1.1733149982661672E-6</v>
      </c>
      <c r="R3473" s="2">
        <f t="shared" si="499"/>
        <v>-6.0612550867201066E-4</v>
      </c>
      <c r="S3473" s="2">
        <f t="shared" si="500"/>
        <v>5.5311860607427422E-4</v>
      </c>
      <c r="T3473" s="2">
        <f t="shared" si="501"/>
        <v>-4.0017083791976324E-4</v>
      </c>
    </row>
    <row r="3474" spans="2:20" x14ac:dyDescent="0.25">
      <c r="B3474" s="1">
        <v>38141</v>
      </c>
      <c r="C3474">
        <v>0.99798310000000001</v>
      </c>
      <c r="D3474">
        <v>0.9942744</v>
      </c>
      <c r="E3474">
        <v>0.98855669999999995</v>
      </c>
      <c r="F3474">
        <v>0.97485529999999998</v>
      </c>
      <c r="G3474">
        <v>0.93751519999999999</v>
      </c>
      <c r="H3474">
        <v>0.89464030000000005</v>
      </c>
      <c r="I3474">
        <v>0.84840789999999999</v>
      </c>
      <c r="J3474">
        <v>0.80281780000000003</v>
      </c>
      <c r="L3474" s="1">
        <f t="shared" si="493"/>
        <v>38141</v>
      </c>
      <c r="M3474" s="2">
        <f t="shared" si="494"/>
        <v>-5.9017293937923542E-5</v>
      </c>
      <c r="N3474" s="2">
        <f t="shared" si="495"/>
        <v>1.0057590771746305E-6</v>
      </c>
      <c r="O3474" s="2">
        <f t="shared" si="496"/>
        <v>4.1474692370723296E-6</v>
      </c>
      <c r="P3474" s="2">
        <f t="shared" si="497"/>
        <v>-8.1136955481309257E-5</v>
      </c>
      <c r="Q3474" s="2">
        <f t="shared" si="498"/>
        <v>-4.258224192926135E-4</v>
      </c>
      <c r="R3474" s="2">
        <f t="shared" si="499"/>
        <v>-9.0088015828788213E-5</v>
      </c>
      <c r="S3474" s="2">
        <f t="shared" si="500"/>
        <v>-1.3511486906013592E-3</v>
      </c>
      <c r="T3474" s="2">
        <f t="shared" si="501"/>
        <v>-9.6152422993072621E-4</v>
      </c>
    </row>
    <row r="3475" spans="2:20" x14ac:dyDescent="0.25">
      <c r="B3475" s="1">
        <v>38140</v>
      </c>
      <c r="C3475">
        <v>0.99804199999999998</v>
      </c>
      <c r="D3475">
        <v>0.99427339999999997</v>
      </c>
      <c r="E3475">
        <v>0.9885526</v>
      </c>
      <c r="F3475">
        <v>0.97493439999999998</v>
      </c>
      <c r="G3475">
        <v>0.93791449999999998</v>
      </c>
      <c r="H3475">
        <v>0.89472090000000004</v>
      </c>
      <c r="I3475">
        <v>0.84955499999999995</v>
      </c>
      <c r="J3475">
        <v>0.80359009999999997</v>
      </c>
      <c r="L3475" s="1">
        <f t="shared" si="493"/>
        <v>38140</v>
      </c>
      <c r="M3475" s="2">
        <f t="shared" si="494"/>
        <v>5.9418102408674097E-5</v>
      </c>
      <c r="N3475" s="2">
        <f t="shared" si="495"/>
        <v>-1.1937653681932516E-4</v>
      </c>
      <c r="O3475" s="2">
        <f t="shared" si="496"/>
        <v>-1.7276293286805635E-4</v>
      </c>
      <c r="P3475" s="2">
        <f t="shared" si="497"/>
        <v>-4.3265345682179206E-4</v>
      </c>
      <c r="Q3475" s="2">
        <f t="shared" si="498"/>
        <v>1.9758550155647207E-4</v>
      </c>
      <c r="R3475" s="2">
        <f t="shared" si="499"/>
        <v>-1.1645411754463003E-4</v>
      </c>
      <c r="S3475" s="2">
        <f t="shared" si="500"/>
        <v>-1.8913996513809689E-4</v>
      </c>
      <c r="T3475" s="2">
        <f t="shared" si="501"/>
        <v>2.8248631514226019E-5</v>
      </c>
    </row>
    <row r="3476" spans="2:20" x14ac:dyDescent="0.25">
      <c r="B3476" s="1">
        <v>38139</v>
      </c>
      <c r="C3476">
        <v>0.9979827</v>
      </c>
      <c r="D3476">
        <v>0.9943921</v>
      </c>
      <c r="E3476">
        <v>0.98872340000000003</v>
      </c>
      <c r="F3476">
        <v>0.97535629999999995</v>
      </c>
      <c r="G3476">
        <v>0.93772920000000004</v>
      </c>
      <c r="H3476">
        <v>0.89482510000000004</v>
      </c>
      <c r="I3476">
        <v>0.84971569999999996</v>
      </c>
      <c r="J3476">
        <v>0.80356740000000004</v>
      </c>
      <c r="L3476" s="1">
        <f t="shared" si="493"/>
        <v>38139</v>
      </c>
      <c r="M3476" s="2">
        <f t="shared" si="494"/>
        <v>-8.54687709604238E-5</v>
      </c>
      <c r="N3476" s="2">
        <f t="shared" si="495"/>
        <v>1.0167532482874248E-4</v>
      </c>
      <c r="O3476" s="2">
        <f t="shared" si="496"/>
        <v>1.5081188865238995E-4</v>
      </c>
      <c r="P3476" s="2">
        <f t="shared" si="497"/>
        <v>1.977934400036312E-4</v>
      </c>
      <c r="Q3476" s="2">
        <f t="shared" si="498"/>
        <v>-1.8592555391139676E-3</v>
      </c>
      <c r="R3476" s="2">
        <f t="shared" si="499"/>
        <v>-2.953196224067998E-3</v>
      </c>
      <c r="S3476" s="2">
        <f t="shared" si="500"/>
        <v>-3.5386818609411479E-3</v>
      </c>
      <c r="T3476" s="2">
        <f t="shared" si="501"/>
        <v>-4.6876681404790701E-3</v>
      </c>
    </row>
    <row r="3477" spans="2:20" x14ac:dyDescent="0.25">
      <c r="B3477" s="1">
        <v>38138</v>
      </c>
      <c r="C3477">
        <v>0.99806799999999996</v>
      </c>
      <c r="D3477">
        <v>0.99429100000000004</v>
      </c>
      <c r="E3477">
        <v>0.98857430000000002</v>
      </c>
      <c r="F3477">
        <v>0.97516340000000001</v>
      </c>
      <c r="G3477">
        <v>0.93947429999999998</v>
      </c>
      <c r="H3477">
        <v>0.89747160000000004</v>
      </c>
      <c r="I3477">
        <v>0.85272789999999998</v>
      </c>
      <c r="J3477">
        <v>0.80734309999999998</v>
      </c>
      <c r="L3477" s="1">
        <f t="shared" si="493"/>
        <v>38138</v>
      </c>
      <c r="M3477" s="2">
        <f t="shared" si="494"/>
        <v>1.3757524012079556E-4</v>
      </c>
      <c r="N3477" s="2">
        <f t="shared" si="495"/>
        <v>7.7445115841865358E-5</v>
      </c>
      <c r="O3477" s="2">
        <f t="shared" si="496"/>
        <v>2.8324018273799454E-5</v>
      </c>
      <c r="P3477" s="2">
        <f t="shared" si="497"/>
        <v>-3.1538457698646874E-4</v>
      </c>
      <c r="Q3477" s="2">
        <f t="shared" si="498"/>
        <v>5.9007843728735841E-4</v>
      </c>
      <c r="R3477" s="2">
        <f t="shared" si="499"/>
        <v>9.4019302842346473E-4</v>
      </c>
      <c r="S3477" s="2">
        <f t="shared" si="500"/>
        <v>5.6563927190028142E-4</v>
      </c>
      <c r="T3477" s="2">
        <f t="shared" si="501"/>
        <v>6.633829003271966E-4</v>
      </c>
    </row>
    <row r="3478" spans="2:20" x14ac:dyDescent="0.25">
      <c r="B3478" s="1">
        <v>38135</v>
      </c>
      <c r="C3478">
        <v>0.99793069999999995</v>
      </c>
      <c r="D3478">
        <v>0.99421400000000004</v>
      </c>
      <c r="E3478">
        <v>0.98854629999999999</v>
      </c>
      <c r="F3478">
        <v>0.97547099999999998</v>
      </c>
      <c r="G3478">
        <v>0.93892010000000004</v>
      </c>
      <c r="H3478">
        <v>0.89662819999999999</v>
      </c>
      <c r="I3478">
        <v>0.85224569999999999</v>
      </c>
      <c r="J3478">
        <v>0.80680770000000002</v>
      </c>
      <c r="L3478" s="1">
        <f t="shared" si="493"/>
        <v>38135</v>
      </c>
      <c r="M3478" s="2">
        <f t="shared" si="494"/>
        <v>-1.7035236536296288E-6</v>
      </c>
      <c r="N3478" s="2">
        <f t="shared" si="495"/>
        <v>-2.7056183171785604E-5</v>
      </c>
      <c r="O3478" s="2">
        <f t="shared" si="496"/>
        <v>-1.5243445284848187E-4</v>
      </c>
      <c r="P3478" s="2">
        <f t="shared" si="497"/>
        <v>9.7188544622566519E-5</v>
      </c>
      <c r="Q3478" s="2">
        <f t="shared" si="498"/>
        <v>-1.0362432198839525E-4</v>
      </c>
      <c r="R3478" s="2">
        <f t="shared" si="499"/>
        <v>-5.5428351035885112E-5</v>
      </c>
      <c r="S3478" s="2">
        <f t="shared" si="500"/>
        <v>-3.1206786626493643E-4</v>
      </c>
      <c r="T3478" s="2">
        <f t="shared" si="501"/>
        <v>-6.6883286083362287E-4</v>
      </c>
    </row>
    <row r="3479" spans="2:20" x14ac:dyDescent="0.25">
      <c r="B3479" s="1">
        <v>38134</v>
      </c>
      <c r="C3479">
        <v>0.99793240000000005</v>
      </c>
      <c r="D3479">
        <v>0.99424089999999998</v>
      </c>
      <c r="E3479">
        <v>0.98869700000000005</v>
      </c>
      <c r="F3479">
        <v>0.97537620000000003</v>
      </c>
      <c r="G3479">
        <v>0.9390174</v>
      </c>
      <c r="H3479">
        <v>0.89667790000000003</v>
      </c>
      <c r="I3479">
        <v>0.85251169999999998</v>
      </c>
      <c r="J3479">
        <v>0.8073475</v>
      </c>
      <c r="L3479" s="1">
        <f t="shared" si="493"/>
        <v>38134</v>
      </c>
      <c r="M3479" s="2">
        <f t="shared" si="494"/>
        <v>-3.0062151990030275E-7</v>
      </c>
      <c r="N3479" s="2">
        <f t="shared" si="495"/>
        <v>7.040549693909509E-7</v>
      </c>
      <c r="O3479" s="2">
        <f t="shared" si="496"/>
        <v>5.4113087769302407E-5</v>
      </c>
      <c r="P3479" s="2">
        <f t="shared" si="497"/>
        <v>4.2136211128100963E-4</v>
      </c>
      <c r="Q3479" s="2">
        <f t="shared" si="498"/>
        <v>5.6532501221602581E-4</v>
      </c>
      <c r="R3479" s="2">
        <f t="shared" si="499"/>
        <v>5.4716883888355041E-4</v>
      </c>
      <c r="S3479" s="2">
        <f t="shared" si="500"/>
        <v>1.3310725067374911E-3</v>
      </c>
      <c r="T3479" s="2">
        <f t="shared" si="501"/>
        <v>1.8349699290596613E-3</v>
      </c>
    </row>
    <row r="3480" spans="2:20" x14ac:dyDescent="0.25">
      <c r="B3480" s="1">
        <v>38133</v>
      </c>
      <c r="C3480">
        <v>0.99793270000000001</v>
      </c>
      <c r="D3480">
        <v>0.99424020000000002</v>
      </c>
      <c r="E3480">
        <v>0.98864350000000001</v>
      </c>
      <c r="F3480">
        <v>0.97496530000000003</v>
      </c>
      <c r="G3480">
        <v>0.93848670000000001</v>
      </c>
      <c r="H3480">
        <v>0.89618739999999997</v>
      </c>
      <c r="I3480">
        <v>0.85137770000000002</v>
      </c>
      <c r="J3480">
        <v>0.80586740000000001</v>
      </c>
      <c r="L3480" s="1">
        <f t="shared" si="493"/>
        <v>38133</v>
      </c>
      <c r="M3480" s="2">
        <f t="shared" si="494"/>
        <v>-7.6455138982420501E-5</v>
      </c>
      <c r="N3480" s="2">
        <f t="shared" si="495"/>
        <v>-2.0325014243922953E-4</v>
      </c>
      <c r="O3480" s="2">
        <f t="shared" si="496"/>
        <v>1.5345434406816054E-4</v>
      </c>
      <c r="P3480" s="2">
        <f t="shared" si="497"/>
        <v>-1.0399829345502767E-4</v>
      </c>
      <c r="Q3480" s="2">
        <f t="shared" si="498"/>
        <v>5.0594227443495567E-4</v>
      </c>
      <c r="R3480" s="2">
        <f t="shared" si="499"/>
        <v>1.2375603555837703E-3</v>
      </c>
      <c r="S3480" s="2">
        <f t="shared" si="500"/>
        <v>1.5525724765601556E-3</v>
      </c>
      <c r="T3480" s="2">
        <f t="shared" si="501"/>
        <v>2.0919845743876909E-3</v>
      </c>
    </row>
    <row r="3481" spans="2:20" x14ac:dyDescent="0.25">
      <c r="B3481" s="1">
        <v>38132</v>
      </c>
      <c r="C3481">
        <v>0.99800900000000003</v>
      </c>
      <c r="D3481">
        <v>0.9944423</v>
      </c>
      <c r="E3481">
        <v>0.98849180000000003</v>
      </c>
      <c r="F3481">
        <v>0.97506669999999995</v>
      </c>
      <c r="G3481">
        <v>0.93801199999999996</v>
      </c>
      <c r="H3481">
        <v>0.89507899999999996</v>
      </c>
      <c r="I3481">
        <v>0.8500569</v>
      </c>
      <c r="J3481">
        <v>0.80418330000000005</v>
      </c>
      <c r="L3481" s="1">
        <f t="shared" si="493"/>
        <v>38132</v>
      </c>
      <c r="M3481" s="2">
        <f t="shared" si="494"/>
        <v>5.8518218521777846E-5</v>
      </c>
      <c r="N3481" s="2">
        <f t="shared" si="495"/>
        <v>0</v>
      </c>
      <c r="O3481" s="2">
        <f t="shared" si="496"/>
        <v>-1.2250236434263893E-4</v>
      </c>
      <c r="P3481" s="2">
        <f t="shared" si="497"/>
        <v>9.8767351737339624E-5</v>
      </c>
      <c r="Q3481" s="2">
        <f t="shared" si="498"/>
        <v>6.093462641287347E-4</v>
      </c>
      <c r="R3481" s="2">
        <f t="shared" si="499"/>
        <v>1.2808186468324814E-3</v>
      </c>
      <c r="S3481" s="2">
        <f t="shared" si="500"/>
        <v>1.5645303546886814E-3</v>
      </c>
      <c r="T3481" s="2">
        <f t="shared" si="501"/>
        <v>2.4882230057999455E-3</v>
      </c>
    </row>
    <row r="3482" spans="2:20" x14ac:dyDescent="0.25">
      <c r="B3482" s="1">
        <v>38131</v>
      </c>
      <c r="C3482">
        <v>0.99795060000000002</v>
      </c>
      <c r="D3482">
        <v>0.9944423</v>
      </c>
      <c r="E3482">
        <v>0.98861290000000002</v>
      </c>
      <c r="F3482">
        <v>0.97497040000000001</v>
      </c>
      <c r="G3482">
        <v>0.93744059999999996</v>
      </c>
      <c r="H3482">
        <v>0.89393330000000004</v>
      </c>
      <c r="I3482">
        <v>0.84872800000000004</v>
      </c>
      <c r="J3482">
        <v>0.80218480000000003</v>
      </c>
      <c r="L3482" s="1">
        <f t="shared" si="493"/>
        <v>38131</v>
      </c>
      <c r="M3482" s="2">
        <f t="shared" si="494"/>
        <v>1.767778808574976E-4</v>
      </c>
      <c r="N3482" s="2">
        <f t="shared" si="495"/>
        <v>1.1826423119156306E-4</v>
      </c>
      <c r="O3482" s="2">
        <f t="shared" si="496"/>
        <v>6.7875178685280205E-5</v>
      </c>
      <c r="P3482" s="2">
        <f t="shared" si="497"/>
        <v>-1.7824593535180892E-4</v>
      </c>
      <c r="Q3482" s="2">
        <f t="shared" si="498"/>
        <v>-7.7041865052448815E-4</v>
      </c>
      <c r="R3482" s="2">
        <f t="shared" si="499"/>
        <v>-1.6551289459478368E-3</v>
      </c>
      <c r="S3482" s="2">
        <f t="shared" si="500"/>
        <v>-1.72191919649759E-3</v>
      </c>
      <c r="T3482" s="2">
        <f t="shared" si="501"/>
        <v>-2.8552361384715898E-3</v>
      </c>
    </row>
    <row r="3483" spans="2:20" x14ac:dyDescent="0.25">
      <c r="B3483" s="1">
        <v>38128</v>
      </c>
      <c r="C3483">
        <v>0.99777420000000006</v>
      </c>
      <c r="D3483">
        <v>0.99432469999999995</v>
      </c>
      <c r="E3483">
        <v>0.98854580000000003</v>
      </c>
      <c r="F3483">
        <v>0.97514420000000002</v>
      </c>
      <c r="G3483">
        <v>0.93816310000000003</v>
      </c>
      <c r="H3483">
        <v>0.89541409999999999</v>
      </c>
      <c r="I3483">
        <v>0.85019069999999997</v>
      </c>
      <c r="J3483">
        <v>0.80447849999999999</v>
      </c>
      <c r="L3483" s="1">
        <f t="shared" si="493"/>
        <v>38128</v>
      </c>
      <c r="M3483" s="2">
        <f t="shared" si="494"/>
        <v>-1.1815602652313284E-4</v>
      </c>
      <c r="N3483" s="2">
        <f t="shared" si="495"/>
        <v>1.4976108910019434E-4</v>
      </c>
      <c r="O3483" s="2">
        <f t="shared" si="496"/>
        <v>4.0137707172297789E-4</v>
      </c>
      <c r="P3483" s="2">
        <f t="shared" si="497"/>
        <v>9.6092969663042488E-5</v>
      </c>
      <c r="Q3483" s="2">
        <f t="shared" si="498"/>
        <v>8.9246049609382995E-4</v>
      </c>
      <c r="R3483" s="2">
        <f t="shared" si="499"/>
        <v>1.4671012745662668E-3</v>
      </c>
      <c r="S3483" s="2">
        <f t="shared" si="500"/>
        <v>2.4859421241752496E-3</v>
      </c>
      <c r="T3483" s="2">
        <f t="shared" si="501"/>
        <v>3.083264460602109E-3</v>
      </c>
    </row>
    <row r="3484" spans="2:20" x14ac:dyDescent="0.25">
      <c r="B3484" s="1">
        <v>38127</v>
      </c>
      <c r="C3484">
        <v>0.99789209999999995</v>
      </c>
      <c r="D3484">
        <v>0.99417580000000005</v>
      </c>
      <c r="E3484">
        <v>0.9881491</v>
      </c>
      <c r="F3484">
        <v>0.97505050000000004</v>
      </c>
      <c r="G3484">
        <v>0.9373262</v>
      </c>
      <c r="H3484">
        <v>0.89410140000000005</v>
      </c>
      <c r="I3484">
        <v>0.84807980000000005</v>
      </c>
      <c r="J3484">
        <v>0.80200190000000005</v>
      </c>
      <c r="L3484" s="1">
        <f t="shared" si="493"/>
        <v>38127</v>
      </c>
      <c r="M3484" s="2">
        <f t="shared" si="494"/>
        <v>8.2173550537350084E-6</v>
      </c>
      <c r="N3484" s="2">
        <f t="shared" si="495"/>
        <v>-6.7390236668803442E-5</v>
      </c>
      <c r="O3484" s="2">
        <f t="shared" si="496"/>
        <v>-2.4345588479049248E-4</v>
      </c>
      <c r="P3484" s="2">
        <f t="shared" si="497"/>
        <v>2.5745570314281217E-4</v>
      </c>
      <c r="Q3484" s="2">
        <f t="shared" si="498"/>
        <v>5.3237953125361288E-5</v>
      </c>
      <c r="R3484" s="2">
        <f t="shared" si="499"/>
        <v>5.2120726377865696E-5</v>
      </c>
      <c r="S3484" s="2">
        <f t="shared" si="500"/>
        <v>-5.247010075048445E-5</v>
      </c>
      <c r="T3484" s="2">
        <f t="shared" si="501"/>
        <v>-4.7719172830772291E-4</v>
      </c>
    </row>
    <row r="3485" spans="2:20" x14ac:dyDescent="0.25">
      <c r="B3485" s="1">
        <v>38126</v>
      </c>
      <c r="C3485">
        <v>0.99788390000000005</v>
      </c>
      <c r="D3485">
        <v>0.99424279999999998</v>
      </c>
      <c r="E3485">
        <v>0.98838970000000004</v>
      </c>
      <c r="F3485">
        <v>0.97479950000000004</v>
      </c>
      <c r="G3485">
        <v>0.93727629999999995</v>
      </c>
      <c r="H3485">
        <v>0.89405480000000004</v>
      </c>
      <c r="I3485">
        <v>0.84812430000000005</v>
      </c>
      <c r="J3485">
        <v>0.80238469999999995</v>
      </c>
      <c r="L3485" s="1">
        <f t="shared" si="493"/>
        <v>38126</v>
      </c>
      <c r="M3485" s="2">
        <f t="shared" si="494"/>
        <v>-1.1583843037045818E-4</v>
      </c>
      <c r="N3485" s="2">
        <f t="shared" si="495"/>
        <v>2.9167968119327753E-6</v>
      </c>
      <c r="O3485" s="2">
        <f t="shared" si="496"/>
        <v>-1.0511495554197344E-4</v>
      </c>
      <c r="P3485" s="2">
        <f t="shared" si="497"/>
        <v>-1.780720484621671E-4</v>
      </c>
      <c r="Q3485" s="2">
        <f t="shared" si="498"/>
        <v>-7.046665329640795E-4</v>
      </c>
      <c r="R3485" s="2">
        <f t="shared" si="499"/>
        <v>-1.287905614776813E-3</v>
      </c>
      <c r="S3485" s="2">
        <f t="shared" si="500"/>
        <v>-2.0117129926327864E-3</v>
      </c>
      <c r="T3485" s="2">
        <f t="shared" si="501"/>
        <v>-2.062840464641363E-3</v>
      </c>
    </row>
    <row r="3486" spans="2:20" x14ac:dyDescent="0.25">
      <c r="B3486" s="1">
        <v>38125</v>
      </c>
      <c r="C3486">
        <v>0.99799950000000004</v>
      </c>
      <c r="D3486">
        <v>0.99423989999999995</v>
      </c>
      <c r="E3486">
        <v>0.98849359999999997</v>
      </c>
      <c r="F3486">
        <v>0.97497310000000004</v>
      </c>
      <c r="G3486">
        <v>0.93793700000000002</v>
      </c>
      <c r="H3486">
        <v>0.89520699999999997</v>
      </c>
      <c r="I3486">
        <v>0.84983220000000004</v>
      </c>
      <c r="J3486">
        <v>0.80404160000000002</v>
      </c>
      <c r="L3486" s="1">
        <f t="shared" si="493"/>
        <v>38125</v>
      </c>
      <c r="M3486" s="2">
        <f t="shared" si="494"/>
        <v>5.8117950396690328E-5</v>
      </c>
      <c r="N3486" s="2">
        <f t="shared" si="495"/>
        <v>-1.5276835856080015E-4</v>
      </c>
      <c r="O3486" s="2">
        <f t="shared" si="496"/>
        <v>-7.0104218092370828E-5</v>
      </c>
      <c r="P3486" s="2">
        <f t="shared" si="497"/>
        <v>2.005384592555737E-4</v>
      </c>
      <c r="Q3486" s="2">
        <f t="shared" si="498"/>
        <v>-6.6229847695253342E-4</v>
      </c>
      <c r="R3486" s="2">
        <f t="shared" si="499"/>
        <v>-5.3336562784964646E-4</v>
      </c>
      <c r="S3486" s="2">
        <f t="shared" si="500"/>
        <v>-6.4897634996308792E-4</v>
      </c>
      <c r="T3486" s="2">
        <f t="shared" si="501"/>
        <v>-1.1896533764629072E-3</v>
      </c>
    </row>
    <row r="3487" spans="2:20" x14ac:dyDescent="0.25">
      <c r="B3487" s="1">
        <v>38124</v>
      </c>
      <c r="C3487">
        <v>0.99794150000000004</v>
      </c>
      <c r="D3487">
        <v>0.99439180000000005</v>
      </c>
      <c r="E3487">
        <v>0.98856290000000002</v>
      </c>
      <c r="F3487">
        <v>0.97477760000000002</v>
      </c>
      <c r="G3487">
        <v>0.93855840000000001</v>
      </c>
      <c r="H3487">
        <v>0.89568460000000005</v>
      </c>
      <c r="I3487">
        <v>0.85038389999999997</v>
      </c>
      <c r="J3487">
        <v>0.80499869999999996</v>
      </c>
      <c r="L3487" s="1">
        <f t="shared" si="493"/>
        <v>38124</v>
      </c>
      <c r="M3487" s="2">
        <f t="shared" si="494"/>
        <v>1.9039210302576595E-6</v>
      </c>
      <c r="N3487" s="2">
        <f t="shared" si="495"/>
        <v>1.194771488300686E-4</v>
      </c>
      <c r="O3487" s="2">
        <f t="shared" si="496"/>
        <v>1.1947348524782608E-4</v>
      </c>
      <c r="P3487" s="2">
        <f t="shared" si="497"/>
        <v>1.1941898369771016E-4</v>
      </c>
      <c r="Q3487" s="2">
        <f t="shared" si="498"/>
        <v>1.6008614991957467E-3</v>
      </c>
      <c r="R3487" s="2">
        <f t="shared" si="499"/>
        <v>2.2002907501113816E-3</v>
      </c>
      <c r="S3487" s="2">
        <f t="shared" si="500"/>
        <v>3.277534446052918E-3</v>
      </c>
      <c r="T3487" s="2">
        <f t="shared" si="501"/>
        <v>3.7890388111203391E-3</v>
      </c>
    </row>
    <row r="3488" spans="2:20" x14ac:dyDescent="0.25">
      <c r="B3488" s="1">
        <v>38121</v>
      </c>
      <c r="C3488">
        <v>0.99793960000000004</v>
      </c>
      <c r="D3488">
        <v>0.99427299999999996</v>
      </c>
      <c r="E3488">
        <v>0.98844480000000001</v>
      </c>
      <c r="F3488">
        <v>0.97466120000000001</v>
      </c>
      <c r="G3488">
        <v>0.93705709999999998</v>
      </c>
      <c r="H3488">
        <v>0.89371599999999995</v>
      </c>
      <c r="I3488">
        <v>0.8476013</v>
      </c>
      <c r="J3488">
        <v>0.80195430000000001</v>
      </c>
      <c r="L3488" s="1">
        <f t="shared" si="493"/>
        <v>38121</v>
      </c>
      <c r="M3488" s="2">
        <f t="shared" si="494"/>
        <v>-4.8098987716270358E-6</v>
      </c>
      <c r="N3488" s="2">
        <f t="shared" si="495"/>
        <v>2.0618292298123732E-5</v>
      </c>
      <c r="O3488" s="2">
        <f t="shared" si="496"/>
        <v>1.9729906747615461E-4</v>
      </c>
      <c r="P3488" s="2">
        <f t="shared" si="497"/>
        <v>3.9057092914544095E-4</v>
      </c>
      <c r="Q3488" s="2">
        <f t="shared" si="498"/>
        <v>1.0684884767587352E-3</v>
      </c>
      <c r="R3488" s="2">
        <f t="shared" si="499"/>
        <v>1.7839237839904257E-3</v>
      </c>
      <c r="S3488" s="2">
        <f t="shared" si="500"/>
        <v>2.6682528660394965E-3</v>
      </c>
      <c r="T3488" s="2">
        <f t="shared" si="501"/>
        <v>3.0458295720343568E-3</v>
      </c>
    </row>
    <row r="3489" spans="2:20" x14ac:dyDescent="0.25">
      <c r="B3489" s="1">
        <v>38120</v>
      </c>
      <c r="C3489">
        <v>0.99794439999999995</v>
      </c>
      <c r="D3489">
        <v>0.99425249999999998</v>
      </c>
      <c r="E3489">
        <v>0.98824979999999996</v>
      </c>
      <c r="F3489">
        <v>0.97428060000000005</v>
      </c>
      <c r="G3489">
        <v>0.93605640000000001</v>
      </c>
      <c r="H3489">
        <v>0.89212309999999995</v>
      </c>
      <c r="I3489">
        <v>0.8453427</v>
      </c>
      <c r="J3489">
        <v>0.79951539999999999</v>
      </c>
      <c r="L3489" s="1">
        <f t="shared" si="493"/>
        <v>38120</v>
      </c>
      <c r="M3489" s="2">
        <f t="shared" si="494"/>
        <v>-1.2404731328723495E-4</v>
      </c>
      <c r="N3489" s="2">
        <f t="shared" si="495"/>
        <v>-4.7572296699398595E-5</v>
      </c>
      <c r="O3489" s="2">
        <f t="shared" si="496"/>
        <v>-3.0685912326406837E-4</v>
      </c>
      <c r="P3489" s="2">
        <f t="shared" si="497"/>
        <v>-4.041140050531845E-4</v>
      </c>
      <c r="Q3489" s="2">
        <f t="shared" si="498"/>
        <v>-8.3902042325462417E-4</v>
      </c>
      <c r="R3489" s="2">
        <f t="shared" si="499"/>
        <v>-1.6015225892604865E-3</v>
      </c>
      <c r="S3489" s="2">
        <f t="shared" si="500"/>
        <v>-2.8138295872340881E-3</v>
      </c>
      <c r="T3489" s="2">
        <f t="shared" si="501"/>
        <v>-2.5208489193396977E-3</v>
      </c>
    </row>
    <row r="3490" spans="2:20" x14ac:dyDescent="0.25">
      <c r="B3490" s="1">
        <v>38119</v>
      </c>
      <c r="C3490">
        <v>0.99806819999999996</v>
      </c>
      <c r="D3490">
        <v>0.99429979999999996</v>
      </c>
      <c r="E3490">
        <v>0.98855309999999996</v>
      </c>
      <c r="F3490">
        <v>0.97467440000000005</v>
      </c>
      <c r="G3490">
        <v>0.93684210000000001</v>
      </c>
      <c r="H3490">
        <v>0.89355300000000004</v>
      </c>
      <c r="I3490">
        <v>0.8477247</v>
      </c>
      <c r="J3490">
        <v>0.80153339999999995</v>
      </c>
      <c r="L3490" s="1">
        <f t="shared" si="493"/>
        <v>38119</v>
      </c>
      <c r="M3490" s="2">
        <f t="shared" si="494"/>
        <v>4.9597039097010615E-5</v>
      </c>
      <c r="N3490" s="2">
        <f t="shared" si="495"/>
        <v>-1.9499259286034917E-4</v>
      </c>
      <c r="O3490" s="2">
        <f t="shared" si="496"/>
        <v>-4.0968128470800172E-5</v>
      </c>
      <c r="P3490" s="2">
        <f t="shared" si="497"/>
        <v>-7.9881952491499112E-4</v>
      </c>
      <c r="Q3490" s="2">
        <f t="shared" si="498"/>
        <v>-1.4264372187230425E-3</v>
      </c>
      <c r="R3490" s="2">
        <f t="shared" si="499"/>
        <v>-2.3897256460389967E-3</v>
      </c>
      <c r="S3490" s="2">
        <f t="shared" si="500"/>
        <v>-2.9069751959255236E-3</v>
      </c>
      <c r="T3490" s="2">
        <f t="shared" si="501"/>
        <v>-3.505989928141196E-3</v>
      </c>
    </row>
    <row r="3491" spans="2:20" x14ac:dyDescent="0.25">
      <c r="B3491" s="1">
        <v>38118</v>
      </c>
      <c r="C3491">
        <v>0.99801870000000004</v>
      </c>
      <c r="D3491">
        <v>0.99449370000000004</v>
      </c>
      <c r="E3491">
        <v>0.98859359999999996</v>
      </c>
      <c r="F3491">
        <v>0.97545329999999997</v>
      </c>
      <c r="G3491">
        <v>0.9381794</v>
      </c>
      <c r="H3491">
        <v>0.89569089999999996</v>
      </c>
      <c r="I3491">
        <v>0.85019259999999997</v>
      </c>
      <c r="J3491">
        <v>0.80434850000000002</v>
      </c>
      <c r="L3491" s="1">
        <f t="shared" si="493"/>
        <v>38118</v>
      </c>
      <c r="M3491" s="2">
        <f t="shared" si="494"/>
        <v>5.8217036635971988E-5</v>
      </c>
      <c r="N3491" s="2">
        <f t="shared" si="495"/>
        <v>0</v>
      </c>
      <c r="O3491" s="2">
        <f t="shared" si="496"/>
        <v>-1.7194667753391054E-4</v>
      </c>
      <c r="P3491" s="2">
        <f t="shared" si="497"/>
        <v>0</v>
      </c>
      <c r="Q3491" s="2">
        <f t="shared" si="498"/>
        <v>-1.8480897955652133E-4</v>
      </c>
      <c r="R3491" s="2">
        <f t="shared" si="499"/>
        <v>-2.0205822605373904E-4</v>
      </c>
      <c r="S3491" s="2">
        <f t="shared" si="500"/>
        <v>-8.1507620507861772E-5</v>
      </c>
      <c r="T3491" s="2">
        <f t="shared" si="501"/>
        <v>-2.4290002359466292E-4</v>
      </c>
    </row>
    <row r="3492" spans="2:20" x14ac:dyDescent="0.25">
      <c r="B3492" s="1">
        <v>38117</v>
      </c>
      <c r="C3492">
        <v>0.99796059999999998</v>
      </c>
      <c r="D3492">
        <v>0.99449370000000004</v>
      </c>
      <c r="E3492">
        <v>0.98876359999999996</v>
      </c>
      <c r="F3492">
        <v>0.97545329999999997</v>
      </c>
      <c r="G3492">
        <v>0.93835279999999999</v>
      </c>
      <c r="H3492">
        <v>0.89587190000000005</v>
      </c>
      <c r="I3492">
        <v>0.85026190000000001</v>
      </c>
      <c r="J3492">
        <v>0.80454389999999998</v>
      </c>
      <c r="L3492" s="1">
        <f t="shared" si="493"/>
        <v>38117</v>
      </c>
      <c r="M3492" s="2">
        <f t="shared" si="494"/>
        <v>1.2124800673649502E-5</v>
      </c>
      <c r="N3492" s="2">
        <f t="shared" si="495"/>
        <v>9.4524925337986971E-5</v>
      </c>
      <c r="O3492" s="2">
        <f t="shared" si="496"/>
        <v>1.2005612410646747E-4</v>
      </c>
      <c r="P3492" s="2">
        <f t="shared" si="497"/>
        <v>1.1995142904201276E-4</v>
      </c>
      <c r="Q3492" s="2">
        <f t="shared" si="498"/>
        <v>-1.7646389419764154E-4</v>
      </c>
      <c r="R3492" s="2">
        <f t="shared" si="499"/>
        <v>-7.5789213824668707E-5</v>
      </c>
      <c r="S3492" s="2">
        <f t="shared" si="500"/>
        <v>6.5754301178482443E-4</v>
      </c>
      <c r="T3492" s="2">
        <f t="shared" si="501"/>
        <v>3.7904431188392416E-4</v>
      </c>
    </row>
    <row r="3493" spans="2:20" x14ac:dyDescent="0.25">
      <c r="B3493" s="1">
        <v>38114</v>
      </c>
      <c r="C3493">
        <v>0.99794850000000002</v>
      </c>
      <c r="D3493">
        <v>0.9943997</v>
      </c>
      <c r="E3493">
        <v>0.98864490000000005</v>
      </c>
      <c r="F3493">
        <v>0.97533630000000004</v>
      </c>
      <c r="G3493">
        <v>0.93851839999999997</v>
      </c>
      <c r="H3493">
        <v>0.89593979999999995</v>
      </c>
      <c r="I3493">
        <v>0.84970299999999999</v>
      </c>
      <c r="J3493">
        <v>0.80423900000000004</v>
      </c>
      <c r="L3493" s="1">
        <f t="shared" si="493"/>
        <v>38114</v>
      </c>
      <c r="M3493" s="2">
        <f t="shared" si="494"/>
        <v>-1.9039040504004846E-6</v>
      </c>
      <c r="N3493" s="2">
        <f t="shared" si="495"/>
        <v>-1.9106986705700636E-6</v>
      </c>
      <c r="O3493" s="2">
        <f t="shared" si="496"/>
        <v>-1.0306506302234608E-4</v>
      </c>
      <c r="P3493" s="2">
        <f t="shared" si="497"/>
        <v>-4.9662839548703683E-4</v>
      </c>
      <c r="Q3493" s="2">
        <f t="shared" si="498"/>
        <v>-1.4683651770509435E-3</v>
      </c>
      <c r="R3493" s="2">
        <f t="shared" si="499"/>
        <v>-2.4993858189069616E-3</v>
      </c>
      <c r="S3493" s="2">
        <f t="shared" si="500"/>
        <v>-3.8440654976099656E-3</v>
      </c>
      <c r="T3493" s="2">
        <f t="shared" si="501"/>
        <v>-4.545513123162051E-3</v>
      </c>
    </row>
    <row r="3494" spans="2:20" x14ac:dyDescent="0.25">
      <c r="B3494" s="1">
        <v>38113</v>
      </c>
      <c r="C3494">
        <v>0.99795040000000002</v>
      </c>
      <c r="D3494">
        <v>0.9944016</v>
      </c>
      <c r="E3494">
        <v>0.98874680000000004</v>
      </c>
      <c r="F3494">
        <v>0.97582080000000004</v>
      </c>
      <c r="G3494">
        <v>0.93989750000000005</v>
      </c>
      <c r="H3494">
        <v>0.89818189999999998</v>
      </c>
      <c r="I3494">
        <v>0.85297559999999994</v>
      </c>
      <c r="J3494">
        <v>0.80790300000000004</v>
      </c>
      <c r="L3494" s="1">
        <f t="shared" si="493"/>
        <v>38113</v>
      </c>
      <c r="M3494" s="2">
        <f t="shared" si="494"/>
        <v>-1.1693284265592872E-4</v>
      </c>
      <c r="N3494" s="2">
        <f t="shared" si="495"/>
        <v>2.5643891724348847E-5</v>
      </c>
      <c r="O3494" s="2">
        <f t="shared" si="496"/>
        <v>-1.0790855978687304E-4</v>
      </c>
      <c r="P3494" s="2">
        <f t="shared" si="497"/>
        <v>-1.8475046366963108E-4</v>
      </c>
      <c r="Q3494" s="2">
        <f t="shared" si="498"/>
        <v>-1.2056810200101646E-3</v>
      </c>
      <c r="R3494" s="2">
        <f t="shared" si="499"/>
        <v>-2.1795863390232932E-3</v>
      </c>
      <c r="S3494" s="2">
        <f t="shared" si="500"/>
        <v>-3.6110435684952396E-3</v>
      </c>
      <c r="T3494" s="2">
        <f t="shared" si="501"/>
        <v>-5.2480986715463833E-3</v>
      </c>
    </row>
    <row r="3495" spans="2:20" x14ac:dyDescent="0.25">
      <c r="B3495" s="1">
        <v>38112</v>
      </c>
      <c r="C3495">
        <v>0.99806709999999998</v>
      </c>
      <c r="D3495">
        <v>0.99437609999999999</v>
      </c>
      <c r="E3495">
        <v>0.98885350000000005</v>
      </c>
      <c r="F3495">
        <v>0.97600109999999995</v>
      </c>
      <c r="G3495">
        <v>0.94103139999999996</v>
      </c>
      <c r="H3495">
        <v>0.90014170000000004</v>
      </c>
      <c r="I3495">
        <v>0.85606130000000003</v>
      </c>
      <c r="J3495">
        <v>0.81215409999999999</v>
      </c>
      <c r="L3495" s="1">
        <f t="shared" si="493"/>
        <v>38112</v>
      </c>
      <c r="M3495" s="2">
        <f t="shared" si="494"/>
        <v>4.9897689707173176E-5</v>
      </c>
      <c r="N3495" s="2">
        <f t="shared" si="495"/>
        <v>-1.1685036589873863E-4</v>
      </c>
      <c r="O3495" s="2">
        <f t="shared" si="496"/>
        <v>5.9869103100951007E-5</v>
      </c>
      <c r="P3495" s="2">
        <f t="shared" si="497"/>
        <v>-3.0839653629108806E-5</v>
      </c>
      <c r="Q3495" s="2">
        <f t="shared" si="498"/>
        <v>9.7366135910633951E-4</v>
      </c>
      <c r="R3495" s="2">
        <f t="shared" si="499"/>
        <v>1.1213409067252818E-3</v>
      </c>
      <c r="S3495" s="2">
        <f t="shared" si="500"/>
        <v>7.4438257548149745E-4</v>
      </c>
      <c r="T3495" s="2">
        <f t="shared" si="501"/>
        <v>1.9976743999009965E-3</v>
      </c>
    </row>
    <row r="3496" spans="2:20" x14ac:dyDescent="0.25">
      <c r="B3496" s="1">
        <v>38111</v>
      </c>
      <c r="C3496">
        <v>0.9980173</v>
      </c>
      <c r="D3496">
        <v>0.9944923</v>
      </c>
      <c r="E3496">
        <v>0.98879430000000001</v>
      </c>
      <c r="F3496">
        <v>0.97603119999999999</v>
      </c>
      <c r="G3496">
        <v>0.94011560000000005</v>
      </c>
      <c r="H3496">
        <v>0.89913290000000001</v>
      </c>
      <c r="I3496">
        <v>0.85542430000000003</v>
      </c>
      <c r="J3496">
        <v>0.81053330000000001</v>
      </c>
      <c r="L3496" s="1">
        <f t="shared" si="493"/>
        <v>38111</v>
      </c>
      <c r="M3496" s="2">
        <f t="shared" si="494"/>
        <v>5.9619982250964037E-5</v>
      </c>
      <c r="N3496" s="2">
        <f t="shared" si="495"/>
        <v>1.3072005178711796E-6</v>
      </c>
      <c r="O3496" s="2">
        <f t="shared" si="496"/>
        <v>-1.1781331820878731E-4</v>
      </c>
      <c r="P3496" s="2">
        <f t="shared" si="497"/>
        <v>6.6700911957403672E-5</v>
      </c>
      <c r="Q3496" s="2">
        <f t="shared" si="498"/>
        <v>-8.6728305512154139E-4</v>
      </c>
      <c r="R3496" s="2">
        <f t="shared" si="499"/>
        <v>-4.810145028661897E-4</v>
      </c>
      <c r="S3496" s="2">
        <f t="shared" si="500"/>
        <v>-1.1853752318554951E-3</v>
      </c>
      <c r="T3496" s="2">
        <f t="shared" si="501"/>
        <v>-2.0108491527159687E-3</v>
      </c>
    </row>
    <row r="3497" spans="2:20" x14ac:dyDescent="0.25">
      <c r="B3497" s="1">
        <v>38110</v>
      </c>
      <c r="C3497">
        <v>0.99795780000000001</v>
      </c>
      <c r="D3497">
        <v>0.99449100000000001</v>
      </c>
      <c r="E3497">
        <v>0.98891079999999998</v>
      </c>
      <c r="F3497">
        <v>0.97596609999999995</v>
      </c>
      <c r="G3497">
        <v>0.94093130000000003</v>
      </c>
      <c r="H3497">
        <v>0.89956550000000002</v>
      </c>
      <c r="I3497">
        <v>0.8564389</v>
      </c>
      <c r="J3497">
        <v>0.81216480000000002</v>
      </c>
      <c r="L3497" s="1">
        <f t="shared" si="493"/>
        <v>38110</v>
      </c>
      <c r="M3497" s="2">
        <f t="shared" si="494"/>
        <v>2.0040929594932492E-7</v>
      </c>
      <c r="N3497" s="2">
        <f t="shared" si="495"/>
        <v>1.1664938727048948E-4</v>
      </c>
      <c r="O3497" s="2">
        <f t="shared" si="496"/>
        <v>1.167008528676981E-4</v>
      </c>
      <c r="P3497" s="2">
        <f t="shared" si="497"/>
        <v>5.1335067841439879E-5</v>
      </c>
      <c r="Q3497" s="2">
        <f t="shared" si="498"/>
        <v>7.0848540718406632E-4</v>
      </c>
      <c r="R3497" s="2">
        <f t="shared" si="499"/>
        <v>1.1051436904957338E-3</v>
      </c>
      <c r="S3497" s="2">
        <f t="shared" si="500"/>
        <v>2.4226027020932302E-3</v>
      </c>
      <c r="T3497" s="2">
        <f t="shared" si="501"/>
        <v>3.1211050477723589E-3</v>
      </c>
    </row>
    <row r="3498" spans="2:20" x14ac:dyDescent="0.25">
      <c r="B3498" s="1">
        <v>38107</v>
      </c>
      <c r="C3498">
        <v>0.9979576</v>
      </c>
      <c r="D3498">
        <v>0.99437500000000001</v>
      </c>
      <c r="E3498">
        <v>0.98879539999999999</v>
      </c>
      <c r="F3498">
        <v>0.97591600000000001</v>
      </c>
      <c r="G3498">
        <v>0.94026489999999996</v>
      </c>
      <c r="H3498">
        <v>0.89857189999999998</v>
      </c>
      <c r="I3498">
        <v>0.85436659999999998</v>
      </c>
      <c r="J3498">
        <v>0.80963390000000002</v>
      </c>
      <c r="L3498" s="1">
        <f t="shared" si="493"/>
        <v>38107</v>
      </c>
      <c r="M3498" s="2">
        <f t="shared" si="494"/>
        <v>-2.2045000459180447E-6</v>
      </c>
      <c r="N3498" s="2">
        <f t="shared" si="495"/>
        <v>-2.2124425556783007E-6</v>
      </c>
      <c r="O3498" s="2">
        <f t="shared" si="496"/>
        <v>-2.2249269693467062E-6</v>
      </c>
      <c r="P3498" s="2">
        <f t="shared" si="497"/>
        <v>-1.0123309707941758E-4</v>
      </c>
      <c r="Q3498" s="2">
        <f t="shared" si="498"/>
        <v>-3.9438552477288137E-4</v>
      </c>
      <c r="R3498" s="2">
        <f t="shared" si="499"/>
        <v>-1.3448973755784265E-3</v>
      </c>
      <c r="S3498" s="2">
        <f t="shared" si="500"/>
        <v>-1.4721709820151173E-3</v>
      </c>
      <c r="T3498" s="2">
        <f t="shared" si="501"/>
        <v>-1.5894551123943809E-3</v>
      </c>
    </row>
    <row r="3499" spans="2:20" x14ac:dyDescent="0.25">
      <c r="B3499" s="1">
        <v>38106</v>
      </c>
      <c r="C3499">
        <v>0.99795979999999995</v>
      </c>
      <c r="D3499">
        <v>0.99437719999999996</v>
      </c>
      <c r="E3499">
        <v>0.98879760000000005</v>
      </c>
      <c r="F3499">
        <v>0.97601479999999996</v>
      </c>
      <c r="G3499">
        <v>0.94063580000000002</v>
      </c>
      <c r="H3499">
        <v>0.89978119999999995</v>
      </c>
      <c r="I3499">
        <v>0.85562530000000003</v>
      </c>
      <c r="J3499">
        <v>0.81092180000000003</v>
      </c>
      <c r="L3499" s="1">
        <f t="shared" si="493"/>
        <v>38106</v>
      </c>
      <c r="M3499" s="2">
        <f t="shared" si="494"/>
        <v>-2.9976674124156653E-4</v>
      </c>
      <c r="N3499" s="2">
        <f t="shared" si="495"/>
        <v>-1.7577297417130535E-4</v>
      </c>
      <c r="O3499" s="2">
        <f t="shared" si="496"/>
        <v>-2.3652195337835237E-4</v>
      </c>
      <c r="P3499" s="2">
        <f t="shared" si="497"/>
        <v>-3.797377048699364E-4</v>
      </c>
      <c r="Q3499" s="2">
        <f t="shared" si="498"/>
        <v>-9.6887484113072474E-4</v>
      </c>
      <c r="R3499" s="2">
        <f t="shared" si="499"/>
        <v>-8.4507058235364595E-4</v>
      </c>
      <c r="S3499" s="2">
        <f t="shared" si="500"/>
        <v>-8.9426735065760128E-4</v>
      </c>
      <c r="T3499" s="2">
        <f t="shared" si="501"/>
        <v>-4.0957337009211379E-4</v>
      </c>
    </row>
    <row r="3500" spans="2:20" x14ac:dyDescent="0.25">
      <c r="B3500" s="1">
        <v>38105</v>
      </c>
      <c r="C3500">
        <v>0.99825900000000001</v>
      </c>
      <c r="D3500">
        <v>0.99455199999999999</v>
      </c>
      <c r="E3500">
        <v>0.98903149999999995</v>
      </c>
      <c r="F3500">
        <v>0.97638550000000002</v>
      </c>
      <c r="G3500">
        <v>0.94154760000000004</v>
      </c>
      <c r="H3500">
        <v>0.90054190000000001</v>
      </c>
      <c r="I3500">
        <v>0.85639080000000001</v>
      </c>
      <c r="J3500">
        <v>0.81125400000000003</v>
      </c>
      <c r="L3500" s="1">
        <f t="shared" si="493"/>
        <v>38105</v>
      </c>
      <c r="M3500" s="2">
        <f t="shared" si="494"/>
        <v>5.8002661827681815E-5</v>
      </c>
      <c r="N3500" s="2">
        <f t="shared" si="495"/>
        <v>0</v>
      </c>
      <c r="O3500" s="2">
        <f t="shared" si="496"/>
        <v>5.9656097780773081E-5</v>
      </c>
      <c r="P3500" s="2">
        <f t="shared" si="497"/>
        <v>6.4525776533718698E-5</v>
      </c>
      <c r="Q3500" s="2">
        <f t="shared" si="498"/>
        <v>-1.5400058743492504E-5</v>
      </c>
      <c r="R3500" s="2">
        <f t="shared" si="499"/>
        <v>-4.8081004398139936E-5</v>
      </c>
      <c r="S3500" s="2">
        <f t="shared" si="500"/>
        <v>1.1759341756668148E-4</v>
      </c>
      <c r="T3500" s="2">
        <f t="shared" si="501"/>
        <v>5.4214734455981773E-4</v>
      </c>
    </row>
    <row r="3501" spans="2:20" x14ac:dyDescent="0.25">
      <c r="B3501" s="1">
        <v>38104</v>
      </c>
      <c r="C3501">
        <v>0.99820109999999995</v>
      </c>
      <c r="D3501">
        <v>0.99455199999999999</v>
      </c>
      <c r="E3501">
        <v>0.98897250000000003</v>
      </c>
      <c r="F3501">
        <v>0.97632249999999998</v>
      </c>
      <c r="G3501">
        <v>0.94156209999999996</v>
      </c>
      <c r="H3501">
        <v>0.90058519999999997</v>
      </c>
      <c r="I3501">
        <v>0.85629010000000005</v>
      </c>
      <c r="J3501">
        <v>0.81081429999999999</v>
      </c>
      <c r="L3501" s="1">
        <f t="shared" si="493"/>
        <v>38104</v>
      </c>
      <c r="M3501" s="2">
        <f t="shared" si="494"/>
        <v>6.0210121319464452E-5</v>
      </c>
      <c r="N3501" s="2">
        <f t="shared" si="495"/>
        <v>2.7349371328123325E-5</v>
      </c>
      <c r="O3501" s="2">
        <f t="shared" si="496"/>
        <v>5.2480086018618083E-5</v>
      </c>
      <c r="P3501" s="2">
        <f t="shared" si="497"/>
        <v>2.0026126222827181E-4</v>
      </c>
      <c r="Q3501" s="2">
        <f t="shared" si="498"/>
        <v>-1.1905038165680138E-4</v>
      </c>
      <c r="R3501" s="2">
        <f t="shared" si="499"/>
        <v>-5.0465553003317567E-4</v>
      </c>
      <c r="S3501" s="2">
        <f t="shared" si="500"/>
        <v>-7.3920813092517588E-5</v>
      </c>
      <c r="T3501" s="2">
        <f t="shared" si="501"/>
        <v>-2.2924940036502632E-4</v>
      </c>
    </row>
    <row r="3502" spans="2:20" x14ac:dyDescent="0.25">
      <c r="B3502" s="1">
        <v>38103</v>
      </c>
      <c r="C3502">
        <v>0.99814099999999994</v>
      </c>
      <c r="D3502">
        <v>0.99452479999999999</v>
      </c>
      <c r="E3502">
        <v>0.98892060000000004</v>
      </c>
      <c r="F3502">
        <v>0.97612699999999997</v>
      </c>
      <c r="G3502">
        <v>0.94167420000000002</v>
      </c>
      <c r="H3502">
        <v>0.90103979999999995</v>
      </c>
      <c r="I3502">
        <v>0.85635340000000004</v>
      </c>
      <c r="J3502">
        <v>0.81100019999999995</v>
      </c>
      <c r="L3502" s="1">
        <f t="shared" si="493"/>
        <v>38103</v>
      </c>
      <c r="M3502" s="2">
        <f t="shared" si="494"/>
        <v>1.2494005373433784E-4</v>
      </c>
      <c r="N3502" s="2">
        <f t="shared" si="495"/>
        <v>9.9851665557021947E-5</v>
      </c>
      <c r="O3502" s="2">
        <f t="shared" si="496"/>
        <v>2.4471424809493064E-5</v>
      </c>
      <c r="P3502" s="2">
        <f t="shared" si="497"/>
        <v>-7.3041106450521731E-5</v>
      </c>
      <c r="Q3502" s="2">
        <f t="shared" si="498"/>
        <v>-1.6543631849114555E-4</v>
      </c>
      <c r="R3502" s="2">
        <f t="shared" si="499"/>
        <v>-6.5525021840537822E-4</v>
      </c>
      <c r="S3502" s="2">
        <f t="shared" si="500"/>
        <v>-9.6537344751022262E-4</v>
      </c>
      <c r="T3502" s="2">
        <f t="shared" si="501"/>
        <v>-1.1035829111225677E-3</v>
      </c>
    </row>
    <row r="3503" spans="2:20" x14ac:dyDescent="0.25">
      <c r="B3503" s="1">
        <v>38100</v>
      </c>
      <c r="C3503">
        <v>0.99801629999999997</v>
      </c>
      <c r="D3503">
        <v>0.99442549999999996</v>
      </c>
      <c r="E3503">
        <v>0.98889640000000001</v>
      </c>
      <c r="F3503">
        <v>0.97619829999999996</v>
      </c>
      <c r="G3503">
        <v>0.94182999999999995</v>
      </c>
      <c r="H3503">
        <v>0.90163040000000005</v>
      </c>
      <c r="I3503">
        <v>0.85718050000000001</v>
      </c>
      <c r="J3503">
        <v>0.8118957</v>
      </c>
      <c r="L3503" s="1">
        <f t="shared" si="493"/>
        <v>38100</v>
      </c>
      <c r="M3503" s="2">
        <f t="shared" si="494"/>
        <v>-2.8255652334720177E-5</v>
      </c>
      <c r="N3503" s="2">
        <f t="shared" si="495"/>
        <v>-1.1664958655354659E-5</v>
      </c>
      <c r="O3503" s="2">
        <f t="shared" si="496"/>
        <v>3.8629666192937342E-5</v>
      </c>
      <c r="P3503" s="2">
        <f t="shared" si="497"/>
        <v>-1.1677886999206562E-5</v>
      </c>
      <c r="Q3503" s="2">
        <f t="shared" si="498"/>
        <v>-3.0818222996402644E-4</v>
      </c>
      <c r="R3503" s="2">
        <f t="shared" si="499"/>
        <v>-7.5667570323759105E-4</v>
      </c>
      <c r="S3503" s="2">
        <f t="shared" si="500"/>
        <v>-1.309601213538872E-3</v>
      </c>
      <c r="T3503" s="2">
        <f t="shared" si="501"/>
        <v>-1.9107343200624439E-3</v>
      </c>
    </row>
    <row r="3504" spans="2:20" x14ac:dyDescent="0.25">
      <c r="B3504" s="1">
        <v>38099</v>
      </c>
      <c r="C3504">
        <v>0.9980445</v>
      </c>
      <c r="D3504">
        <v>0.99443709999999996</v>
      </c>
      <c r="E3504">
        <v>0.98885820000000002</v>
      </c>
      <c r="F3504">
        <v>0.97620969999999996</v>
      </c>
      <c r="G3504">
        <v>0.94212030000000002</v>
      </c>
      <c r="H3504">
        <v>0.90231289999999997</v>
      </c>
      <c r="I3504">
        <v>0.85830379999999995</v>
      </c>
      <c r="J3504">
        <v>0.81344850000000002</v>
      </c>
      <c r="L3504" s="1">
        <f t="shared" si="493"/>
        <v>38099</v>
      </c>
      <c r="M3504" s="2">
        <f t="shared" si="494"/>
        <v>-2.1541893598455803E-5</v>
      </c>
      <c r="N3504" s="2">
        <f t="shared" si="495"/>
        <v>-1.133240245279416E-4</v>
      </c>
      <c r="O3504" s="2">
        <f t="shared" si="496"/>
        <v>-4.4899261839312837E-5</v>
      </c>
      <c r="P3504" s="2">
        <f t="shared" si="497"/>
        <v>-1.8324301573009448E-4</v>
      </c>
      <c r="Q3504" s="2">
        <f t="shared" si="498"/>
        <v>4.7669817457802858E-4</v>
      </c>
      <c r="R3504" s="2">
        <f t="shared" si="499"/>
        <v>3.3308849881800577E-4</v>
      </c>
      <c r="S3504" s="2">
        <f t="shared" si="500"/>
        <v>4.7278820464789263E-4</v>
      </c>
      <c r="T3504" s="2">
        <f t="shared" si="501"/>
        <v>5.0132516523629204E-4</v>
      </c>
    </row>
    <row r="3505" spans="2:20" x14ac:dyDescent="0.25">
      <c r="B3505" s="1">
        <v>38098</v>
      </c>
      <c r="C3505">
        <v>0.99806600000000001</v>
      </c>
      <c r="D3505">
        <v>0.99454980000000004</v>
      </c>
      <c r="E3505">
        <v>0.98890259999999996</v>
      </c>
      <c r="F3505">
        <v>0.97638860000000005</v>
      </c>
      <c r="G3505">
        <v>0.94167129999999999</v>
      </c>
      <c r="H3505">
        <v>0.90201240000000005</v>
      </c>
      <c r="I3505">
        <v>0.8578981</v>
      </c>
      <c r="J3505">
        <v>0.81304080000000001</v>
      </c>
      <c r="L3505" s="1">
        <f t="shared" si="493"/>
        <v>38098</v>
      </c>
      <c r="M3505" s="2">
        <f t="shared" si="494"/>
        <v>5.5408692475657737E-5</v>
      </c>
      <c r="N3505" s="2">
        <f t="shared" si="495"/>
        <v>2.2120806147613434E-5</v>
      </c>
      <c r="O3505" s="2">
        <f t="shared" si="496"/>
        <v>-1.2174370982278912E-4</v>
      </c>
      <c r="P3505" s="2">
        <f t="shared" si="497"/>
        <v>-2.3010730403433803E-4</v>
      </c>
      <c r="Q3505" s="2">
        <f t="shared" si="498"/>
        <v>-8.0897844112674594E-4</v>
      </c>
      <c r="R3505" s="2">
        <f t="shared" si="499"/>
        <v>-1.5366025591488912E-3</v>
      </c>
      <c r="S3505" s="2">
        <f t="shared" si="500"/>
        <v>-2.5825173231342241E-3</v>
      </c>
      <c r="T3505" s="2">
        <f t="shared" si="501"/>
        <v>-3.2239098548050064E-3</v>
      </c>
    </row>
    <row r="3506" spans="2:20" x14ac:dyDescent="0.25">
      <c r="B3506" s="1">
        <v>38097</v>
      </c>
      <c r="C3506">
        <v>0.99801070000000003</v>
      </c>
      <c r="D3506">
        <v>0.99452779999999996</v>
      </c>
      <c r="E3506">
        <v>0.98902299999999999</v>
      </c>
      <c r="F3506">
        <v>0.97661330000000002</v>
      </c>
      <c r="G3506">
        <v>0.94243339999999998</v>
      </c>
      <c r="H3506">
        <v>0.90339950000000002</v>
      </c>
      <c r="I3506">
        <v>0.86011649999999995</v>
      </c>
      <c r="J3506">
        <v>0.81566620000000001</v>
      </c>
      <c r="L3506" s="1">
        <f t="shared" si="493"/>
        <v>38097</v>
      </c>
      <c r="M3506" s="2">
        <f t="shared" si="494"/>
        <v>-1.1612427675213523E-4</v>
      </c>
      <c r="N3506" s="2">
        <f t="shared" si="495"/>
        <v>-2.4332859849260532E-5</v>
      </c>
      <c r="O3506" s="2">
        <f t="shared" si="496"/>
        <v>-9.9790475471186449E-5</v>
      </c>
      <c r="P3506" s="2">
        <f t="shared" si="497"/>
        <v>-4.9444401546695478E-4</v>
      </c>
      <c r="Q3506" s="2">
        <f t="shared" si="498"/>
        <v>-1.9347097099368324E-3</v>
      </c>
      <c r="R3506" s="2">
        <f t="shared" si="499"/>
        <v>-2.70333997347389E-3</v>
      </c>
      <c r="S3506" s="2">
        <f t="shared" si="500"/>
        <v>-3.7217466413840138E-3</v>
      </c>
      <c r="T3506" s="2">
        <f t="shared" si="501"/>
        <v>-4.6555158988658132E-3</v>
      </c>
    </row>
    <row r="3507" spans="2:20" x14ac:dyDescent="0.25">
      <c r="B3507" s="1">
        <v>38096</v>
      </c>
      <c r="C3507">
        <v>0.99812659999999997</v>
      </c>
      <c r="D3507">
        <v>0.99455199999999999</v>
      </c>
      <c r="E3507">
        <v>0.98912169999999999</v>
      </c>
      <c r="F3507">
        <v>0.97709630000000003</v>
      </c>
      <c r="G3507">
        <v>0.9442585</v>
      </c>
      <c r="H3507">
        <v>0.90584500000000001</v>
      </c>
      <c r="I3507">
        <v>0.86332359999999997</v>
      </c>
      <c r="J3507">
        <v>0.81947239999999999</v>
      </c>
      <c r="L3507" s="1">
        <f t="shared" si="493"/>
        <v>38096</v>
      </c>
      <c r="M3507" s="2">
        <f t="shared" si="494"/>
        <v>1.9708861010370407E-4</v>
      </c>
      <c r="N3507" s="2">
        <f t="shared" si="495"/>
        <v>1.3856444641498141E-4</v>
      </c>
      <c r="O3507" s="2">
        <f t="shared" si="496"/>
        <v>1.3861742437146728E-4</v>
      </c>
      <c r="P3507" s="2">
        <f t="shared" si="497"/>
        <v>3.3666627114950607E-4</v>
      </c>
      <c r="Q3507" s="2">
        <f t="shared" si="498"/>
        <v>4.2942377582948736E-4</v>
      </c>
      <c r="R3507" s="2">
        <f t="shared" si="499"/>
        <v>5.4052548231746736E-4</v>
      </c>
      <c r="S3507" s="2">
        <f t="shared" si="500"/>
        <v>1.2292632934851905E-3</v>
      </c>
      <c r="T3507" s="2">
        <f t="shared" si="501"/>
        <v>1.3729223399033892E-3</v>
      </c>
    </row>
    <row r="3508" spans="2:20" x14ac:dyDescent="0.25">
      <c r="B3508" s="1">
        <v>38093</v>
      </c>
      <c r="C3508">
        <v>0.99792990000000004</v>
      </c>
      <c r="D3508">
        <v>0.99441420000000003</v>
      </c>
      <c r="E3508">
        <v>0.98898459999999999</v>
      </c>
      <c r="F3508">
        <v>0.97676739999999995</v>
      </c>
      <c r="G3508">
        <v>0.9438531</v>
      </c>
      <c r="H3508">
        <v>0.90535549999999998</v>
      </c>
      <c r="I3508">
        <v>0.862263</v>
      </c>
      <c r="J3508">
        <v>0.81834810000000002</v>
      </c>
      <c r="L3508" s="1">
        <f t="shared" si="493"/>
        <v>38093</v>
      </c>
      <c r="M3508" s="2">
        <f t="shared" si="494"/>
        <v>-7.9962339584327324E-5</v>
      </c>
      <c r="N3508" s="2">
        <f t="shared" si="495"/>
        <v>3.8213525718247182E-6</v>
      </c>
      <c r="O3508" s="2">
        <f t="shared" si="496"/>
        <v>7.9175246764950054E-5</v>
      </c>
      <c r="P3508" s="2">
        <f t="shared" si="497"/>
        <v>1.7672093833807342E-4</v>
      </c>
      <c r="Q3508" s="2">
        <f t="shared" si="498"/>
        <v>8.6258236077351228E-4</v>
      </c>
      <c r="R3508" s="2">
        <f t="shared" si="499"/>
        <v>9.9889106983602045E-4</v>
      </c>
      <c r="S3508" s="2">
        <f t="shared" si="500"/>
        <v>1.6523688016535276E-3</v>
      </c>
      <c r="T3508" s="2">
        <f t="shared" si="501"/>
        <v>3.114769377016382E-3</v>
      </c>
    </row>
    <row r="3509" spans="2:20" x14ac:dyDescent="0.25">
      <c r="B3509" s="1">
        <v>38092</v>
      </c>
      <c r="C3509">
        <v>0.9980097</v>
      </c>
      <c r="D3509">
        <v>0.99441040000000003</v>
      </c>
      <c r="E3509">
        <v>0.98890630000000002</v>
      </c>
      <c r="F3509">
        <v>0.97659479999999999</v>
      </c>
      <c r="G3509">
        <v>0.94303930000000002</v>
      </c>
      <c r="H3509">
        <v>0.90445160000000002</v>
      </c>
      <c r="I3509">
        <v>0.86083940000000003</v>
      </c>
      <c r="J3509">
        <v>0.8158031</v>
      </c>
      <c r="L3509" s="1">
        <f t="shared" si="493"/>
        <v>38092</v>
      </c>
      <c r="M3509" s="2">
        <f t="shared" si="494"/>
        <v>-5.861494685820956E-5</v>
      </c>
      <c r="N3509" s="2">
        <f t="shared" si="495"/>
        <v>-1.1724853696611196E-4</v>
      </c>
      <c r="O3509" s="2">
        <f t="shared" si="496"/>
        <v>1.5168283764860786E-6</v>
      </c>
      <c r="P3509" s="2">
        <f t="shared" si="497"/>
        <v>9.830123183650523E-6</v>
      </c>
      <c r="Q3509" s="2">
        <f t="shared" si="498"/>
        <v>6.4493184998393009E-4</v>
      </c>
      <c r="R3509" s="2">
        <f t="shared" si="499"/>
        <v>1.0752622595940498E-3</v>
      </c>
      <c r="S3509" s="2">
        <f t="shared" si="500"/>
        <v>1.2587501144034109E-3</v>
      </c>
      <c r="T3509" s="2">
        <f t="shared" si="501"/>
        <v>6.8704384351154775E-4</v>
      </c>
    </row>
    <row r="3510" spans="2:20" x14ac:dyDescent="0.25">
      <c r="B3510" s="1">
        <v>38091</v>
      </c>
      <c r="C3510">
        <v>0.99806819999999996</v>
      </c>
      <c r="D3510">
        <v>0.99452700000000005</v>
      </c>
      <c r="E3510">
        <v>0.98890480000000003</v>
      </c>
      <c r="F3510">
        <v>0.97658520000000004</v>
      </c>
      <c r="G3510">
        <v>0.94243129999999997</v>
      </c>
      <c r="H3510">
        <v>0.90347960000000005</v>
      </c>
      <c r="I3510">
        <v>0.85975650000000003</v>
      </c>
      <c r="J3510">
        <v>0.81524280000000005</v>
      </c>
      <c r="L3510" s="1">
        <f t="shared" si="493"/>
        <v>38091</v>
      </c>
      <c r="M3510" s="2">
        <f t="shared" si="494"/>
        <v>4.9597039097010615E-5</v>
      </c>
      <c r="N3510" s="2">
        <f t="shared" si="495"/>
        <v>-5.0273892175071842E-5</v>
      </c>
      <c r="O3510" s="2">
        <f t="shared" si="496"/>
        <v>-2.1930949951307264E-4</v>
      </c>
      <c r="P3510" s="2">
        <f t="shared" si="497"/>
        <v>-5.2321733267141296E-4</v>
      </c>
      <c r="Q3510" s="2">
        <f t="shared" si="498"/>
        <v>-1.0975146887690806E-3</v>
      </c>
      <c r="R3510" s="2">
        <f t="shared" si="499"/>
        <v>-1.6660535485635455E-3</v>
      </c>
      <c r="S3510" s="2">
        <f t="shared" si="500"/>
        <v>-1.9322842219675984E-3</v>
      </c>
      <c r="T3510" s="2">
        <f t="shared" si="501"/>
        <v>-2.4211298118609827E-3</v>
      </c>
    </row>
    <row r="3511" spans="2:20" x14ac:dyDescent="0.25">
      <c r="B3511" s="1">
        <v>38090</v>
      </c>
      <c r="C3511">
        <v>0.99801870000000004</v>
      </c>
      <c r="D3511">
        <v>0.99457700000000004</v>
      </c>
      <c r="E3511">
        <v>0.98912169999999999</v>
      </c>
      <c r="F3511">
        <v>0.97709630000000003</v>
      </c>
      <c r="G3511">
        <v>0.94346620000000003</v>
      </c>
      <c r="H3511">
        <v>0.90498610000000002</v>
      </c>
      <c r="I3511">
        <v>0.86141939999999995</v>
      </c>
      <c r="J3511">
        <v>0.81721900000000003</v>
      </c>
      <c r="L3511" s="1">
        <f t="shared" si="493"/>
        <v>38090</v>
      </c>
      <c r="M3511" s="2">
        <f t="shared" si="494"/>
        <v>-9.9792749778833485E-5</v>
      </c>
      <c r="N3511" s="2">
        <f t="shared" si="495"/>
        <v>5.0273892175074783E-5</v>
      </c>
      <c r="O3511" s="2">
        <f t="shared" si="496"/>
        <v>5.034896484391551E-5</v>
      </c>
      <c r="P3511" s="2">
        <f t="shared" si="497"/>
        <v>-2.9726529959678191E-4</v>
      </c>
      <c r="Q3511" s="2">
        <f t="shared" si="498"/>
        <v>-1.8988470731797027E-3</v>
      </c>
      <c r="R3511" s="2">
        <f t="shared" si="499"/>
        <v>-3.1589213483746194E-3</v>
      </c>
      <c r="S3511" s="2">
        <f t="shared" si="500"/>
        <v>-5.1476289133297864E-3</v>
      </c>
      <c r="T3511" s="2">
        <f t="shared" si="501"/>
        <v>-6.43079228042977E-3</v>
      </c>
    </row>
    <row r="3512" spans="2:20" x14ac:dyDescent="0.25">
      <c r="B3512" s="1">
        <v>38089</v>
      </c>
      <c r="C3512">
        <v>0.99811830000000001</v>
      </c>
      <c r="D3512">
        <v>0.99452700000000005</v>
      </c>
      <c r="E3512">
        <v>0.9890719</v>
      </c>
      <c r="F3512">
        <v>0.9773868</v>
      </c>
      <c r="G3512">
        <v>0.94525939999999997</v>
      </c>
      <c r="H3512">
        <v>0.90784940000000003</v>
      </c>
      <c r="I3512">
        <v>0.86586510000000005</v>
      </c>
      <c r="J3512">
        <v>0.82249130000000004</v>
      </c>
      <c r="L3512" s="1">
        <f t="shared" si="493"/>
        <v>38089</v>
      </c>
      <c r="M3512" s="2">
        <f t="shared" si="494"/>
        <v>2.6292925180271395E-4</v>
      </c>
      <c r="N3512" s="2">
        <f t="shared" si="495"/>
        <v>3.5550853808623267E-4</v>
      </c>
      <c r="O3512" s="2">
        <f t="shared" si="496"/>
        <v>7.0737769331373566E-4</v>
      </c>
      <c r="P3512" s="2">
        <f t="shared" si="497"/>
        <v>6.0096623093138337E-4</v>
      </c>
      <c r="Q3512" s="2">
        <f t="shared" si="498"/>
        <v>1.9351058250633476E-4</v>
      </c>
      <c r="R3512" s="2">
        <f t="shared" si="499"/>
        <v>1.9168011423769635E-4</v>
      </c>
      <c r="S3512" s="2">
        <f t="shared" si="500"/>
        <v>1.9000145416929386E-4</v>
      </c>
      <c r="T3512" s="2">
        <f t="shared" si="501"/>
        <v>1.8859120541193296E-4</v>
      </c>
    </row>
    <row r="3513" spans="2:20" x14ac:dyDescent="0.25">
      <c r="B3513" s="1">
        <v>38086</v>
      </c>
      <c r="C3513">
        <v>0.99785590000000002</v>
      </c>
      <c r="D3513">
        <v>0.99417350000000004</v>
      </c>
      <c r="E3513">
        <v>0.98837249999999999</v>
      </c>
      <c r="F3513">
        <v>0.97679959999999999</v>
      </c>
      <c r="G3513">
        <v>0.94507649999999999</v>
      </c>
      <c r="H3513">
        <v>0.90767540000000002</v>
      </c>
      <c r="I3513">
        <v>0.86570060000000004</v>
      </c>
      <c r="J3513">
        <v>0.82233619999999996</v>
      </c>
      <c r="L3513" s="1">
        <f t="shared" si="493"/>
        <v>38086</v>
      </c>
      <c r="M3513" s="2">
        <f t="shared" si="494"/>
        <v>-4.0786620591169429E-5</v>
      </c>
      <c r="N3513" s="2">
        <f t="shared" si="495"/>
        <v>-1.4181629482926762E-4</v>
      </c>
      <c r="O3513" s="2">
        <f t="shared" si="496"/>
        <v>-5.1890042828073649E-4</v>
      </c>
      <c r="P3513" s="2">
        <f t="shared" si="497"/>
        <v>-2.6306951502599478E-4</v>
      </c>
      <c r="Q3513" s="2">
        <f t="shared" si="498"/>
        <v>-4.5488614614090292E-4</v>
      </c>
      <c r="R3513" s="2">
        <f t="shared" si="499"/>
        <v>-3.9378572496444005E-4</v>
      </c>
      <c r="S3513" s="2">
        <f t="shared" si="500"/>
        <v>-3.318148762159481E-4</v>
      </c>
      <c r="T3513" s="2">
        <f t="shared" si="501"/>
        <v>-1.633018643448631E-4</v>
      </c>
    </row>
    <row r="3514" spans="2:20" x14ac:dyDescent="0.25">
      <c r="B3514" s="1">
        <v>38085</v>
      </c>
      <c r="C3514">
        <v>0.99789660000000002</v>
      </c>
      <c r="D3514">
        <v>0.99431449999999999</v>
      </c>
      <c r="E3514">
        <v>0.98888549999999997</v>
      </c>
      <c r="F3514">
        <v>0.97705660000000005</v>
      </c>
      <c r="G3514">
        <v>0.94550650000000003</v>
      </c>
      <c r="H3514">
        <v>0.90803290000000003</v>
      </c>
      <c r="I3514">
        <v>0.86598790000000003</v>
      </c>
      <c r="J3514">
        <v>0.82247049999999999</v>
      </c>
      <c r="L3514" s="1">
        <f t="shared" si="493"/>
        <v>38085</v>
      </c>
      <c r="M3514" s="2">
        <f t="shared" si="494"/>
        <v>-4.4092647471099123E-6</v>
      </c>
      <c r="N3514" s="2">
        <f t="shared" si="495"/>
        <v>-2.9567672358485738E-5</v>
      </c>
      <c r="O3514" s="2">
        <f t="shared" si="496"/>
        <v>-5.4706556220310771E-5</v>
      </c>
      <c r="P3514" s="2">
        <f t="shared" si="497"/>
        <v>-4.0091993138727548E-4</v>
      </c>
      <c r="Q3514" s="2">
        <f t="shared" si="498"/>
        <v>-2.0769778397466894E-4</v>
      </c>
      <c r="R3514" s="2">
        <f t="shared" si="499"/>
        <v>-1.782816113075823E-4</v>
      </c>
      <c r="S3514" s="2">
        <f t="shared" si="500"/>
        <v>1.0173869827244996E-4</v>
      </c>
      <c r="T3514" s="2">
        <f t="shared" si="501"/>
        <v>1.1222916745713041E-4</v>
      </c>
    </row>
    <row r="3515" spans="2:20" x14ac:dyDescent="0.25">
      <c r="B3515" s="1">
        <v>38084</v>
      </c>
      <c r="C3515">
        <v>0.99790100000000004</v>
      </c>
      <c r="D3515">
        <v>0.99434389999999995</v>
      </c>
      <c r="E3515">
        <v>0.98893960000000003</v>
      </c>
      <c r="F3515">
        <v>0.9774484</v>
      </c>
      <c r="G3515">
        <v>0.94570290000000001</v>
      </c>
      <c r="H3515">
        <v>0.90819479999999997</v>
      </c>
      <c r="I3515">
        <v>0.8658998</v>
      </c>
      <c r="J3515">
        <v>0.82237819999999995</v>
      </c>
      <c r="L3515" s="1">
        <f t="shared" si="493"/>
        <v>38084</v>
      </c>
      <c r="M3515" s="2">
        <f t="shared" si="494"/>
        <v>-1.0571632212242514E-4</v>
      </c>
      <c r="N3515" s="2">
        <f t="shared" si="495"/>
        <v>-2.2213186649381139E-4</v>
      </c>
      <c r="O3515" s="2">
        <f t="shared" si="496"/>
        <v>-2.2213247366275783E-4</v>
      </c>
      <c r="P3515" s="2">
        <f t="shared" si="497"/>
        <v>-2.2218653325945976E-4</v>
      </c>
      <c r="Q3515" s="2">
        <f t="shared" si="498"/>
        <v>-2.5861015477628352E-4</v>
      </c>
      <c r="R3515" s="2">
        <f t="shared" si="499"/>
        <v>1.2310892104857685E-4</v>
      </c>
      <c r="S3515" s="2">
        <f t="shared" si="500"/>
        <v>-7.3030278254586497E-4</v>
      </c>
      <c r="T3515" s="2">
        <f t="shared" si="501"/>
        <v>-8.4025768874142052E-4</v>
      </c>
    </row>
    <row r="3516" spans="2:20" x14ac:dyDescent="0.25">
      <c r="B3516" s="1">
        <v>38083</v>
      </c>
      <c r="C3516">
        <v>0.99800650000000002</v>
      </c>
      <c r="D3516">
        <v>0.99456480000000003</v>
      </c>
      <c r="E3516">
        <v>0.98915929999999996</v>
      </c>
      <c r="F3516">
        <v>0.97766560000000002</v>
      </c>
      <c r="G3516">
        <v>0.94594750000000005</v>
      </c>
      <c r="H3516">
        <v>0.90808299999999997</v>
      </c>
      <c r="I3516">
        <v>0.86653239999999998</v>
      </c>
      <c r="J3516">
        <v>0.82306950000000001</v>
      </c>
      <c r="L3516" s="1">
        <f t="shared" si="493"/>
        <v>38083</v>
      </c>
      <c r="M3516" s="2">
        <f t="shared" si="494"/>
        <v>-9.1177614055192136E-5</v>
      </c>
      <c r="N3516" s="2">
        <f t="shared" si="495"/>
        <v>1.689195303592521E-5</v>
      </c>
      <c r="O3516" s="2">
        <f t="shared" si="496"/>
        <v>6.7231067289073572E-5</v>
      </c>
      <c r="P3516" s="2">
        <f t="shared" si="497"/>
        <v>3.1436956093573633E-4</v>
      </c>
      <c r="Q3516" s="2">
        <f t="shared" si="498"/>
        <v>6.8769527880622561E-4</v>
      </c>
      <c r="R3516" s="2">
        <f t="shared" si="499"/>
        <v>1.2039184001811803E-3</v>
      </c>
      <c r="S3516" s="2">
        <f t="shared" si="500"/>
        <v>2.4049925880637183E-3</v>
      </c>
      <c r="T3516" s="2">
        <f t="shared" si="501"/>
        <v>2.7344889090878555E-3</v>
      </c>
    </row>
    <row r="3517" spans="2:20" x14ac:dyDescent="0.25">
      <c r="B3517" s="1">
        <v>38082</v>
      </c>
      <c r="C3517">
        <v>0.99809749999999997</v>
      </c>
      <c r="D3517">
        <v>0.99454799999999999</v>
      </c>
      <c r="E3517">
        <v>0.98909279999999999</v>
      </c>
      <c r="F3517">
        <v>0.97735830000000001</v>
      </c>
      <c r="G3517">
        <v>0.94529719999999995</v>
      </c>
      <c r="H3517">
        <v>0.90699039999999997</v>
      </c>
      <c r="I3517">
        <v>0.86445090000000002</v>
      </c>
      <c r="J3517">
        <v>0.82082189999999999</v>
      </c>
      <c r="L3517" s="1">
        <f t="shared" si="493"/>
        <v>38082</v>
      </c>
      <c r="M3517" s="2">
        <f t="shared" si="494"/>
        <v>1.377715824494768E-4</v>
      </c>
      <c r="N3517" s="2">
        <f t="shared" si="495"/>
        <v>1.3876612801407676E-4</v>
      </c>
      <c r="O3517" s="2">
        <f t="shared" si="496"/>
        <v>1.342734634782974E-4</v>
      </c>
      <c r="P3517" s="2">
        <f t="shared" si="497"/>
        <v>1.4151390121415277E-4</v>
      </c>
      <c r="Q3517" s="2">
        <f t="shared" si="498"/>
        <v>5.7903317471515408E-4</v>
      </c>
      <c r="R3517" s="2">
        <f t="shared" si="499"/>
        <v>5.7393038666279288E-4</v>
      </c>
      <c r="S3517" s="2">
        <f t="shared" si="500"/>
        <v>1.0411238722664474E-6</v>
      </c>
      <c r="T3517" s="2">
        <f t="shared" si="501"/>
        <v>-5.4576727541570257E-4</v>
      </c>
    </row>
    <row r="3518" spans="2:20" x14ac:dyDescent="0.25">
      <c r="B3518" s="1">
        <v>38079</v>
      </c>
      <c r="C3518">
        <v>0.99795999999999996</v>
      </c>
      <c r="D3518">
        <v>0.99441000000000002</v>
      </c>
      <c r="E3518">
        <v>0.98895999999999995</v>
      </c>
      <c r="F3518">
        <v>0.97721999999999998</v>
      </c>
      <c r="G3518">
        <v>0.94474999999999998</v>
      </c>
      <c r="H3518">
        <v>0.90647</v>
      </c>
      <c r="I3518">
        <v>0.86445000000000005</v>
      </c>
      <c r="J3518">
        <v>0.82126999999999994</v>
      </c>
      <c r="L3518" s="1">
        <f t="shared" si="493"/>
        <v>38079</v>
      </c>
      <c r="M3518" s="2">
        <f t="shared" si="494"/>
        <v>1.0020491905892034E-5</v>
      </c>
      <c r="N3518" s="2">
        <f t="shared" si="495"/>
        <v>1.5085459154562389E-4</v>
      </c>
      <c r="O3518" s="2">
        <f t="shared" si="496"/>
        <v>1.6179920753672236E-4</v>
      </c>
      <c r="P3518" s="2">
        <f t="shared" si="497"/>
        <v>-5.0129673211961974E-4</v>
      </c>
      <c r="Q3518" s="2">
        <f t="shared" si="498"/>
        <v>-2.8432681836412302E-3</v>
      </c>
      <c r="R3518" s="2">
        <f t="shared" si="499"/>
        <v>-5.3800540150334471E-3</v>
      </c>
      <c r="S3518" s="2">
        <f t="shared" si="500"/>
        <v>-7.2269890440964371E-3</v>
      </c>
      <c r="T3518" s="2">
        <f t="shared" si="501"/>
        <v>-9.6938730928692925E-3</v>
      </c>
    </row>
    <row r="3519" spans="2:20" x14ac:dyDescent="0.25">
      <c r="B3519" s="1">
        <v>38078</v>
      </c>
      <c r="C3519">
        <v>0.99795</v>
      </c>
      <c r="D3519">
        <v>0.99426000000000003</v>
      </c>
      <c r="E3519">
        <v>0.98880000000000001</v>
      </c>
      <c r="F3519">
        <v>0.97770999999999997</v>
      </c>
      <c r="G3519">
        <v>0.94743999999999995</v>
      </c>
      <c r="H3519">
        <v>0.91135999999999995</v>
      </c>
      <c r="I3519">
        <v>0.87072000000000005</v>
      </c>
      <c r="J3519">
        <v>0.82926999999999995</v>
      </c>
      <c r="L3519" s="1">
        <f t="shared" si="493"/>
        <v>38078</v>
      </c>
      <c r="M3519" s="2">
        <f t="shared" si="494"/>
        <v>5.010396573939212E-5</v>
      </c>
      <c r="N3519" s="2">
        <f t="shared" si="495"/>
        <v>-2.0115260442980875E-5</v>
      </c>
      <c r="O3519" s="2">
        <f t="shared" si="496"/>
        <v>3.7426096541010143E-4</v>
      </c>
      <c r="P3519" s="2">
        <f t="shared" si="497"/>
        <v>-2.1476455240223243E-4</v>
      </c>
      <c r="Q3519" s="2">
        <f t="shared" si="498"/>
        <v>-3.693483154856384E-4</v>
      </c>
      <c r="R3519" s="2">
        <f t="shared" si="499"/>
        <v>-8.7742393977021055E-4</v>
      </c>
      <c r="S3519" s="2">
        <f t="shared" si="500"/>
        <v>-1.3084049657778982E-3</v>
      </c>
      <c r="T3519" s="2">
        <f t="shared" si="501"/>
        <v>-9.5219161913439069E-4</v>
      </c>
    </row>
    <row r="3520" spans="2:20" x14ac:dyDescent="0.25">
      <c r="B3520" s="1">
        <v>38077</v>
      </c>
      <c r="C3520">
        <v>0.99790000000000001</v>
      </c>
      <c r="D3520">
        <v>0.99428000000000005</v>
      </c>
      <c r="E3520">
        <v>0.98843000000000003</v>
      </c>
      <c r="F3520">
        <v>0.97792000000000001</v>
      </c>
      <c r="G3520">
        <v>0.94779000000000002</v>
      </c>
      <c r="H3520">
        <v>0.91215999999999997</v>
      </c>
      <c r="I3520">
        <v>0.87185999999999997</v>
      </c>
      <c r="J3520">
        <v>0.83006000000000002</v>
      </c>
      <c r="L3520" s="1">
        <f t="shared" si="493"/>
        <v>38077</v>
      </c>
      <c r="M3520" s="2">
        <f t="shared" si="494"/>
        <v>5.0106476272612167E-5</v>
      </c>
      <c r="N3520" s="2">
        <f t="shared" si="495"/>
        <v>-2.0114855827383443E-5</v>
      </c>
      <c r="O3520" s="2">
        <f t="shared" si="496"/>
        <v>-5.2594848940203153E-4</v>
      </c>
      <c r="P3520" s="2">
        <f t="shared" si="497"/>
        <v>1.7385346242289576E-4</v>
      </c>
      <c r="Q3520" s="2">
        <f t="shared" si="498"/>
        <v>-1.3715177975931174E-4</v>
      </c>
      <c r="R3520" s="2">
        <f t="shared" si="499"/>
        <v>-3.7267217337486432E-4</v>
      </c>
      <c r="S3520" s="2">
        <f t="shared" si="500"/>
        <v>-8.1401952409154113E-4</v>
      </c>
      <c r="T3520" s="2">
        <f t="shared" si="501"/>
        <v>-1.2762014277411572E-3</v>
      </c>
    </row>
    <row r="3521" spans="2:20" x14ac:dyDescent="0.25">
      <c r="B3521" s="1">
        <v>38076</v>
      </c>
      <c r="C3521">
        <v>0.99785000000000001</v>
      </c>
      <c r="D3521">
        <v>0.99429999999999996</v>
      </c>
      <c r="E3521">
        <v>0.98895</v>
      </c>
      <c r="F3521">
        <v>0.97775000000000001</v>
      </c>
      <c r="G3521">
        <v>0.94791999999999998</v>
      </c>
      <c r="H3521">
        <v>0.91249999999999998</v>
      </c>
      <c r="I3521">
        <v>0.87256999999999996</v>
      </c>
      <c r="J3521">
        <v>0.83111999999999997</v>
      </c>
      <c r="L3521" s="1">
        <f t="shared" si="493"/>
        <v>38076</v>
      </c>
      <c r="M3521" s="2">
        <f t="shared" si="494"/>
        <v>-1.2025132541474906E-4</v>
      </c>
      <c r="N3521" s="2">
        <f t="shared" si="495"/>
        <v>0</v>
      </c>
      <c r="O3521" s="2">
        <f t="shared" si="496"/>
        <v>0</v>
      </c>
      <c r="P3521" s="2">
        <f t="shared" si="497"/>
        <v>-1.9430482397291064E-4</v>
      </c>
      <c r="Q3521" s="2">
        <f t="shared" si="498"/>
        <v>2.6377012059512349E-4</v>
      </c>
      <c r="R3521" s="2">
        <f t="shared" si="499"/>
        <v>1.2720415786640811E-3</v>
      </c>
      <c r="S3521" s="2">
        <f t="shared" si="500"/>
        <v>7.6814165098154077E-4</v>
      </c>
      <c r="T3521" s="2">
        <f t="shared" si="501"/>
        <v>1.7582104506420075E-3</v>
      </c>
    </row>
    <row r="3522" spans="2:20" x14ac:dyDescent="0.25">
      <c r="B3522" s="1">
        <v>38075</v>
      </c>
      <c r="C3522">
        <v>0.99797000000000002</v>
      </c>
      <c r="D3522">
        <v>0.99429999999999996</v>
      </c>
      <c r="E3522">
        <v>0.98895</v>
      </c>
      <c r="F3522">
        <v>0.97794000000000003</v>
      </c>
      <c r="G3522">
        <v>0.94767000000000001</v>
      </c>
      <c r="H3522">
        <v>0.91134000000000004</v>
      </c>
      <c r="I3522">
        <v>0.87190000000000001</v>
      </c>
      <c r="J3522">
        <v>0.82965999999999995</v>
      </c>
      <c r="L3522" s="1">
        <f t="shared" si="493"/>
        <v>38075</v>
      </c>
      <c r="M3522" s="2">
        <f t="shared" si="494"/>
        <v>2.1044931005200634E-4</v>
      </c>
      <c r="N3522" s="2">
        <f t="shared" si="495"/>
        <v>2.0116676792848119E-4</v>
      </c>
      <c r="O3522" s="2">
        <f t="shared" si="496"/>
        <v>2.0225514555459559E-4</v>
      </c>
      <c r="P3522" s="2">
        <f t="shared" si="497"/>
        <v>-1.5337188110005565E-4</v>
      </c>
      <c r="Q3522" s="2">
        <f t="shared" si="498"/>
        <v>-8.4381959925823873E-4</v>
      </c>
      <c r="R3522" s="2">
        <f t="shared" si="499"/>
        <v>-2.235960421235186E-3</v>
      </c>
      <c r="S3522" s="2">
        <f t="shared" si="500"/>
        <v>-2.611565673797452E-3</v>
      </c>
      <c r="T3522" s="2">
        <f t="shared" si="501"/>
        <v>-5.4092521697035427E-3</v>
      </c>
    </row>
    <row r="3523" spans="2:20" x14ac:dyDescent="0.25">
      <c r="B3523" s="1">
        <v>38072</v>
      </c>
      <c r="C3523">
        <v>0.99775999999999998</v>
      </c>
      <c r="D3523">
        <v>0.99409999999999998</v>
      </c>
      <c r="E3523">
        <v>0.98875000000000002</v>
      </c>
      <c r="F3523">
        <v>0.97809000000000001</v>
      </c>
      <c r="G3523">
        <v>0.94847000000000004</v>
      </c>
      <c r="H3523">
        <v>0.91337999999999997</v>
      </c>
      <c r="I3523">
        <v>0.87417999999999996</v>
      </c>
      <c r="J3523">
        <v>0.83416000000000001</v>
      </c>
      <c r="L3523" s="1">
        <f t="shared" si="493"/>
        <v>38072</v>
      </c>
      <c r="M3523" s="2">
        <f t="shared" si="494"/>
        <v>0</v>
      </c>
      <c r="N3523" s="2">
        <f t="shared" si="495"/>
        <v>5.029801575390902E-5</v>
      </c>
      <c r="O3523" s="2">
        <f t="shared" si="496"/>
        <v>0</v>
      </c>
      <c r="P3523" s="2">
        <f t="shared" si="497"/>
        <v>0</v>
      </c>
      <c r="Q3523" s="2">
        <f t="shared" si="498"/>
        <v>-1.1801525030725741E-3</v>
      </c>
      <c r="R3523" s="2">
        <f t="shared" si="499"/>
        <v>-1.7720609763036221E-3</v>
      </c>
      <c r="S3523" s="2">
        <f t="shared" si="500"/>
        <v>-2.5933535609889181E-3</v>
      </c>
      <c r="T3523" s="2">
        <f t="shared" si="501"/>
        <v>-1.6888962109485341E-3</v>
      </c>
    </row>
    <row r="3524" spans="2:20" x14ac:dyDescent="0.25">
      <c r="B3524" s="1">
        <v>38071</v>
      </c>
      <c r="C3524">
        <v>0.99775999999999998</v>
      </c>
      <c r="D3524">
        <v>0.99404999999999999</v>
      </c>
      <c r="E3524">
        <v>0.98875000000000002</v>
      </c>
      <c r="F3524">
        <v>0.97809000000000001</v>
      </c>
      <c r="G3524">
        <v>0.94959000000000005</v>
      </c>
      <c r="H3524">
        <v>0.91500000000000004</v>
      </c>
      <c r="I3524">
        <v>0.87644999999999995</v>
      </c>
      <c r="J3524">
        <v>0.83557000000000003</v>
      </c>
      <c r="L3524" s="1">
        <f t="shared" ref="L3524:L3587" si="502">B3524</f>
        <v>38071</v>
      </c>
      <c r="M3524" s="2">
        <f t="shared" ref="M3524:M3587" si="503">LN(C3524/C3525)</f>
        <v>-1.002194807465477E-4</v>
      </c>
      <c r="N3524" s="2">
        <f t="shared" ref="N3524:N3587" si="504">LN(D3524/D3525)</f>
        <v>-2.0119509889441973E-5</v>
      </c>
      <c r="O3524" s="2">
        <f t="shared" ref="O3524:O3587" si="505">LN(E3524/E3525)</f>
        <v>-8.0906967145343833E-5</v>
      </c>
      <c r="P3524" s="2">
        <f t="shared" ref="P3524:P3587" si="506">LN(F3524/F3525)</f>
        <v>3.272217877100248E-4</v>
      </c>
      <c r="Q3524" s="2">
        <f t="shared" ref="Q3524:Q3587" si="507">LN(G3524/G3525)</f>
        <v>5.1614535377360066E-4</v>
      </c>
      <c r="R3524" s="2">
        <f t="shared" ref="R3524:R3587" si="508">LN(H3524/H3525)</f>
        <v>1.0387907224272143E-3</v>
      </c>
      <c r="S3524" s="2">
        <f t="shared" ref="S3524:S3587" si="509">LN(I3524/I3525)</f>
        <v>1.2558512896144632E-3</v>
      </c>
      <c r="T3524" s="2">
        <f t="shared" ref="T3524:T3587" si="510">LN(J3524/J3525)</f>
        <v>1.6289574683255948E-3</v>
      </c>
    </row>
    <row r="3525" spans="2:20" x14ac:dyDescent="0.25">
      <c r="B3525" s="1">
        <v>38070</v>
      </c>
      <c r="C3525">
        <v>0.99785999999999997</v>
      </c>
      <c r="D3525">
        <v>0.99407000000000001</v>
      </c>
      <c r="E3525">
        <v>0.98882999999999999</v>
      </c>
      <c r="F3525">
        <v>0.97777000000000003</v>
      </c>
      <c r="G3525">
        <v>0.94910000000000005</v>
      </c>
      <c r="H3525">
        <v>0.91405000000000003</v>
      </c>
      <c r="I3525">
        <v>0.87534999999999996</v>
      </c>
      <c r="J3525">
        <v>0.83421000000000001</v>
      </c>
      <c r="L3525" s="1">
        <f t="shared" si="502"/>
        <v>38070</v>
      </c>
      <c r="M3525" s="2">
        <f t="shared" si="503"/>
        <v>1.5033298785064038E-4</v>
      </c>
      <c r="N3525" s="2">
        <f t="shared" si="504"/>
        <v>2.5152297291899939E-4</v>
      </c>
      <c r="O3525" s="2">
        <f t="shared" si="505"/>
        <v>5.1589410141993227E-4</v>
      </c>
      <c r="P3525" s="2">
        <f t="shared" si="506"/>
        <v>9.6183369739903874E-4</v>
      </c>
      <c r="Q3525" s="2">
        <f t="shared" si="507"/>
        <v>3.0179304723342848E-3</v>
      </c>
      <c r="R3525" s="2">
        <f t="shared" si="508"/>
        <v>4.7923852366267032E-3</v>
      </c>
      <c r="S3525" s="2">
        <f t="shared" si="509"/>
        <v>6.2800311827386074E-3</v>
      </c>
      <c r="T3525" s="2">
        <f t="shared" si="510"/>
        <v>6.2770768875969971E-3</v>
      </c>
    </row>
    <row r="3526" spans="2:20" x14ac:dyDescent="0.25">
      <c r="B3526" s="1">
        <v>38069</v>
      </c>
      <c r="C3526">
        <v>0.99770999999999999</v>
      </c>
      <c r="D3526">
        <v>0.99382000000000004</v>
      </c>
      <c r="E3526">
        <v>0.98831999999999998</v>
      </c>
      <c r="F3526">
        <v>0.97682999999999998</v>
      </c>
      <c r="G3526">
        <v>0.94623999999999997</v>
      </c>
      <c r="H3526">
        <v>0.90968000000000004</v>
      </c>
      <c r="I3526">
        <v>0.86987000000000003</v>
      </c>
      <c r="J3526">
        <v>0.82899</v>
      </c>
      <c r="L3526" s="1">
        <f t="shared" si="502"/>
        <v>38069</v>
      </c>
      <c r="M3526" s="2">
        <f t="shared" si="503"/>
        <v>8.0186835369264317E-5</v>
      </c>
      <c r="N3526" s="2">
        <f t="shared" si="504"/>
        <v>-1.4086065885706656E-4</v>
      </c>
      <c r="O3526" s="2">
        <f t="shared" si="505"/>
        <v>-2.0236155940561412E-5</v>
      </c>
      <c r="P3526" s="2">
        <f t="shared" si="506"/>
        <v>-5.1184669179068308E-5</v>
      </c>
      <c r="Q3526" s="2">
        <f t="shared" si="507"/>
        <v>-5.4939251249813746E-4</v>
      </c>
      <c r="R3526" s="2">
        <f t="shared" si="508"/>
        <v>-5.1653177544041357E-4</v>
      </c>
      <c r="S3526" s="2">
        <f t="shared" si="509"/>
        <v>-7.0100844655398523E-4</v>
      </c>
      <c r="T3526" s="2">
        <f t="shared" si="510"/>
        <v>-1.0977058631150907E-2</v>
      </c>
    </row>
    <row r="3527" spans="2:20" x14ac:dyDescent="0.25">
      <c r="B3527" s="1">
        <v>38068</v>
      </c>
      <c r="C3527">
        <v>0.99763000000000002</v>
      </c>
      <c r="D3527">
        <v>0.99395999999999995</v>
      </c>
      <c r="E3527">
        <v>0.98834</v>
      </c>
      <c r="F3527">
        <v>0.97687999999999997</v>
      </c>
      <c r="G3527">
        <v>0.94676000000000005</v>
      </c>
      <c r="H3527">
        <v>0.91015000000000001</v>
      </c>
      <c r="I3527">
        <v>0.87048000000000003</v>
      </c>
      <c r="J3527">
        <v>0.83814</v>
      </c>
      <c r="L3527" s="1">
        <f t="shared" si="502"/>
        <v>38068</v>
      </c>
      <c r="M3527" s="2">
        <f t="shared" si="503"/>
        <v>4.0095829036792498E-5</v>
      </c>
      <c r="N3527" s="2">
        <f t="shared" si="504"/>
        <v>1.911728459887325E-4</v>
      </c>
      <c r="O3527" s="2">
        <f t="shared" si="505"/>
        <v>2.9346434871780361E-4</v>
      </c>
      <c r="P3527" s="2">
        <f t="shared" si="506"/>
        <v>4.4027379597499824E-4</v>
      </c>
      <c r="Q3527" s="2">
        <f t="shared" si="507"/>
        <v>8.2420199726850767E-4</v>
      </c>
      <c r="R3527" s="2">
        <f t="shared" si="508"/>
        <v>3.9561744309753703E-4</v>
      </c>
      <c r="S3527" s="2">
        <f t="shared" si="509"/>
        <v>7.9298044114663299E-4</v>
      </c>
      <c r="T3527" s="2">
        <f t="shared" si="510"/>
        <v>1.1363145046911743E-2</v>
      </c>
    </row>
    <row r="3528" spans="2:20" x14ac:dyDescent="0.25">
      <c r="B3528" s="1">
        <v>38065</v>
      </c>
      <c r="C3528">
        <v>0.99758999999999998</v>
      </c>
      <c r="D3528">
        <v>0.99377000000000004</v>
      </c>
      <c r="E3528">
        <v>0.98804999999999998</v>
      </c>
      <c r="F3528">
        <v>0.97645000000000004</v>
      </c>
      <c r="G3528">
        <v>0.94598000000000004</v>
      </c>
      <c r="H3528">
        <v>0.90978999999999999</v>
      </c>
      <c r="I3528">
        <v>0.86978999999999995</v>
      </c>
      <c r="J3528">
        <v>0.82867000000000002</v>
      </c>
      <c r="L3528" s="1">
        <f t="shared" si="502"/>
        <v>38065</v>
      </c>
      <c r="M3528" s="2">
        <f t="shared" si="503"/>
        <v>1.0024208463452895E-5</v>
      </c>
      <c r="N3528" s="2">
        <f t="shared" si="504"/>
        <v>0</v>
      </c>
      <c r="O3528" s="2">
        <f t="shared" si="505"/>
        <v>-5.0603446105466427E-5</v>
      </c>
      <c r="P3528" s="2">
        <f t="shared" si="506"/>
        <v>0</v>
      </c>
      <c r="Q3528" s="2">
        <f t="shared" si="507"/>
        <v>4.9696272216410563E-4</v>
      </c>
      <c r="R3528" s="2">
        <f t="shared" si="508"/>
        <v>5.9371978171203206E-4</v>
      </c>
      <c r="S3528" s="2">
        <f t="shared" si="509"/>
        <v>1.2884968937498563E-3</v>
      </c>
      <c r="T3528" s="2">
        <f t="shared" si="510"/>
        <v>-5.7757028210498277E-3</v>
      </c>
    </row>
    <row r="3529" spans="2:20" x14ac:dyDescent="0.25">
      <c r="B3529" s="1">
        <v>38064</v>
      </c>
      <c r="C3529">
        <v>0.99758000000000002</v>
      </c>
      <c r="D3529">
        <v>0.99377000000000004</v>
      </c>
      <c r="E3529">
        <v>0.98809999999999998</v>
      </c>
      <c r="F3529">
        <v>0.97645000000000004</v>
      </c>
      <c r="G3529">
        <v>0.94550999999999996</v>
      </c>
      <c r="H3529">
        <v>0.90925</v>
      </c>
      <c r="I3529">
        <v>0.86867000000000005</v>
      </c>
      <c r="J3529">
        <v>0.83347000000000004</v>
      </c>
      <c r="L3529" s="1">
        <f t="shared" si="502"/>
        <v>38064</v>
      </c>
      <c r="M3529" s="2">
        <f t="shared" si="503"/>
        <v>-1.2028387007812158E-4</v>
      </c>
      <c r="N3529" s="2">
        <f t="shared" si="504"/>
        <v>4.0251572332470619E-5</v>
      </c>
      <c r="O3529" s="2">
        <f t="shared" si="505"/>
        <v>-3.0360838568709054E-5</v>
      </c>
      <c r="P3529" s="2">
        <f t="shared" si="506"/>
        <v>8.1932794671199437E-5</v>
      </c>
      <c r="Q3529" s="2">
        <f t="shared" si="507"/>
        <v>3.1729411580592633E-5</v>
      </c>
      <c r="R3529" s="2">
        <f t="shared" si="508"/>
        <v>1.5398490978320076E-4</v>
      </c>
      <c r="S3529" s="2">
        <f t="shared" si="509"/>
        <v>-8.5151436609710602E-4</v>
      </c>
      <c r="T3529" s="2">
        <f t="shared" si="510"/>
        <v>6.0653654867646751E-3</v>
      </c>
    </row>
    <row r="3530" spans="2:20" x14ac:dyDescent="0.25">
      <c r="B3530" s="1">
        <v>38063</v>
      </c>
      <c r="C3530">
        <v>0.99770000000000003</v>
      </c>
      <c r="D3530">
        <v>0.99373</v>
      </c>
      <c r="E3530">
        <v>0.98812999999999995</v>
      </c>
      <c r="F3530">
        <v>0.97636999999999996</v>
      </c>
      <c r="G3530">
        <v>0.94547999999999999</v>
      </c>
      <c r="H3530">
        <v>0.90910999999999997</v>
      </c>
      <c r="I3530">
        <v>0.86941000000000002</v>
      </c>
      <c r="J3530">
        <v>0.82843</v>
      </c>
      <c r="L3530" s="1">
        <f t="shared" si="502"/>
        <v>38063</v>
      </c>
      <c r="M3530" s="2">
        <f t="shared" si="503"/>
        <v>8.0187639118493585E-5</v>
      </c>
      <c r="N3530" s="2">
        <f t="shared" si="504"/>
        <v>-1.1068792556968724E-4</v>
      </c>
      <c r="O3530" s="2">
        <f t="shared" si="505"/>
        <v>1.7205694115073517E-4</v>
      </c>
      <c r="P3530" s="2">
        <f t="shared" si="506"/>
        <v>-2.0483828018547262E-5</v>
      </c>
      <c r="Q3530" s="2">
        <f t="shared" si="507"/>
        <v>9.6293756283298147E-4</v>
      </c>
      <c r="R3530" s="2">
        <f t="shared" si="508"/>
        <v>1.9378357362823562E-3</v>
      </c>
      <c r="S3530" s="2">
        <f t="shared" si="509"/>
        <v>2.3722344665394243E-3</v>
      </c>
      <c r="T3530" s="2">
        <f t="shared" si="510"/>
        <v>2.9496763447248251E-3</v>
      </c>
    </row>
    <row r="3531" spans="2:20" x14ac:dyDescent="0.25">
      <c r="B3531" s="1">
        <v>38062</v>
      </c>
      <c r="C3531">
        <v>0.99761999999999995</v>
      </c>
      <c r="D3531">
        <v>0.99383999999999995</v>
      </c>
      <c r="E3531">
        <v>0.98795999999999995</v>
      </c>
      <c r="F3531">
        <v>0.97638999999999998</v>
      </c>
      <c r="G3531">
        <v>0.94457000000000002</v>
      </c>
      <c r="H3531">
        <v>0.90734999999999999</v>
      </c>
      <c r="I3531">
        <v>0.86734999999999995</v>
      </c>
      <c r="J3531">
        <v>0.82599</v>
      </c>
      <c r="L3531" s="1">
        <f t="shared" si="502"/>
        <v>38062</v>
      </c>
      <c r="M3531" s="2">
        <f t="shared" si="503"/>
        <v>8.0194069691572376E-5</v>
      </c>
      <c r="N3531" s="2">
        <f t="shared" si="504"/>
        <v>3.0186401028589841E-5</v>
      </c>
      <c r="O3531" s="2">
        <f t="shared" si="505"/>
        <v>-1.315756182157235E-4</v>
      </c>
      <c r="P3531" s="2">
        <f t="shared" si="506"/>
        <v>0</v>
      </c>
      <c r="Q3531" s="2">
        <f t="shared" si="507"/>
        <v>-4.5513001097875197E-4</v>
      </c>
      <c r="R3531" s="2">
        <f t="shared" si="508"/>
        <v>-7.381415694001878E-4</v>
      </c>
      <c r="S3531" s="2">
        <f t="shared" si="509"/>
        <v>-1.0946908591815245E-3</v>
      </c>
      <c r="T3531" s="2">
        <f t="shared" si="510"/>
        <v>-7.01941259397383E-4</v>
      </c>
    </row>
    <row r="3532" spans="2:20" x14ac:dyDescent="0.25">
      <c r="B3532" s="1">
        <v>38061</v>
      </c>
      <c r="C3532">
        <v>0.99753999999999998</v>
      </c>
      <c r="D3532">
        <v>0.99380999999999997</v>
      </c>
      <c r="E3532">
        <v>0.98809000000000002</v>
      </c>
      <c r="F3532">
        <v>0.97638999999999998</v>
      </c>
      <c r="G3532">
        <v>0.94499999999999995</v>
      </c>
      <c r="H3532">
        <v>0.90802000000000005</v>
      </c>
      <c r="I3532">
        <v>0.86829999999999996</v>
      </c>
      <c r="J3532">
        <v>0.82657000000000003</v>
      </c>
      <c r="L3532" s="1">
        <f t="shared" si="502"/>
        <v>38061</v>
      </c>
      <c r="M3532" s="2">
        <f t="shared" si="503"/>
        <v>1.0024710912494433E-5</v>
      </c>
      <c r="N3532" s="2">
        <f t="shared" si="504"/>
        <v>1.7107348654259446E-4</v>
      </c>
      <c r="O3532" s="2">
        <f t="shared" si="505"/>
        <v>1.4169753672424663E-4</v>
      </c>
      <c r="P3532" s="2">
        <f t="shared" si="506"/>
        <v>2.3558935859649638E-4</v>
      </c>
      <c r="Q3532" s="2">
        <f t="shared" si="507"/>
        <v>5.3982822072091443E-4</v>
      </c>
      <c r="R3532" s="2">
        <f t="shared" si="508"/>
        <v>7.0507879972908259E-4</v>
      </c>
      <c r="S3532" s="2">
        <f t="shared" si="509"/>
        <v>1.5213686028789169E-3</v>
      </c>
      <c r="T3532" s="2">
        <f t="shared" si="510"/>
        <v>7.0194125939751083E-4</v>
      </c>
    </row>
    <row r="3533" spans="2:20" x14ac:dyDescent="0.25">
      <c r="B3533" s="1">
        <v>38058</v>
      </c>
      <c r="C3533">
        <v>0.99753000000000003</v>
      </c>
      <c r="D3533">
        <v>0.99363999999999997</v>
      </c>
      <c r="E3533">
        <v>0.98794999999999999</v>
      </c>
      <c r="F3533">
        <v>0.97616000000000003</v>
      </c>
      <c r="G3533">
        <v>0.94449000000000005</v>
      </c>
      <c r="H3533">
        <v>0.90737999999999996</v>
      </c>
      <c r="I3533">
        <v>0.86697999999999997</v>
      </c>
      <c r="J3533">
        <v>0.82599</v>
      </c>
      <c r="L3533" s="1">
        <f t="shared" si="502"/>
        <v>38058</v>
      </c>
      <c r="M3533" s="2">
        <f t="shared" si="503"/>
        <v>0</v>
      </c>
      <c r="N3533" s="2">
        <f t="shared" si="504"/>
        <v>-1.0063956443377818E-5</v>
      </c>
      <c r="O3533" s="2">
        <f t="shared" si="505"/>
        <v>0</v>
      </c>
      <c r="P3533" s="2">
        <f t="shared" si="506"/>
        <v>-1.9462128296374311E-4</v>
      </c>
      <c r="Q3533" s="2">
        <f t="shared" si="507"/>
        <v>9.5294061663972484E-5</v>
      </c>
      <c r="R3533" s="2">
        <f t="shared" si="508"/>
        <v>0</v>
      </c>
      <c r="S3533" s="2">
        <f t="shared" si="509"/>
        <v>-5.1890845889672693E-4</v>
      </c>
      <c r="T3533" s="2">
        <f t="shared" si="510"/>
        <v>0</v>
      </c>
    </row>
    <row r="3534" spans="2:20" x14ac:dyDescent="0.25">
      <c r="B3534" s="1">
        <v>38057</v>
      </c>
      <c r="C3534">
        <v>0.99753000000000003</v>
      </c>
      <c r="D3534">
        <v>0.99365000000000003</v>
      </c>
      <c r="E3534">
        <v>0.98794999999999999</v>
      </c>
      <c r="F3534">
        <v>0.97635000000000005</v>
      </c>
      <c r="G3534">
        <v>0.94440000000000002</v>
      </c>
      <c r="H3534">
        <v>0.90737999999999996</v>
      </c>
      <c r="I3534">
        <v>0.86743000000000003</v>
      </c>
      <c r="J3534">
        <v>0.82599</v>
      </c>
      <c r="L3534" s="1">
        <f t="shared" si="502"/>
        <v>38057</v>
      </c>
      <c r="M3534" s="2">
        <f t="shared" si="503"/>
        <v>-4.0098240694955071E-5</v>
      </c>
      <c r="N3534" s="2">
        <f t="shared" si="504"/>
        <v>2.3149662671890925E-4</v>
      </c>
      <c r="O3534" s="2">
        <f t="shared" si="505"/>
        <v>4.8597261285874177E-4</v>
      </c>
      <c r="P3534" s="2">
        <f t="shared" si="506"/>
        <v>1.3734013309991534E-3</v>
      </c>
      <c r="Q3534" s="2">
        <f t="shared" si="507"/>
        <v>1.8759643663199019E-3</v>
      </c>
      <c r="R3534" s="2">
        <f t="shared" si="508"/>
        <v>2.0188320801592793E-3</v>
      </c>
      <c r="S3534" s="2">
        <f t="shared" si="509"/>
        <v>2.5510070683516287E-3</v>
      </c>
      <c r="T3534" s="2">
        <f t="shared" si="510"/>
        <v>3.1041239412536114E-3</v>
      </c>
    </row>
    <row r="3535" spans="2:20" x14ac:dyDescent="0.25">
      <c r="B3535" s="1">
        <v>38056</v>
      </c>
      <c r="C3535">
        <v>0.99756999999999996</v>
      </c>
      <c r="D3535">
        <v>0.99341999999999997</v>
      </c>
      <c r="E3535">
        <v>0.98746999999999996</v>
      </c>
      <c r="F3535">
        <v>0.97501000000000004</v>
      </c>
      <c r="G3535">
        <v>0.94262999999999997</v>
      </c>
      <c r="H3535">
        <v>0.90554999999999997</v>
      </c>
      <c r="I3535">
        <v>0.86521999999999999</v>
      </c>
      <c r="J3535">
        <v>0.82343</v>
      </c>
      <c r="L3535" s="1">
        <f t="shared" si="502"/>
        <v>38056</v>
      </c>
      <c r="M3535" s="2">
        <f t="shared" si="503"/>
        <v>1.1027403107870749E-4</v>
      </c>
      <c r="N3535" s="2">
        <f t="shared" si="504"/>
        <v>-1.1072246419132378E-4</v>
      </c>
      <c r="O3535" s="2">
        <f t="shared" si="505"/>
        <v>1.1140199421080498E-4</v>
      </c>
      <c r="P3535" s="2">
        <f t="shared" si="506"/>
        <v>-3.0768441837202087E-5</v>
      </c>
      <c r="Q3535" s="2">
        <f t="shared" si="507"/>
        <v>8.48725321168251E-5</v>
      </c>
      <c r="R3535" s="2">
        <f t="shared" si="508"/>
        <v>5.412540657151883E-4</v>
      </c>
      <c r="S3535" s="2">
        <f t="shared" si="509"/>
        <v>3.9304086974964881E-4</v>
      </c>
      <c r="T3535" s="2">
        <f t="shared" si="510"/>
        <v>-3.6432305743938304E-5</v>
      </c>
    </row>
    <row r="3536" spans="2:20" x14ac:dyDescent="0.25">
      <c r="B3536" s="1">
        <v>38055</v>
      </c>
      <c r="C3536">
        <v>0.99746000000000001</v>
      </c>
      <c r="D3536">
        <v>0.99353000000000002</v>
      </c>
      <c r="E3536">
        <v>0.98736000000000002</v>
      </c>
      <c r="F3536">
        <v>0.97504000000000002</v>
      </c>
      <c r="G3536">
        <v>0.94255</v>
      </c>
      <c r="H3536">
        <v>0.90505999999999998</v>
      </c>
      <c r="I3536">
        <v>0.86487999999999998</v>
      </c>
      <c r="J3536">
        <v>0.82345999999999997</v>
      </c>
      <c r="L3536" s="1">
        <f t="shared" si="502"/>
        <v>38055</v>
      </c>
      <c r="M3536" s="2">
        <f t="shared" si="503"/>
        <v>5.0128579817806261E-5</v>
      </c>
      <c r="N3536" s="2">
        <f t="shared" si="504"/>
        <v>0</v>
      </c>
      <c r="O3536" s="2">
        <f t="shared" si="505"/>
        <v>-1.3165556896745477E-4</v>
      </c>
      <c r="P3536" s="2">
        <f t="shared" si="506"/>
        <v>0</v>
      </c>
      <c r="Q3536" s="2">
        <f t="shared" si="507"/>
        <v>-4.6670981043807276E-4</v>
      </c>
      <c r="R3536" s="2">
        <f t="shared" si="508"/>
        <v>-5.5243430189143639E-5</v>
      </c>
      <c r="S3536" s="2">
        <f t="shared" si="509"/>
        <v>-6.01058806268402E-4</v>
      </c>
      <c r="T3536" s="2">
        <f t="shared" si="510"/>
        <v>-7.5263730078455992E-4</v>
      </c>
    </row>
    <row r="3537" spans="2:20" x14ac:dyDescent="0.25">
      <c r="B3537" s="1">
        <v>38054</v>
      </c>
      <c r="C3537">
        <v>0.99741000000000002</v>
      </c>
      <c r="D3537">
        <v>0.99353000000000002</v>
      </c>
      <c r="E3537">
        <v>0.98748999999999998</v>
      </c>
      <c r="F3537">
        <v>0.97504000000000002</v>
      </c>
      <c r="G3537">
        <v>0.94298999999999999</v>
      </c>
      <c r="H3537">
        <v>0.90510999999999997</v>
      </c>
      <c r="I3537">
        <v>0.86539999999999995</v>
      </c>
      <c r="J3537">
        <v>0.82408000000000003</v>
      </c>
      <c r="L3537" s="1">
        <f t="shared" si="502"/>
        <v>38054</v>
      </c>
      <c r="M3537" s="2">
        <f t="shared" si="503"/>
        <v>2.3062383850271575E-4</v>
      </c>
      <c r="N3537" s="2">
        <f t="shared" si="504"/>
        <v>1.9125559355085355E-4</v>
      </c>
      <c r="O3537" s="2">
        <f t="shared" si="505"/>
        <v>2.430699749655246E-4</v>
      </c>
      <c r="P3537" s="2">
        <f t="shared" si="506"/>
        <v>3.3850493976276359E-4</v>
      </c>
      <c r="Q3537" s="2">
        <f t="shared" si="507"/>
        <v>1.6238163243274461E-3</v>
      </c>
      <c r="R3537" s="2">
        <f t="shared" si="508"/>
        <v>2.3228557222310263E-3</v>
      </c>
      <c r="S3537" s="2">
        <f t="shared" si="509"/>
        <v>3.9945634497966127E-3</v>
      </c>
      <c r="T3537" s="2">
        <f t="shared" si="510"/>
        <v>5.3657923418460995E-3</v>
      </c>
    </row>
    <row r="3538" spans="2:20" x14ac:dyDescent="0.25">
      <c r="B3538" s="1">
        <v>38051</v>
      </c>
      <c r="C3538">
        <v>0.99717999999999996</v>
      </c>
      <c r="D3538">
        <v>0.99334</v>
      </c>
      <c r="E3538">
        <v>0.98724999999999996</v>
      </c>
      <c r="F3538">
        <v>0.97470999999999997</v>
      </c>
      <c r="G3538">
        <v>0.94145999999999996</v>
      </c>
      <c r="H3538">
        <v>0.90300999999999998</v>
      </c>
      <c r="I3538">
        <v>0.86194999999999999</v>
      </c>
      <c r="J3538">
        <v>0.81967000000000001</v>
      </c>
      <c r="L3538" s="1">
        <f t="shared" si="502"/>
        <v>38051</v>
      </c>
      <c r="M3538" s="2">
        <f t="shared" si="503"/>
        <v>-2.8075241832036484E-4</v>
      </c>
      <c r="N3538" s="2">
        <f t="shared" si="504"/>
        <v>0</v>
      </c>
      <c r="O3538" s="2">
        <f t="shared" si="505"/>
        <v>1.0129659652099757E-4</v>
      </c>
      <c r="P3538" s="2">
        <f t="shared" si="506"/>
        <v>7.9029075521603546E-4</v>
      </c>
      <c r="Q3538" s="2">
        <f t="shared" si="507"/>
        <v>2.9359224560857257E-3</v>
      </c>
      <c r="R3538" s="2">
        <f t="shared" si="508"/>
        <v>4.3949772751408324E-3</v>
      </c>
      <c r="S3538" s="2">
        <f t="shared" si="509"/>
        <v>6.3779734599493966E-3</v>
      </c>
      <c r="T3538" s="2">
        <f t="shared" si="510"/>
        <v>8.4782610495772459E-3</v>
      </c>
    </row>
    <row r="3539" spans="2:20" x14ac:dyDescent="0.25">
      <c r="B3539" s="1">
        <v>38050</v>
      </c>
      <c r="C3539">
        <v>0.99746000000000001</v>
      </c>
      <c r="D3539">
        <v>0.99334</v>
      </c>
      <c r="E3539">
        <v>0.98714999999999997</v>
      </c>
      <c r="F3539">
        <v>0.97394000000000003</v>
      </c>
      <c r="G3539">
        <v>0.93869999999999998</v>
      </c>
      <c r="H3539">
        <v>0.89905000000000002</v>
      </c>
      <c r="I3539">
        <v>0.85646999999999995</v>
      </c>
      <c r="J3539">
        <v>0.81274999999999997</v>
      </c>
      <c r="L3539" s="1">
        <f t="shared" si="502"/>
        <v>38050</v>
      </c>
      <c r="M3539" s="2">
        <f t="shared" si="503"/>
        <v>-6.0150978975323081E-5</v>
      </c>
      <c r="N3539" s="2">
        <f t="shared" si="504"/>
        <v>-1.4092872049979602E-4</v>
      </c>
      <c r="O3539" s="2">
        <f t="shared" si="505"/>
        <v>-1.0130121409707135E-5</v>
      </c>
      <c r="P3539" s="2">
        <f t="shared" si="506"/>
        <v>-5.3377131220094798E-4</v>
      </c>
      <c r="Q3539" s="2">
        <f t="shared" si="507"/>
        <v>-1.4477636713032874E-3</v>
      </c>
      <c r="R3539" s="2">
        <f t="shared" si="508"/>
        <v>-1.9446071077792891E-3</v>
      </c>
      <c r="S3539" s="2">
        <f t="shared" si="509"/>
        <v>-3.4966293187448732E-3</v>
      </c>
      <c r="T3539" s="2">
        <f t="shared" si="510"/>
        <v>-5.5092501875963892E-3</v>
      </c>
    </row>
    <row r="3540" spans="2:20" x14ac:dyDescent="0.25">
      <c r="B3540" s="1">
        <v>38048</v>
      </c>
      <c r="C3540">
        <v>0.99751999999999996</v>
      </c>
      <c r="D3540">
        <v>0.99348000000000003</v>
      </c>
      <c r="E3540">
        <v>0.98716000000000004</v>
      </c>
      <c r="F3540">
        <v>0.97445999999999999</v>
      </c>
      <c r="G3540">
        <v>0.94006000000000001</v>
      </c>
      <c r="H3540">
        <v>0.90080000000000005</v>
      </c>
      <c r="I3540">
        <v>0.85946999999999996</v>
      </c>
      <c r="J3540">
        <v>0.81723999999999997</v>
      </c>
      <c r="L3540" s="1">
        <f t="shared" si="502"/>
        <v>38048</v>
      </c>
      <c r="M3540" s="2">
        <f t="shared" si="503"/>
        <v>2.0049924312066621E-5</v>
      </c>
      <c r="N3540" s="2">
        <f t="shared" si="504"/>
        <v>-3.0196427764918929E-5</v>
      </c>
      <c r="O3540" s="2">
        <f t="shared" si="505"/>
        <v>-1.82324639654133E-4</v>
      </c>
      <c r="P3540" s="2">
        <f t="shared" si="506"/>
        <v>-2.9755644814028983E-4</v>
      </c>
      <c r="Q3540" s="2">
        <f t="shared" si="507"/>
        <v>-3.5097982226336906E-4</v>
      </c>
      <c r="R3540" s="2">
        <f t="shared" si="508"/>
        <v>-4.9943121373288691E-4</v>
      </c>
      <c r="S3540" s="2">
        <f t="shared" si="509"/>
        <v>-3.7225318299188875E-4</v>
      </c>
      <c r="T3540" s="2">
        <f t="shared" si="510"/>
        <v>6.1183409525665048E-5</v>
      </c>
    </row>
    <row r="3541" spans="2:20" x14ac:dyDescent="0.25">
      <c r="B3541" s="1">
        <v>38047</v>
      </c>
      <c r="C3541">
        <v>0.99750000000000005</v>
      </c>
      <c r="D3541">
        <v>0.99351</v>
      </c>
      <c r="E3541">
        <v>0.98734</v>
      </c>
      <c r="F3541">
        <v>0.97475000000000001</v>
      </c>
      <c r="G3541">
        <v>0.94038999999999995</v>
      </c>
      <c r="H3541">
        <v>0.90125</v>
      </c>
      <c r="I3541">
        <v>0.85979000000000005</v>
      </c>
      <c r="J3541">
        <v>0.81718999999999997</v>
      </c>
      <c r="L3541" s="1">
        <f t="shared" si="502"/>
        <v>38047</v>
      </c>
      <c r="M3541" s="2">
        <f t="shared" si="503"/>
        <v>0</v>
      </c>
      <c r="N3541" s="2">
        <f t="shared" si="504"/>
        <v>1.4092446472030169E-4</v>
      </c>
      <c r="O3541" s="2">
        <f t="shared" si="505"/>
        <v>1.4180518017828093E-4</v>
      </c>
      <c r="P3541" s="2">
        <f t="shared" si="506"/>
        <v>1.4363688619926641E-4</v>
      </c>
      <c r="Q3541" s="2">
        <f t="shared" si="507"/>
        <v>-2.5518070121783101E-4</v>
      </c>
      <c r="R3541" s="2">
        <f t="shared" si="508"/>
        <v>-4.1045666653131692E-4</v>
      </c>
      <c r="S3541" s="2">
        <f t="shared" si="509"/>
        <v>2.791768952723806E-4</v>
      </c>
      <c r="T3541" s="2">
        <f t="shared" si="510"/>
        <v>-8.5655725219834834E-5</v>
      </c>
    </row>
    <row r="3542" spans="2:20" x14ac:dyDescent="0.25">
      <c r="B3542" s="1">
        <v>38044</v>
      </c>
      <c r="C3542">
        <v>0.99750000000000005</v>
      </c>
      <c r="D3542">
        <v>0.99336999999999998</v>
      </c>
      <c r="E3542">
        <v>0.98719999999999997</v>
      </c>
      <c r="F3542">
        <v>0.97460999999999998</v>
      </c>
      <c r="G3542">
        <v>0.94062999999999997</v>
      </c>
      <c r="H3542">
        <v>0.90161999999999998</v>
      </c>
      <c r="I3542">
        <v>0.85955000000000004</v>
      </c>
      <c r="J3542">
        <v>0.81725999999999999</v>
      </c>
      <c r="L3542" s="1">
        <f t="shared" si="502"/>
        <v>38044</v>
      </c>
      <c r="M3542" s="2">
        <f t="shared" si="503"/>
        <v>0</v>
      </c>
      <c r="N3542" s="2">
        <f t="shared" si="504"/>
        <v>3.0200683544390891E-5</v>
      </c>
      <c r="O3542" s="2">
        <f t="shared" si="505"/>
        <v>5.0649580885445562E-5</v>
      </c>
      <c r="P3542" s="2">
        <f t="shared" si="506"/>
        <v>1.9496877995921183E-4</v>
      </c>
      <c r="Q3542" s="2">
        <f t="shared" si="507"/>
        <v>9.5685132198215851E-5</v>
      </c>
      <c r="R3542" s="2">
        <f t="shared" si="508"/>
        <v>-7.7635015649243943E-5</v>
      </c>
      <c r="S3542" s="2">
        <f t="shared" si="509"/>
        <v>9.3076287719619141E-5</v>
      </c>
      <c r="T3542" s="2">
        <f t="shared" si="510"/>
        <v>9.7892856347031661E-5</v>
      </c>
    </row>
    <row r="3543" spans="2:20" x14ac:dyDescent="0.25">
      <c r="B3543" s="1">
        <v>38043</v>
      </c>
      <c r="C3543">
        <v>0.99750000000000005</v>
      </c>
      <c r="D3543">
        <v>0.99334</v>
      </c>
      <c r="E3543">
        <v>0.98714999999999997</v>
      </c>
      <c r="F3543">
        <v>0.97441999999999995</v>
      </c>
      <c r="G3543">
        <v>0.94054000000000004</v>
      </c>
      <c r="H3543">
        <v>0.90168999999999999</v>
      </c>
      <c r="I3543">
        <v>0.85946999999999996</v>
      </c>
      <c r="J3543">
        <v>0.81718000000000002</v>
      </c>
      <c r="L3543" s="1">
        <f t="shared" si="502"/>
        <v>38043</v>
      </c>
      <c r="M3543" s="2">
        <f t="shared" si="503"/>
        <v>-2.7064006540269747E-4</v>
      </c>
      <c r="N3543" s="2">
        <f t="shared" si="504"/>
        <v>-2.8183758289381341E-4</v>
      </c>
      <c r="O3543" s="2">
        <f t="shared" si="505"/>
        <v>-2.8360461655319079E-4</v>
      </c>
      <c r="P3543" s="2">
        <f t="shared" si="506"/>
        <v>2.6686099779618682E-4</v>
      </c>
      <c r="Q3543" s="2">
        <f t="shared" si="507"/>
        <v>3.2965221989637541E-4</v>
      </c>
      <c r="R3543" s="2">
        <f t="shared" si="508"/>
        <v>4.3261471897509902E-4</v>
      </c>
      <c r="S3543" s="2">
        <f t="shared" si="509"/>
        <v>2.3270425616967037E-5</v>
      </c>
      <c r="T3543" s="2">
        <f t="shared" si="510"/>
        <v>7.3450204066055483E-4</v>
      </c>
    </row>
    <row r="3544" spans="2:20" x14ac:dyDescent="0.25">
      <c r="B3544" s="1">
        <v>38041</v>
      </c>
      <c r="C3544">
        <v>0.99777000000000005</v>
      </c>
      <c r="D3544">
        <v>0.99361999999999995</v>
      </c>
      <c r="E3544">
        <v>0.98743000000000003</v>
      </c>
      <c r="F3544">
        <v>0.97416000000000003</v>
      </c>
      <c r="G3544">
        <v>0.94023000000000001</v>
      </c>
      <c r="H3544">
        <v>0.90129999999999999</v>
      </c>
      <c r="I3544">
        <v>0.85945000000000005</v>
      </c>
      <c r="J3544">
        <v>0.81657999999999997</v>
      </c>
      <c r="L3544" s="1">
        <f t="shared" si="502"/>
        <v>38041</v>
      </c>
      <c r="M3544" s="2">
        <f t="shared" si="503"/>
        <v>-1.002229961669231E-5</v>
      </c>
      <c r="N3544" s="2">
        <f t="shared" si="504"/>
        <v>0</v>
      </c>
      <c r="O3544" s="2">
        <f t="shared" si="505"/>
        <v>0</v>
      </c>
      <c r="P3544" s="2">
        <f t="shared" si="506"/>
        <v>-4.1060173690234331E-5</v>
      </c>
      <c r="Q3544" s="2">
        <f t="shared" si="507"/>
        <v>8.7250755678750013E-4</v>
      </c>
      <c r="R3544" s="2">
        <f t="shared" si="508"/>
        <v>1.576744461065748E-3</v>
      </c>
      <c r="S3544" s="2">
        <f t="shared" si="509"/>
        <v>1.9683096949385274E-3</v>
      </c>
      <c r="T3544" s="2">
        <f t="shared" si="510"/>
        <v>1.9245036860599967E-3</v>
      </c>
    </row>
    <row r="3545" spans="2:20" x14ac:dyDescent="0.25">
      <c r="B3545" s="1">
        <v>38040</v>
      </c>
      <c r="C3545">
        <v>0.99778</v>
      </c>
      <c r="D3545">
        <v>0.99361999999999995</v>
      </c>
      <c r="E3545">
        <v>0.98743000000000003</v>
      </c>
      <c r="F3545">
        <v>0.97419999999999995</v>
      </c>
      <c r="G3545">
        <v>0.93940999999999997</v>
      </c>
      <c r="H3545">
        <v>0.89988000000000001</v>
      </c>
      <c r="I3545">
        <v>0.85775999999999997</v>
      </c>
      <c r="J3545">
        <v>0.81501000000000001</v>
      </c>
      <c r="L3545" s="1">
        <f t="shared" si="502"/>
        <v>38040</v>
      </c>
      <c r="M3545" s="2">
        <f t="shared" si="503"/>
        <v>1.4032133608943978E-4</v>
      </c>
      <c r="N3545" s="2">
        <f t="shared" si="504"/>
        <v>1.4090886239407886E-4</v>
      </c>
      <c r="O3545" s="2">
        <f t="shared" si="505"/>
        <v>1.0127813008706739E-4</v>
      </c>
      <c r="P3545" s="2">
        <f t="shared" si="506"/>
        <v>-1.5396063770129918E-4</v>
      </c>
      <c r="Q3545" s="2">
        <f t="shared" si="507"/>
        <v>-3.0865676017089718E-4</v>
      </c>
      <c r="R3545" s="2">
        <f t="shared" si="508"/>
        <v>-4.2218939154100085E-4</v>
      </c>
      <c r="S3545" s="2">
        <f t="shared" si="509"/>
        <v>-3.2637836867420369E-4</v>
      </c>
      <c r="T3545" s="2">
        <f t="shared" si="510"/>
        <v>-2.9443156519059224E-4</v>
      </c>
    </row>
    <row r="3546" spans="2:20" x14ac:dyDescent="0.25">
      <c r="B3546" s="1">
        <v>38037</v>
      </c>
      <c r="C3546">
        <v>0.99763999999999997</v>
      </c>
      <c r="D3546">
        <v>0.99348000000000003</v>
      </c>
      <c r="E3546">
        <v>0.98733000000000004</v>
      </c>
      <c r="F3546">
        <v>0.97435000000000005</v>
      </c>
      <c r="G3546">
        <v>0.93969999999999998</v>
      </c>
      <c r="H3546">
        <v>0.90025999999999995</v>
      </c>
      <c r="I3546">
        <v>0.85804000000000002</v>
      </c>
      <c r="J3546">
        <v>0.81525000000000003</v>
      </c>
      <c r="L3546" s="1">
        <f t="shared" si="502"/>
        <v>38037</v>
      </c>
      <c r="M3546" s="2">
        <f t="shared" si="503"/>
        <v>-1.0023605591343081E-5</v>
      </c>
      <c r="N3546" s="2">
        <f t="shared" si="504"/>
        <v>7.0461877636842027E-5</v>
      </c>
      <c r="O3546" s="2">
        <f t="shared" si="505"/>
        <v>0</v>
      </c>
      <c r="P3546" s="2">
        <f t="shared" si="506"/>
        <v>9.2373538126200153E-5</v>
      </c>
      <c r="Q3546" s="2">
        <f t="shared" si="507"/>
        <v>-3.0856152057090708E-4</v>
      </c>
      <c r="R3546" s="2">
        <f t="shared" si="508"/>
        <v>1.8885216819526578E-4</v>
      </c>
      <c r="S3546" s="2">
        <f t="shared" si="509"/>
        <v>3.030620950799418E-4</v>
      </c>
      <c r="T3546" s="2">
        <f t="shared" si="510"/>
        <v>-2.4532051126076688E-5</v>
      </c>
    </row>
    <row r="3547" spans="2:20" x14ac:dyDescent="0.25">
      <c r="B3547" s="1">
        <v>38036</v>
      </c>
      <c r="C3547">
        <v>0.99765000000000004</v>
      </c>
      <c r="D3547">
        <v>0.99341000000000002</v>
      </c>
      <c r="E3547">
        <v>0.98733000000000004</v>
      </c>
      <c r="F3547">
        <v>0.97426000000000001</v>
      </c>
      <c r="G3547">
        <v>0.93998999999999999</v>
      </c>
      <c r="H3547">
        <v>0.90008999999999995</v>
      </c>
      <c r="I3547">
        <v>0.85777999999999999</v>
      </c>
      <c r="J3547">
        <v>0.81527000000000005</v>
      </c>
      <c r="L3547" s="1">
        <f t="shared" si="502"/>
        <v>38036</v>
      </c>
      <c r="M3547" s="2">
        <f t="shared" si="503"/>
        <v>0</v>
      </c>
      <c r="N3547" s="2">
        <f t="shared" si="504"/>
        <v>-1.2078875068789669E-4</v>
      </c>
      <c r="O3547" s="2">
        <f t="shared" si="505"/>
        <v>-5.0640347200984925E-5</v>
      </c>
      <c r="P3547" s="2">
        <f t="shared" si="506"/>
        <v>-1.7447618700902875E-4</v>
      </c>
      <c r="Q3547" s="2">
        <f t="shared" si="507"/>
        <v>-9.2511371140506407E-4</v>
      </c>
      <c r="R3547" s="2">
        <f t="shared" si="508"/>
        <v>-1.9201852829038094E-3</v>
      </c>
      <c r="S3547" s="2">
        <f t="shared" si="509"/>
        <v>-3.131095239546263E-3</v>
      </c>
      <c r="T3547" s="2">
        <f t="shared" si="510"/>
        <v>-3.6119023772429189E-3</v>
      </c>
    </row>
    <row r="3548" spans="2:20" x14ac:dyDescent="0.25">
      <c r="B3548" s="1">
        <v>38035</v>
      </c>
      <c r="C3548">
        <v>0.99765000000000004</v>
      </c>
      <c r="D3548">
        <v>0.99353000000000002</v>
      </c>
      <c r="E3548">
        <v>0.98738000000000004</v>
      </c>
      <c r="F3548">
        <v>0.97443000000000002</v>
      </c>
      <c r="G3548">
        <v>0.94086000000000003</v>
      </c>
      <c r="H3548">
        <v>0.90181999999999995</v>
      </c>
      <c r="I3548">
        <v>0.86046999999999996</v>
      </c>
      <c r="J3548">
        <v>0.81821999999999995</v>
      </c>
      <c r="L3548" s="1">
        <f t="shared" si="502"/>
        <v>38035</v>
      </c>
      <c r="M3548" s="2">
        <f t="shared" si="503"/>
        <v>-8.0185227919300829E-5</v>
      </c>
      <c r="N3548" s="2">
        <f t="shared" si="504"/>
        <v>1.8118859769334196E-4</v>
      </c>
      <c r="O3548" s="2">
        <f t="shared" si="505"/>
        <v>5.9771956575751769E-4</v>
      </c>
      <c r="P3548" s="2">
        <f t="shared" si="506"/>
        <v>1.1192287731965401E-3</v>
      </c>
      <c r="Q3548" s="2">
        <f t="shared" si="507"/>
        <v>1.712666166916788E-3</v>
      </c>
      <c r="R3548" s="2">
        <f t="shared" si="508"/>
        <v>2.109073122977301E-3</v>
      </c>
      <c r="S3548" s="2">
        <f t="shared" si="509"/>
        <v>2.2804230990320093E-3</v>
      </c>
      <c r="T3548" s="2">
        <f t="shared" si="510"/>
        <v>3.3911409948706953E-3</v>
      </c>
    </row>
    <row r="3549" spans="2:20" x14ac:dyDescent="0.25">
      <c r="B3549" s="1">
        <v>38033</v>
      </c>
      <c r="C3549">
        <v>0.99773000000000001</v>
      </c>
      <c r="D3549">
        <v>0.99334999999999996</v>
      </c>
      <c r="E3549">
        <v>0.98678999999999994</v>
      </c>
      <c r="F3549">
        <v>0.97333999999999998</v>
      </c>
      <c r="G3549">
        <v>0.93925000000000003</v>
      </c>
      <c r="H3549">
        <v>0.89992000000000005</v>
      </c>
      <c r="I3549">
        <v>0.85851</v>
      </c>
      <c r="J3549">
        <v>0.81545000000000001</v>
      </c>
      <c r="L3549" s="1">
        <f t="shared" si="502"/>
        <v>38033</v>
      </c>
      <c r="M3549" s="2">
        <f t="shared" si="503"/>
        <v>8.0185227919427708E-5</v>
      </c>
      <c r="N3549" s="2">
        <f t="shared" si="504"/>
        <v>-1.006643850257333E-4</v>
      </c>
      <c r="O3549" s="2">
        <f t="shared" si="505"/>
        <v>-4.4579083017071922E-4</v>
      </c>
      <c r="P3549" s="2">
        <f t="shared" si="506"/>
        <v>-1.0371261243137075E-3</v>
      </c>
      <c r="Q3549" s="2">
        <f t="shared" si="507"/>
        <v>-7.7691398787664567E-4</v>
      </c>
      <c r="R3549" s="2">
        <f t="shared" si="508"/>
        <v>-5.998733780570348E-4</v>
      </c>
      <c r="S3549" s="2">
        <f t="shared" si="509"/>
        <v>-5.8238743923226034E-5</v>
      </c>
      <c r="T3549" s="2">
        <f t="shared" si="510"/>
        <v>-2.4523327938481815E-4</v>
      </c>
    </row>
    <row r="3550" spans="2:20" x14ac:dyDescent="0.25">
      <c r="B3550" s="1">
        <v>38030</v>
      </c>
      <c r="C3550">
        <v>0.99765000000000004</v>
      </c>
      <c r="D3550">
        <v>0.99345000000000006</v>
      </c>
      <c r="E3550">
        <v>0.98723000000000005</v>
      </c>
      <c r="F3550">
        <v>0.97435000000000005</v>
      </c>
      <c r="G3550">
        <v>0.93998000000000004</v>
      </c>
      <c r="H3550">
        <v>0.90046000000000004</v>
      </c>
      <c r="I3550">
        <v>0.85855999999999999</v>
      </c>
      <c r="J3550">
        <v>0.81564999999999999</v>
      </c>
      <c r="L3550" s="1">
        <f t="shared" si="502"/>
        <v>38030</v>
      </c>
      <c r="M3550" s="2">
        <f t="shared" si="503"/>
        <v>1.0023605591304246E-5</v>
      </c>
      <c r="N3550" s="2">
        <f t="shared" si="504"/>
        <v>1.1073138088312337E-4</v>
      </c>
      <c r="O3550" s="2">
        <f t="shared" si="505"/>
        <v>1.4182098163894886E-4</v>
      </c>
      <c r="P3550" s="2">
        <f t="shared" si="506"/>
        <v>4.9275750142428634E-4</v>
      </c>
      <c r="Q3550" s="2">
        <f t="shared" si="507"/>
        <v>7.66267251899675E-4</v>
      </c>
      <c r="R3550" s="2">
        <f t="shared" si="508"/>
        <v>1.2779412441685559E-3</v>
      </c>
      <c r="S3550" s="2">
        <f t="shared" si="509"/>
        <v>2.4723044662829218E-3</v>
      </c>
      <c r="T3550" s="2">
        <f t="shared" si="510"/>
        <v>1.3618046626985444E-3</v>
      </c>
    </row>
    <row r="3551" spans="2:20" x14ac:dyDescent="0.25">
      <c r="B3551" s="1">
        <v>38029</v>
      </c>
      <c r="C3551">
        <v>0.99763999999999997</v>
      </c>
      <c r="D3551">
        <v>0.99334</v>
      </c>
      <c r="E3551">
        <v>0.98709000000000002</v>
      </c>
      <c r="F3551">
        <v>0.97387000000000001</v>
      </c>
      <c r="G3551">
        <v>0.93925999999999998</v>
      </c>
      <c r="H3551">
        <v>0.89931000000000005</v>
      </c>
      <c r="I3551">
        <v>0.85643999999999998</v>
      </c>
      <c r="J3551">
        <v>0.81454000000000004</v>
      </c>
      <c r="L3551" s="1">
        <f t="shared" si="502"/>
        <v>38029</v>
      </c>
      <c r="M3551" s="2">
        <f t="shared" si="503"/>
        <v>-1.4032133608937663E-4</v>
      </c>
      <c r="N3551" s="2">
        <f t="shared" si="504"/>
        <v>-2.1138563361032742E-4</v>
      </c>
      <c r="O3551" s="2">
        <f t="shared" si="505"/>
        <v>-1.4182098163892503E-4</v>
      </c>
      <c r="P3551" s="2">
        <f t="shared" si="506"/>
        <v>2.9782536357132597E-4</v>
      </c>
      <c r="Q3551" s="2">
        <f t="shared" si="507"/>
        <v>1.3210604495199414E-3</v>
      </c>
      <c r="R3551" s="2">
        <f t="shared" si="508"/>
        <v>1.9144087320508171E-3</v>
      </c>
      <c r="S3551" s="2">
        <f t="shared" si="509"/>
        <v>1.5658416090667884E-3</v>
      </c>
      <c r="T3551" s="2">
        <f t="shared" si="510"/>
        <v>3.8377374958038783E-3</v>
      </c>
    </row>
    <row r="3552" spans="2:20" x14ac:dyDescent="0.25">
      <c r="B3552" s="1">
        <v>38027</v>
      </c>
      <c r="C3552">
        <v>0.99778</v>
      </c>
      <c r="D3552">
        <v>0.99355000000000004</v>
      </c>
      <c r="E3552">
        <v>0.98723000000000005</v>
      </c>
      <c r="F3552">
        <v>0.97358</v>
      </c>
      <c r="G3552">
        <v>0.93801999999999996</v>
      </c>
      <c r="H3552">
        <v>0.89759</v>
      </c>
      <c r="I3552">
        <v>0.85509999999999997</v>
      </c>
      <c r="J3552">
        <v>0.81142000000000003</v>
      </c>
      <c r="L3552" s="1">
        <f t="shared" si="502"/>
        <v>38027</v>
      </c>
      <c r="M3552" s="2">
        <f t="shared" si="503"/>
        <v>3.0067200194564077E-5</v>
      </c>
      <c r="N3552" s="2">
        <f t="shared" si="504"/>
        <v>1.2078631908323244E-4</v>
      </c>
      <c r="O3552" s="2">
        <f t="shared" si="505"/>
        <v>3.1405921794000675E-4</v>
      </c>
      <c r="P3552" s="2">
        <f t="shared" si="506"/>
        <v>4.6231848402200051E-4</v>
      </c>
      <c r="Q3552" s="2">
        <f t="shared" si="507"/>
        <v>6.7185311339678093E-4</v>
      </c>
      <c r="R3552" s="2">
        <f t="shared" si="508"/>
        <v>6.6868016177229223E-4</v>
      </c>
      <c r="S3552" s="2">
        <f t="shared" si="509"/>
        <v>7.6043406899170974E-4</v>
      </c>
      <c r="T3552" s="2">
        <f t="shared" si="510"/>
        <v>-9.8587730836740108E-5</v>
      </c>
    </row>
    <row r="3553" spans="2:20" x14ac:dyDescent="0.25">
      <c r="B3553" s="1">
        <v>38026</v>
      </c>
      <c r="C3553">
        <v>0.99775000000000003</v>
      </c>
      <c r="D3553">
        <v>0.99343000000000004</v>
      </c>
      <c r="E3553">
        <v>0.98692000000000002</v>
      </c>
      <c r="F3553">
        <v>0.97313000000000005</v>
      </c>
      <c r="G3553">
        <v>0.93738999999999995</v>
      </c>
      <c r="H3553">
        <v>0.89698999999999995</v>
      </c>
      <c r="I3553">
        <v>0.85445000000000004</v>
      </c>
      <c r="J3553">
        <v>0.8115</v>
      </c>
      <c r="L3553" s="1">
        <f t="shared" si="502"/>
        <v>38026</v>
      </c>
      <c r="M3553" s="2">
        <f t="shared" si="503"/>
        <v>1.5034956301665658E-4</v>
      </c>
      <c r="N3553" s="2">
        <f t="shared" si="504"/>
        <v>1.5100341799756007E-4</v>
      </c>
      <c r="O3553" s="2">
        <f t="shared" si="505"/>
        <v>1.6213367957381786E-4</v>
      </c>
      <c r="P3553" s="2">
        <f t="shared" si="506"/>
        <v>1.5415367096118139E-4</v>
      </c>
      <c r="Q3553" s="2">
        <f t="shared" si="507"/>
        <v>-2.1335609132419819E-5</v>
      </c>
      <c r="R3553" s="2">
        <f t="shared" si="508"/>
        <v>5.5757523134207661E-4</v>
      </c>
      <c r="S3553" s="2">
        <f t="shared" si="509"/>
        <v>6.6731840001925521E-4</v>
      </c>
      <c r="T3553" s="2">
        <f t="shared" si="510"/>
        <v>6.6565588050172136E-4</v>
      </c>
    </row>
    <row r="3554" spans="2:20" x14ac:dyDescent="0.25">
      <c r="B3554" s="1">
        <v>38023</v>
      </c>
      <c r="C3554">
        <v>0.99760000000000004</v>
      </c>
      <c r="D3554">
        <v>0.99328000000000005</v>
      </c>
      <c r="E3554">
        <v>0.98675999999999997</v>
      </c>
      <c r="F3554">
        <v>0.97297999999999996</v>
      </c>
      <c r="G3554">
        <v>0.93740999999999997</v>
      </c>
      <c r="H3554">
        <v>0.89649000000000001</v>
      </c>
      <c r="I3554">
        <v>0.85387999999999997</v>
      </c>
      <c r="J3554">
        <v>0.81096000000000001</v>
      </c>
      <c r="L3554" s="1">
        <f t="shared" si="502"/>
        <v>38023</v>
      </c>
      <c r="M3554" s="2">
        <f t="shared" si="503"/>
        <v>-1.002400749799399E-5</v>
      </c>
      <c r="N3554" s="2">
        <f t="shared" si="504"/>
        <v>7.0476065853890274E-5</v>
      </c>
      <c r="O3554" s="2">
        <f t="shared" si="505"/>
        <v>-5.0669598758268097E-5</v>
      </c>
      <c r="P3554" s="2">
        <f t="shared" si="506"/>
        <v>-1.9525730350045866E-4</v>
      </c>
      <c r="Q3554" s="2">
        <f t="shared" si="507"/>
        <v>3.0941089479873498E-4</v>
      </c>
      <c r="R3554" s="2">
        <f t="shared" si="508"/>
        <v>-4.4617461050860281E-5</v>
      </c>
      <c r="S3554" s="2">
        <f t="shared" si="509"/>
        <v>9.1389477824968231E-4</v>
      </c>
      <c r="T3554" s="2">
        <f t="shared" si="510"/>
        <v>1.2709068951481633E-3</v>
      </c>
    </row>
    <row r="3555" spans="2:20" x14ac:dyDescent="0.25">
      <c r="B3555" s="1">
        <v>38022</v>
      </c>
      <c r="C3555">
        <v>0.99761</v>
      </c>
      <c r="D3555">
        <v>0.99321000000000004</v>
      </c>
      <c r="E3555">
        <v>0.98680999999999996</v>
      </c>
      <c r="F3555">
        <v>0.97316999999999998</v>
      </c>
      <c r="G3555">
        <v>0.93711999999999995</v>
      </c>
      <c r="H3555">
        <v>0.89653000000000005</v>
      </c>
      <c r="I3555">
        <v>0.85309999999999997</v>
      </c>
      <c r="J3555">
        <v>0.80993000000000004</v>
      </c>
      <c r="L3555" s="1">
        <f t="shared" si="502"/>
        <v>38022</v>
      </c>
      <c r="M3555" s="2">
        <f t="shared" si="503"/>
        <v>3.0072323941351072E-5</v>
      </c>
      <c r="N3555" s="2">
        <f t="shared" si="504"/>
        <v>-1.5101405969593067E-4</v>
      </c>
      <c r="O3555" s="2">
        <f t="shared" si="505"/>
        <v>-1.1146408081548815E-4</v>
      </c>
      <c r="P3555" s="2">
        <f t="shared" si="506"/>
        <v>1.1303905511387061E-4</v>
      </c>
      <c r="Q3555" s="2">
        <f t="shared" si="507"/>
        <v>1.2806010304983802E-4</v>
      </c>
      <c r="R3555" s="2">
        <f t="shared" si="508"/>
        <v>2.6773463195821828E-4</v>
      </c>
      <c r="S3555" s="2">
        <f t="shared" si="509"/>
        <v>-4.1018429569297896E-4</v>
      </c>
      <c r="T3555" s="2">
        <f t="shared" si="510"/>
        <v>6.1735635680498411E-5</v>
      </c>
    </row>
    <row r="3556" spans="2:20" x14ac:dyDescent="0.25">
      <c r="B3556" s="1">
        <v>38021</v>
      </c>
      <c r="C3556">
        <v>0.99758000000000002</v>
      </c>
      <c r="D3556">
        <v>0.99336000000000002</v>
      </c>
      <c r="E3556">
        <v>0.98692000000000002</v>
      </c>
      <c r="F3556">
        <v>0.97306000000000004</v>
      </c>
      <c r="G3556">
        <v>0.93700000000000006</v>
      </c>
      <c r="H3556">
        <v>0.89629000000000003</v>
      </c>
      <c r="I3556">
        <v>0.85345000000000004</v>
      </c>
      <c r="J3556">
        <v>0.80988000000000004</v>
      </c>
      <c r="L3556" s="1">
        <f t="shared" si="502"/>
        <v>38021</v>
      </c>
      <c r="M3556" s="2">
        <f t="shared" si="503"/>
        <v>-1.4032977520153962E-4</v>
      </c>
      <c r="N3556" s="2">
        <f t="shared" si="504"/>
        <v>2.0133890371767056E-5</v>
      </c>
      <c r="O3556" s="2">
        <f t="shared" si="505"/>
        <v>5.0663951089701054E-5</v>
      </c>
      <c r="P3556" s="2">
        <f t="shared" si="506"/>
        <v>1.7472185866279497E-4</v>
      </c>
      <c r="Q3556" s="2">
        <f t="shared" si="507"/>
        <v>6.8326432175199402E-4</v>
      </c>
      <c r="R3556" s="2">
        <f t="shared" si="508"/>
        <v>8.9296682981087239E-4</v>
      </c>
      <c r="S3556" s="2">
        <f t="shared" si="509"/>
        <v>1.5948031570665031E-3</v>
      </c>
      <c r="T3556" s="2">
        <f t="shared" si="510"/>
        <v>1.9775553980200689E-3</v>
      </c>
    </row>
    <row r="3557" spans="2:20" x14ac:dyDescent="0.25">
      <c r="B3557" s="1">
        <v>38020</v>
      </c>
      <c r="C3557">
        <v>0.99772000000000005</v>
      </c>
      <c r="D3557">
        <v>0.99334</v>
      </c>
      <c r="E3557">
        <v>0.98687000000000002</v>
      </c>
      <c r="F3557">
        <v>0.97289000000000003</v>
      </c>
      <c r="G3557">
        <v>0.93635999999999997</v>
      </c>
      <c r="H3557">
        <v>0.89549000000000001</v>
      </c>
      <c r="I3557">
        <v>0.85209000000000001</v>
      </c>
      <c r="J3557">
        <v>0.80828</v>
      </c>
      <c r="L3557" s="1">
        <f t="shared" si="502"/>
        <v>38020</v>
      </c>
      <c r="M3557" s="2">
        <f t="shared" si="503"/>
        <v>2.0045905123504045E-5</v>
      </c>
      <c r="N3557" s="2">
        <f t="shared" si="504"/>
        <v>3.0201595653210188E-5</v>
      </c>
      <c r="O3557" s="2">
        <f t="shared" si="505"/>
        <v>5.0666518055733077E-5</v>
      </c>
      <c r="P3557" s="2">
        <f t="shared" si="506"/>
        <v>5.1394592272393106E-5</v>
      </c>
      <c r="Q3557" s="2">
        <f t="shared" si="507"/>
        <v>6.7304459057190554E-4</v>
      </c>
      <c r="R3557" s="2">
        <f t="shared" si="508"/>
        <v>9.7200738334288933E-4</v>
      </c>
      <c r="S3557" s="2">
        <f t="shared" si="509"/>
        <v>1.5738416722602428E-3</v>
      </c>
      <c r="T3557" s="2">
        <f t="shared" si="510"/>
        <v>2.5146650353130894E-3</v>
      </c>
    </row>
    <row r="3558" spans="2:20" x14ac:dyDescent="0.25">
      <c r="B3558" s="1">
        <v>38019</v>
      </c>
      <c r="C3558">
        <v>0.99770000000000003</v>
      </c>
      <c r="D3558">
        <v>0.99331000000000003</v>
      </c>
      <c r="E3558">
        <v>0.98682000000000003</v>
      </c>
      <c r="F3558">
        <v>0.97284000000000004</v>
      </c>
      <c r="G3558">
        <v>0.93572999999999995</v>
      </c>
      <c r="H3558">
        <v>0.89461999999999997</v>
      </c>
      <c r="I3558">
        <v>0.85075000000000001</v>
      </c>
      <c r="J3558">
        <v>0.80625000000000002</v>
      </c>
      <c r="L3558" s="1">
        <f t="shared" si="502"/>
        <v>38019</v>
      </c>
      <c r="M3558" s="2">
        <f t="shared" si="503"/>
        <v>1.704064197223866E-4</v>
      </c>
      <c r="N3558" s="2">
        <f t="shared" si="504"/>
        <v>1.8122873129097682E-4</v>
      </c>
      <c r="O3558" s="2">
        <f t="shared" si="505"/>
        <v>2.026917470860816E-4</v>
      </c>
      <c r="P3558" s="2">
        <f t="shared" si="506"/>
        <v>2.5701258989131953E-4</v>
      </c>
      <c r="Q3558" s="2">
        <f t="shared" si="507"/>
        <v>1.710041152031746E-4</v>
      </c>
      <c r="R3558" s="2">
        <f t="shared" si="508"/>
        <v>8.4988375128141344E-4</v>
      </c>
      <c r="S3558" s="2">
        <f t="shared" si="509"/>
        <v>6.4669745632548934E-4</v>
      </c>
      <c r="T3558" s="2">
        <f t="shared" si="510"/>
        <v>6.2034741443518467E-4</v>
      </c>
    </row>
    <row r="3559" spans="2:20" x14ac:dyDescent="0.25">
      <c r="B3559" s="1">
        <v>38016</v>
      </c>
      <c r="C3559">
        <v>0.99753000000000003</v>
      </c>
      <c r="D3559">
        <v>0.99312999999999996</v>
      </c>
      <c r="E3559">
        <v>0.98662000000000005</v>
      </c>
      <c r="F3559">
        <v>0.97258999999999995</v>
      </c>
      <c r="G3559">
        <v>0.93557000000000001</v>
      </c>
      <c r="H3559">
        <v>0.89385999999999999</v>
      </c>
      <c r="I3559">
        <v>0.85019999999999996</v>
      </c>
      <c r="J3559">
        <v>0.80574999999999997</v>
      </c>
      <c r="L3559" s="1">
        <f t="shared" si="502"/>
        <v>38016</v>
      </c>
      <c r="M3559" s="2">
        <f t="shared" si="503"/>
        <v>0</v>
      </c>
      <c r="N3559" s="2">
        <f t="shared" si="504"/>
        <v>7.0486710766835418E-5</v>
      </c>
      <c r="O3559" s="2">
        <f t="shared" si="505"/>
        <v>0</v>
      </c>
      <c r="P3559" s="2">
        <f t="shared" si="506"/>
        <v>0</v>
      </c>
      <c r="Q3559" s="2">
        <f t="shared" si="507"/>
        <v>5.8804977664728239E-4</v>
      </c>
      <c r="R3559" s="2">
        <f t="shared" si="508"/>
        <v>3.8044512538009415E-4</v>
      </c>
      <c r="S3559" s="2">
        <f t="shared" si="509"/>
        <v>8.8253469676590488E-4</v>
      </c>
      <c r="T3559" s="2">
        <f t="shared" si="510"/>
        <v>4.4688854598745246E-4</v>
      </c>
    </row>
    <row r="3560" spans="2:20" x14ac:dyDescent="0.25">
      <c r="B3560" s="1">
        <v>38015</v>
      </c>
      <c r="C3560">
        <v>0.99753000000000003</v>
      </c>
      <c r="D3560">
        <v>0.99306000000000005</v>
      </c>
      <c r="E3560">
        <v>0.98662000000000005</v>
      </c>
      <c r="F3560">
        <v>0.97258999999999995</v>
      </c>
      <c r="G3560">
        <v>0.93501999999999996</v>
      </c>
      <c r="H3560">
        <v>0.89351999999999998</v>
      </c>
      <c r="I3560">
        <v>0.84945000000000004</v>
      </c>
      <c r="J3560">
        <v>0.80539000000000005</v>
      </c>
      <c r="L3560" s="1">
        <f t="shared" si="502"/>
        <v>38015</v>
      </c>
      <c r="M3560" s="2">
        <f t="shared" si="503"/>
        <v>-2.0047512672018787E-4</v>
      </c>
      <c r="N3560" s="2">
        <f t="shared" si="504"/>
        <v>-1.5103686838661065E-4</v>
      </c>
      <c r="O3560" s="2">
        <f t="shared" si="505"/>
        <v>-2.0269174708597936E-4</v>
      </c>
      <c r="P3560" s="2">
        <f t="shared" si="506"/>
        <v>-6.7837029284032911E-4</v>
      </c>
      <c r="Q3560" s="2">
        <f t="shared" si="507"/>
        <v>-2.7021703214797953E-3</v>
      </c>
      <c r="R3560" s="2">
        <f t="shared" si="508"/>
        <v>-3.9651786855510003E-3</v>
      </c>
      <c r="S3560" s="2">
        <f t="shared" si="509"/>
        <v>-4.6275716227773406E-3</v>
      </c>
      <c r="T3560" s="2">
        <f t="shared" si="510"/>
        <v>-5.4853685996859494E-3</v>
      </c>
    </row>
    <row r="3561" spans="2:20" x14ac:dyDescent="0.25">
      <c r="B3561" s="1">
        <v>38014</v>
      </c>
      <c r="C3561">
        <v>0.99773000000000001</v>
      </c>
      <c r="D3561">
        <v>0.99321000000000004</v>
      </c>
      <c r="E3561">
        <v>0.98682000000000003</v>
      </c>
      <c r="F3561">
        <v>0.97324999999999995</v>
      </c>
      <c r="G3561">
        <v>0.93754999999999999</v>
      </c>
      <c r="H3561">
        <v>0.89707000000000003</v>
      </c>
      <c r="I3561">
        <v>0.85338999999999998</v>
      </c>
      <c r="J3561">
        <v>0.80981999999999998</v>
      </c>
      <c r="L3561" s="1">
        <f t="shared" si="502"/>
        <v>38014</v>
      </c>
      <c r="M3561" s="2">
        <f t="shared" si="503"/>
        <v>8.0185227919427708E-5</v>
      </c>
      <c r="N3561" s="2">
        <f t="shared" si="504"/>
        <v>2.0136931132356045E-5</v>
      </c>
      <c r="O3561" s="2">
        <f t="shared" si="505"/>
        <v>5.0669085281759572E-5</v>
      </c>
      <c r="P3561" s="2">
        <f t="shared" si="506"/>
        <v>3.6996311067661068E-4</v>
      </c>
      <c r="Q3561" s="2">
        <f t="shared" si="507"/>
        <v>3.6271309791922928E-4</v>
      </c>
      <c r="R3561" s="2">
        <f t="shared" si="508"/>
        <v>6.913778766860049E-4</v>
      </c>
      <c r="S3561" s="2">
        <f t="shared" si="509"/>
        <v>7.0310302832024508E-5</v>
      </c>
      <c r="T3561" s="2">
        <f t="shared" si="510"/>
        <v>6.0525586259281333E-4</v>
      </c>
    </row>
    <row r="3562" spans="2:20" x14ac:dyDescent="0.25">
      <c r="B3562" s="1">
        <v>38013</v>
      </c>
      <c r="C3562">
        <v>0.99765000000000004</v>
      </c>
      <c r="D3562">
        <v>0.99319000000000002</v>
      </c>
      <c r="E3562">
        <v>0.98677000000000004</v>
      </c>
      <c r="F3562">
        <v>0.97289000000000003</v>
      </c>
      <c r="G3562">
        <v>0.93720999999999999</v>
      </c>
      <c r="H3562">
        <v>0.89644999999999997</v>
      </c>
      <c r="I3562">
        <v>0.85333000000000003</v>
      </c>
      <c r="J3562">
        <v>0.80932999999999999</v>
      </c>
      <c r="L3562" s="1">
        <f t="shared" si="502"/>
        <v>38013</v>
      </c>
      <c r="M3562" s="2">
        <f t="shared" si="503"/>
        <v>8.0191658105751337E-5</v>
      </c>
      <c r="N3562" s="2">
        <f t="shared" si="504"/>
        <v>2.0137336636480685E-5</v>
      </c>
      <c r="O3562" s="2">
        <f t="shared" si="505"/>
        <v>0</v>
      </c>
      <c r="P3562" s="2">
        <f t="shared" si="506"/>
        <v>-1.4389080768117032E-4</v>
      </c>
      <c r="Q3562" s="2">
        <f t="shared" si="507"/>
        <v>-3.9471087940909946E-4</v>
      </c>
      <c r="R3562" s="2">
        <f t="shared" si="508"/>
        <v>-9.0315608995777702E-4</v>
      </c>
      <c r="S3562" s="2">
        <f t="shared" si="509"/>
        <v>-1.2999410416049025E-3</v>
      </c>
      <c r="T3562" s="2">
        <f t="shared" si="510"/>
        <v>-1.5926420848478965E-3</v>
      </c>
    </row>
    <row r="3563" spans="2:20" x14ac:dyDescent="0.25">
      <c r="B3563" s="1">
        <v>38012</v>
      </c>
      <c r="C3563">
        <v>0.99756999999999996</v>
      </c>
      <c r="D3563">
        <v>0.99317</v>
      </c>
      <c r="E3563">
        <v>0.98677000000000004</v>
      </c>
      <c r="F3563">
        <v>0.97302999999999995</v>
      </c>
      <c r="G3563">
        <v>0.93757999999999997</v>
      </c>
      <c r="H3563">
        <v>0.89725999999999995</v>
      </c>
      <c r="I3563">
        <v>0.85443999999999998</v>
      </c>
      <c r="J3563">
        <v>0.81062000000000001</v>
      </c>
      <c r="L3563" s="1">
        <f t="shared" si="502"/>
        <v>38012</v>
      </c>
      <c r="M3563" s="2">
        <f t="shared" si="503"/>
        <v>2.4061356575049778E-4</v>
      </c>
      <c r="N3563" s="2">
        <f t="shared" si="504"/>
        <v>1.9132492568999751E-4</v>
      </c>
      <c r="O3563" s="2">
        <f t="shared" si="505"/>
        <v>2.0270201859273672E-4</v>
      </c>
      <c r="P3563" s="2">
        <f t="shared" si="506"/>
        <v>5.1387197404906259E-5</v>
      </c>
      <c r="Q3563" s="2">
        <f t="shared" si="507"/>
        <v>-1.0665699643456419E-5</v>
      </c>
      <c r="R3563" s="2">
        <f t="shared" si="508"/>
        <v>5.5740740119487398E-4</v>
      </c>
      <c r="S3563" s="2">
        <f t="shared" si="509"/>
        <v>2.5751173576446702E-4</v>
      </c>
      <c r="T3563" s="2">
        <f t="shared" si="510"/>
        <v>-3.8235022512610227E-4</v>
      </c>
    </row>
    <row r="3564" spans="2:20" x14ac:dyDescent="0.25">
      <c r="B3564" s="1">
        <v>38009</v>
      </c>
      <c r="C3564">
        <v>0.99733000000000005</v>
      </c>
      <c r="D3564">
        <v>0.99297999999999997</v>
      </c>
      <c r="E3564">
        <v>0.98656999999999995</v>
      </c>
      <c r="F3564">
        <v>0.97297999999999996</v>
      </c>
      <c r="G3564">
        <v>0.93759000000000003</v>
      </c>
      <c r="H3564">
        <v>0.89676</v>
      </c>
      <c r="I3564">
        <v>0.85421999999999998</v>
      </c>
      <c r="J3564">
        <v>0.81093000000000004</v>
      </c>
      <c r="L3564" s="1">
        <f t="shared" si="502"/>
        <v>38009</v>
      </c>
      <c r="M3564" s="2">
        <f t="shared" si="503"/>
        <v>2.0053744034617065E-5</v>
      </c>
      <c r="N3564" s="2">
        <f t="shared" si="504"/>
        <v>4.0283596524951844E-5</v>
      </c>
      <c r="O3564" s="2">
        <f t="shared" si="505"/>
        <v>0</v>
      </c>
      <c r="P3564" s="2">
        <f t="shared" si="506"/>
        <v>9.2503610276281568E-5</v>
      </c>
      <c r="Q3564" s="2">
        <f t="shared" si="507"/>
        <v>7.7889518195334978E-4</v>
      </c>
      <c r="R3564" s="2">
        <f t="shared" si="508"/>
        <v>1.2832173689624323E-3</v>
      </c>
      <c r="S3564" s="2">
        <f t="shared" si="509"/>
        <v>2.0624846179680863E-3</v>
      </c>
      <c r="T3564" s="2">
        <f t="shared" si="510"/>
        <v>2.4446267452810115E-3</v>
      </c>
    </row>
    <row r="3565" spans="2:20" x14ac:dyDescent="0.25">
      <c r="B3565" s="1">
        <v>38008</v>
      </c>
      <c r="C3565">
        <v>0.99731000000000003</v>
      </c>
      <c r="D3565">
        <v>0.99294000000000004</v>
      </c>
      <c r="E3565">
        <v>0.98656999999999995</v>
      </c>
      <c r="F3565">
        <v>0.97289000000000003</v>
      </c>
      <c r="G3565">
        <v>0.93686000000000003</v>
      </c>
      <c r="H3565">
        <v>0.89561000000000002</v>
      </c>
      <c r="I3565">
        <v>0.85246</v>
      </c>
      <c r="J3565">
        <v>0.80894999999999995</v>
      </c>
      <c r="L3565" s="1">
        <f t="shared" si="502"/>
        <v>38008</v>
      </c>
      <c r="M3565" s="2">
        <f t="shared" si="503"/>
        <v>-1.503932787065639E-4</v>
      </c>
      <c r="N3565" s="2">
        <f t="shared" si="504"/>
        <v>-1.5105512030046632E-4</v>
      </c>
      <c r="O3565" s="2">
        <f t="shared" si="505"/>
        <v>-1.5203036582464414E-4</v>
      </c>
      <c r="P3565" s="2">
        <f t="shared" si="506"/>
        <v>-2.7748516403216578E-4</v>
      </c>
      <c r="Q3565" s="2">
        <f t="shared" si="507"/>
        <v>-9.388670272497796E-4</v>
      </c>
      <c r="R3565" s="2">
        <f t="shared" si="508"/>
        <v>-1.327821396713621E-3</v>
      </c>
      <c r="S3565" s="2">
        <f t="shared" si="509"/>
        <v>-1.1020835181583398E-3</v>
      </c>
      <c r="T3565" s="2">
        <f t="shared" si="510"/>
        <v>-5.5612199041956117E-4</v>
      </c>
    </row>
    <row r="3566" spans="2:20" x14ac:dyDescent="0.25">
      <c r="B3566" s="1">
        <v>38007</v>
      </c>
      <c r="C3566">
        <v>0.99746000000000001</v>
      </c>
      <c r="D3566">
        <v>0.99309000000000003</v>
      </c>
      <c r="E3566">
        <v>0.98672000000000004</v>
      </c>
      <c r="F3566">
        <v>0.97316000000000003</v>
      </c>
      <c r="G3566">
        <v>0.93774000000000002</v>
      </c>
      <c r="H3566">
        <v>0.89680000000000004</v>
      </c>
      <c r="I3566">
        <v>0.85340000000000005</v>
      </c>
      <c r="J3566">
        <v>0.80940000000000001</v>
      </c>
      <c r="L3566" s="1">
        <f t="shared" si="502"/>
        <v>38007</v>
      </c>
      <c r="M3566" s="2">
        <f t="shared" si="503"/>
        <v>1.0025967263591274E-4</v>
      </c>
      <c r="N3566" s="2">
        <f t="shared" si="504"/>
        <v>3.0209198703337125E-5</v>
      </c>
      <c r="O3566" s="2">
        <f t="shared" si="505"/>
        <v>1.013510090359631E-4</v>
      </c>
      <c r="P3566" s="2">
        <f t="shared" si="506"/>
        <v>4.7279866852594247E-4</v>
      </c>
      <c r="Q3566" s="2">
        <f t="shared" si="507"/>
        <v>4.5865444392204465E-4</v>
      </c>
      <c r="R3566" s="2">
        <f t="shared" si="508"/>
        <v>5.4653647818269724E-4</v>
      </c>
      <c r="S3566" s="2">
        <f t="shared" si="509"/>
        <v>6.0951311168008424E-4</v>
      </c>
      <c r="T3566" s="2">
        <f t="shared" si="510"/>
        <v>5.066763991018829E-4</v>
      </c>
    </row>
    <row r="3567" spans="2:20" x14ac:dyDescent="0.25">
      <c r="B3567" s="1">
        <v>38006</v>
      </c>
      <c r="C3567">
        <v>0.99736000000000002</v>
      </c>
      <c r="D3567">
        <v>0.99306000000000005</v>
      </c>
      <c r="E3567">
        <v>0.98662000000000005</v>
      </c>
      <c r="F3567">
        <v>0.97270000000000001</v>
      </c>
      <c r="G3567">
        <v>0.93730999999999998</v>
      </c>
      <c r="H3567">
        <v>0.89631000000000005</v>
      </c>
      <c r="I3567">
        <v>0.85287999999999997</v>
      </c>
      <c r="J3567">
        <v>0.80898999999999999</v>
      </c>
      <c r="L3567" s="1">
        <f t="shared" si="502"/>
        <v>38006</v>
      </c>
      <c r="M3567" s="2">
        <f t="shared" si="503"/>
        <v>1.5040835897734325E-4</v>
      </c>
      <c r="N3567" s="2">
        <f t="shared" si="504"/>
        <v>2.4170644869634593E-4</v>
      </c>
      <c r="O3567" s="2">
        <f t="shared" si="505"/>
        <v>9.1224691546415367E-5</v>
      </c>
      <c r="P3567" s="2">
        <f t="shared" si="506"/>
        <v>7.4048175833427903E-4</v>
      </c>
      <c r="Q3567" s="2">
        <f t="shared" si="507"/>
        <v>1.0674524129275183E-3</v>
      </c>
      <c r="R3567" s="2">
        <f t="shared" si="508"/>
        <v>1.574355090955103E-3</v>
      </c>
      <c r="S3567" s="2">
        <f t="shared" si="509"/>
        <v>1.6780791696058451E-3</v>
      </c>
      <c r="T3567" s="2">
        <f t="shared" si="510"/>
        <v>1.83111712160272E-3</v>
      </c>
    </row>
    <row r="3568" spans="2:20" x14ac:dyDescent="0.25">
      <c r="B3568" s="1">
        <v>38005</v>
      </c>
      <c r="C3568">
        <v>0.99721000000000004</v>
      </c>
      <c r="D3568">
        <v>0.99282000000000004</v>
      </c>
      <c r="E3568">
        <v>0.98653000000000002</v>
      </c>
      <c r="F3568">
        <v>0.97197999999999996</v>
      </c>
      <c r="G3568">
        <v>0.93630999999999998</v>
      </c>
      <c r="H3568">
        <v>0.89490000000000003</v>
      </c>
      <c r="I3568">
        <v>0.85145000000000004</v>
      </c>
      <c r="J3568">
        <v>0.80750999999999995</v>
      </c>
      <c r="L3568" s="1">
        <f t="shared" si="502"/>
        <v>38005</v>
      </c>
      <c r="M3568" s="2">
        <f t="shared" si="503"/>
        <v>-6.0166058339042405E-5</v>
      </c>
      <c r="N3568" s="2">
        <f t="shared" si="504"/>
        <v>-1.1078937440513504E-4</v>
      </c>
      <c r="O3568" s="2">
        <f t="shared" si="505"/>
        <v>-3.0409155185335634E-5</v>
      </c>
      <c r="P3568" s="2">
        <f t="shared" si="506"/>
        <v>-9.2551655568376043E-4</v>
      </c>
      <c r="Q3568" s="2">
        <f t="shared" si="507"/>
        <v>-5.765658192137664E-4</v>
      </c>
      <c r="R3568" s="2">
        <f t="shared" si="508"/>
        <v>-8.9355529233711034E-4</v>
      </c>
      <c r="S3568" s="2">
        <f t="shared" si="509"/>
        <v>-2.0883692504447726E-3</v>
      </c>
      <c r="T3568" s="2">
        <f t="shared" si="510"/>
        <v>-2.782468544707433E-3</v>
      </c>
    </row>
    <row r="3569" spans="2:20" x14ac:dyDescent="0.25">
      <c r="B3569" s="1">
        <v>38002</v>
      </c>
      <c r="C3569">
        <v>0.99726999999999999</v>
      </c>
      <c r="D3569">
        <v>0.99292999999999998</v>
      </c>
      <c r="E3569">
        <v>0.98655999999999999</v>
      </c>
      <c r="F3569">
        <v>0.97287999999999997</v>
      </c>
      <c r="G3569">
        <v>0.93684999999999996</v>
      </c>
      <c r="H3569">
        <v>0.89570000000000005</v>
      </c>
      <c r="I3569">
        <v>0.85323000000000004</v>
      </c>
      <c r="J3569">
        <v>0.80976000000000004</v>
      </c>
      <c r="L3569" s="1">
        <f t="shared" si="502"/>
        <v>38002</v>
      </c>
      <c r="M3569" s="2">
        <f t="shared" si="503"/>
        <v>4.0110303339608918E-5</v>
      </c>
      <c r="N3569" s="2">
        <f t="shared" si="504"/>
        <v>1.0071710587827542E-4</v>
      </c>
      <c r="O3569" s="2">
        <f t="shared" si="505"/>
        <v>2.4329913748833554E-4</v>
      </c>
      <c r="P3569" s="2">
        <f t="shared" si="506"/>
        <v>4.0095200936047658E-4</v>
      </c>
      <c r="Q3569" s="2">
        <f t="shared" si="507"/>
        <v>7.7951065629943111E-4</v>
      </c>
      <c r="R3569" s="2">
        <f t="shared" si="508"/>
        <v>3.6849481453457848E-4</v>
      </c>
      <c r="S3569" s="2">
        <f t="shared" si="509"/>
        <v>1.6773902339452113E-3</v>
      </c>
      <c r="T3569" s="2">
        <f t="shared" si="510"/>
        <v>1.4459173897377758E-3</v>
      </c>
    </row>
    <row r="3570" spans="2:20" x14ac:dyDescent="0.25">
      <c r="B3570" s="1">
        <v>38001</v>
      </c>
      <c r="C3570">
        <v>0.99722999999999995</v>
      </c>
      <c r="D3570">
        <v>0.99282999999999999</v>
      </c>
      <c r="E3570">
        <v>0.98631999999999997</v>
      </c>
      <c r="F3570">
        <v>0.97248999999999997</v>
      </c>
      <c r="G3570">
        <v>0.93611999999999995</v>
      </c>
      <c r="H3570">
        <v>0.89537</v>
      </c>
      <c r="I3570">
        <v>0.8518</v>
      </c>
      <c r="J3570">
        <v>0.80859000000000003</v>
      </c>
      <c r="L3570" s="1">
        <f t="shared" si="502"/>
        <v>38001</v>
      </c>
      <c r="M3570" s="2">
        <f t="shared" si="503"/>
        <v>-1.5040534268144463E-4</v>
      </c>
      <c r="N3570" s="2">
        <f t="shared" si="504"/>
        <v>-8.0574496201121632E-5</v>
      </c>
      <c r="O3570" s="2">
        <f t="shared" si="505"/>
        <v>-6.0830334078760009E-5</v>
      </c>
      <c r="P3570" s="2">
        <f t="shared" si="506"/>
        <v>-8.2259673269930637E-5</v>
      </c>
      <c r="Q3570" s="2">
        <f t="shared" si="507"/>
        <v>-3.6313535735316984E-4</v>
      </c>
      <c r="R3570" s="2">
        <f t="shared" si="508"/>
        <v>1.4520191468646293E-4</v>
      </c>
      <c r="S3570" s="2">
        <f t="shared" si="509"/>
        <v>4.4621364979880297E-4</v>
      </c>
      <c r="T3570" s="2">
        <f t="shared" si="510"/>
        <v>3.2159909239898386E-4</v>
      </c>
    </row>
    <row r="3571" spans="2:20" x14ac:dyDescent="0.25">
      <c r="B3571" s="1">
        <v>38000</v>
      </c>
      <c r="C3571">
        <v>0.99738000000000004</v>
      </c>
      <c r="D3571">
        <v>0.99290999999999996</v>
      </c>
      <c r="E3571">
        <v>0.98638000000000003</v>
      </c>
      <c r="F3571">
        <v>0.97257000000000005</v>
      </c>
      <c r="G3571">
        <v>0.93645999999999996</v>
      </c>
      <c r="H3571">
        <v>0.89524000000000004</v>
      </c>
      <c r="I3571">
        <v>0.85141999999999995</v>
      </c>
      <c r="J3571">
        <v>0.80832999999999999</v>
      </c>
      <c r="L3571" s="1">
        <f t="shared" si="502"/>
        <v>38000</v>
      </c>
      <c r="M3571" s="2">
        <f t="shared" si="503"/>
        <v>8.0213367600889736E-5</v>
      </c>
      <c r="N3571" s="2">
        <f t="shared" si="504"/>
        <v>0</v>
      </c>
      <c r="O3571" s="2">
        <f t="shared" si="505"/>
        <v>0</v>
      </c>
      <c r="P3571" s="2">
        <f t="shared" si="506"/>
        <v>7.1976844052066782E-5</v>
      </c>
      <c r="Q3571" s="2">
        <f t="shared" si="507"/>
        <v>-5.0176419203793604E-4</v>
      </c>
      <c r="R3571" s="2">
        <f t="shared" si="508"/>
        <v>-2.3875679358543135E-3</v>
      </c>
      <c r="S3571" s="2">
        <f t="shared" si="509"/>
        <v>-2.7562928327930047E-3</v>
      </c>
      <c r="T3571" s="2">
        <f t="shared" si="510"/>
        <v>-2.9153459148340815E-3</v>
      </c>
    </row>
    <row r="3572" spans="2:20" x14ac:dyDescent="0.25">
      <c r="B3572" s="1">
        <v>37999</v>
      </c>
      <c r="C3572">
        <v>0.99729999999999996</v>
      </c>
      <c r="D3572">
        <v>0.99290999999999996</v>
      </c>
      <c r="E3572">
        <v>0.98638000000000003</v>
      </c>
      <c r="F3572">
        <v>0.97250000000000003</v>
      </c>
      <c r="G3572">
        <v>0.93693000000000004</v>
      </c>
      <c r="H3572">
        <v>0.89737999999999996</v>
      </c>
      <c r="I3572">
        <v>0.85377000000000003</v>
      </c>
      <c r="J3572">
        <v>0.81069000000000002</v>
      </c>
      <c r="L3572" s="1">
        <f t="shared" si="502"/>
        <v>37999</v>
      </c>
      <c r="M3572" s="2">
        <f t="shared" si="503"/>
        <v>7.0191975080694891E-5</v>
      </c>
      <c r="N3572" s="2">
        <f t="shared" si="504"/>
        <v>0</v>
      </c>
      <c r="O3572" s="2">
        <f t="shared" si="505"/>
        <v>0</v>
      </c>
      <c r="P3572" s="2">
        <f t="shared" si="506"/>
        <v>-1.5422975122461773E-4</v>
      </c>
      <c r="Q3572" s="2">
        <f t="shared" si="507"/>
        <v>-3.0947363051470067E-4</v>
      </c>
      <c r="R3572" s="2">
        <f t="shared" si="508"/>
        <v>1.1144172166694625E-4</v>
      </c>
      <c r="S3572" s="2">
        <f t="shared" si="509"/>
        <v>-8.0785378728393399E-4</v>
      </c>
      <c r="T3572" s="2">
        <f t="shared" si="510"/>
        <v>-4.8095600179786768E-4</v>
      </c>
    </row>
    <row r="3573" spans="2:20" x14ac:dyDescent="0.25">
      <c r="B3573" s="1">
        <v>37998</v>
      </c>
      <c r="C3573">
        <v>0.99722999999999995</v>
      </c>
      <c r="D3573">
        <v>0.99290999999999996</v>
      </c>
      <c r="E3573">
        <v>0.98638000000000003</v>
      </c>
      <c r="F3573">
        <v>0.97265000000000001</v>
      </c>
      <c r="G3573">
        <v>0.93722000000000005</v>
      </c>
      <c r="H3573">
        <v>0.89727999999999997</v>
      </c>
      <c r="I3573">
        <v>0.85446</v>
      </c>
      <c r="J3573">
        <v>0.81108000000000002</v>
      </c>
      <c r="L3573" s="1">
        <f t="shared" si="502"/>
        <v>37998</v>
      </c>
      <c r="M3573" s="2">
        <f t="shared" si="503"/>
        <v>0</v>
      </c>
      <c r="N3573" s="2">
        <f t="shared" si="504"/>
        <v>1.309368533715326E-4</v>
      </c>
      <c r="O3573" s="2">
        <f t="shared" si="505"/>
        <v>1.1152510593784984E-4</v>
      </c>
      <c r="P3573" s="2">
        <f t="shared" si="506"/>
        <v>2.5706280185777415E-4</v>
      </c>
      <c r="Q3573" s="2">
        <f t="shared" si="507"/>
        <v>1.8140396043929503E-4</v>
      </c>
      <c r="R3573" s="2">
        <f t="shared" si="508"/>
        <v>1.4498736688836188E-3</v>
      </c>
      <c r="S3573" s="2">
        <f t="shared" si="509"/>
        <v>1.0304209244080941E-3</v>
      </c>
      <c r="T3573" s="2">
        <f t="shared" si="510"/>
        <v>1.1225907115693654E-3</v>
      </c>
    </row>
    <row r="3574" spans="2:20" x14ac:dyDescent="0.25">
      <c r="B3574" s="1">
        <v>37995</v>
      </c>
      <c r="C3574">
        <v>0.99722999999999995</v>
      </c>
      <c r="D3574">
        <v>0.99278</v>
      </c>
      <c r="E3574">
        <v>0.98626999999999998</v>
      </c>
      <c r="F3574">
        <v>0.97240000000000004</v>
      </c>
      <c r="G3574">
        <v>0.93705000000000005</v>
      </c>
      <c r="H3574">
        <v>0.89598</v>
      </c>
      <c r="I3574">
        <v>0.85358000000000001</v>
      </c>
      <c r="J3574">
        <v>0.81016999999999995</v>
      </c>
      <c r="L3574" s="1">
        <f t="shared" si="502"/>
        <v>37995</v>
      </c>
      <c r="M3574" s="2">
        <f t="shared" si="503"/>
        <v>0</v>
      </c>
      <c r="N3574" s="2">
        <f t="shared" si="504"/>
        <v>1.5110229150185422E-4</v>
      </c>
      <c r="O3574" s="2">
        <f t="shared" si="505"/>
        <v>1.0139725424912131E-4</v>
      </c>
      <c r="P3574" s="2">
        <f t="shared" si="506"/>
        <v>7.9216888655684464E-4</v>
      </c>
      <c r="Q3574" s="2">
        <f t="shared" si="507"/>
        <v>2.7250157120711138E-3</v>
      </c>
      <c r="R3574" s="2">
        <f t="shared" si="508"/>
        <v>3.5891023852882955E-3</v>
      </c>
      <c r="S3574" s="2">
        <f t="shared" si="509"/>
        <v>5.9809704339823383E-3</v>
      </c>
      <c r="T3574" s="2">
        <f t="shared" si="510"/>
        <v>7.3339360695578769E-3</v>
      </c>
    </row>
    <row r="3575" spans="2:20" x14ac:dyDescent="0.25">
      <c r="B3575" s="1">
        <v>37994</v>
      </c>
      <c r="C3575">
        <v>0.99722999999999995</v>
      </c>
      <c r="D3575">
        <v>0.99263000000000001</v>
      </c>
      <c r="E3575">
        <v>0.98616999999999999</v>
      </c>
      <c r="F3575">
        <v>0.97162999999999999</v>
      </c>
      <c r="G3575">
        <v>0.9345</v>
      </c>
      <c r="H3575">
        <v>0.89276999999999995</v>
      </c>
      <c r="I3575">
        <v>0.84848999999999997</v>
      </c>
      <c r="J3575">
        <v>0.80425000000000002</v>
      </c>
      <c r="L3575" s="1">
        <f t="shared" si="502"/>
        <v>37994</v>
      </c>
      <c r="M3575" s="2">
        <f t="shared" si="503"/>
        <v>-1.6043156124301018E-4</v>
      </c>
      <c r="N3575" s="2">
        <f t="shared" si="504"/>
        <v>7.052221704619898E-5</v>
      </c>
      <c r="O3575" s="2">
        <f t="shared" si="505"/>
        <v>-1.6223067209228484E-4</v>
      </c>
      <c r="P3575" s="2">
        <f t="shared" si="506"/>
        <v>-8.2332479180306867E-5</v>
      </c>
      <c r="Q3575" s="2">
        <f t="shared" si="507"/>
        <v>2.4615121300249944E-4</v>
      </c>
      <c r="R3575" s="2">
        <f t="shared" si="508"/>
        <v>4.3693807938242538E-4</v>
      </c>
      <c r="S3575" s="2">
        <f t="shared" si="509"/>
        <v>0</v>
      </c>
      <c r="T3575" s="2">
        <f t="shared" si="510"/>
        <v>8.4586588118624182E-4</v>
      </c>
    </row>
    <row r="3576" spans="2:20" x14ac:dyDescent="0.25">
      <c r="B3576" s="1">
        <v>37993</v>
      </c>
      <c r="C3576">
        <v>0.99739</v>
      </c>
      <c r="D3576">
        <v>0.99256</v>
      </c>
      <c r="E3576">
        <v>0.98633000000000004</v>
      </c>
      <c r="F3576">
        <v>0.97170999999999996</v>
      </c>
      <c r="G3576">
        <v>0.93427000000000004</v>
      </c>
      <c r="H3576">
        <v>0.89237999999999995</v>
      </c>
      <c r="I3576">
        <v>0.84848999999999997</v>
      </c>
      <c r="J3576">
        <v>0.80357000000000001</v>
      </c>
      <c r="L3576" s="1">
        <f t="shared" si="502"/>
        <v>37993</v>
      </c>
      <c r="M3576" s="2">
        <f t="shared" si="503"/>
        <v>9.0239586162312293E-5</v>
      </c>
      <c r="N3576" s="2">
        <f t="shared" si="504"/>
        <v>-2.8205903279567994E-4</v>
      </c>
      <c r="O3576" s="2">
        <f t="shared" si="505"/>
        <v>1.5209048399163745E-4</v>
      </c>
      <c r="P3576" s="2">
        <f t="shared" si="506"/>
        <v>3.7054954980203898E-4</v>
      </c>
      <c r="Q3576" s="2">
        <f t="shared" si="507"/>
        <v>1.2638164650213919E-3</v>
      </c>
      <c r="R3576" s="2">
        <f t="shared" si="508"/>
        <v>2.3560308431266226E-3</v>
      </c>
      <c r="S3576" s="2">
        <f t="shared" si="509"/>
        <v>3.9560049939483663E-3</v>
      </c>
      <c r="T3576" s="2">
        <f t="shared" si="510"/>
        <v>3.8777378191797805E-3</v>
      </c>
    </row>
    <row r="3577" spans="2:20" x14ac:dyDescent="0.25">
      <c r="B3577" s="1">
        <v>37992</v>
      </c>
      <c r="C3577">
        <v>0.99729999999999996</v>
      </c>
      <c r="D3577">
        <v>0.99283999999999994</v>
      </c>
      <c r="E3577">
        <v>0.98617999999999995</v>
      </c>
      <c r="F3577">
        <v>0.97135000000000005</v>
      </c>
      <c r="G3577">
        <v>0.93308999999999997</v>
      </c>
      <c r="H3577">
        <v>0.89027999999999996</v>
      </c>
      <c r="I3577">
        <v>0.84514</v>
      </c>
      <c r="J3577">
        <v>0.80045999999999995</v>
      </c>
      <c r="L3577" s="1">
        <f t="shared" si="502"/>
        <v>37992</v>
      </c>
      <c r="M3577" s="2">
        <f t="shared" si="503"/>
        <v>8.0219802301281182E-5</v>
      </c>
      <c r="N3577" s="2">
        <f t="shared" si="504"/>
        <v>8.0580177319950516E-5</v>
      </c>
      <c r="O3577" s="2">
        <f t="shared" si="505"/>
        <v>1.3183046621149794E-4</v>
      </c>
      <c r="P3577" s="2">
        <f t="shared" si="506"/>
        <v>8.2362994353357135E-5</v>
      </c>
      <c r="Q3577" s="2">
        <f t="shared" si="507"/>
        <v>2.7868290353560569E-4</v>
      </c>
      <c r="R3577" s="2">
        <f t="shared" si="508"/>
        <v>6.8541253842070466E-4</v>
      </c>
      <c r="S3577" s="2">
        <f t="shared" si="509"/>
        <v>4.6156851265350128E-4</v>
      </c>
      <c r="T3577" s="2">
        <f t="shared" si="510"/>
        <v>5.6233482896685973E-4</v>
      </c>
    </row>
    <row r="3578" spans="2:20" x14ac:dyDescent="0.25">
      <c r="B3578" s="1">
        <v>37991</v>
      </c>
      <c r="C3578">
        <v>0.99722</v>
      </c>
      <c r="D3578">
        <v>0.99275999999999998</v>
      </c>
      <c r="E3578">
        <v>0.98604999999999998</v>
      </c>
      <c r="F3578">
        <v>0.97126999999999997</v>
      </c>
      <c r="G3578">
        <v>0.93283000000000005</v>
      </c>
      <c r="H3578">
        <v>0.88966999999999996</v>
      </c>
      <c r="I3578">
        <v>0.84475</v>
      </c>
      <c r="J3578">
        <v>0.80001</v>
      </c>
      <c r="L3578" s="1">
        <f t="shared" si="502"/>
        <v>37991</v>
      </c>
      <c r="M3578" s="2">
        <f t="shared" si="503"/>
        <v>2.5072836721635035E-4</v>
      </c>
      <c r="N3578" s="2">
        <f t="shared" si="504"/>
        <v>1.8132914311218569E-4</v>
      </c>
      <c r="O3578" s="2">
        <f t="shared" si="505"/>
        <v>1.5213367508225492E-4</v>
      </c>
      <c r="P3578" s="2">
        <f t="shared" si="506"/>
        <v>-1.9560103627972066E-4</v>
      </c>
      <c r="Q3578" s="2">
        <f t="shared" si="507"/>
        <v>-1.3935115978790493E-4</v>
      </c>
      <c r="R3578" s="2">
        <f t="shared" si="508"/>
        <v>-6.2924885496699087E-4</v>
      </c>
      <c r="S3578" s="2">
        <f t="shared" si="509"/>
        <v>-6.0354674289670959E-4</v>
      </c>
      <c r="T3578" s="2">
        <f t="shared" si="510"/>
        <v>-1.3365896474198851E-3</v>
      </c>
    </row>
    <row r="3579" spans="2:20" x14ac:dyDescent="0.25">
      <c r="B3579" s="1">
        <v>37988</v>
      </c>
      <c r="C3579">
        <v>0.99697000000000002</v>
      </c>
      <c r="D3579">
        <v>0.99258000000000002</v>
      </c>
      <c r="E3579">
        <v>0.9859</v>
      </c>
      <c r="F3579">
        <v>0.97145999999999999</v>
      </c>
      <c r="G3579">
        <v>0.93296000000000001</v>
      </c>
      <c r="H3579">
        <v>0.89022999999999997</v>
      </c>
      <c r="I3579">
        <v>0.84526000000000001</v>
      </c>
      <c r="J3579">
        <v>0.80108000000000001</v>
      </c>
      <c r="L3579" s="1">
        <f t="shared" si="502"/>
        <v>37988</v>
      </c>
      <c r="M3579" s="2">
        <f t="shared" si="503"/>
        <v>-1.5044456396946443E-4</v>
      </c>
      <c r="N3579" s="2">
        <f t="shared" si="504"/>
        <v>2.0149712363653275E-5</v>
      </c>
      <c r="O3579" s="2">
        <f t="shared" si="505"/>
        <v>1.0143530971828104E-4</v>
      </c>
      <c r="P3579" s="2">
        <f t="shared" si="506"/>
        <v>2.9856431966382197E-4</v>
      </c>
      <c r="Q3579" s="2">
        <f t="shared" si="507"/>
        <v>1.9295293080326514E-4</v>
      </c>
      <c r="R3579" s="2">
        <f t="shared" si="508"/>
        <v>1.6850997899790115E-4</v>
      </c>
      <c r="S3579" s="2">
        <f t="shared" si="509"/>
        <v>-2.3658559777235672E-4</v>
      </c>
      <c r="T3579" s="2">
        <f t="shared" si="510"/>
        <v>-2.4965983848364163E-5</v>
      </c>
    </row>
    <row r="3580" spans="2:20" x14ac:dyDescent="0.25">
      <c r="B3580" s="1">
        <v>37986</v>
      </c>
      <c r="C3580">
        <v>0.99712000000000001</v>
      </c>
      <c r="D3580">
        <v>0.99256</v>
      </c>
      <c r="E3580">
        <v>0.98580000000000001</v>
      </c>
      <c r="F3580">
        <v>0.97116999999999998</v>
      </c>
      <c r="G3580">
        <v>0.93278000000000005</v>
      </c>
      <c r="H3580">
        <v>0.89007999999999998</v>
      </c>
      <c r="I3580">
        <v>0.84545999999999999</v>
      </c>
      <c r="J3580">
        <v>0.80110000000000003</v>
      </c>
      <c r="L3580" s="1">
        <f t="shared" si="502"/>
        <v>37986</v>
      </c>
      <c r="M3580" s="2">
        <f t="shared" si="503"/>
        <v>7.0204646573622978E-5</v>
      </c>
      <c r="N3580" s="2">
        <f t="shared" si="504"/>
        <v>8.0602909808700639E-5</v>
      </c>
      <c r="O3580" s="2">
        <f t="shared" si="505"/>
        <v>8.1155656593709624E-5</v>
      </c>
      <c r="P3580" s="2">
        <f t="shared" si="506"/>
        <v>8.2378260423675954E-5</v>
      </c>
      <c r="Q3580" s="2">
        <f t="shared" si="507"/>
        <v>8.5768810224848906E-5</v>
      </c>
      <c r="R3580" s="2">
        <f t="shared" si="508"/>
        <v>7.864770886421473E-5</v>
      </c>
      <c r="S3580" s="2">
        <f t="shared" si="509"/>
        <v>8.2798592471300457E-5</v>
      </c>
      <c r="T3580" s="2">
        <f t="shared" si="510"/>
        <v>7.4899821523939942E-5</v>
      </c>
    </row>
    <row r="3581" spans="2:20" x14ac:dyDescent="0.25">
      <c r="B3581" s="1">
        <v>37985</v>
      </c>
      <c r="C3581">
        <v>0.99704999999999999</v>
      </c>
      <c r="D3581">
        <v>0.99248000000000003</v>
      </c>
      <c r="E3581">
        <v>0.98572000000000004</v>
      </c>
      <c r="F3581">
        <v>0.97109000000000001</v>
      </c>
      <c r="G3581">
        <v>0.93269999999999997</v>
      </c>
      <c r="H3581">
        <v>0.89000999999999997</v>
      </c>
      <c r="I3581">
        <v>0.84538999999999997</v>
      </c>
      <c r="J3581">
        <v>0.80103999999999997</v>
      </c>
      <c r="L3581" s="1">
        <f t="shared" si="502"/>
        <v>37985</v>
      </c>
      <c r="M3581" s="2">
        <f t="shared" si="503"/>
        <v>-1.103193747013216E-4</v>
      </c>
      <c r="N3581" s="2">
        <f t="shared" si="504"/>
        <v>-1.4105082890744167E-4</v>
      </c>
      <c r="O3581" s="2">
        <f t="shared" si="505"/>
        <v>-1.4201807711095352E-4</v>
      </c>
      <c r="P3581" s="2">
        <f t="shared" si="506"/>
        <v>-6.1784331513171762E-5</v>
      </c>
      <c r="Q3581" s="2">
        <f t="shared" si="507"/>
        <v>-5.3593441445712103E-4</v>
      </c>
      <c r="R3581" s="2">
        <f t="shared" si="508"/>
        <v>-1.0331623545272242E-3</v>
      </c>
      <c r="S3581" s="2">
        <f t="shared" si="509"/>
        <v>-1.1349262925090878E-3</v>
      </c>
      <c r="T3581" s="2">
        <f t="shared" si="510"/>
        <v>-1.6340382458214506E-3</v>
      </c>
    </row>
    <row r="3582" spans="2:20" x14ac:dyDescent="0.25">
      <c r="B3582" s="1">
        <v>37984</v>
      </c>
      <c r="C3582">
        <v>0.99716000000000005</v>
      </c>
      <c r="D3582">
        <v>0.99261999999999995</v>
      </c>
      <c r="E3582">
        <v>0.98585999999999996</v>
      </c>
      <c r="F3582">
        <v>0.97114999999999996</v>
      </c>
      <c r="G3582">
        <v>0.93320000000000003</v>
      </c>
      <c r="H3582">
        <v>0.89093</v>
      </c>
      <c r="I3582">
        <v>0.84635000000000005</v>
      </c>
      <c r="J3582">
        <v>0.80235000000000001</v>
      </c>
      <c r="L3582" s="1">
        <f t="shared" si="502"/>
        <v>37984</v>
      </c>
      <c r="M3582" s="2">
        <f t="shared" si="503"/>
        <v>1.0028531171379658E-5</v>
      </c>
      <c r="N3582" s="2">
        <f t="shared" si="504"/>
        <v>9.0673248934824649E-5</v>
      </c>
      <c r="O3582" s="2">
        <f t="shared" si="505"/>
        <v>3.0430747229374738E-5</v>
      </c>
      <c r="P3582" s="2">
        <f t="shared" si="506"/>
        <v>2.0594353029034442E-5</v>
      </c>
      <c r="Q3582" s="2">
        <f t="shared" si="507"/>
        <v>0</v>
      </c>
      <c r="R3582" s="2">
        <f t="shared" si="508"/>
        <v>-1.0101293535346737E-4</v>
      </c>
      <c r="S3582" s="2">
        <f t="shared" si="509"/>
        <v>-2.2446821801492886E-4</v>
      </c>
      <c r="T3582" s="2">
        <f t="shared" si="510"/>
        <v>0</v>
      </c>
    </row>
    <row r="3583" spans="2:20" x14ac:dyDescent="0.25">
      <c r="B3583" s="1">
        <v>37981</v>
      </c>
      <c r="C3583">
        <v>0.99714999999999998</v>
      </c>
      <c r="D3583">
        <v>0.99253000000000002</v>
      </c>
      <c r="E3583">
        <v>0.98582999999999998</v>
      </c>
      <c r="F3583">
        <v>0.97113000000000005</v>
      </c>
      <c r="G3583">
        <v>0.93320000000000003</v>
      </c>
      <c r="H3583">
        <v>0.89102000000000003</v>
      </c>
      <c r="I3583">
        <v>0.84653999999999996</v>
      </c>
      <c r="J3583">
        <v>0.80235000000000001</v>
      </c>
      <c r="L3583" s="1">
        <f t="shared" si="502"/>
        <v>37981</v>
      </c>
      <c r="M3583" s="2">
        <f t="shared" si="503"/>
        <v>8.0231870147703631E-5</v>
      </c>
      <c r="N3583" s="2">
        <f t="shared" si="504"/>
        <v>2.9222529770577969E-4</v>
      </c>
      <c r="O3583" s="2">
        <f t="shared" si="505"/>
        <v>5.682106590907866E-4</v>
      </c>
      <c r="P3583" s="2">
        <f t="shared" si="506"/>
        <v>8.5503989385903685E-4</v>
      </c>
      <c r="Q3583" s="2">
        <f t="shared" si="507"/>
        <v>3.2147966375972512E-5</v>
      </c>
      <c r="R3583" s="2">
        <f t="shared" si="508"/>
        <v>3.3669844729073107E-5</v>
      </c>
      <c r="S3583" s="2">
        <f t="shared" si="509"/>
        <v>2.3625860868248267E-5</v>
      </c>
      <c r="T3583" s="2">
        <f t="shared" si="510"/>
        <v>2.4927088268100959E-5</v>
      </c>
    </row>
    <row r="3584" spans="2:20" x14ac:dyDescent="0.25">
      <c r="B3584" s="1">
        <v>37980</v>
      </c>
      <c r="C3584">
        <v>0.99707000000000001</v>
      </c>
      <c r="D3584">
        <v>0.99224000000000001</v>
      </c>
      <c r="E3584">
        <v>0.98526999999999998</v>
      </c>
      <c r="F3584">
        <v>0.97030000000000005</v>
      </c>
      <c r="G3584">
        <v>0.93317000000000005</v>
      </c>
      <c r="H3584">
        <v>0.89098999999999995</v>
      </c>
      <c r="I3584">
        <v>0.84652000000000005</v>
      </c>
      <c r="J3584">
        <v>0.80232999999999999</v>
      </c>
      <c r="L3584" s="1">
        <f t="shared" si="502"/>
        <v>37980</v>
      </c>
      <c r="M3584" s="2">
        <f t="shared" si="503"/>
        <v>1.0029889077831372E-4</v>
      </c>
      <c r="N3584" s="2">
        <f t="shared" si="504"/>
        <v>-2.0156210633099861E-5</v>
      </c>
      <c r="O3584" s="2">
        <f t="shared" si="505"/>
        <v>-5.0746223223183846E-5</v>
      </c>
      <c r="P3584" s="2">
        <f t="shared" si="506"/>
        <v>-9.275051663527554E-5</v>
      </c>
      <c r="Q3584" s="2">
        <f t="shared" si="507"/>
        <v>3.1081696882144532E-4</v>
      </c>
      <c r="R3584" s="2">
        <f t="shared" si="508"/>
        <v>7.0732874086094379E-4</v>
      </c>
      <c r="S3584" s="2">
        <f t="shared" si="509"/>
        <v>4.9627206179788579E-4</v>
      </c>
      <c r="T3584" s="2">
        <f t="shared" si="510"/>
        <v>1.1223625660665062E-3</v>
      </c>
    </row>
    <row r="3585" spans="2:20" x14ac:dyDescent="0.25">
      <c r="B3585" s="1">
        <v>37979</v>
      </c>
      <c r="C3585">
        <v>0.99697000000000002</v>
      </c>
      <c r="D3585">
        <v>0.99226000000000003</v>
      </c>
      <c r="E3585">
        <v>0.98531999999999997</v>
      </c>
      <c r="F3585">
        <v>0.97038999999999997</v>
      </c>
      <c r="G3585">
        <v>0.93288000000000004</v>
      </c>
      <c r="H3585">
        <v>0.89036000000000004</v>
      </c>
      <c r="I3585">
        <v>0.84609999999999996</v>
      </c>
      <c r="J3585">
        <v>0.80142999999999998</v>
      </c>
      <c r="L3585" s="1">
        <f t="shared" si="502"/>
        <v>37979</v>
      </c>
      <c r="M3585" s="2">
        <f t="shared" si="503"/>
        <v>1.1034040024649954E-4</v>
      </c>
      <c r="N3585" s="2">
        <f t="shared" si="504"/>
        <v>2.0156210633176968E-5</v>
      </c>
      <c r="O3585" s="2">
        <f t="shared" si="505"/>
        <v>-2.2325279412415341E-4</v>
      </c>
      <c r="P3585" s="2">
        <f t="shared" si="506"/>
        <v>-4.6362358716958582E-4</v>
      </c>
      <c r="Q3585" s="2">
        <f t="shared" si="507"/>
        <v>1.5008415461110922E-4</v>
      </c>
      <c r="R3585" s="2">
        <f t="shared" si="508"/>
        <v>1.4601901642832314E-4</v>
      </c>
      <c r="S3585" s="2">
        <f t="shared" si="509"/>
        <v>1.5365794589561286E-4</v>
      </c>
      <c r="T3585" s="2">
        <f t="shared" si="510"/>
        <v>1.497435644262501E-4</v>
      </c>
    </row>
    <row r="3586" spans="2:20" x14ac:dyDescent="0.25">
      <c r="B3586" s="1">
        <v>37978</v>
      </c>
      <c r="C3586">
        <v>0.99685999999999997</v>
      </c>
      <c r="D3586">
        <v>0.99224000000000001</v>
      </c>
      <c r="E3586">
        <v>0.98553999999999997</v>
      </c>
      <c r="F3586">
        <v>0.97084000000000004</v>
      </c>
      <c r="G3586">
        <v>0.93274000000000001</v>
      </c>
      <c r="H3586">
        <v>0.89022999999999997</v>
      </c>
      <c r="I3586">
        <v>0.84597</v>
      </c>
      <c r="J3586">
        <v>0.80130999999999997</v>
      </c>
      <c r="L3586" s="1">
        <f t="shared" si="502"/>
        <v>37978</v>
      </c>
      <c r="M3586" s="2">
        <f t="shared" si="503"/>
        <v>-7.021802700262351E-5</v>
      </c>
      <c r="N3586" s="2">
        <f t="shared" si="504"/>
        <v>-1.4108494344738831E-4</v>
      </c>
      <c r="O3586" s="2">
        <f t="shared" si="505"/>
        <v>-1.6233436857146443E-4</v>
      </c>
      <c r="P3586" s="2">
        <f t="shared" si="506"/>
        <v>-3.6044757680303845E-4</v>
      </c>
      <c r="Q3586" s="2">
        <f t="shared" si="507"/>
        <v>-5.3604069633750464E-5</v>
      </c>
      <c r="R3586" s="2">
        <f t="shared" si="508"/>
        <v>-2.4709661603360182E-4</v>
      </c>
      <c r="S3586" s="2">
        <f t="shared" si="509"/>
        <v>7.0927016130166437E-5</v>
      </c>
      <c r="T3586" s="2">
        <f t="shared" si="510"/>
        <v>-3.743799332806304E-5</v>
      </c>
    </row>
    <row r="3587" spans="2:20" x14ac:dyDescent="0.25">
      <c r="B3587" s="1">
        <v>37977</v>
      </c>
      <c r="C3587">
        <v>0.99692999999999998</v>
      </c>
      <c r="D3587">
        <v>0.99238000000000004</v>
      </c>
      <c r="E3587">
        <v>0.98570000000000002</v>
      </c>
      <c r="F3587">
        <v>0.97119</v>
      </c>
      <c r="G3587">
        <v>0.93279000000000001</v>
      </c>
      <c r="H3587">
        <v>0.89044999999999996</v>
      </c>
      <c r="I3587">
        <v>0.84591000000000005</v>
      </c>
      <c r="J3587">
        <v>0.80134000000000005</v>
      </c>
      <c r="L3587" s="1">
        <f t="shared" si="502"/>
        <v>37977</v>
      </c>
      <c r="M3587" s="2">
        <f t="shared" si="503"/>
        <v>-2.5073842597430007E-4</v>
      </c>
      <c r="N3587" s="2">
        <f t="shared" si="504"/>
        <v>-1.8136568409456459E-4</v>
      </c>
      <c r="O3587" s="2">
        <f t="shared" si="505"/>
        <v>-2.3330949624750314E-4</v>
      </c>
      <c r="P3587" s="2">
        <f t="shared" si="506"/>
        <v>-2.3679482868372266E-4</v>
      </c>
      <c r="Q3587" s="2">
        <f t="shared" si="507"/>
        <v>-2.3582377641713013E-4</v>
      </c>
      <c r="R3587" s="2">
        <f t="shared" si="508"/>
        <v>7.9766770698204035E-4</v>
      </c>
      <c r="S3587" s="2">
        <f t="shared" si="509"/>
        <v>3.0740854837846358E-4</v>
      </c>
      <c r="T3587" s="2">
        <f t="shared" si="510"/>
        <v>2.8706044067455843E-4</v>
      </c>
    </row>
    <row r="3588" spans="2:20" x14ac:dyDescent="0.25">
      <c r="B3588" s="1">
        <v>37974</v>
      </c>
      <c r="C3588">
        <v>0.99717999999999996</v>
      </c>
      <c r="D3588">
        <v>0.99256</v>
      </c>
      <c r="E3588">
        <v>0.98592999999999997</v>
      </c>
      <c r="F3588">
        <v>0.97141999999999995</v>
      </c>
      <c r="G3588">
        <v>0.93301000000000001</v>
      </c>
      <c r="H3588">
        <v>0.88973999999999998</v>
      </c>
      <c r="I3588">
        <v>0.84565000000000001</v>
      </c>
      <c r="J3588">
        <v>0.80110999999999999</v>
      </c>
      <c r="L3588" s="1">
        <f t="shared" ref="L3588:L3651" si="511">B3588</f>
        <v>37974</v>
      </c>
      <c r="M3588" s="2">
        <f t="shared" ref="M3588:M3651" si="512">LN(C3588/C3589)</f>
        <v>0</v>
      </c>
      <c r="N3588" s="2">
        <f t="shared" ref="N3588:N3651" si="513">LN(D3588/D3589)</f>
        <v>2.0150118382683795E-5</v>
      </c>
      <c r="O3588" s="2">
        <f t="shared" ref="O3588:O3651" si="514">LN(E3588/E3589)</f>
        <v>9.1288537773181411E-5</v>
      </c>
      <c r="P3588" s="2">
        <f t="shared" ref="P3588:P3651" si="515">LN(F3588/F3589)</f>
        <v>0</v>
      </c>
      <c r="Q3588" s="2">
        <f t="shared" ref="Q3588:Q3651" si="516">LN(G3588/G3589)</f>
        <v>-6.0002787643884754E-4</v>
      </c>
      <c r="R3588" s="2">
        <f t="shared" ref="R3588:R3651" si="517">LN(H3588/H3589)</f>
        <v>-1.3141270529027278E-3</v>
      </c>
      <c r="S3588" s="2">
        <f t="shared" ref="S3588:S3651" si="518">LN(I3588/I3589)</f>
        <v>-6.6199333331476331E-4</v>
      </c>
      <c r="T3588" s="2">
        <f t="shared" ref="T3588:T3651" si="519">LN(J3588/J3589)</f>
        <v>-1.4968008681957806E-3</v>
      </c>
    </row>
    <row r="3589" spans="2:20" x14ac:dyDescent="0.25">
      <c r="B3589" s="1">
        <v>37973</v>
      </c>
      <c r="C3589">
        <v>0.99717999999999996</v>
      </c>
      <c r="D3589">
        <v>0.99253999999999998</v>
      </c>
      <c r="E3589">
        <v>0.98584000000000005</v>
      </c>
      <c r="F3589">
        <v>0.97141999999999995</v>
      </c>
      <c r="G3589">
        <v>0.93357000000000001</v>
      </c>
      <c r="H3589">
        <v>0.89090999999999998</v>
      </c>
      <c r="I3589">
        <v>0.84621000000000002</v>
      </c>
      <c r="J3589">
        <v>0.80230999999999997</v>
      </c>
      <c r="L3589" s="1">
        <f t="shared" si="511"/>
        <v>37973</v>
      </c>
      <c r="M3589" s="2">
        <f t="shared" si="512"/>
        <v>-2.3062383850265043E-4</v>
      </c>
      <c r="N3589" s="2">
        <f t="shared" si="513"/>
        <v>-2.5184730127619283E-4</v>
      </c>
      <c r="O3589" s="2">
        <f t="shared" si="514"/>
        <v>8.1152363607289756E-5</v>
      </c>
      <c r="P3589" s="2">
        <f t="shared" si="515"/>
        <v>7.9296836916056628E-4</v>
      </c>
      <c r="Q3589" s="2">
        <f t="shared" si="516"/>
        <v>0</v>
      </c>
      <c r="R3589" s="2">
        <f t="shared" si="517"/>
        <v>8.979985862552738E-5</v>
      </c>
      <c r="S3589" s="2">
        <f t="shared" si="518"/>
        <v>-3.662722388871232E-4</v>
      </c>
      <c r="T3589" s="2">
        <f t="shared" si="519"/>
        <v>7.9801498019191493E-4</v>
      </c>
    </row>
    <row r="3590" spans="2:20" x14ac:dyDescent="0.25">
      <c r="B3590" s="1">
        <v>37972</v>
      </c>
      <c r="C3590">
        <v>0.99741000000000002</v>
      </c>
      <c r="D3590">
        <v>0.99278999999999995</v>
      </c>
      <c r="E3590">
        <v>0.98575999999999997</v>
      </c>
      <c r="F3590">
        <v>0.97065000000000001</v>
      </c>
      <c r="G3590">
        <v>0.93357000000000001</v>
      </c>
      <c r="H3590">
        <v>0.89083000000000001</v>
      </c>
      <c r="I3590">
        <v>0.84652000000000005</v>
      </c>
      <c r="J3590">
        <v>0.80166999999999999</v>
      </c>
      <c r="L3590" s="1">
        <f t="shared" si="511"/>
        <v>37972</v>
      </c>
      <c r="M3590" s="2">
        <f t="shared" si="512"/>
        <v>8.0210954854137117E-5</v>
      </c>
      <c r="N3590" s="2">
        <f t="shared" si="513"/>
        <v>0</v>
      </c>
      <c r="O3590" s="2">
        <f t="shared" si="514"/>
        <v>-1.5215527982817093E-4</v>
      </c>
      <c r="P3590" s="2">
        <f t="shared" si="515"/>
        <v>8.2422394211047585E-5</v>
      </c>
      <c r="Q3590" s="2">
        <f t="shared" si="516"/>
        <v>1.6724025381929116E-3</v>
      </c>
      <c r="R3590" s="2">
        <f t="shared" si="517"/>
        <v>2.6639855241377265E-3</v>
      </c>
      <c r="S3590" s="2">
        <f t="shared" si="518"/>
        <v>3.9415098580231726E-3</v>
      </c>
      <c r="T3590" s="2">
        <f t="shared" si="519"/>
        <v>4.9268575339945766E-3</v>
      </c>
    </row>
    <row r="3591" spans="2:20" x14ac:dyDescent="0.25">
      <c r="B3591" s="1">
        <v>37971</v>
      </c>
      <c r="C3591">
        <v>0.99733000000000005</v>
      </c>
      <c r="D3591">
        <v>0.99278999999999995</v>
      </c>
      <c r="E3591">
        <v>0.98590999999999995</v>
      </c>
      <c r="F3591">
        <v>0.97057000000000004</v>
      </c>
      <c r="G3591">
        <v>0.93201000000000001</v>
      </c>
      <c r="H3591">
        <v>0.88846000000000003</v>
      </c>
      <c r="I3591">
        <v>0.84319</v>
      </c>
      <c r="J3591">
        <v>0.79773000000000005</v>
      </c>
      <c r="L3591" s="1">
        <f t="shared" si="511"/>
        <v>37971</v>
      </c>
      <c r="M3591" s="2">
        <f t="shared" si="512"/>
        <v>7.0189863609804371E-5</v>
      </c>
      <c r="N3591" s="2">
        <f t="shared" si="513"/>
        <v>0</v>
      </c>
      <c r="O3591" s="2">
        <f t="shared" si="514"/>
        <v>0</v>
      </c>
      <c r="P3591" s="2">
        <f t="shared" si="515"/>
        <v>-1.6483799553107748E-4</v>
      </c>
      <c r="Q3591" s="2">
        <f t="shared" si="516"/>
        <v>8.8020615386667366E-4</v>
      </c>
      <c r="R3591" s="2">
        <f t="shared" si="517"/>
        <v>9.6843582673325327E-4</v>
      </c>
      <c r="S3591" s="2">
        <f t="shared" si="518"/>
        <v>7.4744182628525772E-4</v>
      </c>
      <c r="T3591" s="2">
        <f t="shared" si="519"/>
        <v>9.4060996080383126E-4</v>
      </c>
    </row>
    <row r="3592" spans="2:20" x14ac:dyDescent="0.25">
      <c r="B3592" s="1">
        <v>37970</v>
      </c>
      <c r="C3592">
        <v>0.99726000000000004</v>
      </c>
      <c r="D3592">
        <v>0.99278999999999995</v>
      </c>
      <c r="E3592">
        <v>0.98590999999999995</v>
      </c>
      <c r="F3592">
        <v>0.97072999999999998</v>
      </c>
      <c r="G3592">
        <v>0.93118999999999996</v>
      </c>
      <c r="H3592">
        <v>0.88759999999999994</v>
      </c>
      <c r="I3592">
        <v>0.84255999999999998</v>
      </c>
      <c r="J3592">
        <v>0.79698000000000002</v>
      </c>
      <c r="L3592" s="1">
        <f t="shared" si="511"/>
        <v>37970</v>
      </c>
      <c r="M3592" s="2">
        <f t="shared" si="512"/>
        <v>2.005515166770832E-5</v>
      </c>
      <c r="N3592" s="2">
        <f t="shared" si="513"/>
        <v>1.8132366323483191E-4</v>
      </c>
      <c r="O3592" s="2">
        <f t="shared" si="514"/>
        <v>1.5215527982810265E-4</v>
      </c>
      <c r="P3592" s="2">
        <f t="shared" si="515"/>
        <v>-1.4421096028287603E-4</v>
      </c>
      <c r="Q3592" s="2">
        <f t="shared" si="516"/>
        <v>-6.1193270649993205E-4</v>
      </c>
      <c r="R3592" s="2">
        <f t="shared" si="517"/>
        <v>3.0423735255209354E-4</v>
      </c>
      <c r="S3592" s="2">
        <f t="shared" si="518"/>
        <v>3.086309866264844E-4</v>
      </c>
      <c r="T3592" s="2">
        <f t="shared" si="519"/>
        <v>-8.6539371405899043E-4</v>
      </c>
    </row>
    <row r="3593" spans="2:20" x14ac:dyDescent="0.25">
      <c r="B3593" s="1">
        <v>37967</v>
      </c>
      <c r="C3593">
        <v>0.99724000000000002</v>
      </c>
      <c r="D3593">
        <v>0.99260999999999999</v>
      </c>
      <c r="E3593">
        <v>0.98575999999999997</v>
      </c>
      <c r="F3593">
        <v>0.97087000000000001</v>
      </c>
      <c r="G3593">
        <v>0.93176000000000003</v>
      </c>
      <c r="H3593">
        <v>0.88732999999999995</v>
      </c>
      <c r="I3593">
        <v>0.84230000000000005</v>
      </c>
      <c r="J3593">
        <v>0.79766999999999999</v>
      </c>
      <c r="L3593" s="1">
        <f t="shared" si="511"/>
        <v>37967</v>
      </c>
      <c r="M3593" s="2">
        <f t="shared" si="512"/>
        <v>-2.0055151667772901E-5</v>
      </c>
      <c r="N3593" s="2">
        <f t="shared" si="513"/>
        <v>0</v>
      </c>
      <c r="O3593" s="2">
        <f t="shared" si="514"/>
        <v>3.5511904470769668E-4</v>
      </c>
      <c r="P3593" s="2">
        <f t="shared" si="515"/>
        <v>1.2883345679663288E-3</v>
      </c>
      <c r="Q3593" s="2">
        <f t="shared" si="516"/>
        <v>2.5145351153170307E-3</v>
      </c>
      <c r="R3593" s="2">
        <f t="shared" si="517"/>
        <v>2.9457429387823152E-3</v>
      </c>
      <c r="S3593" s="2">
        <f t="shared" si="518"/>
        <v>5.1778124904356968E-3</v>
      </c>
      <c r="T3593" s="2">
        <f t="shared" si="519"/>
        <v>6.3258317855312595E-3</v>
      </c>
    </row>
    <row r="3594" spans="2:20" x14ac:dyDescent="0.25">
      <c r="B3594" s="1">
        <v>37966</v>
      </c>
      <c r="C3594">
        <v>0.99726000000000004</v>
      </c>
      <c r="D3594">
        <v>0.99260999999999999</v>
      </c>
      <c r="E3594">
        <v>0.98541000000000001</v>
      </c>
      <c r="F3594">
        <v>0.96962000000000004</v>
      </c>
      <c r="G3594">
        <v>0.92942000000000002</v>
      </c>
      <c r="H3594">
        <v>0.88471999999999995</v>
      </c>
      <c r="I3594">
        <v>0.83794999999999997</v>
      </c>
      <c r="J3594">
        <v>0.79264000000000001</v>
      </c>
      <c r="L3594" s="1">
        <f t="shared" si="511"/>
        <v>37966</v>
      </c>
      <c r="M3594" s="2">
        <f t="shared" si="512"/>
        <v>-1.4037480094830399E-4</v>
      </c>
      <c r="N3594" s="2">
        <f t="shared" si="513"/>
        <v>-1.108128120893384E-4</v>
      </c>
      <c r="O3594" s="2">
        <f t="shared" si="514"/>
        <v>-1.0716183288378099E-4</v>
      </c>
      <c r="P3594" s="2">
        <f t="shared" si="515"/>
        <v>3.197639962674613E-4</v>
      </c>
      <c r="Q3594" s="2">
        <f t="shared" si="516"/>
        <v>6.1347384166645508E-4</v>
      </c>
      <c r="R3594" s="2">
        <f t="shared" si="517"/>
        <v>4.0699121008556547E-4</v>
      </c>
      <c r="S3594" s="2">
        <f t="shared" si="518"/>
        <v>-4.7724155293451989E-4</v>
      </c>
      <c r="T3594" s="2">
        <f t="shared" si="519"/>
        <v>-7.8189044906549392E-4</v>
      </c>
    </row>
    <row r="3595" spans="2:20" x14ac:dyDescent="0.25">
      <c r="B3595" s="1">
        <v>37965</v>
      </c>
      <c r="C3595">
        <v>0.99739999999999995</v>
      </c>
      <c r="D3595">
        <v>0.99272000000000005</v>
      </c>
      <c r="E3595">
        <v>0.98551560400000005</v>
      </c>
      <c r="F3595">
        <v>0.96931</v>
      </c>
      <c r="G3595">
        <v>0.92884999999999995</v>
      </c>
      <c r="H3595">
        <v>0.88436000000000003</v>
      </c>
      <c r="I3595">
        <v>0.83835000000000004</v>
      </c>
      <c r="J3595">
        <v>0.79325999999999997</v>
      </c>
      <c r="L3595" s="1">
        <f t="shared" si="511"/>
        <v>37965</v>
      </c>
      <c r="M3595" s="2">
        <f t="shared" si="512"/>
        <v>7.0184937338464419E-5</v>
      </c>
      <c r="N3595" s="2">
        <f t="shared" si="513"/>
        <v>0</v>
      </c>
      <c r="O3595" s="2">
        <f t="shared" si="514"/>
        <v>-5.0105510942452087E-5</v>
      </c>
      <c r="P3595" s="2">
        <f t="shared" si="515"/>
        <v>-1.1347634804020817E-4</v>
      </c>
      <c r="Q3595" s="2">
        <f t="shared" si="516"/>
        <v>7.0003503033770837E-4</v>
      </c>
      <c r="R3595" s="2">
        <f t="shared" si="517"/>
        <v>1.4937198658276367E-3</v>
      </c>
      <c r="S3595" s="2">
        <f t="shared" si="518"/>
        <v>1.9820428687574031E-3</v>
      </c>
      <c r="T3595" s="2">
        <f t="shared" si="519"/>
        <v>1.9432427975260296E-3</v>
      </c>
    </row>
    <row r="3596" spans="2:20" x14ac:dyDescent="0.25">
      <c r="B3596" s="1">
        <v>37964</v>
      </c>
      <c r="C3596">
        <v>0.99733000000000005</v>
      </c>
      <c r="D3596">
        <v>0.99272000000000005</v>
      </c>
      <c r="E3596">
        <v>0.985564985</v>
      </c>
      <c r="F3596">
        <v>0.96941999999999995</v>
      </c>
      <c r="G3596">
        <v>0.92820000000000003</v>
      </c>
      <c r="H3596">
        <v>0.88304000000000005</v>
      </c>
      <c r="I3596">
        <v>0.83669000000000004</v>
      </c>
      <c r="J3596">
        <v>0.79171999999999998</v>
      </c>
      <c r="L3596" s="1">
        <f t="shared" si="511"/>
        <v>37964</v>
      </c>
      <c r="M3596" s="2">
        <f t="shared" si="512"/>
        <v>8.0217389167551383E-5</v>
      </c>
      <c r="N3596" s="2">
        <f t="shared" si="513"/>
        <v>0</v>
      </c>
      <c r="O3596" s="2">
        <f t="shared" si="514"/>
        <v>-1.1110372308007612E-6</v>
      </c>
      <c r="P3596" s="2">
        <f t="shared" si="515"/>
        <v>-1.650335228089104E-4</v>
      </c>
      <c r="Q3596" s="2">
        <f t="shared" si="516"/>
        <v>-4.954600879012506E-4</v>
      </c>
      <c r="R3596" s="2">
        <f t="shared" si="517"/>
        <v>-1.0752506652740958E-3</v>
      </c>
      <c r="S3596" s="2">
        <f t="shared" si="518"/>
        <v>-1.9820428687572877E-3</v>
      </c>
      <c r="T3596" s="2">
        <f t="shared" si="519"/>
        <v>-1.943242797525893E-3</v>
      </c>
    </row>
    <row r="3597" spans="2:20" x14ac:dyDescent="0.25">
      <c r="B3597" s="1">
        <v>37963</v>
      </c>
      <c r="C3597">
        <v>0.99724999999999997</v>
      </c>
      <c r="D3597">
        <v>0.99272000000000005</v>
      </c>
      <c r="E3597">
        <v>0.98556608000000001</v>
      </c>
      <c r="F3597">
        <v>0.96958</v>
      </c>
      <c r="G3597">
        <v>0.92866000000000004</v>
      </c>
      <c r="H3597">
        <v>0.88399000000000005</v>
      </c>
      <c r="I3597">
        <v>0.83835000000000004</v>
      </c>
      <c r="J3597">
        <v>0.79325999999999997</v>
      </c>
      <c r="L3597" s="1">
        <f t="shared" si="511"/>
        <v>37963</v>
      </c>
      <c r="M3597" s="2">
        <f t="shared" si="512"/>
        <v>-2.005495056526861E-5</v>
      </c>
      <c r="N3597" s="2">
        <f t="shared" si="513"/>
        <v>1.6118633174811551E-4</v>
      </c>
      <c r="O3597" s="2">
        <f t="shared" si="514"/>
        <v>3.1157914361185421E-4</v>
      </c>
      <c r="P3597" s="2">
        <f t="shared" si="515"/>
        <v>3.5072879739771076E-4</v>
      </c>
      <c r="Q3597" s="2">
        <f t="shared" si="516"/>
        <v>9.3727282037200791E-4</v>
      </c>
      <c r="R3597" s="2">
        <f t="shared" si="517"/>
        <v>1.7209564611115607E-3</v>
      </c>
      <c r="S3597" s="2">
        <f t="shared" si="518"/>
        <v>3.0463243700018378E-3</v>
      </c>
      <c r="T3597" s="2">
        <f t="shared" si="519"/>
        <v>3.080654928692317E-3</v>
      </c>
    </row>
    <row r="3598" spans="2:20" x14ac:dyDescent="0.25">
      <c r="B3598" s="1">
        <v>37960</v>
      </c>
      <c r="C3598">
        <v>0.99726999999999999</v>
      </c>
      <c r="D3598">
        <v>0.99256</v>
      </c>
      <c r="E3598">
        <v>0.98525904600000003</v>
      </c>
      <c r="F3598">
        <v>0.96923999999999999</v>
      </c>
      <c r="G3598">
        <v>0.92779</v>
      </c>
      <c r="H3598">
        <v>0.88246999999999998</v>
      </c>
      <c r="I3598">
        <v>0.83579999999999999</v>
      </c>
      <c r="J3598">
        <v>0.79081999999999997</v>
      </c>
      <c r="L3598" s="1">
        <f t="shared" si="511"/>
        <v>37960</v>
      </c>
      <c r="M3598" s="2">
        <f t="shared" si="512"/>
        <v>-1.0027324459314114E-5</v>
      </c>
      <c r="N3598" s="2">
        <f t="shared" si="513"/>
        <v>-8.0596413503207775E-5</v>
      </c>
      <c r="O3598" s="2">
        <f t="shared" si="514"/>
        <v>3.1035537977149084E-4</v>
      </c>
      <c r="P3598" s="2">
        <f t="shared" si="515"/>
        <v>3.9213663368180404E-4</v>
      </c>
      <c r="Q3598" s="2">
        <f t="shared" si="516"/>
        <v>1.164734561439324E-3</v>
      </c>
      <c r="R3598" s="2">
        <f t="shared" si="517"/>
        <v>1.5309683811822248E-3</v>
      </c>
      <c r="S3598" s="2">
        <f t="shared" si="518"/>
        <v>2.0360507662488952E-3</v>
      </c>
      <c r="T3598" s="2">
        <f t="shared" si="519"/>
        <v>2.9252931905146221E-3</v>
      </c>
    </row>
    <row r="3599" spans="2:20" x14ac:dyDescent="0.25">
      <c r="B3599" s="1">
        <v>37959</v>
      </c>
      <c r="C3599">
        <v>0.99728000000000006</v>
      </c>
      <c r="D3599">
        <v>0.99263999999999997</v>
      </c>
      <c r="E3599">
        <v>0.984953313</v>
      </c>
      <c r="F3599">
        <v>0.96886000000000005</v>
      </c>
      <c r="G3599">
        <v>0.92671000000000003</v>
      </c>
      <c r="H3599">
        <v>0.88112000000000001</v>
      </c>
      <c r="I3599">
        <v>0.83409999999999995</v>
      </c>
      <c r="J3599">
        <v>0.78851000000000004</v>
      </c>
      <c r="L3599" s="1">
        <f t="shared" si="511"/>
        <v>37959</v>
      </c>
      <c r="M3599" s="2">
        <f t="shared" si="512"/>
        <v>-1.6042351843170957E-4</v>
      </c>
      <c r="N3599" s="2">
        <f t="shared" si="513"/>
        <v>-1.5110076939042934E-4</v>
      </c>
      <c r="O3599" s="2">
        <f t="shared" si="514"/>
        <v>-6.2193452338343261E-4</v>
      </c>
      <c r="P3599" s="2">
        <f t="shared" si="515"/>
        <v>-2.6832062411356552E-4</v>
      </c>
      <c r="Q3599" s="2">
        <f t="shared" si="516"/>
        <v>-1.5106066193288847E-4</v>
      </c>
      <c r="R3599" s="2">
        <f t="shared" si="517"/>
        <v>-1.4752861230696339E-4</v>
      </c>
      <c r="S3599" s="2">
        <f t="shared" si="518"/>
        <v>-3.9555777157485034E-4</v>
      </c>
      <c r="T3599" s="2">
        <f t="shared" si="519"/>
        <v>-1.5217418901500342E-4</v>
      </c>
    </row>
    <row r="3600" spans="2:20" x14ac:dyDescent="0.25">
      <c r="B3600" s="1">
        <v>37958</v>
      </c>
      <c r="C3600">
        <v>0.99743999999999999</v>
      </c>
      <c r="D3600">
        <v>0.99278999999999995</v>
      </c>
      <c r="E3600">
        <v>0.98556608000000001</v>
      </c>
      <c r="F3600">
        <v>0.96911999999999998</v>
      </c>
      <c r="G3600">
        <v>0.92684999999999995</v>
      </c>
      <c r="H3600">
        <v>0.88124999999999998</v>
      </c>
      <c r="I3600">
        <v>0.83443000000000001</v>
      </c>
      <c r="J3600">
        <v>0.78863000000000005</v>
      </c>
      <c r="L3600" s="1">
        <f t="shared" si="511"/>
        <v>37958</v>
      </c>
      <c r="M3600" s="2">
        <f t="shared" si="512"/>
        <v>8.0208542252806217E-5</v>
      </c>
      <c r="N3600" s="2">
        <f t="shared" si="513"/>
        <v>0</v>
      </c>
      <c r="O3600" s="2">
        <f t="shared" si="514"/>
        <v>1.1110372307429919E-6</v>
      </c>
      <c r="P3600" s="2">
        <f t="shared" si="515"/>
        <v>2.8896365451131455E-4</v>
      </c>
      <c r="Q3600" s="2">
        <f t="shared" si="516"/>
        <v>8.9590749002000226E-4</v>
      </c>
      <c r="R3600" s="2">
        <f t="shared" si="517"/>
        <v>8.6278343812928567E-4</v>
      </c>
      <c r="S3600" s="2">
        <f t="shared" si="518"/>
        <v>1.1631463817880895E-3</v>
      </c>
      <c r="T3600" s="2">
        <f t="shared" si="519"/>
        <v>1.4592892679820568E-3</v>
      </c>
    </row>
    <row r="3601" spans="2:20" x14ac:dyDescent="0.25">
      <c r="B3601" s="1">
        <v>37957</v>
      </c>
      <c r="C3601">
        <v>0.99736000000000002</v>
      </c>
      <c r="D3601">
        <v>0.99278999999999995</v>
      </c>
      <c r="E3601">
        <v>0.985564985</v>
      </c>
      <c r="F3601">
        <v>0.96884000000000003</v>
      </c>
      <c r="G3601">
        <v>0.92601999999999995</v>
      </c>
      <c r="H3601">
        <v>0.88048999999999999</v>
      </c>
      <c r="I3601">
        <v>0.83345999999999998</v>
      </c>
      <c r="J3601">
        <v>0.78747999999999996</v>
      </c>
      <c r="L3601" s="1">
        <f t="shared" si="511"/>
        <v>37957</v>
      </c>
      <c r="M3601" s="2">
        <f t="shared" si="512"/>
        <v>8.0214976179021285E-5</v>
      </c>
      <c r="N3601" s="2">
        <f t="shared" si="513"/>
        <v>0</v>
      </c>
      <c r="O3601" s="2">
        <f t="shared" si="514"/>
        <v>5.0105510942538349E-5</v>
      </c>
      <c r="P3601" s="2">
        <f t="shared" si="515"/>
        <v>2.0643456541009985E-5</v>
      </c>
      <c r="Q3601" s="2">
        <f t="shared" si="516"/>
        <v>2.9161289135615372E-4</v>
      </c>
      <c r="R3601" s="2">
        <f t="shared" si="517"/>
        <v>7.0440140157231317E-4</v>
      </c>
      <c r="S3601" s="2">
        <f t="shared" si="518"/>
        <v>3.7201265272048109E-4</v>
      </c>
      <c r="T3601" s="2">
        <f t="shared" si="519"/>
        <v>-7.6189508741546027E-5</v>
      </c>
    </row>
    <row r="3602" spans="2:20" x14ac:dyDescent="0.25">
      <c r="B3602" s="1">
        <v>37956</v>
      </c>
      <c r="C3602">
        <v>0.99728000000000006</v>
      </c>
      <c r="D3602">
        <v>0.99278999999999995</v>
      </c>
      <c r="E3602">
        <v>0.98551560400000005</v>
      </c>
      <c r="F3602">
        <v>0.96882000000000001</v>
      </c>
      <c r="G3602">
        <v>0.92574999999999996</v>
      </c>
      <c r="H3602">
        <v>0.87987000000000004</v>
      </c>
      <c r="I3602">
        <v>0.83314999999999995</v>
      </c>
      <c r="J3602">
        <v>0.78754000000000002</v>
      </c>
      <c r="L3602" s="1">
        <f t="shared" si="511"/>
        <v>37956</v>
      </c>
      <c r="M3602" s="2">
        <f t="shared" si="512"/>
        <v>1.0027324459204481E-5</v>
      </c>
      <c r="N3602" s="2">
        <f t="shared" si="513"/>
        <v>1.3095268093956904E-4</v>
      </c>
      <c r="O3602" s="2">
        <f t="shared" si="514"/>
        <v>1.1174166293872427E-4</v>
      </c>
      <c r="P3602" s="2">
        <f t="shared" si="515"/>
        <v>-4.3342312062055402E-4</v>
      </c>
      <c r="Q3602" s="2">
        <f t="shared" si="516"/>
        <v>-1.6082119397707914E-3</v>
      </c>
      <c r="R3602" s="2">
        <f t="shared" si="517"/>
        <v>-2.3611957707095951E-3</v>
      </c>
      <c r="S3602" s="2">
        <f t="shared" si="518"/>
        <v>-3.2235092233244408E-3</v>
      </c>
      <c r="T3602" s="2">
        <f t="shared" si="519"/>
        <v>-3.6755893799739489E-3</v>
      </c>
    </row>
    <row r="3603" spans="2:20" x14ac:dyDescent="0.25">
      <c r="B3603" s="1">
        <v>37953</v>
      </c>
      <c r="C3603">
        <v>0.99726999999999999</v>
      </c>
      <c r="D3603">
        <v>0.99265999999999999</v>
      </c>
      <c r="E3603">
        <v>0.98540548699999997</v>
      </c>
      <c r="F3603">
        <v>0.96923999999999999</v>
      </c>
      <c r="G3603">
        <v>0.92723999999999995</v>
      </c>
      <c r="H3603">
        <v>0.88195000000000001</v>
      </c>
      <c r="I3603">
        <v>0.83584000000000003</v>
      </c>
      <c r="J3603">
        <v>0.79044000000000003</v>
      </c>
      <c r="L3603" s="1">
        <f t="shared" si="511"/>
        <v>37953</v>
      </c>
      <c r="M3603" s="2">
        <f t="shared" si="512"/>
        <v>1.1030720567935368E-4</v>
      </c>
      <c r="N3603" s="2">
        <f t="shared" si="513"/>
        <v>8.0594789590344206E-5</v>
      </c>
      <c r="O3603" s="2">
        <f t="shared" si="514"/>
        <v>-7.4370678630843247E-5</v>
      </c>
      <c r="P3603" s="2">
        <f t="shared" si="515"/>
        <v>3.0956877317470192E-4</v>
      </c>
      <c r="Q3603" s="2">
        <f t="shared" si="516"/>
        <v>1.9414334311106736E-4</v>
      </c>
      <c r="R3603" s="2">
        <f t="shared" si="517"/>
        <v>6.8033381738842269E-5</v>
      </c>
      <c r="S3603" s="2">
        <f t="shared" si="518"/>
        <v>9.0967856319780407E-4</v>
      </c>
      <c r="T3603" s="2">
        <f t="shared" si="519"/>
        <v>4.5554628378717928E-4</v>
      </c>
    </row>
    <row r="3604" spans="2:20" x14ac:dyDescent="0.25">
      <c r="B3604" s="1">
        <v>37952</v>
      </c>
      <c r="C3604">
        <v>0.99716000000000005</v>
      </c>
      <c r="D3604">
        <v>0.99258000000000002</v>
      </c>
      <c r="E3604">
        <v>0.98547877500000003</v>
      </c>
      <c r="F3604">
        <v>0.96894000000000002</v>
      </c>
      <c r="G3604">
        <v>0.92706</v>
      </c>
      <c r="H3604">
        <v>0.88188999999999995</v>
      </c>
      <c r="I3604">
        <v>0.83508000000000004</v>
      </c>
      <c r="J3604">
        <v>0.79008</v>
      </c>
      <c r="L3604" s="1">
        <f t="shared" si="511"/>
        <v>37952</v>
      </c>
      <c r="M3604" s="2">
        <f t="shared" si="512"/>
        <v>-1.9052298617167906E-4</v>
      </c>
      <c r="N3604" s="2">
        <f t="shared" si="513"/>
        <v>-2.6190932043218654E-4</v>
      </c>
      <c r="O3604" s="2">
        <f t="shared" si="514"/>
        <v>-3.643301070494496E-4</v>
      </c>
      <c r="P3604" s="2">
        <f t="shared" si="515"/>
        <v>-7.9436725607025173E-4</v>
      </c>
      <c r="Q3604" s="2">
        <f t="shared" si="516"/>
        <v>-1.5090112374572906E-3</v>
      </c>
      <c r="R3604" s="2">
        <f t="shared" si="517"/>
        <v>-1.2805187283292572E-3</v>
      </c>
      <c r="S3604" s="2">
        <f t="shared" si="518"/>
        <v>-2.7265569018692809E-3</v>
      </c>
      <c r="T3604" s="2">
        <f t="shared" si="519"/>
        <v>-2.0104321612687405E-3</v>
      </c>
    </row>
    <row r="3605" spans="2:20" x14ac:dyDescent="0.25">
      <c r="B3605" s="1">
        <v>37951</v>
      </c>
      <c r="C3605">
        <v>0.99734999999999996</v>
      </c>
      <c r="D3605">
        <v>0.99283999999999994</v>
      </c>
      <c r="E3605">
        <v>0.98583788000000006</v>
      </c>
      <c r="F3605">
        <v>0.96970999999999996</v>
      </c>
      <c r="G3605">
        <v>0.92845999999999995</v>
      </c>
      <c r="H3605">
        <v>0.88302000000000003</v>
      </c>
      <c r="I3605">
        <v>0.83735999999999999</v>
      </c>
      <c r="J3605">
        <v>0.79166999999999998</v>
      </c>
      <c r="L3605" s="1">
        <f t="shared" si="511"/>
        <v>37951</v>
      </c>
      <c r="M3605" s="2">
        <f t="shared" si="512"/>
        <v>-1.0026520145960329E-5</v>
      </c>
      <c r="N3605" s="2">
        <f t="shared" si="513"/>
        <v>1.5109315929281826E-4</v>
      </c>
      <c r="O3605" s="2">
        <f t="shared" si="514"/>
        <v>1.495306924462908E-4</v>
      </c>
      <c r="P3605" s="2">
        <f t="shared" si="515"/>
        <v>4.0226299258810884E-4</v>
      </c>
      <c r="Q3605" s="2">
        <f t="shared" si="516"/>
        <v>4.7401534973576877E-4</v>
      </c>
      <c r="R3605" s="2">
        <f t="shared" si="517"/>
        <v>-3.3968545453831958E-4</v>
      </c>
      <c r="S3605" s="2">
        <f t="shared" si="518"/>
        <v>-2.3884304430452774E-5</v>
      </c>
      <c r="T3605" s="2">
        <f t="shared" si="519"/>
        <v>-5.556327410625333E-4</v>
      </c>
    </row>
    <row r="3606" spans="2:20" x14ac:dyDescent="0.25">
      <c r="B3606" s="1">
        <v>37950</v>
      </c>
      <c r="C3606">
        <v>0.99736000000000002</v>
      </c>
      <c r="D3606">
        <v>0.99268999999999996</v>
      </c>
      <c r="E3606">
        <v>0.98569047799999998</v>
      </c>
      <c r="F3606">
        <v>0.96931999999999996</v>
      </c>
      <c r="G3606">
        <v>0.92801999999999996</v>
      </c>
      <c r="H3606">
        <v>0.88331999999999999</v>
      </c>
      <c r="I3606">
        <v>0.83738000000000001</v>
      </c>
      <c r="J3606">
        <v>0.79210999999999998</v>
      </c>
      <c r="L3606" s="1">
        <f t="shared" si="511"/>
        <v>37950</v>
      </c>
      <c r="M3606" s="2">
        <f t="shared" si="512"/>
        <v>8.0214976179021285E-5</v>
      </c>
      <c r="N3606" s="2">
        <f t="shared" si="513"/>
        <v>3.0221371548851819E-5</v>
      </c>
      <c r="O3606" s="2">
        <f t="shared" si="514"/>
        <v>-4.928504833487856E-5</v>
      </c>
      <c r="P3606" s="2">
        <f t="shared" si="515"/>
        <v>-5.672471647933182E-4</v>
      </c>
      <c r="Q3606" s="2">
        <f t="shared" si="516"/>
        <v>-8.7244532555503238E-4</v>
      </c>
      <c r="R3606" s="2">
        <f t="shared" si="517"/>
        <v>-1.3462834998133294E-3</v>
      </c>
      <c r="S3606" s="2">
        <f t="shared" si="518"/>
        <v>-6.9239679488541385E-4</v>
      </c>
      <c r="T3606" s="2">
        <f t="shared" si="519"/>
        <v>-8.8332539877773654E-4</v>
      </c>
    </row>
    <row r="3607" spans="2:20" x14ac:dyDescent="0.25">
      <c r="B3607" s="1">
        <v>37949</v>
      </c>
      <c r="C3607">
        <v>0.99728000000000006</v>
      </c>
      <c r="D3607">
        <v>0.99265999999999999</v>
      </c>
      <c r="E3607">
        <v>0.98573905900000003</v>
      </c>
      <c r="F3607">
        <v>0.96987000000000001</v>
      </c>
      <c r="G3607">
        <v>0.92883000000000004</v>
      </c>
      <c r="H3607">
        <v>0.88451000000000002</v>
      </c>
      <c r="I3607">
        <v>0.83796000000000004</v>
      </c>
      <c r="J3607">
        <v>0.79281000000000001</v>
      </c>
      <c r="L3607" s="1">
        <f t="shared" si="511"/>
        <v>37949</v>
      </c>
      <c r="M3607" s="2">
        <f t="shared" si="512"/>
        <v>2.2062436785341469E-4</v>
      </c>
      <c r="N3607" s="2">
        <f t="shared" si="513"/>
        <v>1.3096983179026783E-4</v>
      </c>
      <c r="O3607" s="2">
        <f t="shared" si="514"/>
        <v>1.0789644240354946E-4</v>
      </c>
      <c r="P3607" s="2">
        <f t="shared" si="515"/>
        <v>6.18658748033102E-5</v>
      </c>
      <c r="Q3607" s="2">
        <f t="shared" si="516"/>
        <v>-1.0222694193315583E-3</v>
      </c>
      <c r="R3607" s="2">
        <f t="shared" si="517"/>
        <v>-9.040468007895738E-4</v>
      </c>
      <c r="S3607" s="2">
        <f t="shared" si="518"/>
        <v>-2.5267587517937402E-3</v>
      </c>
      <c r="T3607" s="2">
        <f t="shared" si="519"/>
        <v>-2.7836751126746966E-3</v>
      </c>
    </row>
    <row r="3608" spans="2:20" x14ac:dyDescent="0.25">
      <c r="B3608" s="1">
        <v>37946</v>
      </c>
      <c r="C3608">
        <v>0.99705999999999995</v>
      </c>
      <c r="D3608">
        <v>0.99253000000000002</v>
      </c>
      <c r="E3608">
        <v>0.98563270700000005</v>
      </c>
      <c r="F3608">
        <v>0.96980999999999995</v>
      </c>
      <c r="G3608">
        <v>0.92978000000000005</v>
      </c>
      <c r="H3608">
        <v>0.88531000000000004</v>
      </c>
      <c r="I3608">
        <v>0.84008000000000005</v>
      </c>
      <c r="J3608">
        <v>0.79501999999999995</v>
      </c>
      <c r="L3608" s="1">
        <f t="shared" si="511"/>
        <v>37946</v>
      </c>
      <c r="M3608" s="2">
        <f t="shared" si="512"/>
        <v>1.1033043977864787E-4</v>
      </c>
      <c r="N3608" s="2">
        <f t="shared" si="513"/>
        <v>1.0075769797334135E-4</v>
      </c>
      <c r="O3608" s="2">
        <f t="shared" si="514"/>
        <v>3.7565264666952931E-4</v>
      </c>
      <c r="P3608" s="2">
        <f t="shared" si="515"/>
        <v>5.8791678029765609E-4</v>
      </c>
      <c r="Q3608" s="2">
        <f t="shared" si="516"/>
        <v>1.3560783437439668E-3</v>
      </c>
      <c r="R3608" s="2">
        <f t="shared" si="517"/>
        <v>1.5147407490193861E-3</v>
      </c>
      <c r="S3608" s="2">
        <f t="shared" si="518"/>
        <v>1.608282403594644E-3</v>
      </c>
      <c r="T3608" s="2">
        <f t="shared" si="519"/>
        <v>1.8633232968347541E-3</v>
      </c>
    </row>
    <row r="3609" spans="2:20" x14ac:dyDescent="0.25">
      <c r="B3609" s="1">
        <v>37945</v>
      </c>
      <c r="C3609">
        <v>0.99695</v>
      </c>
      <c r="D3609">
        <v>0.99243000000000003</v>
      </c>
      <c r="E3609">
        <v>0.985262521</v>
      </c>
      <c r="F3609">
        <v>0.96923999999999999</v>
      </c>
      <c r="G3609">
        <v>0.92852000000000001</v>
      </c>
      <c r="H3609">
        <v>0.88397000000000003</v>
      </c>
      <c r="I3609">
        <v>0.83872999999999998</v>
      </c>
      <c r="J3609">
        <v>0.79354000000000002</v>
      </c>
      <c r="L3609" s="1">
        <f t="shared" si="511"/>
        <v>37945</v>
      </c>
      <c r="M3609" s="2">
        <f t="shared" si="512"/>
        <v>-4.7132679362481972E-4</v>
      </c>
      <c r="N3609" s="2">
        <f t="shared" si="513"/>
        <v>-3.0228375378223157E-5</v>
      </c>
      <c r="O3609" s="2">
        <f t="shared" si="514"/>
        <v>-2.8531065471474996E-4</v>
      </c>
      <c r="P3609" s="2">
        <f t="shared" si="515"/>
        <v>-1.7537977503497324E-4</v>
      </c>
      <c r="Q3609" s="2">
        <f t="shared" si="516"/>
        <v>-3.4457509924430479E-4</v>
      </c>
      <c r="R3609" s="2">
        <f t="shared" si="517"/>
        <v>-7.4635308225420795E-4</v>
      </c>
      <c r="S3609" s="2">
        <f t="shared" si="518"/>
        <v>-7.6276745251182166E-4</v>
      </c>
      <c r="T3609" s="2">
        <f t="shared" si="519"/>
        <v>-1.1586903059570156E-3</v>
      </c>
    </row>
    <row r="3610" spans="2:20" x14ac:dyDescent="0.25">
      <c r="B3610" s="1">
        <v>37944</v>
      </c>
      <c r="C3610">
        <v>0.99741999999999997</v>
      </c>
      <c r="D3610">
        <v>0.99246000000000001</v>
      </c>
      <c r="E3610">
        <v>0.98554366699999996</v>
      </c>
      <c r="F3610">
        <v>0.96940999999999999</v>
      </c>
      <c r="G3610">
        <v>0.92884</v>
      </c>
      <c r="H3610">
        <v>0.88463000000000003</v>
      </c>
      <c r="I3610">
        <v>0.83936999999999995</v>
      </c>
      <c r="J3610">
        <v>0.79446000000000006</v>
      </c>
      <c r="L3610" s="1">
        <f t="shared" si="511"/>
        <v>37944</v>
      </c>
      <c r="M3610" s="2">
        <f t="shared" si="512"/>
        <v>8.0210150637560185E-5</v>
      </c>
      <c r="N3610" s="2">
        <f t="shared" si="513"/>
        <v>-1.3097906872454139E-4</v>
      </c>
      <c r="O3610" s="2">
        <f t="shared" si="514"/>
        <v>-5.5502345212435442E-7</v>
      </c>
      <c r="P3610" s="2">
        <f t="shared" si="515"/>
        <v>3.8174830869337062E-4</v>
      </c>
      <c r="Q3610" s="2">
        <f t="shared" si="516"/>
        <v>4.7382137820849038E-4</v>
      </c>
      <c r="R3610" s="2">
        <f t="shared" si="517"/>
        <v>5.7667846121139065E-4</v>
      </c>
      <c r="S3610" s="2">
        <f t="shared" si="518"/>
        <v>1.1801521262435504E-3</v>
      </c>
      <c r="T3610" s="2">
        <f t="shared" si="519"/>
        <v>4.1546277484657055E-4</v>
      </c>
    </row>
    <row r="3611" spans="2:20" x14ac:dyDescent="0.25">
      <c r="B3611" s="1">
        <v>37943</v>
      </c>
      <c r="C3611">
        <v>0.99734</v>
      </c>
      <c r="D3611">
        <v>0.99258999999999997</v>
      </c>
      <c r="E3611">
        <v>0.98554421400000003</v>
      </c>
      <c r="F3611">
        <v>0.96904000000000001</v>
      </c>
      <c r="G3611">
        <v>0.9284</v>
      </c>
      <c r="H3611">
        <v>0.88412000000000002</v>
      </c>
      <c r="I3611">
        <v>0.83838000000000001</v>
      </c>
      <c r="J3611">
        <v>0.79413</v>
      </c>
      <c r="L3611" s="1">
        <f t="shared" si="511"/>
        <v>37943</v>
      </c>
      <c r="M3611" s="2">
        <f t="shared" si="512"/>
        <v>-1.4036354180320878E-4</v>
      </c>
      <c r="N3611" s="2">
        <f t="shared" si="513"/>
        <v>3.0224416293212468E-5</v>
      </c>
      <c r="O3611" s="2">
        <f t="shared" si="514"/>
        <v>9.9659551208029919E-5</v>
      </c>
      <c r="P3611" s="2">
        <f t="shared" si="515"/>
        <v>-3.6111699035144053E-4</v>
      </c>
      <c r="Q3611" s="2">
        <f t="shared" si="516"/>
        <v>-2.8001249469465492E-4</v>
      </c>
      <c r="R3611" s="2">
        <f t="shared" si="517"/>
        <v>-4.6363046091004671E-4</v>
      </c>
      <c r="S3611" s="2">
        <f t="shared" si="518"/>
        <v>-7.7500436093054092E-4</v>
      </c>
      <c r="T3611" s="2">
        <f t="shared" si="519"/>
        <v>-4.4063679022914796E-4</v>
      </c>
    </row>
    <row r="3612" spans="2:20" x14ac:dyDescent="0.25">
      <c r="B3612" s="1">
        <v>37942</v>
      </c>
      <c r="C3612">
        <v>0.99748000000000003</v>
      </c>
      <c r="D3612">
        <v>0.99256</v>
      </c>
      <c r="E3612">
        <v>0.98544600000000004</v>
      </c>
      <c r="F3612">
        <v>0.96938999999999997</v>
      </c>
      <c r="G3612">
        <v>0.92866000000000004</v>
      </c>
      <c r="H3612">
        <v>0.88453000000000004</v>
      </c>
      <c r="I3612">
        <v>0.83903000000000005</v>
      </c>
      <c r="J3612">
        <v>0.79447999999999996</v>
      </c>
      <c r="L3612" s="1">
        <f t="shared" si="511"/>
        <v>37942</v>
      </c>
      <c r="M3612" s="2">
        <f t="shared" si="512"/>
        <v>1.5039026301528325E-4</v>
      </c>
      <c r="N3612" s="2">
        <f t="shared" si="513"/>
        <v>1.3098302780957066E-4</v>
      </c>
      <c r="O3612" s="2">
        <f t="shared" si="514"/>
        <v>1.5607451016063606E-4</v>
      </c>
      <c r="P3612" s="2">
        <f t="shared" si="515"/>
        <v>5.4688509037471541E-4</v>
      </c>
      <c r="Q3612" s="2">
        <f t="shared" si="516"/>
        <v>5.2778123077965033E-4</v>
      </c>
      <c r="R3612" s="2">
        <f t="shared" si="517"/>
        <v>1.4255008636333876E-3</v>
      </c>
      <c r="S3612" s="2">
        <f t="shared" si="518"/>
        <v>1.8251989821205525E-3</v>
      </c>
      <c r="T3612" s="2">
        <f t="shared" si="519"/>
        <v>2.104216137179466E-3</v>
      </c>
    </row>
    <row r="3613" spans="2:20" x14ac:dyDescent="0.25">
      <c r="B3613" s="1">
        <v>37939</v>
      </c>
      <c r="C3613">
        <v>0.99733000000000005</v>
      </c>
      <c r="D3613">
        <v>0.99243000000000003</v>
      </c>
      <c r="E3613">
        <v>0.98529220900000003</v>
      </c>
      <c r="F3613">
        <v>0.96886000000000005</v>
      </c>
      <c r="G3613">
        <v>0.92817000000000005</v>
      </c>
      <c r="H3613">
        <v>0.88327</v>
      </c>
      <c r="I3613">
        <v>0.83750000000000002</v>
      </c>
      <c r="J3613">
        <v>0.79281000000000001</v>
      </c>
      <c r="L3613" s="1">
        <f t="shared" si="511"/>
        <v>37939</v>
      </c>
      <c r="M3613" s="2">
        <f t="shared" si="512"/>
        <v>0</v>
      </c>
      <c r="N3613" s="2">
        <f t="shared" si="513"/>
        <v>0</v>
      </c>
      <c r="O3613" s="2">
        <f t="shared" si="514"/>
        <v>5.2047843346340663E-5</v>
      </c>
      <c r="P3613" s="2">
        <f t="shared" si="515"/>
        <v>2.9936565673686493E-4</v>
      </c>
      <c r="Q3613" s="2">
        <f t="shared" si="516"/>
        <v>1.3692207824100593E-3</v>
      </c>
      <c r="R3613" s="2">
        <f t="shared" si="517"/>
        <v>1.8244354694888503E-3</v>
      </c>
      <c r="S3613" s="2">
        <f t="shared" si="518"/>
        <v>2.4387923334810518E-3</v>
      </c>
      <c r="T3613" s="2">
        <f t="shared" si="519"/>
        <v>2.8799898643687778E-3</v>
      </c>
    </row>
    <row r="3614" spans="2:20" x14ac:dyDescent="0.25">
      <c r="B3614" s="1">
        <v>37938</v>
      </c>
      <c r="C3614">
        <v>0.99733000000000005</v>
      </c>
      <c r="D3614">
        <v>0.99243000000000003</v>
      </c>
      <c r="E3614">
        <v>0.98524092799999996</v>
      </c>
      <c r="F3614">
        <v>0.96857000000000004</v>
      </c>
      <c r="G3614">
        <v>0.92689999999999995</v>
      </c>
      <c r="H3614">
        <v>0.88166</v>
      </c>
      <c r="I3614">
        <v>0.83545999999999998</v>
      </c>
      <c r="J3614">
        <v>0.79052999999999995</v>
      </c>
      <c r="L3614" s="1">
        <f t="shared" si="511"/>
        <v>37938</v>
      </c>
      <c r="M3614" s="2">
        <f t="shared" si="512"/>
        <v>-4.0106281651678663E-5</v>
      </c>
      <c r="N3614" s="2">
        <f t="shared" si="513"/>
        <v>1.1084519472233964E-4</v>
      </c>
      <c r="O3614" s="2">
        <f t="shared" si="514"/>
        <v>9.07981577381898E-5</v>
      </c>
      <c r="P3614" s="2">
        <f t="shared" si="515"/>
        <v>6.2999284304945144E-4</v>
      </c>
      <c r="Q3614" s="2">
        <f t="shared" si="516"/>
        <v>1.5979963666568388E-3</v>
      </c>
      <c r="R3614" s="2">
        <f t="shared" si="517"/>
        <v>2.168717957334696E-3</v>
      </c>
      <c r="S3614" s="2">
        <f t="shared" si="518"/>
        <v>2.6967601306386178E-3</v>
      </c>
      <c r="T3614" s="2">
        <f t="shared" si="519"/>
        <v>3.7132598285846974E-3</v>
      </c>
    </row>
    <row r="3615" spans="2:20" x14ac:dyDescent="0.25">
      <c r="B3615" s="1">
        <v>37937</v>
      </c>
      <c r="C3615">
        <v>0.99736999999999998</v>
      </c>
      <c r="D3615">
        <v>0.99231999999999998</v>
      </c>
      <c r="E3615">
        <v>0.98515147400000003</v>
      </c>
      <c r="F3615">
        <v>0.96796000000000004</v>
      </c>
      <c r="G3615">
        <v>0.92542000000000002</v>
      </c>
      <c r="H3615">
        <v>0.87975000000000003</v>
      </c>
      <c r="I3615">
        <v>0.83321000000000001</v>
      </c>
      <c r="J3615">
        <v>0.78759999999999997</v>
      </c>
      <c r="L3615" s="1">
        <f t="shared" si="511"/>
        <v>37937</v>
      </c>
      <c r="M3615" s="2">
        <f t="shared" si="512"/>
        <v>7.0187048512956602E-5</v>
      </c>
      <c r="N3615" s="2">
        <f t="shared" si="513"/>
        <v>-2.4182822253201322E-4</v>
      </c>
      <c r="O3615" s="2">
        <f t="shared" si="514"/>
        <v>1.6667501515344771E-6</v>
      </c>
      <c r="P3615" s="2">
        <f t="shared" si="515"/>
        <v>1.7564251627231122E-4</v>
      </c>
      <c r="Q3615" s="2">
        <f t="shared" si="516"/>
        <v>9.7257868508477397E-5</v>
      </c>
      <c r="R3615" s="2">
        <f t="shared" si="517"/>
        <v>-1.1366800984416217E-5</v>
      </c>
      <c r="S3615" s="2">
        <f t="shared" si="518"/>
        <v>-1.2001704242089421E-5</v>
      </c>
      <c r="T3615" s="2">
        <f t="shared" si="519"/>
        <v>-1.2696719802677642E-5</v>
      </c>
    </row>
    <row r="3616" spans="2:20" x14ac:dyDescent="0.25">
      <c r="B3616" s="1">
        <v>37936</v>
      </c>
      <c r="C3616">
        <v>0.99729999999999996</v>
      </c>
      <c r="D3616">
        <v>0.99256</v>
      </c>
      <c r="E3616">
        <v>0.98514983199999995</v>
      </c>
      <c r="F3616">
        <v>0.96779000000000004</v>
      </c>
      <c r="G3616">
        <v>0.92532999999999999</v>
      </c>
      <c r="H3616">
        <v>0.87975999999999999</v>
      </c>
      <c r="I3616">
        <v>0.83321999999999996</v>
      </c>
      <c r="J3616">
        <v>0.78761000000000003</v>
      </c>
      <c r="L3616" s="1">
        <f t="shared" si="511"/>
        <v>37936</v>
      </c>
      <c r="M3616" s="2">
        <f t="shared" si="512"/>
        <v>-1.7044571595876723E-4</v>
      </c>
      <c r="N3616" s="2">
        <f t="shared" si="513"/>
        <v>2.0150118382683795E-5</v>
      </c>
      <c r="O3616" s="2">
        <f t="shared" si="514"/>
        <v>-9.963064218300654E-5</v>
      </c>
      <c r="P3616" s="2">
        <f t="shared" si="515"/>
        <v>-4.6486883788354728E-4</v>
      </c>
      <c r="Q3616" s="2">
        <f t="shared" si="516"/>
        <v>3.1345082591529997E-4</v>
      </c>
      <c r="R3616" s="2">
        <f t="shared" si="517"/>
        <v>4.206577102077482E-4</v>
      </c>
      <c r="S3616" s="2">
        <f t="shared" si="518"/>
        <v>1.2249163905028769E-3</v>
      </c>
      <c r="T3616" s="2">
        <f t="shared" si="519"/>
        <v>9.908285661101115E-4</v>
      </c>
    </row>
    <row r="3617" spans="2:20" x14ac:dyDescent="0.25">
      <c r="B3617" s="1">
        <v>37935</v>
      </c>
      <c r="C3617">
        <v>0.99746999999999997</v>
      </c>
      <c r="D3617">
        <v>0.99253999999999998</v>
      </c>
      <c r="E3617">
        <v>0.98524798800000002</v>
      </c>
      <c r="F3617">
        <v>0.96823999999999999</v>
      </c>
      <c r="G3617">
        <v>0.92503999999999997</v>
      </c>
      <c r="H3617">
        <v>0.87939000000000001</v>
      </c>
      <c r="I3617">
        <v>0.83220000000000005</v>
      </c>
      <c r="J3617">
        <v>0.78683000000000003</v>
      </c>
      <c r="L3617" s="1">
        <f t="shared" si="511"/>
        <v>37935</v>
      </c>
      <c r="M3617" s="2">
        <f t="shared" si="512"/>
        <v>1.5039177084573668E-4</v>
      </c>
      <c r="N3617" s="2">
        <f t="shared" si="513"/>
        <v>1.6121556571200597E-4</v>
      </c>
      <c r="O3617" s="2">
        <f t="shared" si="514"/>
        <v>1.0792180114765532E-4</v>
      </c>
      <c r="P3617" s="2">
        <f t="shared" si="515"/>
        <v>2.4790315377138701E-4</v>
      </c>
      <c r="Q3617" s="2">
        <f t="shared" si="516"/>
        <v>5.2984716771111871E-4</v>
      </c>
      <c r="R3617" s="2">
        <f t="shared" si="517"/>
        <v>1.4452267367490394E-3</v>
      </c>
      <c r="S3617" s="2">
        <f t="shared" si="518"/>
        <v>1.8522310239958929E-3</v>
      </c>
      <c r="T3617" s="2">
        <f t="shared" si="519"/>
        <v>2.6470191966000843E-3</v>
      </c>
    </row>
    <row r="3618" spans="2:20" x14ac:dyDescent="0.25">
      <c r="B3618" s="1">
        <v>37932</v>
      </c>
      <c r="C3618">
        <v>0.99731999999999998</v>
      </c>
      <c r="D3618">
        <v>0.99238000000000004</v>
      </c>
      <c r="E3618">
        <v>0.98514166400000003</v>
      </c>
      <c r="F3618">
        <v>0.96799999999999997</v>
      </c>
      <c r="G3618">
        <v>0.92454999999999998</v>
      </c>
      <c r="H3618">
        <v>0.87812000000000001</v>
      </c>
      <c r="I3618">
        <v>0.83065999999999995</v>
      </c>
      <c r="J3618">
        <v>0.78474999999999995</v>
      </c>
      <c r="L3618" s="1">
        <f t="shared" si="511"/>
        <v>37932</v>
      </c>
      <c r="M3618" s="2">
        <f t="shared" si="512"/>
        <v>0</v>
      </c>
      <c r="N3618" s="2">
        <f t="shared" si="513"/>
        <v>2.0153773290902254E-5</v>
      </c>
      <c r="O3618" s="2">
        <f t="shared" si="514"/>
        <v>-1.9929969544473826E-4</v>
      </c>
      <c r="P3618" s="2">
        <f t="shared" si="515"/>
        <v>-8.7771387001439572E-4</v>
      </c>
      <c r="Q3618" s="2">
        <f t="shared" si="516"/>
        <v>-9.5136170809755234E-4</v>
      </c>
      <c r="R3618" s="2">
        <f t="shared" si="517"/>
        <v>-1.6612622583771588E-3</v>
      </c>
      <c r="S3618" s="2">
        <f t="shared" si="518"/>
        <v>-2.2126563297538405E-3</v>
      </c>
      <c r="T3618" s="2">
        <f t="shared" si="519"/>
        <v>-3.4346808985267429E-3</v>
      </c>
    </row>
    <row r="3619" spans="2:20" x14ac:dyDescent="0.25">
      <c r="B3619" s="1">
        <v>37931</v>
      </c>
      <c r="C3619">
        <v>0.99731999999999998</v>
      </c>
      <c r="D3619">
        <v>0.99236000000000002</v>
      </c>
      <c r="E3619">
        <v>0.98533802199999998</v>
      </c>
      <c r="F3619">
        <v>0.96884999999999999</v>
      </c>
      <c r="G3619">
        <v>0.92542999999999997</v>
      </c>
      <c r="H3619">
        <v>0.87958000000000003</v>
      </c>
      <c r="I3619">
        <v>0.83250000000000002</v>
      </c>
      <c r="J3619">
        <v>0.78744999999999998</v>
      </c>
      <c r="L3619" s="1">
        <f t="shared" si="511"/>
        <v>37931</v>
      </c>
      <c r="M3619" s="2">
        <f t="shared" si="512"/>
        <v>-7.0185641049301173E-5</v>
      </c>
      <c r="N3619" s="2">
        <f t="shared" si="513"/>
        <v>1.0077038963132092E-5</v>
      </c>
      <c r="O3619" s="2">
        <f t="shared" si="514"/>
        <v>-1.5774052889276922E-4</v>
      </c>
      <c r="P3619" s="2">
        <f t="shared" si="515"/>
        <v>-8.2568712697425991E-5</v>
      </c>
      <c r="Q3619" s="2">
        <f t="shared" si="516"/>
        <v>-1.533245814005435E-3</v>
      </c>
      <c r="R3619" s="2">
        <f t="shared" si="517"/>
        <v>-2.2031693654223248E-3</v>
      </c>
      <c r="S3619" s="2">
        <f t="shared" si="518"/>
        <v>-3.9561281592160385E-3</v>
      </c>
      <c r="T3619" s="2">
        <f t="shared" si="519"/>
        <v>-4.5992238332345807E-3</v>
      </c>
    </row>
    <row r="3620" spans="2:20" x14ac:dyDescent="0.25">
      <c r="B3620" s="1">
        <v>37930</v>
      </c>
      <c r="C3620">
        <v>0.99739</v>
      </c>
      <c r="D3620">
        <v>0.99234999999999995</v>
      </c>
      <c r="E3620">
        <v>0.98549346199999999</v>
      </c>
      <c r="F3620">
        <v>0.96892999999999996</v>
      </c>
      <c r="G3620">
        <v>0.92684999999999995</v>
      </c>
      <c r="H3620">
        <v>0.88151999999999997</v>
      </c>
      <c r="I3620">
        <v>0.83579999999999999</v>
      </c>
      <c r="J3620">
        <v>0.79108000000000001</v>
      </c>
      <c r="L3620" s="1">
        <f t="shared" si="511"/>
        <v>37930</v>
      </c>
      <c r="M3620" s="2">
        <f t="shared" si="512"/>
        <v>6.0158819300978707E-5</v>
      </c>
      <c r="N3620" s="2">
        <f t="shared" si="513"/>
        <v>-1.6122043907041545E-4</v>
      </c>
      <c r="O3620" s="2">
        <f t="shared" si="514"/>
        <v>0</v>
      </c>
      <c r="P3620" s="2">
        <f t="shared" si="515"/>
        <v>9.2890281162935558E-5</v>
      </c>
      <c r="Q3620" s="2">
        <f t="shared" si="516"/>
        <v>-9.7098376915070387E-5</v>
      </c>
      <c r="R3620" s="2">
        <f t="shared" si="517"/>
        <v>-2.9490160708256865E-4</v>
      </c>
      <c r="S3620" s="2">
        <f t="shared" si="518"/>
        <v>2.3929455964892014E-5</v>
      </c>
      <c r="T3620" s="2">
        <f t="shared" si="519"/>
        <v>2.5282212700554502E-5</v>
      </c>
    </row>
    <row r="3621" spans="2:20" x14ac:dyDescent="0.25">
      <c r="B3621" s="1">
        <v>37929</v>
      </c>
      <c r="C3621">
        <v>0.99733000000000005</v>
      </c>
      <c r="D3621">
        <v>0.99251</v>
      </c>
      <c r="E3621">
        <v>0.98549346199999999</v>
      </c>
      <c r="F3621">
        <v>0.96884000000000003</v>
      </c>
      <c r="G3621">
        <v>0.92693999999999999</v>
      </c>
      <c r="H3621">
        <v>0.88178000000000001</v>
      </c>
      <c r="I3621">
        <v>0.83577999999999997</v>
      </c>
      <c r="J3621">
        <v>0.79105999999999999</v>
      </c>
      <c r="L3621" s="1">
        <f t="shared" si="511"/>
        <v>37929</v>
      </c>
      <c r="M3621" s="2">
        <f t="shared" si="512"/>
        <v>-1.6041547642695801E-4</v>
      </c>
      <c r="N3621" s="2">
        <f t="shared" si="513"/>
        <v>-1.007495769369983E-4</v>
      </c>
      <c r="O3621" s="2">
        <f t="shared" si="514"/>
        <v>-4.983166128168664E-5</v>
      </c>
      <c r="P3621" s="2">
        <f t="shared" si="515"/>
        <v>-3.7150936424478723E-4</v>
      </c>
      <c r="Q3621" s="2">
        <f t="shared" si="516"/>
        <v>1.0788766746543898E-4</v>
      </c>
      <c r="R3621" s="2">
        <f t="shared" si="517"/>
        <v>4.1969385651132715E-4</v>
      </c>
      <c r="S3621" s="2">
        <f t="shared" si="518"/>
        <v>4.0688838655685271E-4</v>
      </c>
      <c r="T3621" s="2">
        <f t="shared" si="519"/>
        <v>5.0577853036818548E-4</v>
      </c>
    </row>
    <row r="3622" spans="2:20" x14ac:dyDescent="0.25">
      <c r="B3622" s="1">
        <v>37928</v>
      </c>
      <c r="C3622">
        <v>0.99748999999999999</v>
      </c>
      <c r="D3622">
        <v>0.99260999999999999</v>
      </c>
      <c r="E3622">
        <v>0.98554257199999995</v>
      </c>
      <c r="F3622">
        <v>0.96919999999999995</v>
      </c>
      <c r="G3622">
        <v>0.92684</v>
      </c>
      <c r="H3622">
        <v>0.88141000000000003</v>
      </c>
      <c r="I3622">
        <v>0.83543999999999996</v>
      </c>
      <c r="J3622">
        <v>0.79066000000000003</v>
      </c>
      <c r="L3622" s="1">
        <f t="shared" si="511"/>
        <v>37928</v>
      </c>
      <c r="M3622" s="2">
        <f t="shared" si="512"/>
        <v>1.6041547642701182E-4</v>
      </c>
      <c r="N3622" s="2">
        <f t="shared" si="513"/>
        <v>1.8135654746829325E-4</v>
      </c>
      <c r="O3622" s="2">
        <f t="shared" si="514"/>
        <v>1.566295488613344E-4</v>
      </c>
      <c r="P3622" s="2">
        <f t="shared" si="515"/>
        <v>1.5477879561409067E-4</v>
      </c>
      <c r="Q3622" s="2">
        <f t="shared" si="516"/>
        <v>-8.3043494755944043E-4</v>
      </c>
      <c r="R3622" s="2">
        <f t="shared" si="517"/>
        <v>-1.2132277310335244E-3</v>
      </c>
      <c r="S3622" s="2">
        <f t="shared" si="518"/>
        <v>-1.2679882555855966E-3</v>
      </c>
      <c r="T3622" s="2">
        <f t="shared" si="519"/>
        <v>-1.7691068099678225E-3</v>
      </c>
    </row>
    <row r="3623" spans="2:20" x14ac:dyDescent="0.25">
      <c r="B3623" s="1">
        <v>37925</v>
      </c>
      <c r="C3623">
        <v>0.99733000000000005</v>
      </c>
      <c r="D3623">
        <v>0.99243000000000003</v>
      </c>
      <c r="E3623">
        <v>0.98538821899999995</v>
      </c>
      <c r="F3623">
        <v>0.96904999999999997</v>
      </c>
      <c r="G3623">
        <v>0.92761000000000005</v>
      </c>
      <c r="H3623">
        <v>0.88248000000000004</v>
      </c>
      <c r="I3623">
        <v>0.83650000000000002</v>
      </c>
      <c r="J3623">
        <v>0.79205999999999999</v>
      </c>
      <c r="L3623" s="1">
        <f t="shared" si="511"/>
        <v>37925</v>
      </c>
      <c r="M3623" s="2">
        <f t="shared" si="512"/>
        <v>0</v>
      </c>
      <c r="N3623" s="2">
        <f t="shared" si="513"/>
        <v>2.0152757905606316E-5</v>
      </c>
      <c r="O3623" s="2">
        <f t="shared" si="514"/>
        <v>1.7877902650388009E-4</v>
      </c>
      <c r="P3623" s="2">
        <f t="shared" si="515"/>
        <v>1.0319917449824322E-4</v>
      </c>
      <c r="Q3623" s="2">
        <f t="shared" si="516"/>
        <v>-1.0780334513816566E-5</v>
      </c>
      <c r="R3623" s="2">
        <f t="shared" si="517"/>
        <v>3.7401608705160309E-4</v>
      </c>
      <c r="S3623" s="2">
        <f t="shared" si="518"/>
        <v>9.0896049888364826E-4</v>
      </c>
      <c r="T3623" s="2">
        <f t="shared" si="519"/>
        <v>9.8525908913799131E-4</v>
      </c>
    </row>
    <row r="3624" spans="2:20" x14ac:dyDescent="0.25">
      <c r="B3624" s="1">
        <v>37924</v>
      </c>
      <c r="C3624">
        <v>0.99733000000000005</v>
      </c>
      <c r="D3624">
        <v>0.99241000000000001</v>
      </c>
      <c r="E3624">
        <v>0.98521206800000005</v>
      </c>
      <c r="F3624">
        <v>0.96894999999999998</v>
      </c>
      <c r="G3624">
        <v>0.92762</v>
      </c>
      <c r="H3624">
        <v>0.88214999999999999</v>
      </c>
      <c r="I3624">
        <v>0.83574000000000004</v>
      </c>
      <c r="J3624">
        <v>0.79127999999999998</v>
      </c>
      <c r="L3624" s="1">
        <f t="shared" si="511"/>
        <v>37924</v>
      </c>
      <c r="M3624" s="2">
        <f t="shared" si="512"/>
        <v>-3.0075791220008123E-4</v>
      </c>
      <c r="N3624" s="2">
        <f t="shared" si="513"/>
        <v>-2.1158370481386422E-4</v>
      </c>
      <c r="O3624" s="2">
        <f t="shared" si="514"/>
        <v>-1.5607401181103969E-4</v>
      </c>
      <c r="P3624" s="2">
        <f t="shared" si="515"/>
        <v>-5.1588940475583048E-4</v>
      </c>
      <c r="Q3624" s="2">
        <f t="shared" si="516"/>
        <v>-4.3111811148218766E-4</v>
      </c>
      <c r="R3624" s="2">
        <f t="shared" si="517"/>
        <v>-1.2235327631816861E-3</v>
      </c>
      <c r="S3624" s="2">
        <f t="shared" si="518"/>
        <v>-1.4348234042037891E-3</v>
      </c>
      <c r="T3624" s="2">
        <f t="shared" si="519"/>
        <v>-1.4775248468491802E-3</v>
      </c>
    </row>
    <row r="3625" spans="2:20" x14ac:dyDescent="0.25">
      <c r="B3625" s="1">
        <v>37923</v>
      </c>
      <c r="C3625">
        <v>0.99763000000000002</v>
      </c>
      <c r="D3625">
        <v>0.99261999999999995</v>
      </c>
      <c r="E3625">
        <v>0.98536584599999999</v>
      </c>
      <c r="F3625">
        <v>0.96945000000000003</v>
      </c>
      <c r="G3625">
        <v>0.92801999999999996</v>
      </c>
      <c r="H3625">
        <v>0.88322999999999996</v>
      </c>
      <c r="I3625">
        <v>0.83694000000000002</v>
      </c>
      <c r="J3625">
        <v>0.79244999999999999</v>
      </c>
      <c r="L3625" s="1">
        <f t="shared" si="511"/>
        <v>37923</v>
      </c>
      <c r="M3625" s="2">
        <f t="shared" si="512"/>
        <v>7.0168755886575279E-5</v>
      </c>
      <c r="N3625" s="2">
        <f t="shared" si="513"/>
        <v>6.0447919098694232E-5</v>
      </c>
      <c r="O3625" s="2">
        <f t="shared" si="514"/>
        <v>-5.561384636052523E-7</v>
      </c>
      <c r="P3625" s="2">
        <f t="shared" si="515"/>
        <v>4.7460845693927923E-4</v>
      </c>
      <c r="Q3625" s="2">
        <f t="shared" si="516"/>
        <v>1.1644457260901054E-3</v>
      </c>
      <c r="R3625" s="2">
        <f t="shared" si="517"/>
        <v>1.7451220348036669E-3</v>
      </c>
      <c r="S3625" s="2">
        <f t="shared" si="518"/>
        <v>2.6289688618601941E-4</v>
      </c>
      <c r="T3625" s="2">
        <f t="shared" si="519"/>
        <v>8.7109668999873504E-4</v>
      </c>
    </row>
    <row r="3626" spans="2:20" x14ac:dyDescent="0.25">
      <c r="B3626" s="1">
        <v>37922</v>
      </c>
      <c r="C3626">
        <v>0.99756</v>
      </c>
      <c r="D3626">
        <v>0.99256</v>
      </c>
      <c r="E3626">
        <v>0.98536639400000003</v>
      </c>
      <c r="F3626">
        <v>0.96899000000000002</v>
      </c>
      <c r="G3626">
        <v>0.92693999999999999</v>
      </c>
      <c r="H3626">
        <v>0.88168999999999997</v>
      </c>
      <c r="I3626">
        <v>0.83672000000000002</v>
      </c>
      <c r="J3626">
        <v>0.79176000000000002</v>
      </c>
      <c r="L3626" s="1">
        <f t="shared" si="511"/>
        <v>37922</v>
      </c>
      <c r="M3626" s="2">
        <f t="shared" si="512"/>
        <v>8.0198893298147537E-5</v>
      </c>
      <c r="N3626" s="2">
        <f t="shared" si="513"/>
        <v>0</v>
      </c>
      <c r="O3626" s="2">
        <f t="shared" si="514"/>
        <v>0</v>
      </c>
      <c r="P3626" s="2">
        <f t="shared" si="515"/>
        <v>-1.1351382042949215E-4</v>
      </c>
      <c r="Q3626" s="2">
        <f t="shared" si="516"/>
        <v>1.0788766746543898E-4</v>
      </c>
      <c r="R3626" s="2">
        <f t="shared" si="517"/>
        <v>1.24768186542692E-4</v>
      </c>
      <c r="S3626" s="2">
        <f t="shared" si="518"/>
        <v>1.2556881325119671E-3</v>
      </c>
      <c r="T3626" s="2">
        <f t="shared" si="519"/>
        <v>1.0235609438472117E-3</v>
      </c>
    </row>
    <row r="3627" spans="2:20" x14ac:dyDescent="0.25">
      <c r="B3627" s="1">
        <v>37921</v>
      </c>
      <c r="C3627">
        <v>0.99748000000000003</v>
      </c>
      <c r="D3627">
        <v>0.99256</v>
      </c>
      <c r="E3627">
        <v>0.98536639400000003</v>
      </c>
      <c r="F3627">
        <v>0.96909999999999996</v>
      </c>
      <c r="G3627">
        <v>0.92684</v>
      </c>
      <c r="H3627">
        <v>0.88158000000000003</v>
      </c>
      <c r="I3627">
        <v>0.83567000000000002</v>
      </c>
      <c r="J3627">
        <v>0.79095000000000004</v>
      </c>
      <c r="L3627" s="1">
        <f t="shared" si="511"/>
        <v>37921</v>
      </c>
      <c r="M3627" s="2">
        <f t="shared" si="512"/>
        <v>2.3060765218289045E-4</v>
      </c>
      <c r="N3627" s="2">
        <f t="shared" si="513"/>
        <v>1.511357857152121E-4</v>
      </c>
      <c r="O3627" s="2">
        <f t="shared" si="514"/>
        <v>2.6532128672974932E-4</v>
      </c>
      <c r="P3627" s="2">
        <f t="shared" si="515"/>
        <v>-2.3730544933731331E-4</v>
      </c>
      <c r="Q3627" s="2">
        <f t="shared" si="516"/>
        <v>-1.0136848308462314E-3</v>
      </c>
      <c r="R3627" s="2">
        <f t="shared" si="517"/>
        <v>-1.5981233956089025E-3</v>
      </c>
      <c r="S3627" s="2">
        <f t="shared" si="518"/>
        <v>-3.0110067794124019E-3</v>
      </c>
      <c r="T3627" s="2">
        <f t="shared" si="519"/>
        <v>-3.9116769120671364E-3</v>
      </c>
    </row>
    <row r="3628" spans="2:20" x14ac:dyDescent="0.25">
      <c r="B3628" s="1">
        <v>37918</v>
      </c>
      <c r="C3628">
        <v>0.99724999999999997</v>
      </c>
      <c r="D3628">
        <v>0.99241000000000001</v>
      </c>
      <c r="E3628">
        <v>0.98510498999999996</v>
      </c>
      <c r="F3628">
        <v>0.96933000000000002</v>
      </c>
      <c r="G3628">
        <v>0.92778000000000005</v>
      </c>
      <c r="H3628">
        <v>0.88299000000000005</v>
      </c>
      <c r="I3628">
        <v>0.83818999999999999</v>
      </c>
      <c r="J3628">
        <v>0.79405000000000003</v>
      </c>
      <c r="L3628" s="1">
        <f t="shared" si="511"/>
        <v>37918</v>
      </c>
      <c r="M3628" s="2">
        <f t="shared" si="512"/>
        <v>0</v>
      </c>
      <c r="N3628" s="2">
        <f t="shared" si="513"/>
        <v>0</v>
      </c>
      <c r="O3628" s="2">
        <f t="shared" si="514"/>
        <v>1.328779142491441E-4</v>
      </c>
      <c r="P3628" s="2">
        <f t="shared" si="515"/>
        <v>0</v>
      </c>
      <c r="Q3628" s="2">
        <f t="shared" si="516"/>
        <v>-7.9728496385195289E-4</v>
      </c>
      <c r="R3628" s="2">
        <f t="shared" si="517"/>
        <v>-2.0025462780406374E-3</v>
      </c>
      <c r="S3628" s="2">
        <f t="shared" si="518"/>
        <v>-1.4306324642293215E-3</v>
      </c>
      <c r="T3628" s="2">
        <f t="shared" si="519"/>
        <v>-1.9249768467576478E-3</v>
      </c>
    </row>
    <row r="3629" spans="2:20" x14ac:dyDescent="0.25">
      <c r="B3629" s="1">
        <v>37917</v>
      </c>
      <c r="C3629">
        <v>0.99724999999999997</v>
      </c>
      <c r="D3629">
        <v>0.99241000000000001</v>
      </c>
      <c r="E3629">
        <v>0.98497409999999996</v>
      </c>
      <c r="F3629">
        <v>0.96933000000000002</v>
      </c>
      <c r="G3629">
        <v>0.92852000000000001</v>
      </c>
      <c r="H3629">
        <v>0.88475999999999999</v>
      </c>
      <c r="I3629">
        <v>0.83938999999999997</v>
      </c>
      <c r="J3629">
        <v>0.79557999999999995</v>
      </c>
      <c r="L3629" s="1">
        <f t="shared" si="511"/>
        <v>37917</v>
      </c>
      <c r="M3629" s="2">
        <f t="shared" si="512"/>
        <v>-1.5040232650616203E-4</v>
      </c>
      <c r="N3629" s="2">
        <f t="shared" si="513"/>
        <v>0</v>
      </c>
      <c r="O3629" s="2">
        <f t="shared" si="514"/>
        <v>-3.9819920097896385E-4</v>
      </c>
      <c r="P3629" s="2">
        <f t="shared" si="515"/>
        <v>2.0633021087608019E-5</v>
      </c>
      <c r="Q3629" s="2">
        <f t="shared" si="516"/>
        <v>-3.5534115816700359E-4</v>
      </c>
      <c r="R3629" s="2">
        <f t="shared" si="517"/>
        <v>1.469432971068333E-4</v>
      </c>
      <c r="S3629" s="2">
        <f t="shared" si="518"/>
        <v>-1.2263293218677238E-3</v>
      </c>
      <c r="T3629" s="2">
        <f t="shared" si="519"/>
        <v>-1.2568656301512081E-4</v>
      </c>
    </row>
    <row r="3630" spans="2:20" x14ac:dyDescent="0.25">
      <c r="B3630" s="1">
        <v>37916</v>
      </c>
      <c r="C3630">
        <v>0.99739999999999995</v>
      </c>
      <c r="D3630">
        <v>0.99241000000000001</v>
      </c>
      <c r="E3630">
        <v>0.98536639400000003</v>
      </c>
      <c r="F3630">
        <v>0.96931</v>
      </c>
      <c r="G3630">
        <v>0.92884999999999995</v>
      </c>
      <c r="H3630">
        <v>0.88463000000000003</v>
      </c>
      <c r="I3630">
        <v>0.84041999999999994</v>
      </c>
      <c r="J3630">
        <v>0.79568000000000005</v>
      </c>
      <c r="L3630" s="1">
        <f t="shared" si="511"/>
        <v>37916</v>
      </c>
      <c r="M3630" s="2">
        <f t="shared" si="512"/>
        <v>8.0211759086921353E-5</v>
      </c>
      <c r="N3630" s="2">
        <f t="shared" si="513"/>
        <v>-1.5113578571515296E-4</v>
      </c>
      <c r="O3630" s="2">
        <f t="shared" si="514"/>
        <v>5.3429269307129798E-5</v>
      </c>
      <c r="P3630" s="2">
        <f t="shared" si="515"/>
        <v>2.8890700490894806E-4</v>
      </c>
      <c r="Q3630" s="2">
        <f t="shared" si="516"/>
        <v>-9.6889314799254115E-5</v>
      </c>
      <c r="R3630" s="2">
        <f t="shared" si="517"/>
        <v>-2.9386500505331354E-4</v>
      </c>
      <c r="S3630" s="2">
        <f t="shared" si="518"/>
        <v>8.4517274528019557E-4</v>
      </c>
      <c r="T3630" s="2">
        <f t="shared" si="519"/>
        <v>-5.5283328459137149E-4</v>
      </c>
    </row>
    <row r="3631" spans="2:20" x14ac:dyDescent="0.25">
      <c r="B3631" s="1">
        <v>37915</v>
      </c>
      <c r="C3631">
        <v>0.99731999999999998</v>
      </c>
      <c r="D3631">
        <v>0.99256</v>
      </c>
      <c r="E3631">
        <v>0.98531374800000004</v>
      </c>
      <c r="F3631">
        <v>0.96902999999999995</v>
      </c>
      <c r="G3631">
        <v>0.92893999999999999</v>
      </c>
      <c r="H3631">
        <v>0.88488999999999995</v>
      </c>
      <c r="I3631">
        <v>0.83970999999999996</v>
      </c>
      <c r="J3631">
        <v>0.79612000000000005</v>
      </c>
      <c r="L3631" s="1">
        <f t="shared" si="511"/>
        <v>37915</v>
      </c>
      <c r="M3631" s="2">
        <f t="shared" si="512"/>
        <v>7.019056741937321E-5</v>
      </c>
      <c r="N3631" s="2">
        <f t="shared" si="513"/>
        <v>0</v>
      </c>
      <c r="O3631" s="2">
        <f t="shared" si="514"/>
        <v>-3.3329429675289094E-6</v>
      </c>
      <c r="P3631" s="2">
        <f t="shared" si="515"/>
        <v>-2.6827355809095894E-4</v>
      </c>
      <c r="Q3631" s="2">
        <f t="shared" si="516"/>
        <v>1.4758878203542096E-3</v>
      </c>
      <c r="R3631" s="2">
        <f t="shared" si="517"/>
        <v>1.8663791451572222E-3</v>
      </c>
      <c r="S3631" s="2">
        <f t="shared" si="518"/>
        <v>1.931100850441435E-3</v>
      </c>
      <c r="T3631" s="2">
        <f t="shared" si="519"/>
        <v>4.0023715215636588E-3</v>
      </c>
    </row>
    <row r="3632" spans="2:20" x14ac:dyDescent="0.25">
      <c r="B3632" s="1">
        <v>37914</v>
      </c>
      <c r="C3632">
        <v>0.99724999999999997</v>
      </c>
      <c r="D3632">
        <v>0.99256</v>
      </c>
      <c r="E3632">
        <v>0.98531703199999998</v>
      </c>
      <c r="F3632">
        <v>0.96928999999999998</v>
      </c>
      <c r="G3632">
        <v>0.92757000000000001</v>
      </c>
      <c r="H3632">
        <v>0.88324000000000003</v>
      </c>
      <c r="I3632">
        <v>0.83809</v>
      </c>
      <c r="J3632">
        <v>0.79293999999999998</v>
      </c>
      <c r="L3632" s="1">
        <f t="shared" si="511"/>
        <v>37914</v>
      </c>
      <c r="M3632" s="2">
        <f t="shared" si="512"/>
        <v>1.002762610999271E-5</v>
      </c>
      <c r="N3632" s="2">
        <f t="shared" si="513"/>
        <v>1.511357857152121E-4</v>
      </c>
      <c r="O3632" s="2">
        <f t="shared" si="514"/>
        <v>2.1411441947978639E-4</v>
      </c>
      <c r="P3632" s="2">
        <f t="shared" si="515"/>
        <v>1.5476442306335561E-4</v>
      </c>
      <c r="Q3632" s="2">
        <f t="shared" si="516"/>
        <v>-4.31141345587815E-4</v>
      </c>
      <c r="R3632" s="2">
        <f t="shared" si="517"/>
        <v>2.8308884083004364E-4</v>
      </c>
      <c r="S3632" s="2">
        <f t="shared" si="518"/>
        <v>2.8640643655568305E-4</v>
      </c>
      <c r="T3632" s="2">
        <f t="shared" si="519"/>
        <v>-1.4240618407767676E-3</v>
      </c>
    </row>
    <row r="3633" spans="2:20" x14ac:dyDescent="0.25">
      <c r="B3633" s="1">
        <v>37911</v>
      </c>
      <c r="C3633">
        <v>0.99724000000000002</v>
      </c>
      <c r="D3633">
        <v>0.99241000000000001</v>
      </c>
      <c r="E3633">
        <v>0.98510608399999999</v>
      </c>
      <c r="F3633">
        <v>0.96914</v>
      </c>
      <c r="G3633">
        <v>0.92796999999999996</v>
      </c>
      <c r="H3633">
        <v>0.88299000000000005</v>
      </c>
      <c r="I3633">
        <v>0.83784999999999998</v>
      </c>
      <c r="J3633">
        <v>0.79407000000000005</v>
      </c>
      <c r="L3633" s="1">
        <f t="shared" si="511"/>
        <v>37911</v>
      </c>
      <c r="M3633" s="2">
        <f t="shared" si="512"/>
        <v>2.0055553885005756E-5</v>
      </c>
      <c r="N3633" s="2">
        <f t="shared" si="513"/>
        <v>0</v>
      </c>
      <c r="O3633" s="2">
        <f t="shared" si="514"/>
        <v>-1.0647017410037979E-4</v>
      </c>
      <c r="P3633" s="2">
        <f t="shared" si="515"/>
        <v>-2.9918961106722205E-4</v>
      </c>
      <c r="Q3633" s="2">
        <f t="shared" si="516"/>
        <v>-1.1739176267220981E-3</v>
      </c>
      <c r="R3633" s="2">
        <f t="shared" si="517"/>
        <v>-2.5788077132856088E-3</v>
      </c>
      <c r="S3633" s="2">
        <f t="shared" si="518"/>
        <v>-3.4314752064301766E-3</v>
      </c>
      <c r="T3633" s="2">
        <f t="shared" si="519"/>
        <v>-2.2893667701265382E-3</v>
      </c>
    </row>
    <row r="3634" spans="2:20" x14ac:dyDescent="0.25">
      <c r="B3634" s="1">
        <v>37910</v>
      </c>
      <c r="C3634">
        <v>0.99722</v>
      </c>
      <c r="D3634">
        <v>0.99241000000000001</v>
      </c>
      <c r="E3634">
        <v>0.98521097400000002</v>
      </c>
      <c r="F3634">
        <v>0.96943000000000001</v>
      </c>
      <c r="G3634">
        <v>0.92906</v>
      </c>
      <c r="H3634">
        <v>0.88527</v>
      </c>
      <c r="I3634">
        <v>0.84072999999999998</v>
      </c>
      <c r="J3634">
        <v>0.79588999999999999</v>
      </c>
      <c r="L3634" s="1">
        <f t="shared" si="511"/>
        <v>37910</v>
      </c>
      <c r="M3634" s="2">
        <f t="shared" si="512"/>
        <v>-1.7045938846351881E-4</v>
      </c>
      <c r="N3634" s="2">
        <f t="shared" si="513"/>
        <v>-2.0152757905575291E-5</v>
      </c>
      <c r="O3634" s="2">
        <f t="shared" si="514"/>
        <v>-1.0764424537940522E-4</v>
      </c>
      <c r="P3634" s="2">
        <f t="shared" si="515"/>
        <v>3.0946498664107096E-5</v>
      </c>
      <c r="Q3634" s="2">
        <f t="shared" si="516"/>
        <v>2.3682652567761752E-4</v>
      </c>
      <c r="R3634" s="2">
        <f t="shared" si="517"/>
        <v>4.2933972729843685E-4</v>
      </c>
      <c r="S3634" s="2">
        <f t="shared" si="518"/>
        <v>1.2139679194331692E-3</v>
      </c>
      <c r="T3634" s="2">
        <f t="shared" si="519"/>
        <v>1.2949868224947049E-3</v>
      </c>
    </row>
    <row r="3635" spans="2:20" x14ac:dyDescent="0.25">
      <c r="B3635" s="1">
        <v>37909</v>
      </c>
      <c r="C3635">
        <v>0.99739</v>
      </c>
      <c r="D3635">
        <v>0.99243000000000003</v>
      </c>
      <c r="E3635">
        <v>0.98531703199999998</v>
      </c>
      <c r="F3635">
        <v>0.96940000000000004</v>
      </c>
      <c r="G3635">
        <v>0.92884</v>
      </c>
      <c r="H3635">
        <v>0.88488999999999995</v>
      </c>
      <c r="I3635">
        <v>0.83970999999999996</v>
      </c>
      <c r="J3635">
        <v>0.79486000000000001</v>
      </c>
      <c r="L3635" s="1">
        <f t="shared" si="511"/>
        <v>37909</v>
      </c>
      <c r="M3635" s="2">
        <f t="shared" si="512"/>
        <v>8.0212563335690877E-5</v>
      </c>
      <c r="N3635" s="2">
        <f t="shared" si="513"/>
        <v>-1.6120744410272567E-4</v>
      </c>
      <c r="O3635" s="2">
        <f t="shared" si="514"/>
        <v>-5.5515111429832904E-7</v>
      </c>
      <c r="P3635" s="2">
        <f t="shared" si="515"/>
        <v>-2.1660538194337415E-4</v>
      </c>
      <c r="Q3635" s="2">
        <f t="shared" si="516"/>
        <v>-4.8435793921581893E-4</v>
      </c>
      <c r="R3635" s="2">
        <f t="shared" si="517"/>
        <v>-1.1745972143664852E-3</v>
      </c>
      <c r="S3635" s="2">
        <f t="shared" si="518"/>
        <v>-1.55884676929119E-3</v>
      </c>
      <c r="T3635" s="2">
        <f t="shared" si="519"/>
        <v>-1.4080613827236804E-3</v>
      </c>
    </row>
    <row r="3636" spans="2:20" x14ac:dyDescent="0.25">
      <c r="B3636" s="1">
        <v>37908</v>
      </c>
      <c r="C3636">
        <v>0.99731000000000003</v>
      </c>
      <c r="D3636">
        <v>0.99258999999999997</v>
      </c>
      <c r="E3636">
        <v>0.98531757900000005</v>
      </c>
      <c r="F3636">
        <v>0.96960999999999997</v>
      </c>
      <c r="G3636">
        <v>0.92928999999999995</v>
      </c>
      <c r="H3636">
        <v>0.88593</v>
      </c>
      <c r="I3636">
        <v>0.84101999999999999</v>
      </c>
      <c r="J3636">
        <v>0.79598000000000002</v>
      </c>
      <c r="L3636" s="1">
        <f t="shared" si="511"/>
        <v>37908</v>
      </c>
      <c r="M3636" s="2">
        <f t="shared" si="512"/>
        <v>1.4038746964608025E-4</v>
      </c>
      <c r="N3636" s="2">
        <f t="shared" si="513"/>
        <v>1.6120744410284834E-4</v>
      </c>
      <c r="O3636" s="2">
        <f t="shared" si="514"/>
        <v>-5.009629852904542E-5</v>
      </c>
      <c r="P3636" s="2">
        <f t="shared" si="515"/>
        <v>2.2692109432083821E-4</v>
      </c>
      <c r="Q3636" s="2">
        <f t="shared" si="516"/>
        <v>-9.0350760682672809E-4</v>
      </c>
      <c r="R3636" s="2">
        <f t="shared" si="517"/>
        <v>-1.3761366577158733E-3</v>
      </c>
      <c r="S3636" s="2">
        <f t="shared" si="518"/>
        <v>-2.3752416098137201E-3</v>
      </c>
      <c r="T3636" s="2">
        <f t="shared" si="519"/>
        <v>-3.4989846013131604E-3</v>
      </c>
    </row>
    <row r="3637" spans="2:20" x14ac:dyDescent="0.25">
      <c r="B3637" s="1">
        <v>37907</v>
      </c>
      <c r="C3637">
        <v>0.99717</v>
      </c>
      <c r="D3637">
        <v>0.99243000000000003</v>
      </c>
      <c r="E3637">
        <v>0.985366941</v>
      </c>
      <c r="F3637">
        <v>0.96938999999999997</v>
      </c>
      <c r="G3637">
        <v>0.93013000000000001</v>
      </c>
      <c r="H3637">
        <v>0.88714999999999999</v>
      </c>
      <c r="I3637">
        <v>0.84301999999999999</v>
      </c>
      <c r="J3637">
        <v>0.79876999999999998</v>
      </c>
      <c r="L3637" s="1">
        <f t="shared" si="511"/>
        <v>37907</v>
      </c>
      <c r="M3637" s="2">
        <f t="shared" si="512"/>
        <v>3.0085593515774523E-5</v>
      </c>
      <c r="N3637" s="2">
        <f t="shared" si="513"/>
        <v>2.2170267746399284E-4</v>
      </c>
      <c r="O3637" s="2">
        <f t="shared" si="514"/>
        <v>2.4177267076671476E-4</v>
      </c>
      <c r="P3637" s="2">
        <f t="shared" si="515"/>
        <v>-4.1254551477762808E-4</v>
      </c>
      <c r="Q3637" s="2">
        <f t="shared" si="516"/>
        <v>-7.8452870508923119E-4</v>
      </c>
      <c r="R3637" s="2">
        <f t="shared" si="517"/>
        <v>-2.7049263636021067E-4</v>
      </c>
      <c r="S3637" s="2">
        <f t="shared" si="518"/>
        <v>-3.558571115452724E-5</v>
      </c>
      <c r="T3637" s="2">
        <f t="shared" si="519"/>
        <v>-2.5035362580216381E-4</v>
      </c>
    </row>
    <row r="3638" spans="2:20" x14ac:dyDescent="0.25">
      <c r="B3638" s="1">
        <v>37904</v>
      </c>
      <c r="C3638">
        <v>0.99714000000000003</v>
      </c>
      <c r="D3638">
        <v>0.99221000000000004</v>
      </c>
      <c r="E3638">
        <v>0.98512873499999998</v>
      </c>
      <c r="F3638">
        <v>0.96979000000000004</v>
      </c>
      <c r="G3638">
        <v>0.93086000000000002</v>
      </c>
      <c r="H3638">
        <v>0.88739000000000001</v>
      </c>
      <c r="I3638">
        <v>0.84304999999999997</v>
      </c>
      <c r="J3638">
        <v>0.79896999999999996</v>
      </c>
      <c r="L3638" s="1">
        <f t="shared" si="511"/>
        <v>37904</v>
      </c>
      <c r="M3638" s="2">
        <f t="shared" si="512"/>
        <v>-9.0254065254704005E-5</v>
      </c>
      <c r="N3638" s="2">
        <f t="shared" si="513"/>
        <v>-2.2170267746409171E-4</v>
      </c>
      <c r="O3638" s="2">
        <f t="shared" si="514"/>
        <v>2.3182398544711218E-4</v>
      </c>
      <c r="P3638" s="2">
        <f t="shared" si="515"/>
        <v>-1.2373047394252166E-4</v>
      </c>
      <c r="Q3638" s="2">
        <f t="shared" si="516"/>
        <v>7.7377757756476795E-4</v>
      </c>
      <c r="R3638" s="2">
        <f t="shared" si="517"/>
        <v>6.4253951855838441E-4</v>
      </c>
      <c r="S3638" s="2">
        <f t="shared" si="518"/>
        <v>8.4253501207485104E-4</v>
      </c>
      <c r="T3638" s="2">
        <f t="shared" si="519"/>
        <v>-1.2515331297151033E-4</v>
      </c>
    </row>
    <row r="3639" spans="2:20" x14ac:dyDescent="0.25">
      <c r="B3639" s="1">
        <v>37903</v>
      </c>
      <c r="C3639">
        <v>0.99722999999999995</v>
      </c>
      <c r="D3639">
        <v>0.99243000000000003</v>
      </c>
      <c r="E3639">
        <v>0.98490038499999999</v>
      </c>
      <c r="F3639">
        <v>0.96991000000000005</v>
      </c>
      <c r="G3639">
        <v>0.93013999999999997</v>
      </c>
      <c r="H3639">
        <v>0.88682000000000005</v>
      </c>
      <c r="I3639">
        <v>0.84233999999999998</v>
      </c>
      <c r="J3639">
        <v>0.79906999999999995</v>
      </c>
      <c r="L3639" s="1">
        <f t="shared" si="511"/>
        <v>37903</v>
      </c>
      <c r="M3639" s="2">
        <f t="shared" si="512"/>
        <v>-1.70457679280504E-4</v>
      </c>
      <c r="N3639" s="2">
        <f t="shared" si="513"/>
        <v>-3.0228375378223157E-5</v>
      </c>
      <c r="O3639" s="2">
        <f t="shared" si="514"/>
        <v>-5.737959314649658E-4</v>
      </c>
      <c r="P3639" s="2">
        <f t="shared" si="515"/>
        <v>-3.7109959295675239E-4</v>
      </c>
      <c r="Q3639" s="2">
        <f t="shared" si="516"/>
        <v>-1.138964525115935E-3</v>
      </c>
      <c r="R3639" s="2">
        <f t="shared" si="517"/>
        <v>-1.0030825904601263E-3</v>
      </c>
      <c r="S3639" s="2">
        <f t="shared" si="518"/>
        <v>-1.5302766380632807E-3</v>
      </c>
      <c r="T3639" s="2">
        <f t="shared" si="519"/>
        <v>-5.3798083333358754E-4</v>
      </c>
    </row>
    <row r="3640" spans="2:20" x14ac:dyDescent="0.25">
      <c r="B3640" s="1">
        <v>37902</v>
      </c>
      <c r="C3640">
        <v>0.99739999999999995</v>
      </c>
      <c r="D3640">
        <v>0.99246000000000001</v>
      </c>
      <c r="E3640">
        <v>0.98546567900000004</v>
      </c>
      <c r="F3640">
        <v>0.97026999999999997</v>
      </c>
      <c r="G3640">
        <v>0.93120000000000003</v>
      </c>
      <c r="H3640">
        <v>0.88771</v>
      </c>
      <c r="I3640">
        <v>0.84362999999999999</v>
      </c>
      <c r="J3640">
        <v>0.79949999999999999</v>
      </c>
      <c r="L3640" s="1">
        <f t="shared" si="511"/>
        <v>37902</v>
      </c>
      <c r="M3640" s="2">
        <f t="shared" si="512"/>
        <v>6.0158216126451251E-5</v>
      </c>
      <c r="N3640" s="2">
        <f t="shared" si="513"/>
        <v>-1.8135106593454293E-4</v>
      </c>
      <c r="O3640" s="2">
        <f t="shared" si="514"/>
        <v>-1.0021054394941709E-4</v>
      </c>
      <c r="P3640" s="2">
        <f t="shared" si="515"/>
        <v>8.2454675742126257E-5</v>
      </c>
      <c r="Q3640" s="2">
        <f t="shared" si="516"/>
        <v>1.0739408268920209E-4</v>
      </c>
      <c r="R3640" s="2">
        <f t="shared" si="517"/>
        <v>-9.1204411157131576E-4</v>
      </c>
      <c r="S3640" s="2">
        <f t="shared" si="518"/>
        <v>-1.6107831176430745E-3</v>
      </c>
      <c r="T3640" s="2">
        <f t="shared" si="519"/>
        <v>-1.4748343484961963E-3</v>
      </c>
    </row>
    <row r="3641" spans="2:20" x14ac:dyDescent="0.25">
      <c r="B3641" s="1">
        <v>37901</v>
      </c>
      <c r="C3641">
        <v>0.99734</v>
      </c>
      <c r="D3641">
        <v>0.99263999999999997</v>
      </c>
      <c r="E3641">
        <v>0.98556443800000004</v>
      </c>
      <c r="F3641">
        <v>0.97019</v>
      </c>
      <c r="G3641">
        <v>0.93110000000000004</v>
      </c>
      <c r="H3641">
        <v>0.88851999999999998</v>
      </c>
      <c r="I3641">
        <v>0.84499000000000002</v>
      </c>
      <c r="J3641">
        <v>0.80067999999999995</v>
      </c>
      <c r="L3641" s="1">
        <f t="shared" si="511"/>
        <v>37901</v>
      </c>
      <c r="M3641" s="2">
        <f t="shared" si="512"/>
        <v>8.0216584821982053E-5</v>
      </c>
      <c r="N3641" s="2">
        <f t="shared" si="513"/>
        <v>3.0222893844430228E-5</v>
      </c>
      <c r="O3641" s="2">
        <f t="shared" si="514"/>
        <v>5.0106553450117378E-5</v>
      </c>
      <c r="P3641" s="2">
        <f t="shared" si="515"/>
        <v>-6.1841644182840188E-5</v>
      </c>
      <c r="Q3641" s="2">
        <f t="shared" si="516"/>
        <v>2.792786037035554E-4</v>
      </c>
      <c r="R3641" s="2">
        <f t="shared" si="517"/>
        <v>4.0525024757054947E-4</v>
      </c>
      <c r="S3641" s="2">
        <f t="shared" si="518"/>
        <v>1.6344904740367657E-3</v>
      </c>
      <c r="T3641" s="2">
        <f t="shared" si="519"/>
        <v>4.372240093136306E-4</v>
      </c>
    </row>
    <row r="3642" spans="2:20" x14ac:dyDescent="0.25">
      <c r="B3642" s="1">
        <v>37900</v>
      </c>
      <c r="C3642">
        <v>0.99726000000000004</v>
      </c>
      <c r="D3642">
        <v>0.99260999999999999</v>
      </c>
      <c r="E3642">
        <v>0.985515056</v>
      </c>
      <c r="F3642">
        <v>0.97024999999999995</v>
      </c>
      <c r="G3642">
        <v>0.93084</v>
      </c>
      <c r="H3642">
        <v>0.88815999999999995</v>
      </c>
      <c r="I3642">
        <v>0.84360999999999997</v>
      </c>
      <c r="J3642">
        <v>0.80032999999999999</v>
      </c>
      <c r="L3642" s="1">
        <f t="shared" si="511"/>
        <v>37900</v>
      </c>
      <c r="M3642" s="2">
        <f t="shared" si="512"/>
        <v>5.0138633331615206E-5</v>
      </c>
      <c r="N3642" s="2">
        <f t="shared" si="513"/>
        <v>1.5112817209004037E-4</v>
      </c>
      <c r="O3642" s="2">
        <f t="shared" si="514"/>
        <v>1.629504109772544E-4</v>
      </c>
      <c r="P3642" s="2">
        <f t="shared" si="515"/>
        <v>6.1841644182911406E-5</v>
      </c>
      <c r="Q3642" s="2">
        <f t="shared" si="516"/>
        <v>-3.2228435151129902E-5</v>
      </c>
      <c r="R3642" s="2">
        <f t="shared" si="517"/>
        <v>2.5899588566527466E-4</v>
      </c>
      <c r="S3642" s="2">
        <f t="shared" si="518"/>
        <v>-5.5697434025249448E-4</v>
      </c>
      <c r="T3642" s="2">
        <f t="shared" si="519"/>
        <v>-1.3984444586984674E-3</v>
      </c>
    </row>
    <row r="3643" spans="2:20" x14ac:dyDescent="0.25">
      <c r="B3643" s="1">
        <v>37897</v>
      </c>
      <c r="C3643">
        <v>0.99721000000000004</v>
      </c>
      <c r="D3643">
        <v>0.99246000000000001</v>
      </c>
      <c r="E3643">
        <v>0.98535447899999995</v>
      </c>
      <c r="F3643">
        <v>0.97019</v>
      </c>
      <c r="G3643">
        <v>0.93086999999999998</v>
      </c>
      <c r="H3643">
        <v>0.88793</v>
      </c>
      <c r="I3643">
        <v>0.84408000000000005</v>
      </c>
      <c r="J3643">
        <v>0.80145</v>
      </c>
      <c r="L3643" s="1">
        <f t="shared" si="511"/>
        <v>37897</v>
      </c>
      <c r="M3643" s="2">
        <f t="shared" si="512"/>
        <v>0</v>
      </c>
      <c r="N3643" s="2">
        <f t="shared" si="513"/>
        <v>8.0611031663327943E-5</v>
      </c>
      <c r="O3643" s="2">
        <f t="shared" si="514"/>
        <v>-5.587173263890591E-5</v>
      </c>
      <c r="P3643" s="2">
        <f t="shared" si="515"/>
        <v>-1.091973077024384E-3</v>
      </c>
      <c r="Q3643" s="2">
        <f t="shared" si="516"/>
        <v>-2.317721945308476E-3</v>
      </c>
      <c r="R3643" s="2">
        <f t="shared" si="517"/>
        <v>-3.6983995167292217E-3</v>
      </c>
      <c r="S3643" s="2">
        <f t="shared" si="518"/>
        <v>-4.9517045071595378E-3</v>
      </c>
      <c r="T3643" s="2">
        <f t="shared" si="519"/>
        <v>-4.2084879207875767E-3</v>
      </c>
    </row>
    <row r="3644" spans="2:20" x14ac:dyDescent="0.25">
      <c r="B3644" s="1">
        <v>37896</v>
      </c>
      <c r="C3644">
        <v>0.99721000000000004</v>
      </c>
      <c r="D3644">
        <v>0.99238000000000004</v>
      </c>
      <c r="E3644">
        <v>0.98540953399999998</v>
      </c>
      <c r="F3644">
        <v>0.97124999999999995</v>
      </c>
      <c r="G3644">
        <v>0.93303000000000003</v>
      </c>
      <c r="H3644">
        <v>0.89122000000000001</v>
      </c>
      <c r="I3644">
        <v>0.84826999999999997</v>
      </c>
      <c r="J3644">
        <v>0.80483000000000005</v>
      </c>
      <c r="L3644" s="1">
        <f t="shared" si="511"/>
        <v>37896</v>
      </c>
      <c r="M3644" s="2">
        <f t="shared" si="512"/>
        <v>-1.7046109768084831E-4</v>
      </c>
      <c r="N3644" s="2">
        <f t="shared" si="513"/>
        <v>-1.0076277428592301E-4</v>
      </c>
      <c r="O3644" s="2">
        <f t="shared" si="514"/>
        <v>-3.0751823574561753E-4</v>
      </c>
      <c r="P3644" s="2">
        <f t="shared" si="515"/>
        <v>-3.7058769455352225E-4</v>
      </c>
      <c r="Q3644" s="2">
        <f t="shared" si="516"/>
        <v>-2.1305647630076347E-3</v>
      </c>
      <c r="R3644" s="2">
        <f t="shared" si="517"/>
        <v>-3.3940675662120267E-3</v>
      </c>
      <c r="S3644" s="2">
        <f t="shared" si="518"/>
        <v>-4.6809296770160876E-3</v>
      </c>
      <c r="T3644" s="2">
        <f t="shared" si="519"/>
        <v>-6.0574339006989894E-3</v>
      </c>
    </row>
    <row r="3645" spans="2:20" x14ac:dyDescent="0.25">
      <c r="B3645" s="1">
        <v>37895</v>
      </c>
      <c r="C3645">
        <v>0.99738000000000004</v>
      </c>
      <c r="D3645">
        <v>0.99248000000000003</v>
      </c>
      <c r="E3645">
        <v>0.98571261200000004</v>
      </c>
      <c r="F3645">
        <v>0.97160999999999997</v>
      </c>
      <c r="G3645">
        <v>0.93501999999999996</v>
      </c>
      <c r="H3645">
        <v>0.89424999999999999</v>
      </c>
      <c r="I3645">
        <v>0.85224999999999995</v>
      </c>
      <c r="J3645">
        <v>0.80972</v>
      </c>
      <c r="L3645" s="1">
        <f t="shared" si="511"/>
        <v>37895</v>
      </c>
      <c r="M3645" s="2">
        <f t="shared" si="512"/>
        <v>8.0213367600889736E-5</v>
      </c>
      <c r="N3645" s="2">
        <f t="shared" si="513"/>
        <v>-1.6119932331186757E-4</v>
      </c>
      <c r="O3645" s="2">
        <f t="shared" si="514"/>
        <v>-1.0190179246526192E-4</v>
      </c>
      <c r="P3645" s="2">
        <f t="shared" si="515"/>
        <v>1.7498263084713163E-4</v>
      </c>
      <c r="Q3645" s="2">
        <f t="shared" si="516"/>
        <v>-1.0694386526713319E-4</v>
      </c>
      <c r="R3645" s="2">
        <f t="shared" si="517"/>
        <v>-2.9070417700644626E-4</v>
      </c>
      <c r="S3645" s="2">
        <f t="shared" si="518"/>
        <v>-3.9886441485137333E-4</v>
      </c>
      <c r="T3645" s="2">
        <f t="shared" si="519"/>
        <v>-4.9387594840285447E-4</v>
      </c>
    </row>
    <row r="3646" spans="2:20" x14ac:dyDescent="0.25">
      <c r="B3646" s="1">
        <v>37894</v>
      </c>
      <c r="C3646">
        <v>0.99729999999999996</v>
      </c>
      <c r="D3646">
        <v>0.99263999999999997</v>
      </c>
      <c r="E3646">
        <v>0.98581306300000004</v>
      </c>
      <c r="F3646">
        <v>0.97143999999999997</v>
      </c>
      <c r="G3646">
        <v>0.93511999999999995</v>
      </c>
      <c r="H3646">
        <v>0.89451000000000003</v>
      </c>
      <c r="I3646">
        <v>0.85258999999999996</v>
      </c>
      <c r="J3646">
        <v>0.81011999999999995</v>
      </c>
      <c r="L3646" s="1">
        <f t="shared" si="511"/>
        <v>37894</v>
      </c>
      <c r="M3646" s="2">
        <f t="shared" si="512"/>
        <v>8.0219802301281182E-5</v>
      </c>
      <c r="N3646" s="2">
        <f t="shared" si="513"/>
        <v>8.0596413503247036E-5</v>
      </c>
      <c r="O3646" s="2">
        <f t="shared" si="514"/>
        <v>2.6893898551621707E-5</v>
      </c>
      <c r="P3646" s="2">
        <f t="shared" si="515"/>
        <v>2.3678995297631022E-4</v>
      </c>
      <c r="Q3646" s="2">
        <f t="shared" si="516"/>
        <v>2.2482264546996836E-3</v>
      </c>
      <c r="R3646" s="2">
        <f t="shared" si="517"/>
        <v>3.3257778198226397E-3</v>
      </c>
      <c r="S3646" s="2">
        <f t="shared" si="518"/>
        <v>4.702626849085601E-3</v>
      </c>
      <c r="T3646" s="2">
        <f t="shared" si="519"/>
        <v>5.8681691141796973E-3</v>
      </c>
    </row>
    <row r="3647" spans="2:20" x14ac:dyDescent="0.25">
      <c r="B3647" s="1">
        <v>37893</v>
      </c>
      <c r="C3647">
        <v>0.99722</v>
      </c>
      <c r="D3647">
        <v>0.99256</v>
      </c>
      <c r="E3647">
        <v>0.98578655100000001</v>
      </c>
      <c r="F3647">
        <v>0.97121000000000002</v>
      </c>
      <c r="G3647">
        <v>0.93301999999999996</v>
      </c>
      <c r="H3647">
        <v>0.89154</v>
      </c>
      <c r="I3647">
        <v>0.84858999999999996</v>
      </c>
      <c r="J3647">
        <v>0.80537999999999998</v>
      </c>
      <c r="L3647" s="1">
        <f t="shared" si="511"/>
        <v>37893</v>
      </c>
      <c r="M3647" s="2">
        <f t="shared" si="512"/>
        <v>1.0027927778988322E-5</v>
      </c>
      <c r="N3647" s="2">
        <f t="shared" si="513"/>
        <v>-3.0224416293289371E-5</v>
      </c>
      <c r="O3647" s="2">
        <f t="shared" si="514"/>
        <v>2.0369668231154348E-4</v>
      </c>
      <c r="P3647" s="2">
        <f t="shared" si="515"/>
        <v>3.5014005959951996E-4</v>
      </c>
      <c r="Q3647" s="2">
        <f t="shared" si="516"/>
        <v>-1.0176809538250209E-3</v>
      </c>
      <c r="R3647" s="2">
        <f t="shared" si="517"/>
        <v>-1.535487426571992E-3</v>
      </c>
      <c r="S3647" s="2">
        <f t="shared" si="518"/>
        <v>-2.0248402939119807E-3</v>
      </c>
      <c r="T3647" s="2">
        <f t="shared" si="519"/>
        <v>-3.3592227291341504E-3</v>
      </c>
    </row>
    <row r="3648" spans="2:20" x14ac:dyDescent="0.25">
      <c r="B3648" s="1">
        <v>37890</v>
      </c>
      <c r="C3648">
        <v>0.99721000000000004</v>
      </c>
      <c r="D3648">
        <v>0.99258999999999997</v>
      </c>
      <c r="E3648">
        <v>0.98558577000000003</v>
      </c>
      <c r="F3648">
        <v>0.97087000000000001</v>
      </c>
      <c r="G3648">
        <v>0.93396999999999997</v>
      </c>
      <c r="H3648">
        <v>0.89290999999999998</v>
      </c>
      <c r="I3648">
        <v>0.85031000000000001</v>
      </c>
      <c r="J3648">
        <v>0.80808999999999997</v>
      </c>
      <c r="L3648" s="1">
        <f t="shared" si="511"/>
        <v>37890</v>
      </c>
      <c r="M3648" s="2">
        <f t="shared" si="512"/>
        <v>-8.0220606711279484E-5</v>
      </c>
      <c r="N3648" s="2">
        <f t="shared" si="513"/>
        <v>1.007470392962309E-5</v>
      </c>
      <c r="O3648" s="2">
        <f t="shared" si="514"/>
        <v>1.3300183592099599E-4</v>
      </c>
      <c r="P3648" s="2">
        <f t="shared" si="515"/>
        <v>1.0300093215989904E-5</v>
      </c>
      <c r="Q3648" s="2">
        <f t="shared" si="516"/>
        <v>3.9623682629400951E-4</v>
      </c>
      <c r="R3648" s="2">
        <f t="shared" si="517"/>
        <v>9.9723806956851903E-4</v>
      </c>
      <c r="S3648" s="2">
        <f t="shared" si="518"/>
        <v>1.7067160460378095E-3</v>
      </c>
      <c r="T3648" s="2">
        <f t="shared" si="519"/>
        <v>2.5276631347264178E-3</v>
      </c>
    </row>
    <row r="3649" spans="2:20" x14ac:dyDescent="0.25">
      <c r="B3649" s="1">
        <v>37889</v>
      </c>
      <c r="C3649">
        <v>0.99729000000000001</v>
      </c>
      <c r="D3649">
        <v>0.99258000000000002</v>
      </c>
      <c r="E3649">
        <v>0.98545469399999996</v>
      </c>
      <c r="F3649">
        <v>0.97085999999999995</v>
      </c>
      <c r="G3649">
        <v>0.93359999999999999</v>
      </c>
      <c r="H3649">
        <v>0.89202000000000004</v>
      </c>
      <c r="I3649">
        <v>0.84885999999999995</v>
      </c>
      <c r="J3649">
        <v>0.80605000000000004</v>
      </c>
      <c r="L3649" s="1">
        <f t="shared" si="511"/>
        <v>37889</v>
      </c>
      <c r="M3649" s="2">
        <f t="shared" si="512"/>
        <v>-8.0214171881810584E-5</v>
      </c>
      <c r="N3649" s="2">
        <f t="shared" si="513"/>
        <v>1.5113274017319338E-4</v>
      </c>
      <c r="O3649" s="2">
        <f t="shared" si="514"/>
        <v>2.7514841724068668E-4</v>
      </c>
      <c r="P3649" s="2">
        <f t="shared" si="515"/>
        <v>3.1935552267130566E-4</v>
      </c>
      <c r="Q3649" s="2">
        <f t="shared" si="516"/>
        <v>4.2854082507130933E-4</v>
      </c>
      <c r="R3649" s="2">
        <f t="shared" si="517"/>
        <v>1.0206772125440893E-3</v>
      </c>
      <c r="S3649" s="2">
        <f t="shared" si="518"/>
        <v>6.8350286078936427E-4</v>
      </c>
      <c r="T3649" s="2">
        <f t="shared" si="519"/>
        <v>7.6947902622649417E-4</v>
      </c>
    </row>
    <row r="3650" spans="2:20" x14ac:dyDescent="0.25">
      <c r="B3650" s="1">
        <v>37888</v>
      </c>
      <c r="C3650">
        <v>0.99736999999999998</v>
      </c>
      <c r="D3650">
        <v>0.99243000000000003</v>
      </c>
      <c r="E3650">
        <v>0.98518358500000003</v>
      </c>
      <c r="F3650">
        <v>0.97055000000000002</v>
      </c>
      <c r="G3650">
        <v>0.93320000000000003</v>
      </c>
      <c r="H3650">
        <v>0.89110999999999996</v>
      </c>
      <c r="I3650">
        <v>0.84828000000000003</v>
      </c>
      <c r="J3650">
        <v>0.80542999999999998</v>
      </c>
      <c r="L3650" s="1">
        <f t="shared" si="511"/>
        <v>37888</v>
      </c>
      <c r="M3650" s="2">
        <f t="shared" si="512"/>
        <v>8.0214171881851852E-5</v>
      </c>
      <c r="N3650" s="2">
        <f t="shared" si="513"/>
        <v>8.0613468538977685E-5</v>
      </c>
      <c r="O3650" s="2">
        <f t="shared" si="514"/>
        <v>0</v>
      </c>
      <c r="P3650" s="2">
        <f t="shared" si="515"/>
        <v>8.2430886899876005E-5</v>
      </c>
      <c r="Q3650" s="2">
        <f t="shared" si="516"/>
        <v>4.823280460076974E-4</v>
      </c>
      <c r="R3650" s="2">
        <f t="shared" si="517"/>
        <v>8.8692797560069531E-4</v>
      </c>
      <c r="S3650" s="2">
        <f t="shared" si="518"/>
        <v>1.5927233621633376E-3</v>
      </c>
      <c r="T3650" s="2">
        <f t="shared" si="519"/>
        <v>9.316134354099199E-4</v>
      </c>
    </row>
    <row r="3651" spans="2:20" x14ac:dyDescent="0.25">
      <c r="B3651" s="1">
        <v>37887</v>
      </c>
      <c r="C3651">
        <v>0.99729000000000001</v>
      </c>
      <c r="D3651">
        <v>0.99234999999999995</v>
      </c>
      <c r="E3651">
        <v>0.98518358500000003</v>
      </c>
      <c r="F3651">
        <v>0.97047000000000005</v>
      </c>
      <c r="G3651">
        <v>0.93274999999999997</v>
      </c>
      <c r="H3651">
        <v>0.89032</v>
      </c>
      <c r="I3651">
        <v>0.84692999999999996</v>
      </c>
      <c r="J3651">
        <v>0.80467999999999995</v>
      </c>
      <c r="L3651" s="1">
        <f t="shared" si="511"/>
        <v>37887</v>
      </c>
      <c r="M3651" s="2">
        <f t="shared" si="512"/>
        <v>-1.503962945188327E-4</v>
      </c>
      <c r="N3651" s="2">
        <f t="shared" si="513"/>
        <v>8.0619967594121222E-5</v>
      </c>
      <c r="O3651" s="2">
        <f t="shared" si="514"/>
        <v>-4.0970973063003988E-4</v>
      </c>
      <c r="P3651" s="2">
        <f t="shared" si="515"/>
        <v>-6.1823802183450058E-5</v>
      </c>
      <c r="Q3651" s="2">
        <f t="shared" si="516"/>
        <v>1.0834062921143196E-3</v>
      </c>
      <c r="R3651" s="2">
        <f t="shared" si="517"/>
        <v>9.6641165417431544E-4</v>
      </c>
      <c r="S3651" s="2">
        <f t="shared" si="518"/>
        <v>3.3066049735007192E-4</v>
      </c>
      <c r="T3651" s="2">
        <f t="shared" si="519"/>
        <v>4.2261750016822766E-4</v>
      </c>
    </row>
    <row r="3652" spans="2:20" x14ac:dyDescent="0.25">
      <c r="B3652" s="1">
        <v>37886</v>
      </c>
      <c r="C3652">
        <v>0.99743999999999999</v>
      </c>
      <c r="D3652">
        <v>0.99226999999999999</v>
      </c>
      <c r="E3652">
        <v>0.98558730699999997</v>
      </c>
      <c r="F3652">
        <v>0.97053</v>
      </c>
      <c r="G3652">
        <v>0.93174000000000001</v>
      </c>
      <c r="H3652">
        <v>0.88946000000000003</v>
      </c>
      <c r="I3652">
        <v>0.84665000000000001</v>
      </c>
      <c r="J3652">
        <v>0.80434000000000005</v>
      </c>
      <c r="L3652" s="1">
        <f t="shared" ref="L3652:L3715" si="520">B3652</f>
        <v>37886</v>
      </c>
      <c r="M3652" s="2">
        <f t="shared" ref="M3652:M3715" si="521">LN(C3652/C3653)</f>
        <v>1.7045084289095969E-4</v>
      </c>
      <c r="N3652" s="2">
        <f t="shared" ref="N3652:N3715" si="522">LN(D3652/D3653)</f>
        <v>-2.1161355413400535E-4</v>
      </c>
      <c r="O3652" s="2">
        <f t="shared" ref="O3652:O3715" si="523">LN(E3652/E3653)</f>
        <v>1.1123631218251635E-4</v>
      </c>
      <c r="P3652" s="2">
        <f t="shared" ref="P3652:P3715" si="524">LN(F3652/F3653)</f>
        <v>5.5655186644682322E-4</v>
      </c>
      <c r="Q3652" s="2">
        <f t="shared" ref="Q3652:Q3715" si="525">LN(G3652/G3653)</f>
        <v>7.4082428138138581E-4</v>
      </c>
      <c r="R3652" s="2">
        <f t="shared" ref="R3652:R3715" si="526">LN(H3652/H3653)</f>
        <v>1.7328881672712482E-3</v>
      </c>
      <c r="S3652" s="2">
        <f t="shared" ref="S3652:S3715" si="527">LN(I3652/I3653)</f>
        <v>1.8087570025821544E-3</v>
      </c>
      <c r="T3652" s="2">
        <f t="shared" ref="T3652:T3715" si="528">LN(J3652/J3653)</f>
        <v>3.6743453992258662E-3</v>
      </c>
    </row>
    <row r="3653" spans="2:20" x14ac:dyDescent="0.25">
      <c r="B3653" s="1">
        <v>37883</v>
      </c>
      <c r="C3653">
        <v>0.99726999999999999</v>
      </c>
      <c r="D3653">
        <v>0.99248000000000003</v>
      </c>
      <c r="E3653">
        <v>0.98547768000000002</v>
      </c>
      <c r="F3653">
        <v>0.96999000000000002</v>
      </c>
      <c r="G3653">
        <v>0.93105000000000004</v>
      </c>
      <c r="H3653">
        <v>0.88792000000000004</v>
      </c>
      <c r="I3653">
        <v>0.84511999999999998</v>
      </c>
      <c r="J3653">
        <v>0.80139000000000005</v>
      </c>
      <c r="L3653" s="1">
        <f t="shared" si="520"/>
        <v>37883</v>
      </c>
      <c r="M3653" s="2">
        <f t="shared" si="521"/>
        <v>0</v>
      </c>
      <c r="N3653" s="2">
        <f t="shared" si="522"/>
        <v>0</v>
      </c>
      <c r="O3653" s="2">
        <f t="shared" si="523"/>
        <v>3.0120184765396483E-4</v>
      </c>
      <c r="P3653" s="2">
        <f t="shared" si="524"/>
        <v>0</v>
      </c>
      <c r="Q3653" s="2">
        <f t="shared" si="525"/>
        <v>3.9747976867914541E-4</v>
      </c>
      <c r="R3653" s="2">
        <f t="shared" si="526"/>
        <v>6.7575938486656663E-5</v>
      </c>
      <c r="S3653" s="2">
        <f t="shared" si="527"/>
        <v>1.7409124644209753E-3</v>
      </c>
      <c r="T3653" s="2">
        <f t="shared" si="528"/>
        <v>9.4880220847974291E-4</v>
      </c>
    </row>
    <row r="3654" spans="2:20" x14ac:dyDescent="0.25">
      <c r="B3654" s="1">
        <v>37882</v>
      </c>
      <c r="C3654">
        <v>0.99726999999999999</v>
      </c>
      <c r="D3654">
        <v>0.99248000000000003</v>
      </c>
      <c r="E3654">
        <v>0.985180897</v>
      </c>
      <c r="F3654">
        <v>0.96999000000000002</v>
      </c>
      <c r="G3654">
        <v>0.93067999999999995</v>
      </c>
      <c r="H3654">
        <v>0.88785999999999998</v>
      </c>
      <c r="I3654">
        <v>0.84365000000000001</v>
      </c>
      <c r="J3654">
        <v>0.80062999999999995</v>
      </c>
      <c r="L3654" s="1">
        <f t="shared" si="520"/>
        <v>37882</v>
      </c>
      <c r="M3654" s="2">
        <f t="shared" si="521"/>
        <v>-7.0189159814408996E-5</v>
      </c>
      <c r="N3654" s="2">
        <f t="shared" si="522"/>
        <v>-8.0602909808699067E-5</v>
      </c>
      <c r="O3654" s="2">
        <f t="shared" si="523"/>
        <v>-6.3098095957174415E-5</v>
      </c>
      <c r="P3654" s="2">
        <f t="shared" si="524"/>
        <v>5.0528748323048264E-4</v>
      </c>
      <c r="Q3654" s="2">
        <f t="shared" si="525"/>
        <v>8.0618726183455077E-4</v>
      </c>
      <c r="R3654" s="2">
        <f t="shared" si="526"/>
        <v>9.9163876418402572E-4</v>
      </c>
      <c r="S3654" s="2">
        <f t="shared" si="527"/>
        <v>1.5539834324317652E-3</v>
      </c>
      <c r="T3654" s="2">
        <f t="shared" si="528"/>
        <v>1.7376416205653899E-3</v>
      </c>
    </row>
    <row r="3655" spans="2:20" x14ac:dyDescent="0.25">
      <c r="B3655" s="1">
        <v>37881</v>
      </c>
      <c r="C3655">
        <v>0.99734</v>
      </c>
      <c r="D3655">
        <v>0.99256</v>
      </c>
      <c r="E3655">
        <v>0.985243062</v>
      </c>
      <c r="F3655">
        <v>0.96950000000000003</v>
      </c>
      <c r="G3655">
        <v>0.92993000000000003</v>
      </c>
      <c r="H3655">
        <v>0.88697999999999999</v>
      </c>
      <c r="I3655">
        <v>0.84233999999999998</v>
      </c>
      <c r="J3655">
        <v>0.79923999999999995</v>
      </c>
      <c r="L3655" s="1">
        <f t="shared" si="520"/>
        <v>37881</v>
      </c>
      <c r="M3655" s="2">
        <f t="shared" si="521"/>
        <v>8.0216584821982053E-5</v>
      </c>
      <c r="N3655" s="2">
        <f t="shared" si="522"/>
        <v>5.0376057278198216E-5</v>
      </c>
      <c r="O3655" s="2">
        <f t="shared" si="523"/>
        <v>-1.1114002561476009E-6</v>
      </c>
      <c r="P3655" s="2">
        <f t="shared" si="524"/>
        <v>-1.0314541957024661E-5</v>
      </c>
      <c r="Q3655" s="2">
        <f t="shared" si="525"/>
        <v>4.9478327351233013E-4</v>
      </c>
      <c r="R3655" s="2">
        <f t="shared" si="526"/>
        <v>1.1957810663964527E-3</v>
      </c>
      <c r="S3655" s="2">
        <f t="shared" si="527"/>
        <v>3.4433830985158072E-4</v>
      </c>
      <c r="T3655" s="2">
        <f t="shared" si="528"/>
        <v>9.7640365771883299E-4</v>
      </c>
    </row>
    <row r="3656" spans="2:20" x14ac:dyDescent="0.25">
      <c r="B3656" s="1">
        <v>37880</v>
      </c>
      <c r="C3656">
        <v>0.99726000000000004</v>
      </c>
      <c r="D3656">
        <v>0.99251</v>
      </c>
      <c r="E3656">
        <v>0.98524415700000001</v>
      </c>
      <c r="F3656">
        <v>0.96950999999999998</v>
      </c>
      <c r="G3656">
        <v>0.92947000000000002</v>
      </c>
      <c r="H3656">
        <v>0.88592000000000004</v>
      </c>
      <c r="I3656">
        <v>0.84204999999999997</v>
      </c>
      <c r="J3656">
        <v>0.79845999999999995</v>
      </c>
      <c r="L3656" s="1">
        <f t="shared" si="520"/>
        <v>37880</v>
      </c>
      <c r="M3656" s="2">
        <f t="shared" si="521"/>
        <v>-1.7045255193701438E-4</v>
      </c>
      <c r="N3656" s="2">
        <f t="shared" si="522"/>
        <v>0</v>
      </c>
      <c r="O3656" s="2">
        <f t="shared" si="523"/>
        <v>4.9816304063939275E-5</v>
      </c>
      <c r="P3656" s="2">
        <f t="shared" si="524"/>
        <v>-6.1885017657054415E-5</v>
      </c>
      <c r="Q3656" s="2">
        <f t="shared" si="525"/>
        <v>9.6834064147606133E-5</v>
      </c>
      <c r="R3656" s="2">
        <f t="shared" si="526"/>
        <v>-2.0315797859963739E-4</v>
      </c>
      <c r="S3656" s="2">
        <f t="shared" si="527"/>
        <v>-4.0369500203918667E-4</v>
      </c>
      <c r="T3656" s="2">
        <f t="shared" si="528"/>
        <v>-5.0083891563546348E-4</v>
      </c>
    </row>
    <row r="3657" spans="2:20" x14ac:dyDescent="0.25">
      <c r="B3657" s="1">
        <v>37879</v>
      </c>
      <c r="C3657">
        <v>0.99743000000000004</v>
      </c>
      <c r="D3657">
        <v>0.99251</v>
      </c>
      <c r="E3657">
        <v>0.98519507699999997</v>
      </c>
      <c r="F3657">
        <v>0.96957000000000004</v>
      </c>
      <c r="G3657">
        <v>0.92937999999999998</v>
      </c>
      <c r="H3657">
        <v>0.8861</v>
      </c>
      <c r="I3657">
        <v>0.84238999999999997</v>
      </c>
      <c r="J3657">
        <v>0.79886000000000001</v>
      </c>
      <c r="L3657" s="1">
        <f t="shared" si="520"/>
        <v>37879</v>
      </c>
      <c r="M3657" s="2">
        <f t="shared" si="521"/>
        <v>1.50397802470351E-4</v>
      </c>
      <c r="N3657" s="2">
        <f t="shared" si="522"/>
        <v>-1.0075414477369936E-5</v>
      </c>
      <c r="O3657" s="2">
        <f t="shared" si="523"/>
        <v>-3.8426730086117634E-4</v>
      </c>
      <c r="P3657" s="2">
        <f t="shared" si="524"/>
        <v>-4.3308792361642631E-4</v>
      </c>
      <c r="Q3657" s="2">
        <f t="shared" si="525"/>
        <v>-2.1818698567031072E-3</v>
      </c>
      <c r="R3657" s="2">
        <f t="shared" si="526"/>
        <v>-4.4590651309276462E-3</v>
      </c>
      <c r="S3657" s="2">
        <f t="shared" si="527"/>
        <v>-6.0005505965411189E-3</v>
      </c>
      <c r="T3657" s="2">
        <f t="shared" si="528"/>
        <v>-8.2030005571027513E-3</v>
      </c>
    </row>
    <row r="3658" spans="2:20" x14ac:dyDescent="0.25">
      <c r="B3658" s="1">
        <v>37876</v>
      </c>
      <c r="C3658">
        <v>0.99728000000000006</v>
      </c>
      <c r="D3658">
        <v>0.99251999999999996</v>
      </c>
      <c r="E3658">
        <v>0.98557372799999998</v>
      </c>
      <c r="F3658">
        <v>0.96999000000000002</v>
      </c>
      <c r="G3658">
        <v>0.93140999999999996</v>
      </c>
      <c r="H3658">
        <v>0.89005999999999996</v>
      </c>
      <c r="I3658">
        <v>0.84745999999999999</v>
      </c>
      <c r="J3658">
        <v>0.80544000000000004</v>
      </c>
      <c r="L3658" s="1">
        <f t="shared" si="520"/>
        <v>37876</v>
      </c>
      <c r="M3658" s="2">
        <f t="shared" si="521"/>
        <v>-1.0027223912956089E-5</v>
      </c>
      <c r="N3658" s="2">
        <f t="shared" si="522"/>
        <v>1.0075414477412455E-5</v>
      </c>
      <c r="O3658" s="2">
        <f t="shared" si="523"/>
        <v>3.997709495885401E-4</v>
      </c>
      <c r="P3658" s="2">
        <f t="shared" si="524"/>
        <v>-1.0309331491415215E-5</v>
      </c>
      <c r="Q3658" s="2">
        <f t="shared" si="525"/>
        <v>-1.0736352753813531E-5</v>
      </c>
      <c r="R3658" s="2">
        <f t="shared" si="526"/>
        <v>1.2928831404576545E-3</v>
      </c>
      <c r="S3658" s="2">
        <f t="shared" si="527"/>
        <v>2.9306820626297686E-3</v>
      </c>
      <c r="T3658" s="2">
        <f t="shared" si="528"/>
        <v>4.0307586109985397E-3</v>
      </c>
    </row>
    <row r="3659" spans="2:20" x14ac:dyDescent="0.25">
      <c r="B3659" s="1">
        <v>37875</v>
      </c>
      <c r="C3659">
        <v>0.99729000000000001</v>
      </c>
      <c r="D3659">
        <v>0.99251</v>
      </c>
      <c r="E3659">
        <v>0.98517980299999997</v>
      </c>
      <c r="F3659">
        <v>0.97</v>
      </c>
      <c r="G3659">
        <v>0.93142000000000003</v>
      </c>
      <c r="H3659">
        <v>0.88890999999999998</v>
      </c>
      <c r="I3659">
        <v>0.84497999999999995</v>
      </c>
      <c r="J3659">
        <v>0.80220000000000002</v>
      </c>
      <c r="L3659" s="1">
        <f t="shared" si="520"/>
        <v>37875</v>
      </c>
      <c r="M3659" s="2">
        <f t="shared" si="521"/>
        <v>-6.0161232120142547E-5</v>
      </c>
      <c r="N3659" s="2">
        <f t="shared" si="522"/>
        <v>-5.0376057278111074E-5</v>
      </c>
      <c r="O3659" s="2">
        <f t="shared" si="523"/>
        <v>8.578802051765474E-5</v>
      </c>
      <c r="P3659" s="2">
        <f t="shared" si="524"/>
        <v>8.1476482041951373E-4</v>
      </c>
      <c r="Q3659" s="2">
        <f t="shared" si="525"/>
        <v>1.1924394316328195E-3</v>
      </c>
      <c r="R3659" s="2">
        <f t="shared" si="526"/>
        <v>2.1735589026731683E-3</v>
      </c>
      <c r="S3659" s="2">
        <f t="shared" si="527"/>
        <v>1.895330947156365E-3</v>
      </c>
      <c r="T3659" s="2">
        <f t="shared" si="528"/>
        <v>2.6962269179836612E-3</v>
      </c>
    </row>
    <row r="3660" spans="2:20" x14ac:dyDescent="0.25">
      <c r="B3660" s="1">
        <v>37874</v>
      </c>
      <c r="C3660">
        <v>0.99734999999999996</v>
      </c>
      <c r="D3660">
        <v>0.99256</v>
      </c>
      <c r="E3660">
        <v>0.98509528999999996</v>
      </c>
      <c r="F3660">
        <v>0.96921000000000002</v>
      </c>
      <c r="G3660">
        <v>0.93030999999999997</v>
      </c>
      <c r="H3660">
        <v>0.88697999999999999</v>
      </c>
      <c r="I3660">
        <v>0.84338000000000002</v>
      </c>
      <c r="J3660">
        <v>0.80003999999999997</v>
      </c>
      <c r="L3660" s="1">
        <f t="shared" si="520"/>
        <v>37874</v>
      </c>
      <c r="M3660" s="2">
        <f t="shared" si="521"/>
        <v>5.0134108751271339E-5</v>
      </c>
      <c r="N3660" s="2">
        <f t="shared" si="522"/>
        <v>-5.0373519658843063E-5</v>
      </c>
      <c r="O3660" s="2">
        <f t="shared" si="523"/>
        <v>-1.4944137995062239E-4</v>
      </c>
      <c r="P3660" s="2">
        <f t="shared" si="524"/>
        <v>-4.1262211621009338E-4</v>
      </c>
      <c r="Q3660" s="2">
        <f t="shared" si="525"/>
        <v>3.1177264501360599E-4</v>
      </c>
      <c r="R3660" s="2">
        <f t="shared" si="526"/>
        <v>3.1572775509210686E-4</v>
      </c>
      <c r="S3660" s="2">
        <f t="shared" si="527"/>
        <v>0</v>
      </c>
      <c r="T3660" s="2">
        <f t="shared" si="528"/>
        <v>0</v>
      </c>
    </row>
    <row r="3661" spans="2:20" x14ac:dyDescent="0.25">
      <c r="B3661" s="1">
        <v>37873</v>
      </c>
      <c r="C3661">
        <v>0.99729999999999996</v>
      </c>
      <c r="D3661">
        <v>0.99260999999999999</v>
      </c>
      <c r="E3661">
        <v>0.98524251500000004</v>
      </c>
      <c r="F3661">
        <v>0.96960999999999997</v>
      </c>
      <c r="G3661">
        <v>0.93001999999999996</v>
      </c>
      <c r="H3661">
        <v>0.88670000000000004</v>
      </c>
      <c r="I3661">
        <v>0.84338000000000002</v>
      </c>
      <c r="J3661">
        <v>0.80003999999999997</v>
      </c>
      <c r="L3661" s="1">
        <f t="shared" si="520"/>
        <v>37873</v>
      </c>
      <c r="M3661" s="2">
        <f t="shared" si="521"/>
        <v>-1.7044571595876723E-4</v>
      </c>
      <c r="N3661" s="2">
        <f t="shared" si="522"/>
        <v>0</v>
      </c>
      <c r="O3661" s="2">
        <f t="shared" si="523"/>
        <v>-5.2595819241464666E-5</v>
      </c>
      <c r="P3661" s="2">
        <f t="shared" si="524"/>
        <v>-3.6090474053433123E-4</v>
      </c>
      <c r="Q3661" s="2">
        <f t="shared" si="525"/>
        <v>-1.0854088811776646E-3</v>
      </c>
      <c r="R3661" s="2">
        <f t="shared" si="526"/>
        <v>-1.6452005558897046E-3</v>
      </c>
      <c r="S3661" s="2">
        <f t="shared" si="527"/>
        <v>-1.9308341158180517E-3</v>
      </c>
      <c r="T3661" s="2">
        <f t="shared" si="528"/>
        <v>-2.9455102297568031E-3</v>
      </c>
    </row>
    <row r="3662" spans="2:20" x14ac:dyDescent="0.25">
      <c r="B3662" s="1">
        <v>37872</v>
      </c>
      <c r="C3662">
        <v>0.99746999999999997</v>
      </c>
      <c r="D3662">
        <v>0.99260999999999999</v>
      </c>
      <c r="E3662">
        <v>0.98529433600000005</v>
      </c>
      <c r="F3662">
        <v>0.96996000000000004</v>
      </c>
      <c r="G3662">
        <v>0.93103000000000002</v>
      </c>
      <c r="H3662">
        <v>0.88815999999999995</v>
      </c>
      <c r="I3662">
        <v>0.84501000000000004</v>
      </c>
      <c r="J3662">
        <v>0.8024</v>
      </c>
      <c r="L3662" s="1">
        <f t="shared" si="520"/>
        <v>37872</v>
      </c>
      <c r="M3662" s="2">
        <f t="shared" si="521"/>
        <v>1.604186931321121E-4</v>
      </c>
      <c r="N3662" s="2">
        <f t="shared" si="522"/>
        <v>1.6120419568832432E-4</v>
      </c>
      <c r="O3662" s="2">
        <f t="shared" si="523"/>
        <v>6.3092782296173382E-5</v>
      </c>
      <c r="P3662" s="2">
        <f t="shared" si="524"/>
        <v>4.5372987352140125E-4</v>
      </c>
      <c r="Q3662" s="2">
        <f t="shared" si="525"/>
        <v>5.4793050174285925E-4</v>
      </c>
      <c r="R3662" s="2">
        <f t="shared" si="526"/>
        <v>1.1378295722626866E-3</v>
      </c>
      <c r="S3662" s="2">
        <f t="shared" si="527"/>
        <v>-2.1299254606604062E-4</v>
      </c>
      <c r="T3662" s="2">
        <f t="shared" si="528"/>
        <v>1.1596951177205333E-3</v>
      </c>
    </row>
    <row r="3663" spans="2:20" x14ac:dyDescent="0.25">
      <c r="B3663" s="1">
        <v>37869</v>
      </c>
      <c r="C3663">
        <v>0.99731000000000003</v>
      </c>
      <c r="D3663">
        <v>0.99245000000000005</v>
      </c>
      <c r="E3663">
        <v>0.98523217299999999</v>
      </c>
      <c r="F3663">
        <v>0.96952000000000005</v>
      </c>
      <c r="G3663">
        <v>0.93052000000000001</v>
      </c>
      <c r="H3663">
        <v>0.88714999999999999</v>
      </c>
      <c r="I3663">
        <v>0.84519</v>
      </c>
      <c r="J3663">
        <v>0.80147000000000002</v>
      </c>
      <c r="L3663" s="1">
        <f t="shared" si="520"/>
        <v>37869</v>
      </c>
      <c r="M3663" s="2">
        <f t="shared" si="521"/>
        <v>0</v>
      </c>
      <c r="N3663" s="2">
        <f t="shared" si="522"/>
        <v>-3.0227766220737263E-5</v>
      </c>
      <c r="O3663" s="2">
        <f t="shared" si="523"/>
        <v>1.9372640467805218E-4</v>
      </c>
      <c r="P3663" s="2">
        <f t="shared" si="524"/>
        <v>3.9202336135944559E-4</v>
      </c>
      <c r="Q3663" s="2">
        <f t="shared" si="525"/>
        <v>2.34552467580824E-3</v>
      </c>
      <c r="R3663" s="2">
        <f t="shared" si="526"/>
        <v>2.6750508352920868E-3</v>
      </c>
      <c r="S3663" s="2">
        <f t="shared" si="527"/>
        <v>5.6358899318932074E-3</v>
      </c>
      <c r="T3663" s="2">
        <f t="shared" si="528"/>
        <v>5.8187351730202112E-3</v>
      </c>
    </row>
    <row r="3664" spans="2:20" x14ac:dyDescent="0.25">
      <c r="B3664" s="1">
        <v>37868</v>
      </c>
      <c r="C3664">
        <v>0.99731000000000003</v>
      </c>
      <c r="D3664">
        <v>0.99248000000000003</v>
      </c>
      <c r="E3664">
        <v>0.98504132600000005</v>
      </c>
      <c r="F3664">
        <v>0.96914</v>
      </c>
      <c r="G3664">
        <v>0.92834000000000005</v>
      </c>
      <c r="H3664">
        <v>0.88478000000000001</v>
      </c>
      <c r="I3664">
        <v>0.84043999999999996</v>
      </c>
      <c r="J3664">
        <v>0.79681999999999997</v>
      </c>
      <c r="L3664" s="1">
        <f t="shared" si="520"/>
        <v>37868</v>
      </c>
      <c r="M3664" s="2">
        <f t="shared" si="521"/>
        <v>-5.0133606070660241E-5</v>
      </c>
      <c r="N3664" s="2">
        <f t="shared" si="522"/>
        <v>-9.0677816741721454E-5</v>
      </c>
      <c r="O3664" s="2">
        <f t="shared" si="523"/>
        <v>-1.0903719602393739E-4</v>
      </c>
      <c r="P3664" s="2">
        <f t="shared" si="524"/>
        <v>4.2314500572027461E-4</v>
      </c>
      <c r="Q3664" s="2">
        <f t="shared" si="525"/>
        <v>2.1544062995627268E-5</v>
      </c>
      <c r="R3664" s="2">
        <f t="shared" si="526"/>
        <v>-1.8081956516944635E-4</v>
      </c>
      <c r="S3664" s="2">
        <f t="shared" si="527"/>
        <v>-1.1898458554871409E-5</v>
      </c>
      <c r="T3664" s="2">
        <f t="shared" si="528"/>
        <v>-2.0077801548196874E-4</v>
      </c>
    </row>
    <row r="3665" spans="2:20" x14ac:dyDescent="0.25">
      <c r="B3665" s="1">
        <v>37867</v>
      </c>
      <c r="C3665">
        <v>0.99736000000000002</v>
      </c>
      <c r="D3665">
        <v>0.99256999999999995</v>
      </c>
      <c r="E3665">
        <v>0.98514873800000002</v>
      </c>
      <c r="F3665">
        <v>0.96872999999999998</v>
      </c>
      <c r="G3665">
        <v>0.92832000000000003</v>
      </c>
      <c r="H3665">
        <v>0.88493999999999995</v>
      </c>
      <c r="I3665">
        <v>0.84045000000000003</v>
      </c>
      <c r="J3665">
        <v>0.79698000000000002</v>
      </c>
      <c r="L3665" s="1">
        <f t="shared" si="520"/>
        <v>37867</v>
      </c>
      <c r="M3665" s="2">
        <f t="shared" si="521"/>
        <v>9.0242300638236888E-5</v>
      </c>
      <c r="N3665" s="2">
        <f t="shared" si="522"/>
        <v>0</v>
      </c>
      <c r="O3665" s="2">
        <f t="shared" si="523"/>
        <v>0</v>
      </c>
      <c r="P3665" s="2">
        <f t="shared" si="524"/>
        <v>-1.1354428497367154E-4</v>
      </c>
      <c r="Q3665" s="2">
        <f t="shared" si="525"/>
        <v>3.1244108315684171E-4</v>
      </c>
      <c r="R3665" s="2">
        <f t="shared" si="526"/>
        <v>0</v>
      </c>
      <c r="S3665" s="2">
        <f t="shared" si="527"/>
        <v>-1.2366673395523011E-3</v>
      </c>
      <c r="T3665" s="2">
        <f t="shared" si="528"/>
        <v>-4.7668628673379489E-4</v>
      </c>
    </row>
    <row r="3666" spans="2:20" x14ac:dyDescent="0.25">
      <c r="B3666" s="1">
        <v>37866</v>
      </c>
      <c r="C3666">
        <v>0.99726999999999999</v>
      </c>
      <c r="D3666">
        <v>0.99256999999999995</v>
      </c>
      <c r="E3666">
        <v>0.98514873800000002</v>
      </c>
      <c r="F3666">
        <v>0.96884000000000003</v>
      </c>
      <c r="G3666">
        <v>0.92803000000000002</v>
      </c>
      <c r="H3666">
        <v>0.88493999999999995</v>
      </c>
      <c r="I3666">
        <v>0.84148999999999996</v>
      </c>
      <c r="J3666">
        <v>0.79735999999999996</v>
      </c>
      <c r="L3666" s="1">
        <f t="shared" si="520"/>
        <v>37866</v>
      </c>
      <c r="M3666" s="2">
        <f t="shared" si="521"/>
        <v>-1.3034737594092857E-4</v>
      </c>
      <c r="N3666" s="2">
        <f t="shared" si="522"/>
        <v>1.1082955936446231E-4</v>
      </c>
      <c r="O3666" s="2">
        <f t="shared" si="523"/>
        <v>5.5626133526785935E-7</v>
      </c>
      <c r="P3666" s="2">
        <f t="shared" si="524"/>
        <v>2.2710146371585481E-4</v>
      </c>
      <c r="Q3666" s="2">
        <f t="shared" si="525"/>
        <v>-1.4966758291971337E-3</v>
      </c>
      <c r="R3666" s="2">
        <f t="shared" si="526"/>
        <v>-2.2574901792185363E-3</v>
      </c>
      <c r="S3666" s="2">
        <f t="shared" si="527"/>
        <v>-3.5469232960037675E-3</v>
      </c>
      <c r="T3666" s="2">
        <f t="shared" si="528"/>
        <v>-4.9665765853590211E-3</v>
      </c>
    </row>
    <row r="3667" spans="2:20" x14ac:dyDescent="0.25">
      <c r="B3667" s="1">
        <v>37865</v>
      </c>
      <c r="C3667">
        <v>0.99739999999999995</v>
      </c>
      <c r="D3667">
        <v>0.99246000000000001</v>
      </c>
      <c r="E3667">
        <v>0.98514818999999998</v>
      </c>
      <c r="F3667">
        <v>0.96862000000000004</v>
      </c>
      <c r="G3667">
        <v>0.92942000000000002</v>
      </c>
      <c r="H3667">
        <v>0.88693999999999995</v>
      </c>
      <c r="I3667">
        <v>0.84448000000000001</v>
      </c>
      <c r="J3667">
        <v>0.80132999999999999</v>
      </c>
      <c r="L3667" s="1">
        <f t="shared" si="520"/>
        <v>37865</v>
      </c>
      <c r="M3667" s="2">
        <f t="shared" si="521"/>
        <v>1.2032005148154717E-4</v>
      </c>
      <c r="N3667" s="2">
        <f t="shared" si="522"/>
        <v>5.0381133283880959E-5</v>
      </c>
      <c r="O3667" s="2">
        <f t="shared" si="523"/>
        <v>9.9569272251465904E-6</v>
      </c>
      <c r="P3667" s="2">
        <f t="shared" si="524"/>
        <v>-3.4063285784852751E-4</v>
      </c>
      <c r="Q3667" s="2">
        <f t="shared" si="525"/>
        <v>5.7041076501819434E-4</v>
      </c>
      <c r="R3667" s="2">
        <f t="shared" si="526"/>
        <v>1.466788785923201E-3</v>
      </c>
      <c r="S3667" s="2">
        <f t="shared" si="527"/>
        <v>1.8608625783617487E-3</v>
      </c>
      <c r="T3667" s="2">
        <f t="shared" si="528"/>
        <v>1.623620279739921E-3</v>
      </c>
    </row>
    <row r="3668" spans="2:20" x14ac:dyDescent="0.25">
      <c r="B3668" s="1">
        <v>37862</v>
      </c>
      <c r="C3668">
        <v>0.99728000000000006</v>
      </c>
      <c r="D3668">
        <v>0.99241000000000001</v>
      </c>
      <c r="E3668">
        <v>0.98513838099999995</v>
      </c>
      <c r="F3668">
        <v>0.96894999999999998</v>
      </c>
      <c r="G3668">
        <v>0.92888999999999999</v>
      </c>
      <c r="H3668">
        <v>0.88563999999999998</v>
      </c>
      <c r="I3668">
        <v>0.84291000000000005</v>
      </c>
      <c r="J3668">
        <v>0.80003000000000002</v>
      </c>
      <c r="L3668" s="1">
        <f t="shared" si="520"/>
        <v>37862</v>
      </c>
      <c r="M3668" s="2">
        <f t="shared" si="521"/>
        <v>-1.0027223912956089E-5</v>
      </c>
      <c r="N3668" s="2">
        <f t="shared" si="522"/>
        <v>0</v>
      </c>
      <c r="O3668" s="2">
        <f t="shared" si="523"/>
        <v>1.7232769545858615E-4</v>
      </c>
      <c r="P3668" s="2">
        <f t="shared" si="524"/>
        <v>9.2888363734978493E-5</v>
      </c>
      <c r="Q3668" s="2">
        <f t="shared" si="525"/>
        <v>-2.1528757120359019E-4</v>
      </c>
      <c r="R3668" s="2">
        <f t="shared" si="526"/>
        <v>-5.1926356049536763E-4</v>
      </c>
      <c r="S3668" s="2">
        <f t="shared" si="527"/>
        <v>1.1864366575408257E-4</v>
      </c>
      <c r="T3668" s="2">
        <f t="shared" si="528"/>
        <v>-1.0494098033458331E-3</v>
      </c>
    </row>
    <row r="3669" spans="2:20" x14ac:dyDescent="0.25">
      <c r="B3669" s="1">
        <v>37861</v>
      </c>
      <c r="C3669">
        <v>0.99729000000000001</v>
      </c>
      <c r="D3669">
        <v>0.99241000000000001</v>
      </c>
      <c r="E3669">
        <v>0.98496862900000004</v>
      </c>
      <c r="F3669">
        <v>0.96886000000000005</v>
      </c>
      <c r="G3669">
        <v>0.92908999999999997</v>
      </c>
      <c r="H3669">
        <v>0.8861</v>
      </c>
      <c r="I3669">
        <v>0.84280999999999995</v>
      </c>
      <c r="J3669">
        <v>0.80086999999999997</v>
      </c>
      <c r="L3669" s="1">
        <f t="shared" si="520"/>
        <v>37861</v>
      </c>
      <c r="M3669" s="2">
        <f t="shared" si="521"/>
        <v>1.0027223912864467E-5</v>
      </c>
      <c r="N3669" s="2">
        <f t="shared" si="522"/>
        <v>-1.6121069264822991E-4</v>
      </c>
      <c r="O3669" s="2">
        <f t="shared" si="523"/>
        <v>-1.2319227436571027E-4</v>
      </c>
      <c r="P3669" s="2">
        <f t="shared" si="524"/>
        <v>2.064303039758244E-5</v>
      </c>
      <c r="Q3669" s="2">
        <f t="shared" si="525"/>
        <v>-3.4436373759724959E-4</v>
      </c>
      <c r="R3669" s="2">
        <f t="shared" si="526"/>
        <v>-4.400340815338205E-4</v>
      </c>
      <c r="S3669" s="2">
        <f t="shared" si="527"/>
        <v>-1.1858036987318268E-3</v>
      </c>
      <c r="T3669" s="2">
        <f t="shared" si="528"/>
        <v>-6.2412624354726462E-4</v>
      </c>
    </row>
    <row r="3670" spans="2:20" x14ac:dyDescent="0.25">
      <c r="B3670" s="1">
        <v>37860</v>
      </c>
      <c r="C3670">
        <v>0.99728000000000006</v>
      </c>
      <c r="D3670">
        <v>0.99256999999999995</v>
      </c>
      <c r="E3670">
        <v>0.98508997700000001</v>
      </c>
      <c r="F3670">
        <v>0.96884000000000003</v>
      </c>
      <c r="G3670">
        <v>0.92940999999999996</v>
      </c>
      <c r="H3670">
        <v>0.88649</v>
      </c>
      <c r="I3670">
        <v>0.84380999999999995</v>
      </c>
      <c r="J3670">
        <v>0.80137000000000003</v>
      </c>
      <c r="L3670" s="1">
        <f t="shared" si="520"/>
        <v>37860</v>
      </c>
      <c r="M3670" s="2">
        <f t="shared" si="521"/>
        <v>1.0027324459204481E-5</v>
      </c>
      <c r="N3670" s="2">
        <f t="shared" si="522"/>
        <v>8.0602097713155098E-5</v>
      </c>
      <c r="O3670" s="2">
        <f t="shared" si="523"/>
        <v>0</v>
      </c>
      <c r="P3670" s="2">
        <f t="shared" si="524"/>
        <v>9.289891056915479E-5</v>
      </c>
      <c r="Q3670" s="2">
        <f t="shared" si="525"/>
        <v>6.8884610243043611E-4</v>
      </c>
      <c r="R3670" s="2">
        <f t="shared" si="526"/>
        <v>2.7076728845327704E-4</v>
      </c>
      <c r="S3670" s="2">
        <f t="shared" si="527"/>
        <v>1.1976688395413792E-3</v>
      </c>
      <c r="T3670" s="2">
        <f t="shared" si="528"/>
        <v>2.011080352787699E-3</v>
      </c>
    </row>
    <row r="3671" spans="2:20" x14ac:dyDescent="0.25">
      <c r="B3671" s="1">
        <v>37859</v>
      </c>
      <c r="C3671">
        <v>0.99726999999999999</v>
      </c>
      <c r="D3671">
        <v>0.99248999999999998</v>
      </c>
      <c r="E3671">
        <v>0.98508997700000001</v>
      </c>
      <c r="F3671">
        <v>0.96875</v>
      </c>
      <c r="G3671">
        <v>0.92876999999999998</v>
      </c>
      <c r="H3671">
        <v>0.88624999999999998</v>
      </c>
      <c r="I3671">
        <v>0.84279999999999999</v>
      </c>
      <c r="J3671">
        <v>0.79976000000000003</v>
      </c>
      <c r="L3671" s="1">
        <f t="shared" si="520"/>
        <v>37859</v>
      </c>
      <c r="M3671" s="2">
        <f t="shared" si="521"/>
        <v>7.0194086678359517E-5</v>
      </c>
      <c r="N3671" s="2">
        <f t="shared" si="522"/>
        <v>3.0227461651276584E-5</v>
      </c>
      <c r="O3671" s="2">
        <f t="shared" si="523"/>
        <v>5.0355043751621637E-5</v>
      </c>
      <c r="P3671" s="2">
        <f t="shared" si="524"/>
        <v>-2.6835108740018112E-4</v>
      </c>
      <c r="Q3671" s="2">
        <f t="shared" si="525"/>
        <v>-6.8884610243047329E-4</v>
      </c>
      <c r="R3671" s="2">
        <f t="shared" si="526"/>
        <v>-7.6698364896401203E-4</v>
      </c>
      <c r="S3671" s="2">
        <f t="shared" si="527"/>
        <v>-1.1502636794809718E-3</v>
      </c>
      <c r="T3671" s="2">
        <f t="shared" si="528"/>
        <v>-1.9736437610107503E-3</v>
      </c>
    </row>
    <row r="3672" spans="2:20" x14ac:dyDescent="0.25">
      <c r="B3672" s="1">
        <v>37858</v>
      </c>
      <c r="C3672">
        <v>0.99719999999999998</v>
      </c>
      <c r="D3672">
        <v>0.99246000000000001</v>
      </c>
      <c r="E3672">
        <v>0.985040374</v>
      </c>
      <c r="F3672">
        <v>0.96901000000000004</v>
      </c>
      <c r="G3672">
        <v>0.92940999999999996</v>
      </c>
      <c r="H3672">
        <v>0.88693</v>
      </c>
      <c r="I3672">
        <v>0.84377000000000002</v>
      </c>
      <c r="J3672">
        <v>0.80134000000000005</v>
      </c>
      <c r="L3672" s="1">
        <f t="shared" si="520"/>
        <v>37858</v>
      </c>
      <c r="M3672" s="2">
        <f t="shared" si="521"/>
        <v>0</v>
      </c>
      <c r="N3672" s="2">
        <f t="shared" si="522"/>
        <v>1.5115101526674816E-4</v>
      </c>
      <c r="O3672" s="2">
        <f t="shared" si="523"/>
        <v>1.8756929335759834E-4</v>
      </c>
      <c r="P3672" s="2">
        <f t="shared" si="524"/>
        <v>2.5802856003245134E-4</v>
      </c>
      <c r="Q3672" s="2">
        <f t="shared" si="525"/>
        <v>9.3651612108705876E-4</v>
      </c>
      <c r="R3672" s="2">
        <f t="shared" si="526"/>
        <v>1.4329317183408112E-3</v>
      </c>
      <c r="S3672" s="2">
        <f t="shared" si="527"/>
        <v>2.2305812316763471E-3</v>
      </c>
      <c r="T3672" s="2">
        <f t="shared" si="528"/>
        <v>3.1371692489955113E-3</v>
      </c>
    </row>
    <row r="3673" spans="2:20" x14ac:dyDescent="0.25">
      <c r="B3673" s="1">
        <v>37855</v>
      </c>
      <c r="C3673">
        <v>0.99719999999999998</v>
      </c>
      <c r="D3673">
        <v>0.99231000000000003</v>
      </c>
      <c r="E3673">
        <v>0.98485562800000004</v>
      </c>
      <c r="F3673">
        <v>0.96875999999999995</v>
      </c>
      <c r="G3673">
        <v>0.92854000000000003</v>
      </c>
      <c r="H3673">
        <v>0.88566</v>
      </c>
      <c r="I3673">
        <v>0.84189000000000003</v>
      </c>
      <c r="J3673">
        <v>0.79883000000000004</v>
      </c>
      <c r="L3673" s="1">
        <f t="shared" si="520"/>
        <v>37855</v>
      </c>
      <c r="M3673" s="2">
        <f t="shared" si="521"/>
        <v>1.0028128901643921E-5</v>
      </c>
      <c r="N3673" s="2">
        <f t="shared" si="522"/>
        <v>1.0077546722068256E-5</v>
      </c>
      <c r="O3673" s="2">
        <f t="shared" si="523"/>
        <v>1.8418710253154078E-4</v>
      </c>
      <c r="P3673" s="2">
        <f t="shared" si="524"/>
        <v>-1.961077773339709E-4</v>
      </c>
      <c r="Q3673" s="2">
        <f t="shared" si="525"/>
        <v>1.0769653271200759E-5</v>
      </c>
      <c r="R3673" s="2">
        <f t="shared" si="526"/>
        <v>-2.0321761289234026E-4</v>
      </c>
      <c r="S3673" s="2">
        <f t="shared" si="527"/>
        <v>-7.0055869450313924E-4</v>
      </c>
      <c r="T3673" s="2">
        <f t="shared" si="528"/>
        <v>-1.5510666690850055E-3</v>
      </c>
    </row>
    <row r="3674" spans="2:20" x14ac:dyDescent="0.25">
      <c r="B3674" s="1">
        <v>37854</v>
      </c>
      <c r="C3674">
        <v>0.99719000000000002</v>
      </c>
      <c r="D3674">
        <v>0.99229999999999996</v>
      </c>
      <c r="E3674">
        <v>0.98467424699999995</v>
      </c>
      <c r="F3674">
        <v>0.96894999999999998</v>
      </c>
      <c r="G3674">
        <v>0.92852999999999997</v>
      </c>
      <c r="H3674">
        <v>0.88583999999999996</v>
      </c>
      <c r="I3674">
        <v>0.84248000000000001</v>
      </c>
      <c r="J3674">
        <v>0.80006999999999995</v>
      </c>
      <c r="L3674" s="1">
        <f t="shared" si="520"/>
        <v>37854</v>
      </c>
      <c r="M3674" s="2">
        <f t="shared" si="521"/>
        <v>-1.5041137539446845E-4</v>
      </c>
      <c r="N3674" s="2">
        <f t="shared" si="522"/>
        <v>-3.02323355007074E-5</v>
      </c>
      <c r="O3674" s="2">
        <f t="shared" si="523"/>
        <v>-3.2029220641402781E-4</v>
      </c>
      <c r="P3674" s="2">
        <f t="shared" si="524"/>
        <v>-7.22405403906731E-5</v>
      </c>
      <c r="Q3674" s="2">
        <f t="shared" si="525"/>
        <v>-9.4728577435838391E-4</v>
      </c>
      <c r="R3674" s="2">
        <f t="shared" si="526"/>
        <v>-1.3545546922170875E-4</v>
      </c>
      <c r="S3674" s="2">
        <f t="shared" si="527"/>
        <v>-7.7123419084900997E-4</v>
      </c>
      <c r="T3674" s="2">
        <f t="shared" si="528"/>
        <v>-6.2475012028069164E-4</v>
      </c>
    </row>
    <row r="3675" spans="2:20" x14ac:dyDescent="0.25">
      <c r="B3675" s="1">
        <v>37853</v>
      </c>
      <c r="C3675">
        <v>0.99734</v>
      </c>
      <c r="D3675">
        <v>0.99233000000000005</v>
      </c>
      <c r="E3675">
        <v>0.98498968099999995</v>
      </c>
      <c r="F3675">
        <v>0.96901999999999999</v>
      </c>
      <c r="G3675">
        <v>0.92940999999999996</v>
      </c>
      <c r="H3675">
        <v>0.88595999999999997</v>
      </c>
      <c r="I3675">
        <v>0.84313000000000005</v>
      </c>
      <c r="J3675">
        <v>0.80057</v>
      </c>
      <c r="L3675" s="1">
        <f t="shared" si="520"/>
        <v>37853</v>
      </c>
      <c r="M3675" s="2">
        <f t="shared" si="521"/>
        <v>6.0161835355232079E-5</v>
      </c>
      <c r="N3675" s="2">
        <f t="shared" si="522"/>
        <v>-2.3175087891964634E-4</v>
      </c>
      <c r="O3675" s="2">
        <f t="shared" si="523"/>
        <v>-1.5106732883932996E-4</v>
      </c>
      <c r="P3675" s="2">
        <f t="shared" si="524"/>
        <v>1.8577193452319144E-4</v>
      </c>
      <c r="Q3675" s="2">
        <f t="shared" si="525"/>
        <v>1.2812025675510558E-3</v>
      </c>
      <c r="R3675" s="2">
        <f t="shared" si="526"/>
        <v>1.4684124584518603E-3</v>
      </c>
      <c r="S3675" s="2">
        <f t="shared" si="527"/>
        <v>1.9470272442352241E-3</v>
      </c>
      <c r="T3675" s="2">
        <f t="shared" si="528"/>
        <v>2.4262142967149429E-3</v>
      </c>
    </row>
    <row r="3676" spans="2:20" x14ac:dyDescent="0.25">
      <c r="B3676" s="1">
        <v>37852</v>
      </c>
      <c r="C3676">
        <v>0.99728000000000006</v>
      </c>
      <c r="D3676">
        <v>0.99256</v>
      </c>
      <c r="E3676">
        <v>0.98513849200000003</v>
      </c>
      <c r="F3676">
        <v>0.96884000000000003</v>
      </c>
      <c r="G3676">
        <v>0.92822000000000005</v>
      </c>
      <c r="H3676">
        <v>0.88466</v>
      </c>
      <c r="I3676">
        <v>0.84148999999999996</v>
      </c>
      <c r="J3676">
        <v>0.79862999999999995</v>
      </c>
      <c r="L3676" s="1">
        <f t="shared" si="520"/>
        <v>37852</v>
      </c>
      <c r="M3676" s="2">
        <f t="shared" si="521"/>
        <v>4.0109901134596445E-5</v>
      </c>
      <c r="N3676" s="2">
        <f t="shared" si="522"/>
        <v>-5.0373519658843063E-5</v>
      </c>
      <c r="O3676" s="2">
        <f t="shared" si="523"/>
        <v>-1.5275568549839296E-4</v>
      </c>
      <c r="P3676" s="2">
        <f t="shared" si="524"/>
        <v>-8.666405841307775E-4</v>
      </c>
      <c r="Q3676" s="2">
        <f t="shared" si="525"/>
        <v>-1.2596833078129263E-3</v>
      </c>
      <c r="R3676" s="2">
        <f t="shared" si="526"/>
        <v>-1.9310802543068772E-3</v>
      </c>
      <c r="S3676" s="2">
        <f t="shared" si="527"/>
        <v>-1.8877226498909883E-3</v>
      </c>
      <c r="T3676" s="2">
        <f t="shared" si="528"/>
        <v>-1.8389601924870399E-3</v>
      </c>
    </row>
    <row r="3677" spans="2:20" x14ac:dyDescent="0.25">
      <c r="B3677" s="1">
        <v>37851</v>
      </c>
      <c r="C3677">
        <v>0.99724000000000002</v>
      </c>
      <c r="D3677">
        <v>0.99260999999999999</v>
      </c>
      <c r="E3677">
        <v>0.98528898899999995</v>
      </c>
      <c r="F3677">
        <v>0.96967999999999999</v>
      </c>
      <c r="G3677">
        <v>0.92939000000000005</v>
      </c>
      <c r="H3677">
        <v>0.88636999999999999</v>
      </c>
      <c r="I3677">
        <v>0.84308000000000005</v>
      </c>
      <c r="J3677">
        <v>0.80010000000000003</v>
      </c>
      <c r="L3677" s="1">
        <f t="shared" si="520"/>
        <v>37851</v>
      </c>
      <c r="M3677" s="2">
        <f t="shared" si="521"/>
        <v>2.0055553885005756E-5</v>
      </c>
      <c r="N3677" s="2">
        <f t="shared" si="522"/>
        <v>2.1158583662905293E-4</v>
      </c>
      <c r="O3677" s="2">
        <f t="shared" si="523"/>
        <v>2.3962338736343222E-4</v>
      </c>
      <c r="P3677" s="2">
        <f t="shared" si="524"/>
        <v>1.6501650202459863E-4</v>
      </c>
      <c r="Q3677" s="2">
        <f t="shared" si="525"/>
        <v>-8.1740650087264719E-4</v>
      </c>
      <c r="R3677" s="2">
        <f t="shared" si="526"/>
        <v>-6.0904089223568804E-4</v>
      </c>
      <c r="S3677" s="2">
        <f t="shared" si="527"/>
        <v>-1.3038893304470071E-3</v>
      </c>
      <c r="T3677" s="2">
        <f t="shared" si="528"/>
        <v>-2.3344808270056383E-3</v>
      </c>
    </row>
    <row r="3678" spans="2:20" x14ac:dyDescent="0.25">
      <c r="B3678" s="1">
        <v>37848</v>
      </c>
      <c r="C3678">
        <v>0.99722</v>
      </c>
      <c r="D3678">
        <v>0.99239999999999995</v>
      </c>
      <c r="E3678">
        <v>0.98505291900000003</v>
      </c>
      <c r="F3678">
        <v>0.96952000000000005</v>
      </c>
      <c r="G3678">
        <v>0.93015000000000003</v>
      </c>
      <c r="H3678">
        <v>0.88690999999999998</v>
      </c>
      <c r="I3678">
        <v>0.84418000000000004</v>
      </c>
      <c r="J3678">
        <v>0.80196999999999996</v>
      </c>
      <c r="L3678" s="1">
        <f t="shared" si="520"/>
        <v>37848</v>
      </c>
      <c r="M3678" s="2">
        <f t="shared" si="521"/>
        <v>0</v>
      </c>
      <c r="N3678" s="2">
        <f t="shared" si="522"/>
        <v>-8.0609407161590359E-5</v>
      </c>
      <c r="O3678" s="2">
        <f t="shared" si="523"/>
        <v>-1.7657593742249618E-4</v>
      </c>
      <c r="P3678" s="2">
        <f t="shared" si="524"/>
        <v>-8.8664369951011119E-4</v>
      </c>
      <c r="Q3678" s="2">
        <f t="shared" si="525"/>
        <v>-9.5637744436303856E-4</v>
      </c>
      <c r="R3678" s="2">
        <f t="shared" si="526"/>
        <v>-1.9486925712695936E-3</v>
      </c>
      <c r="S3678" s="2">
        <f t="shared" si="527"/>
        <v>-1.7871201949099993E-3</v>
      </c>
      <c r="T3678" s="2">
        <f t="shared" si="528"/>
        <v>-2.6182090353104161E-4</v>
      </c>
    </row>
    <row r="3679" spans="2:20" x14ac:dyDescent="0.25">
      <c r="B3679" s="1">
        <v>37847</v>
      </c>
      <c r="C3679">
        <v>0.99722</v>
      </c>
      <c r="D3679">
        <v>0.99248000000000003</v>
      </c>
      <c r="E3679">
        <v>0.98522687099999995</v>
      </c>
      <c r="F3679">
        <v>0.97038000000000002</v>
      </c>
      <c r="G3679">
        <v>0.93103999999999998</v>
      </c>
      <c r="H3679">
        <v>0.88863999999999999</v>
      </c>
      <c r="I3679">
        <v>0.84569000000000005</v>
      </c>
      <c r="J3679">
        <v>0.80218</v>
      </c>
      <c r="L3679" s="1">
        <f t="shared" si="520"/>
        <v>37847</v>
      </c>
      <c r="M3679" s="2">
        <f t="shared" si="521"/>
        <v>-1.6043316990192738E-4</v>
      </c>
      <c r="N3679" s="2">
        <f t="shared" si="522"/>
        <v>0</v>
      </c>
      <c r="O3679" s="2">
        <f t="shared" si="523"/>
        <v>-3.1380435797758913E-4</v>
      </c>
      <c r="P3679" s="2">
        <f t="shared" si="524"/>
        <v>-8.2438531816364302E-5</v>
      </c>
      <c r="Q3679" s="2">
        <f t="shared" si="525"/>
        <v>-1.5347385103249814E-3</v>
      </c>
      <c r="R3679" s="2">
        <f t="shared" si="526"/>
        <v>-2.5175341475106969E-3</v>
      </c>
      <c r="S3679" s="2">
        <f t="shared" si="527"/>
        <v>-3.9298809657096791E-3</v>
      </c>
      <c r="T3679" s="2">
        <f t="shared" si="528"/>
        <v>-6.1765030169233584E-3</v>
      </c>
    </row>
    <row r="3680" spans="2:20" x14ac:dyDescent="0.25">
      <c r="B3680" s="1">
        <v>37846</v>
      </c>
      <c r="C3680">
        <v>0.99738000000000004</v>
      </c>
      <c r="D3680">
        <v>0.99248000000000003</v>
      </c>
      <c r="E3680">
        <v>0.98553608800000003</v>
      </c>
      <c r="F3680">
        <v>0.97045999999999999</v>
      </c>
      <c r="G3680">
        <v>0.93247000000000002</v>
      </c>
      <c r="H3680">
        <v>0.89088000000000001</v>
      </c>
      <c r="I3680">
        <v>0.84902</v>
      </c>
      <c r="J3680">
        <v>0.80715000000000003</v>
      </c>
      <c r="L3680" s="1">
        <f t="shared" si="520"/>
        <v>37846</v>
      </c>
      <c r="M3680" s="2">
        <f t="shared" si="521"/>
        <v>8.0213367600889736E-5</v>
      </c>
      <c r="N3680" s="2">
        <f t="shared" si="522"/>
        <v>-1.6119932331186757E-4</v>
      </c>
      <c r="O3680" s="2">
        <f t="shared" si="523"/>
        <v>-5.5502772026811923E-7</v>
      </c>
      <c r="P3680" s="2">
        <f t="shared" si="524"/>
        <v>8.2438531816505831E-5</v>
      </c>
      <c r="Q3680" s="2">
        <f t="shared" si="525"/>
        <v>4.827057358717767E-4</v>
      </c>
      <c r="R3680" s="2">
        <f t="shared" si="526"/>
        <v>-1.1224793323533066E-5</v>
      </c>
      <c r="S3680" s="2">
        <f t="shared" si="527"/>
        <v>-4.2392840955186466E-4</v>
      </c>
      <c r="T3680" s="2">
        <f t="shared" si="528"/>
        <v>-5.3259679347557798E-4</v>
      </c>
    </row>
    <row r="3681" spans="2:20" x14ac:dyDescent="0.25">
      <c r="B3681" s="1">
        <v>37845</v>
      </c>
      <c r="C3681">
        <v>0.99729999999999996</v>
      </c>
      <c r="D3681">
        <v>0.99263999999999997</v>
      </c>
      <c r="E3681">
        <v>0.98553663499999999</v>
      </c>
      <c r="F3681">
        <v>0.97038000000000002</v>
      </c>
      <c r="G3681">
        <v>0.93201999999999996</v>
      </c>
      <c r="H3681">
        <v>0.89088999999999996</v>
      </c>
      <c r="I3681">
        <v>0.84938000000000002</v>
      </c>
      <c r="J3681">
        <v>0.80757999999999996</v>
      </c>
      <c r="L3681" s="1">
        <f t="shared" si="520"/>
        <v>37845</v>
      </c>
      <c r="M3681" s="2">
        <f t="shared" si="521"/>
        <v>8.0219802301281182E-5</v>
      </c>
      <c r="N3681" s="2">
        <f t="shared" si="522"/>
        <v>1.0074196456898095E-5</v>
      </c>
      <c r="O3681" s="2">
        <f t="shared" si="523"/>
        <v>1.1110704254863685E-6</v>
      </c>
      <c r="P3681" s="2">
        <f t="shared" si="524"/>
        <v>-1.5456667264181827E-4</v>
      </c>
      <c r="Q3681" s="2">
        <f t="shared" si="525"/>
        <v>9.6569114053238428E-5</v>
      </c>
      <c r="R3681" s="2">
        <f t="shared" si="526"/>
        <v>4.0417195821366829E-4</v>
      </c>
      <c r="S3681" s="2">
        <f t="shared" si="527"/>
        <v>4.0037211589809182E-4</v>
      </c>
      <c r="T3681" s="2">
        <f t="shared" si="528"/>
        <v>-2.4765041668448234E-5</v>
      </c>
    </row>
    <row r="3682" spans="2:20" x14ac:dyDescent="0.25">
      <c r="B3682" s="1">
        <v>37844</v>
      </c>
      <c r="C3682">
        <v>0.99722</v>
      </c>
      <c r="D3682">
        <v>0.99263000000000001</v>
      </c>
      <c r="E3682">
        <v>0.98553553999999999</v>
      </c>
      <c r="F3682">
        <v>0.97053</v>
      </c>
      <c r="G3682">
        <v>0.93193000000000004</v>
      </c>
      <c r="H3682">
        <v>0.89053000000000004</v>
      </c>
      <c r="I3682">
        <v>0.84904000000000002</v>
      </c>
      <c r="J3682">
        <v>0.80759999999999998</v>
      </c>
      <c r="L3682" s="1">
        <f t="shared" si="520"/>
        <v>37844</v>
      </c>
      <c r="M3682" s="2">
        <f t="shared" si="521"/>
        <v>0</v>
      </c>
      <c r="N3682" s="2">
        <f t="shared" si="522"/>
        <v>1.5112512685481775E-4</v>
      </c>
      <c r="O3682" s="2">
        <f t="shared" si="523"/>
        <v>1.3641432903974699E-4</v>
      </c>
      <c r="P3682" s="2">
        <f t="shared" si="524"/>
        <v>1.5456667264177244E-4</v>
      </c>
      <c r="Q3682" s="2">
        <f t="shared" si="525"/>
        <v>-1.2118028925415733E-3</v>
      </c>
      <c r="R3682" s="2">
        <f t="shared" si="526"/>
        <v>-1.5035909475475541E-3</v>
      </c>
      <c r="S3682" s="2">
        <f t="shared" si="527"/>
        <v>-2.4938255484286626E-3</v>
      </c>
      <c r="T3682" s="2">
        <f t="shared" si="528"/>
        <v>-2.757462657428429E-3</v>
      </c>
    </row>
    <row r="3683" spans="2:20" x14ac:dyDescent="0.25">
      <c r="B3683" s="1">
        <v>37841</v>
      </c>
      <c r="C3683">
        <v>0.99722</v>
      </c>
      <c r="D3683">
        <v>0.99248000000000003</v>
      </c>
      <c r="E3683">
        <v>0.98540110800000003</v>
      </c>
      <c r="F3683">
        <v>0.97038000000000002</v>
      </c>
      <c r="G3683">
        <v>0.93306</v>
      </c>
      <c r="H3683">
        <v>0.89187000000000005</v>
      </c>
      <c r="I3683">
        <v>0.85116000000000003</v>
      </c>
      <c r="J3683">
        <v>0.80983000000000005</v>
      </c>
      <c r="L3683" s="1">
        <f t="shared" si="520"/>
        <v>37841</v>
      </c>
      <c r="M3683" s="2">
        <f t="shared" si="521"/>
        <v>0</v>
      </c>
      <c r="N3683" s="2">
        <f t="shared" si="522"/>
        <v>0</v>
      </c>
      <c r="O3683" s="2">
        <f t="shared" si="523"/>
        <v>1.7350176435891831E-4</v>
      </c>
      <c r="P3683" s="2">
        <f t="shared" si="524"/>
        <v>0</v>
      </c>
      <c r="Q3683" s="2">
        <f t="shared" si="525"/>
        <v>1.5767037294229891E-3</v>
      </c>
      <c r="R3683" s="2">
        <f t="shared" si="526"/>
        <v>2.4472946047814042E-3</v>
      </c>
      <c r="S3683" s="2">
        <f t="shared" si="527"/>
        <v>3.6369454471115209E-3</v>
      </c>
      <c r="T3683" s="2">
        <f t="shared" si="528"/>
        <v>3.872497153182216E-3</v>
      </c>
    </row>
    <row r="3684" spans="2:20" x14ac:dyDescent="0.25">
      <c r="B3684" s="1">
        <v>37840</v>
      </c>
      <c r="C3684">
        <v>0.99722</v>
      </c>
      <c r="D3684">
        <v>0.99248000000000003</v>
      </c>
      <c r="E3684">
        <v>0.98523015400000002</v>
      </c>
      <c r="F3684">
        <v>0.97038000000000002</v>
      </c>
      <c r="G3684">
        <v>0.93159000000000003</v>
      </c>
      <c r="H3684">
        <v>0.88968999999999998</v>
      </c>
      <c r="I3684">
        <v>0.84806999999999999</v>
      </c>
      <c r="J3684">
        <v>0.80669999999999997</v>
      </c>
      <c r="L3684" s="1">
        <f t="shared" si="520"/>
        <v>37840</v>
      </c>
      <c r="M3684" s="2">
        <f t="shared" si="521"/>
        <v>-1.6043316990192738E-4</v>
      </c>
      <c r="N3684" s="2">
        <f t="shared" si="522"/>
        <v>0</v>
      </c>
      <c r="O3684" s="2">
        <f t="shared" si="523"/>
        <v>-2.6120433487821052E-4</v>
      </c>
      <c r="P3684" s="2">
        <f t="shared" si="524"/>
        <v>2.0610694890386637E-5</v>
      </c>
      <c r="Q3684" s="2">
        <f t="shared" si="525"/>
        <v>2.2544646547126941E-4</v>
      </c>
      <c r="R3684" s="2">
        <f t="shared" si="526"/>
        <v>4.2720630216900468E-4</v>
      </c>
      <c r="S3684" s="2">
        <f t="shared" si="527"/>
        <v>8.0214223451007059E-4</v>
      </c>
      <c r="T3684" s="2">
        <f t="shared" si="528"/>
        <v>1.8487389796964094E-3</v>
      </c>
    </row>
    <row r="3685" spans="2:20" x14ac:dyDescent="0.25">
      <c r="B3685" s="1">
        <v>37839</v>
      </c>
      <c r="C3685">
        <v>0.99738000000000004</v>
      </c>
      <c r="D3685">
        <v>0.99248000000000003</v>
      </c>
      <c r="E3685">
        <v>0.985487534</v>
      </c>
      <c r="F3685">
        <v>0.97036</v>
      </c>
      <c r="G3685">
        <v>0.93137999999999999</v>
      </c>
      <c r="H3685">
        <v>0.88931000000000004</v>
      </c>
      <c r="I3685">
        <v>0.84738999999999998</v>
      </c>
      <c r="J3685">
        <v>0.80520999999999998</v>
      </c>
      <c r="L3685" s="1">
        <f t="shared" si="520"/>
        <v>37839</v>
      </c>
      <c r="M3685" s="2">
        <f t="shared" si="521"/>
        <v>9.0240490969489297E-5</v>
      </c>
      <c r="N3685" s="2">
        <f t="shared" si="522"/>
        <v>-1.0075262217221415E-4</v>
      </c>
      <c r="O3685" s="2">
        <f t="shared" si="523"/>
        <v>2.222252801706102E-6</v>
      </c>
      <c r="P3685" s="2">
        <f t="shared" si="524"/>
        <v>-2.0610694890380386E-5</v>
      </c>
      <c r="Q3685" s="2">
        <f t="shared" si="525"/>
        <v>1.0737332642150733E-4</v>
      </c>
      <c r="R3685" s="2">
        <f t="shared" si="526"/>
        <v>1.1244736058103985E-5</v>
      </c>
      <c r="S3685" s="2">
        <f t="shared" si="527"/>
        <v>1.1801011346659915E-5</v>
      </c>
      <c r="T3685" s="2">
        <f t="shared" si="528"/>
        <v>1.2419197595849916E-5</v>
      </c>
    </row>
    <row r="3686" spans="2:20" x14ac:dyDescent="0.25">
      <c r="B3686" s="1">
        <v>37838</v>
      </c>
      <c r="C3686">
        <v>0.99729000000000001</v>
      </c>
      <c r="D3686">
        <v>0.99258000000000002</v>
      </c>
      <c r="E3686">
        <v>0.98548534399999999</v>
      </c>
      <c r="F3686">
        <v>0.97038000000000002</v>
      </c>
      <c r="G3686">
        <v>0.93128</v>
      </c>
      <c r="H3686">
        <v>0.88929999999999998</v>
      </c>
      <c r="I3686">
        <v>0.84738000000000002</v>
      </c>
      <c r="J3686">
        <v>0.80520000000000003</v>
      </c>
      <c r="L3686" s="1">
        <f t="shared" si="520"/>
        <v>37838</v>
      </c>
      <c r="M3686" s="2">
        <f t="shared" si="521"/>
        <v>9.0248635050651951E-5</v>
      </c>
      <c r="N3686" s="2">
        <f t="shared" si="522"/>
        <v>0</v>
      </c>
      <c r="O3686" s="2">
        <f t="shared" si="523"/>
        <v>0</v>
      </c>
      <c r="P3686" s="2">
        <f t="shared" si="524"/>
        <v>-3.5031683424562417E-4</v>
      </c>
      <c r="Q3686" s="2">
        <f t="shared" si="525"/>
        <v>1.0738485669063563E-4</v>
      </c>
      <c r="R3686" s="2">
        <f t="shared" si="526"/>
        <v>4.1614414933904858E-4</v>
      </c>
      <c r="S3686" s="2">
        <f t="shared" si="527"/>
        <v>1.2398818387025241E-3</v>
      </c>
      <c r="T3686" s="2">
        <f t="shared" si="528"/>
        <v>1.5287387156693443E-3</v>
      </c>
    </row>
    <row r="3687" spans="2:20" x14ac:dyDescent="0.25">
      <c r="B3687" s="1">
        <v>37837</v>
      </c>
      <c r="C3687">
        <v>0.99719999999999998</v>
      </c>
      <c r="D3687">
        <v>0.99258000000000002</v>
      </c>
      <c r="E3687">
        <v>0.98548534399999999</v>
      </c>
      <c r="F3687">
        <v>0.97072000000000003</v>
      </c>
      <c r="G3687">
        <v>0.93118000000000001</v>
      </c>
      <c r="H3687">
        <v>0.88893</v>
      </c>
      <c r="I3687">
        <v>0.84633000000000003</v>
      </c>
      <c r="J3687">
        <v>0.80396999999999996</v>
      </c>
      <c r="L3687" s="1">
        <f t="shared" si="520"/>
        <v>37837</v>
      </c>
      <c r="M3687" s="2">
        <f t="shared" si="521"/>
        <v>-3.0083783338797077E-5</v>
      </c>
      <c r="N3687" s="2">
        <f t="shared" si="522"/>
        <v>1.1082844272199049E-4</v>
      </c>
      <c r="O3687" s="2">
        <f t="shared" si="523"/>
        <v>8.9923188432815046E-5</v>
      </c>
      <c r="P3687" s="2">
        <f t="shared" si="524"/>
        <v>1.5453641681411622E-4</v>
      </c>
      <c r="Q3687" s="2">
        <f t="shared" si="525"/>
        <v>1.6109890970877362E-4</v>
      </c>
      <c r="R3687" s="2">
        <f t="shared" si="526"/>
        <v>8.5532614521819132E-4</v>
      </c>
      <c r="S3687" s="2">
        <f t="shared" si="527"/>
        <v>-1.7722012558121992E-4</v>
      </c>
      <c r="T3687" s="2">
        <f t="shared" si="528"/>
        <v>1.4927044099806626E-4</v>
      </c>
    </row>
    <row r="3688" spans="2:20" x14ac:dyDescent="0.25">
      <c r="B3688" s="1">
        <v>37834</v>
      </c>
      <c r="C3688">
        <v>0.99722999999999995</v>
      </c>
      <c r="D3688">
        <v>0.99246999999999996</v>
      </c>
      <c r="E3688">
        <v>0.98539673000000005</v>
      </c>
      <c r="F3688">
        <v>0.97057000000000004</v>
      </c>
      <c r="G3688">
        <v>0.93103000000000002</v>
      </c>
      <c r="H3688">
        <v>0.88817000000000002</v>
      </c>
      <c r="I3688">
        <v>0.84648000000000001</v>
      </c>
      <c r="J3688">
        <v>0.80384999999999995</v>
      </c>
      <c r="L3688" s="1">
        <f t="shared" si="520"/>
        <v>37834</v>
      </c>
      <c r="M3688" s="2">
        <f t="shared" si="521"/>
        <v>4.0111912240478181E-5</v>
      </c>
      <c r="N3688" s="2">
        <f t="shared" si="522"/>
        <v>4.0304297451119019E-5</v>
      </c>
      <c r="O3688" s="2">
        <f t="shared" si="523"/>
        <v>-1.0765946944475742E-4</v>
      </c>
      <c r="P3688" s="2">
        <f t="shared" si="524"/>
        <v>-7.9303370429582984E-4</v>
      </c>
      <c r="Q3688" s="2">
        <f t="shared" si="525"/>
        <v>-4.1159820153459569E-3</v>
      </c>
      <c r="R3688" s="2">
        <f t="shared" si="526"/>
        <v>-6.6656439989615183E-3</v>
      </c>
      <c r="S3688" s="2">
        <f t="shared" si="527"/>
        <v>-6.8402699056353111E-3</v>
      </c>
      <c r="T3688" s="2">
        <f t="shared" si="528"/>
        <v>-7.6339086603206124E-3</v>
      </c>
    </row>
    <row r="3689" spans="2:20" x14ac:dyDescent="0.25">
      <c r="B3689" s="1">
        <v>37833</v>
      </c>
      <c r="C3689">
        <v>0.99719000000000002</v>
      </c>
      <c r="D3689">
        <v>0.99243000000000003</v>
      </c>
      <c r="E3689">
        <v>0.98550282300000003</v>
      </c>
      <c r="F3689">
        <v>0.97133999999999998</v>
      </c>
      <c r="G3689">
        <v>0.93486999999999998</v>
      </c>
      <c r="H3689">
        <v>0.89410999999999996</v>
      </c>
      <c r="I3689">
        <v>0.85228999999999999</v>
      </c>
      <c r="J3689">
        <v>0.81001000000000001</v>
      </c>
      <c r="L3689" s="1">
        <f t="shared" si="520"/>
        <v>37833</v>
      </c>
      <c r="M3689" s="2">
        <f t="shared" si="521"/>
        <v>-1.6043799607245949E-4</v>
      </c>
      <c r="N3689" s="2">
        <f t="shared" si="522"/>
        <v>-2.0152351780139967E-5</v>
      </c>
      <c r="O3689" s="2">
        <f t="shared" si="523"/>
        <v>-8.2468204865880862E-5</v>
      </c>
      <c r="P3689" s="2">
        <f t="shared" si="524"/>
        <v>2.0590324607126895E-5</v>
      </c>
      <c r="Q3689" s="2">
        <f t="shared" si="525"/>
        <v>-7.4848702196303474E-4</v>
      </c>
      <c r="R3689" s="2">
        <f t="shared" si="526"/>
        <v>-1.9441781359082312E-3</v>
      </c>
      <c r="S3689" s="2">
        <f t="shared" si="527"/>
        <v>-1.9223787144179666E-3</v>
      </c>
      <c r="T3689" s="2">
        <f t="shared" si="528"/>
        <v>-1.5789801590562198E-3</v>
      </c>
    </row>
    <row r="3690" spans="2:20" x14ac:dyDescent="0.25">
      <c r="B3690" s="1">
        <v>37832</v>
      </c>
      <c r="C3690">
        <v>0.99734999999999996</v>
      </c>
      <c r="D3690">
        <v>0.99245000000000005</v>
      </c>
      <c r="E3690">
        <v>0.98558409899999999</v>
      </c>
      <c r="F3690">
        <v>0.97131999999999996</v>
      </c>
      <c r="G3690">
        <v>0.93557000000000001</v>
      </c>
      <c r="H3690">
        <v>0.89585000000000004</v>
      </c>
      <c r="I3690">
        <v>0.85392999999999997</v>
      </c>
      <c r="J3690">
        <v>0.81128999999999996</v>
      </c>
      <c r="L3690" s="1">
        <f t="shared" si="520"/>
        <v>37832</v>
      </c>
      <c r="M3690" s="2">
        <f t="shared" si="521"/>
        <v>-1.4036213453701098E-4</v>
      </c>
      <c r="N3690" s="2">
        <f t="shared" si="522"/>
        <v>-1.1083067602940797E-4</v>
      </c>
      <c r="O3690" s="2">
        <f t="shared" si="523"/>
        <v>1.0409191806516099E-4</v>
      </c>
      <c r="P3690" s="2">
        <f t="shared" si="524"/>
        <v>-1.5441710148601841E-4</v>
      </c>
      <c r="Q3690" s="2">
        <f t="shared" si="525"/>
        <v>-1.0789734775369948E-3</v>
      </c>
      <c r="R3690" s="2">
        <f t="shared" si="526"/>
        <v>-1.3720560121812078E-3</v>
      </c>
      <c r="S3690" s="2">
        <f t="shared" si="527"/>
        <v>-2.2692722336157723E-3</v>
      </c>
      <c r="T3690" s="2">
        <f t="shared" si="528"/>
        <v>-3.8874653752682077E-3</v>
      </c>
    </row>
    <row r="3691" spans="2:20" x14ac:dyDescent="0.25">
      <c r="B3691" s="1">
        <v>37831</v>
      </c>
      <c r="C3691">
        <v>0.99748999999999999</v>
      </c>
      <c r="D3691">
        <v>0.99256</v>
      </c>
      <c r="E3691">
        <v>0.98548151299999998</v>
      </c>
      <c r="F3691">
        <v>0.97146999999999994</v>
      </c>
      <c r="G3691">
        <v>0.93657999999999997</v>
      </c>
      <c r="H3691">
        <v>0.89707999999999999</v>
      </c>
      <c r="I3691">
        <v>0.85587000000000002</v>
      </c>
      <c r="J3691">
        <v>0.81445000000000001</v>
      </c>
      <c r="L3691" s="1">
        <f t="shared" si="520"/>
        <v>37831</v>
      </c>
      <c r="M3691" s="2">
        <f t="shared" si="521"/>
        <v>7.0178604577408838E-5</v>
      </c>
      <c r="N3691" s="2">
        <f t="shared" si="522"/>
        <v>-2.0149712363559027E-5</v>
      </c>
      <c r="O3691" s="2">
        <f t="shared" si="523"/>
        <v>-5.0933194639245458E-5</v>
      </c>
      <c r="P3691" s="2">
        <f t="shared" si="524"/>
        <v>-1.2351651534440704E-4</v>
      </c>
      <c r="Q3691" s="2">
        <f t="shared" si="525"/>
        <v>8.011066380873385E-4</v>
      </c>
      <c r="R3691" s="2">
        <f t="shared" si="526"/>
        <v>1.1823101037057879E-3</v>
      </c>
      <c r="S3691" s="2">
        <f t="shared" si="527"/>
        <v>1.1690848567247776E-3</v>
      </c>
      <c r="T3691" s="2">
        <f t="shared" si="528"/>
        <v>1.9787505918716815E-3</v>
      </c>
    </row>
    <row r="3692" spans="2:20" x14ac:dyDescent="0.25">
      <c r="B3692" s="1">
        <v>37830</v>
      </c>
      <c r="C3692">
        <v>0.99741999999999997</v>
      </c>
      <c r="D3692">
        <v>0.99258000000000002</v>
      </c>
      <c r="E3692">
        <v>0.98553170800000001</v>
      </c>
      <c r="F3692">
        <v>0.97158999999999995</v>
      </c>
      <c r="G3692">
        <v>0.93583000000000005</v>
      </c>
      <c r="H3692">
        <v>0.89602000000000004</v>
      </c>
      <c r="I3692">
        <v>0.85487000000000002</v>
      </c>
      <c r="J3692">
        <v>0.81284000000000001</v>
      </c>
      <c r="L3692" s="1">
        <f t="shared" si="520"/>
        <v>37830</v>
      </c>
      <c r="M3692" s="2">
        <f t="shared" si="521"/>
        <v>2.4064975549817154E-4</v>
      </c>
      <c r="N3692" s="2">
        <f t="shared" si="522"/>
        <v>1.1082844272199049E-4</v>
      </c>
      <c r="O3692" s="2">
        <f t="shared" si="523"/>
        <v>8.8533795098829442E-5</v>
      </c>
      <c r="P3692" s="2">
        <f t="shared" si="524"/>
        <v>7.204944653694246E-5</v>
      </c>
      <c r="Q3692" s="2">
        <f t="shared" si="525"/>
        <v>-7.3704171894750507E-4</v>
      </c>
      <c r="R3692" s="2">
        <f t="shared" si="526"/>
        <v>-1.2046044108552526E-3</v>
      </c>
      <c r="S3692" s="2">
        <f t="shared" si="527"/>
        <v>-2.1033696713188966E-3</v>
      </c>
      <c r="T3692" s="2">
        <f t="shared" si="528"/>
        <v>-2.7887852467337118E-3</v>
      </c>
    </row>
    <row r="3693" spans="2:20" x14ac:dyDescent="0.25">
      <c r="B3693" s="1">
        <v>37827</v>
      </c>
      <c r="C3693">
        <v>0.99717999999999996</v>
      </c>
      <c r="D3693">
        <v>0.99246999999999996</v>
      </c>
      <c r="E3693">
        <v>0.98544445899999999</v>
      </c>
      <c r="F3693">
        <v>0.97152000000000005</v>
      </c>
      <c r="G3693">
        <v>0.93652000000000002</v>
      </c>
      <c r="H3693">
        <v>0.89710000000000001</v>
      </c>
      <c r="I3693">
        <v>0.85667000000000004</v>
      </c>
      <c r="J3693">
        <v>0.81511</v>
      </c>
      <c r="L3693" s="1">
        <f t="shared" si="520"/>
        <v>37827</v>
      </c>
      <c r="M3693" s="2">
        <f t="shared" si="521"/>
        <v>-1.0028229466132686E-5</v>
      </c>
      <c r="N3693" s="2">
        <f t="shared" si="522"/>
        <v>-5.0378087557636567E-5</v>
      </c>
      <c r="O3693" s="2">
        <f t="shared" si="523"/>
        <v>7.1387596026713701E-5</v>
      </c>
      <c r="P3693" s="2">
        <f t="shared" si="524"/>
        <v>-1.0292619171882601E-4</v>
      </c>
      <c r="Q3693" s="2">
        <f t="shared" si="525"/>
        <v>1.1859419210093788E-3</v>
      </c>
      <c r="R3693" s="2">
        <f t="shared" si="526"/>
        <v>2.1760365679557806E-3</v>
      </c>
      <c r="S3693" s="2">
        <f t="shared" si="527"/>
        <v>3.5666503730386518E-3</v>
      </c>
      <c r="T3693" s="2">
        <f t="shared" si="528"/>
        <v>3.7981030582532453E-3</v>
      </c>
    </row>
    <row r="3694" spans="2:20" x14ac:dyDescent="0.25">
      <c r="B3694" s="1">
        <v>37826</v>
      </c>
      <c r="C3694">
        <v>0.99719000000000002</v>
      </c>
      <c r="D3694">
        <v>0.99251999999999996</v>
      </c>
      <c r="E3694">
        <v>0.985374113</v>
      </c>
      <c r="F3694">
        <v>0.97162000000000004</v>
      </c>
      <c r="G3694">
        <v>0.93540999999999996</v>
      </c>
      <c r="H3694">
        <v>0.89515</v>
      </c>
      <c r="I3694">
        <v>0.85362000000000005</v>
      </c>
      <c r="J3694">
        <v>0.81201999999999996</v>
      </c>
      <c r="L3694" s="1">
        <f t="shared" si="520"/>
        <v>37826</v>
      </c>
      <c r="M3694" s="2">
        <f t="shared" si="521"/>
        <v>-1.7046451621834021E-4</v>
      </c>
      <c r="N3694" s="2">
        <f t="shared" si="522"/>
        <v>4.0302267007872783E-5</v>
      </c>
      <c r="O3694" s="2">
        <f t="shared" si="523"/>
        <v>-3.1218394541464008E-4</v>
      </c>
      <c r="P3694" s="2">
        <f t="shared" si="524"/>
        <v>1.0292142464083061E-5</v>
      </c>
      <c r="Q3694" s="2">
        <f t="shared" si="525"/>
        <v>-1.1539079222559106E-3</v>
      </c>
      <c r="R3694" s="2">
        <f t="shared" si="526"/>
        <v>-1.6408359664599112E-3</v>
      </c>
      <c r="S3694" s="2">
        <f t="shared" si="527"/>
        <v>-2.3402224529889474E-3</v>
      </c>
      <c r="T3694" s="2">
        <f t="shared" si="528"/>
        <v>-2.0790667684729446E-3</v>
      </c>
    </row>
    <row r="3695" spans="2:20" x14ac:dyDescent="0.25">
      <c r="B3695" s="1">
        <v>37825</v>
      </c>
      <c r="C3695">
        <v>0.99736000000000002</v>
      </c>
      <c r="D3695">
        <v>0.99248000000000003</v>
      </c>
      <c r="E3695">
        <v>0.98568177899999998</v>
      </c>
      <c r="F3695">
        <v>0.97160999999999997</v>
      </c>
      <c r="G3695">
        <v>0.93649000000000004</v>
      </c>
      <c r="H3695">
        <v>0.89661999999999997</v>
      </c>
      <c r="I3695">
        <v>0.85562000000000005</v>
      </c>
      <c r="J3695">
        <v>0.81371000000000004</v>
      </c>
      <c r="L3695" s="1">
        <f t="shared" si="520"/>
        <v>37825</v>
      </c>
      <c r="M3695" s="2">
        <f t="shared" si="521"/>
        <v>7.0187752266132034E-5</v>
      </c>
      <c r="N3695" s="2">
        <f t="shared" si="522"/>
        <v>-2.3171585694979001E-4</v>
      </c>
      <c r="O3695" s="2">
        <f t="shared" si="523"/>
        <v>-5.149906792353455E-5</v>
      </c>
      <c r="P3695" s="2">
        <f t="shared" si="524"/>
        <v>-2.0584179000750225E-5</v>
      </c>
      <c r="Q3695" s="2">
        <f t="shared" si="525"/>
        <v>6.9432207582305241E-4</v>
      </c>
      <c r="R3695" s="2">
        <f t="shared" si="526"/>
        <v>8.926380276274541E-4</v>
      </c>
      <c r="S3695" s="2">
        <f t="shared" si="527"/>
        <v>3.623760216869396E-4</v>
      </c>
      <c r="T3695" s="2">
        <f t="shared" si="528"/>
        <v>1.5004307328511915E-3</v>
      </c>
    </row>
    <row r="3696" spans="2:20" x14ac:dyDescent="0.25">
      <c r="B3696" s="1">
        <v>37824</v>
      </c>
      <c r="C3696">
        <v>0.99729000000000001</v>
      </c>
      <c r="D3696">
        <v>0.99270999999999998</v>
      </c>
      <c r="E3696">
        <v>0.98573254200000004</v>
      </c>
      <c r="F3696">
        <v>0.97162999999999999</v>
      </c>
      <c r="G3696">
        <v>0.93584000000000001</v>
      </c>
      <c r="H3696">
        <v>0.89581999999999995</v>
      </c>
      <c r="I3696">
        <v>0.85531000000000001</v>
      </c>
      <c r="J3696">
        <v>0.81249000000000005</v>
      </c>
      <c r="L3696" s="1">
        <f t="shared" si="520"/>
        <v>37824</v>
      </c>
      <c r="M3696" s="2">
        <f t="shared" si="521"/>
        <v>7.0192678932447746E-5</v>
      </c>
      <c r="N3696" s="2">
        <f t="shared" si="522"/>
        <v>-2.0146667741834445E-5</v>
      </c>
      <c r="O3696" s="2">
        <f t="shared" si="523"/>
        <v>-4.8170121540057032E-5</v>
      </c>
      <c r="P3696" s="2">
        <f t="shared" si="524"/>
        <v>-2.4697710441981102E-4</v>
      </c>
      <c r="Q3696" s="2">
        <f t="shared" si="525"/>
        <v>-5.0209653059196777E-4</v>
      </c>
      <c r="R3696" s="2">
        <f t="shared" si="526"/>
        <v>-7.8110183959557977E-4</v>
      </c>
      <c r="S3696" s="2">
        <f t="shared" si="527"/>
        <v>-3.5068852205187101E-4</v>
      </c>
      <c r="T3696" s="2">
        <f t="shared" si="528"/>
        <v>-1.4881412667668568E-3</v>
      </c>
    </row>
    <row r="3697" spans="2:20" x14ac:dyDescent="0.25">
      <c r="B3697" s="1">
        <v>37823</v>
      </c>
      <c r="C3697">
        <v>0.99722</v>
      </c>
      <c r="D3697">
        <v>0.99273</v>
      </c>
      <c r="E3697">
        <v>0.98578002600000003</v>
      </c>
      <c r="F3697">
        <v>0.97187000000000001</v>
      </c>
      <c r="G3697">
        <v>0.93630999999999998</v>
      </c>
      <c r="H3697">
        <v>0.89651999999999998</v>
      </c>
      <c r="I3697">
        <v>0.85560999999999998</v>
      </c>
      <c r="J3697">
        <v>0.81369999999999998</v>
      </c>
      <c r="L3697" s="1">
        <f t="shared" si="520"/>
        <v>37823</v>
      </c>
      <c r="M3697" s="2">
        <f t="shared" si="521"/>
        <v>0</v>
      </c>
      <c r="N3697" s="2">
        <f t="shared" si="522"/>
        <v>1.1081169578430483E-4</v>
      </c>
      <c r="O3697" s="2">
        <f t="shared" si="523"/>
        <v>8.936875789800701E-5</v>
      </c>
      <c r="P3697" s="2">
        <f t="shared" si="524"/>
        <v>6.1738557806930187E-5</v>
      </c>
      <c r="Q3697" s="2">
        <f t="shared" si="525"/>
        <v>-4.0576615612793816E-4</v>
      </c>
      <c r="R3697" s="2">
        <f t="shared" si="526"/>
        <v>-6.3558969808247745E-4</v>
      </c>
      <c r="S3697" s="2">
        <f t="shared" si="527"/>
        <v>-1.3198238257741799E-3</v>
      </c>
      <c r="T3697" s="2">
        <f t="shared" si="528"/>
        <v>-1.2895700150593512E-3</v>
      </c>
    </row>
    <row r="3698" spans="2:20" x14ac:dyDescent="0.25">
      <c r="B3698" s="1">
        <v>37820</v>
      </c>
      <c r="C3698">
        <v>0.99722</v>
      </c>
      <c r="D3698">
        <v>0.99261999999999995</v>
      </c>
      <c r="E3698">
        <v>0.98569193200000005</v>
      </c>
      <c r="F3698">
        <v>0.97180999999999995</v>
      </c>
      <c r="G3698">
        <v>0.93669000000000002</v>
      </c>
      <c r="H3698">
        <v>0.89709000000000005</v>
      </c>
      <c r="I3698">
        <v>0.85673999999999995</v>
      </c>
      <c r="J3698">
        <v>0.81474999999999997</v>
      </c>
      <c r="L3698" s="1">
        <f t="shared" si="520"/>
        <v>37820</v>
      </c>
      <c r="M3698" s="2">
        <f t="shared" si="521"/>
        <v>0</v>
      </c>
      <c r="N3698" s="2">
        <f t="shared" si="522"/>
        <v>4.0298206735074507E-5</v>
      </c>
      <c r="O3698" s="2">
        <f t="shared" si="523"/>
        <v>5.2617294264612965E-4</v>
      </c>
      <c r="P3698" s="2">
        <f t="shared" si="524"/>
        <v>7.8235183056388517E-4</v>
      </c>
      <c r="Q3698" s="2">
        <f t="shared" si="525"/>
        <v>3.630461749181615E-4</v>
      </c>
      <c r="R3698" s="2">
        <f t="shared" si="526"/>
        <v>6.6885158208371324E-5</v>
      </c>
      <c r="S3698" s="2">
        <f t="shared" si="527"/>
        <v>1.6938959559178212E-3</v>
      </c>
      <c r="T3698" s="2">
        <f t="shared" si="528"/>
        <v>1.4493468194945118E-3</v>
      </c>
    </row>
    <row r="3699" spans="2:20" x14ac:dyDescent="0.25">
      <c r="B3699" s="1">
        <v>37819</v>
      </c>
      <c r="C3699">
        <v>0.99722</v>
      </c>
      <c r="D3699">
        <v>0.99258000000000002</v>
      </c>
      <c r="E3699">
        <v>0.98517342399999996</v>
      </c>
      <c r="F3699">
        <v>0.97104999999999997</v>
      </c>
      <c r="G3699">
        <v>0.93635000000000002</v>
      </c>
      <c r="H3699">
        <v>0.89702999999999999</v>
      </c>
      <c r="I3699">
        <v>0.85528999999999999</v>
      </c>
      <c r="J3699">
        <v>0.81357000000000002</v>
      </c>
      <c r="L3699" s="1">
        <f t="shared" si="520"/>
        <v>37819</v>
      </c>
      <c r="M3699" s="2">
        <f t="shared" si="521"/>
        <v>-1.6043316990192738E-4</v>
      </c>
      <c r="N3699" s="2">
        <f t="shared" si="522"/>
        <v>0</v>
      </c>
      <c r="O3699" s="2">
        <f t="shared" si="523"/>
        <v>-8.1990921378230226E-4</v>
      </c>
      <c r="P3699" s="2">
        <f t="shared" si="524"/>
        <v>-9.7784418897865527E-4</v>
      </c>
      <c r="Q3699" s="2">
        <f t="shared" si="525"/>
        <v>-9.2870836161047874E-4</v>
      </c>
      <c r="R3699" s="2">
        <f t="shared" si="526"/>
        <v>-1.6151403391964055E-3</v>
      </c>
      <c r="S3699" s="2">
        <f t="shared" si="527"/>
        <v>-3.1401964786284182E-3</v>
      </c>
      <c r="T3699" s="2">
        <f t="shared" si="528"/>
        <v>-3.0926721016285839E-3</v>
      </c>
    </row>
    <row r="3700" spans="2:20" x14ac:dyDescent="0.25">
      <c r="B3700" s="1">
        <v>37818</v>
      </c>
      <c r="C3700">
        <v>0.99738000000000004</v>
      </c>
      <c r="D3700">
        <v>0.99258000000000002</v>
      </c>
      <c r="E3700">
        <v>0.98598150799999995</v>
      </c>
      <c r="F3700">
        <v>0.97199999999999998</v>
      </c>
      <c r="G3700">
        <v>0.93722000000000005</v>
      </c>
      <c r="H3700">
        <v>0.89847999999999995</v>
      </c>
      <c r="I3700">
        <v>0.85797999999999996</v>
      </c>
      <c r="J3700">
        <v>0.81608999999999998</v>
      </c>
      <c r="L3700" s="1">
        <f t="shared" si="520"/>
        <v>37818</v>
      </c>
      <c r="M3700" s="2">
        <f t="shared" si="521"/>
        <v>1.0026771488241735E-4</v>
      </c>
      <c r="N3700" s="2">
        <f t="shared" si="522"/>
        <v>-1.6118308418422658E-4</v>
      </c>
      <c r="O3700" s="2">
        <f t="shared" si="523"/>
        <v>-1.013659318275736E-4</v>
      </c>
      <c r="P3700" s="2">
        <f t="shared" si="524"/>
        <v>-7.1990541495564478E-4</v>
      </c>
      <c r="Q3700" s="2">
        <f t="shared" si="525"/>
        <v>-2.0571642913012689E-3</v>
      </c>
      <c r="R3700" s="2">
        <f t="shared" si="526"/>
        <v>-2.9117925862110526E-3</v>
      </c>
      <c r="S3700" s="2">
        <f t="shared" si="527"/>
        <v>-4.697683057713291E-3</v>
      </c>
      <c r="T3700" s="2">
        <f t="shared" si="528"/>
        <v>-5.3405155802528246E-3</v>
      </c>
    </row>
    <row r="3701" spans="2:20" x14ac:dyDescent="0.25">
      <c r="B3701" s="1">
        <v>37817</v>
      </c>
      <c r="C3701">
        <v>0.99728000000000006</v>
      </c>
      <c r="D3701">
        <v>0.99273999999999996</v>
      </c>
      <c r="E3701">
        <v>0.98608145800000002</v>
      </c>
      <c r="F3701">
        <v>0.97270000000000001</v>
      </c>
      <c r="G3701">
        <v>0.93915000000000004</v>
      </c>
      <c r="H3701">
        <v>0.90110000000000001</v>
      </c>
      <c r="I3701">
        <v>0.86202000000000001</v>
      </c>
      <c r="J3701">
        <v>0.82045999999999997</v>
      </c>
      <c r="L3701" s="1">
        <f t="shared" si="520"/>
        <v>37817</v>
      </c>
      <c r="M3701" s="2">
        <f t="shared" si="521"/>
        <v>8.0221411137619531E-5</v>
      </c>
      <c r="N3701" s="2">
        <f t="shared" si="522"/>
        <v>0</v>
      </c>
      <c r="O3701" s="2">
        <f t="shared" si="523"/>
        <v>0</v>
      </c>
      <c r="P3701" s="2">
        <f t="shared" si="524"/>
        <v>-2.4670545549770857E-4</v>
      </c>
      <c r="Q3701" s="2">
        <f t="shared" si="525"/>
        <v>-9.0466440462034484E-4</v>
      </c>
      <c r="R3701" s="2">
        <f t="shared" si="526"/>
        <v>-2.2834856341353849E-3</v>
      </c>
      <c r="S3701" s="2">
        <f t="shared" si="527"/>
        <v>-3.5666349356458559E-3</v>
      </c>
      <c r="T3701" s="2">
        <f t="shared" si="528"/>
        <v>-4.4509917942004047E-3</v>
      </c>
    </row>
    <row r="3702" spans="2:20" x14ac:dyDescent="0.25">
      <c r="B3702" s="1">
        <v>37816</v>
      </c>
      <c r="C3702">
        <v>0.99719999999999998</v>
      </c>
      <c r="D3702">
        <v>0.99273999999999996</v>
      </c>
      <c r="E3702">
        <v>0.98608145800000002</v>
      </c>
      <c r="F3702">
        <v>0.97294000000000003</v>
      </c>
      <c r="G3702">
        <v>0.94</v>
      </c>
      <c r="H3702">
        <v>0.90315999999999996</v>
      </c>
      <c r="I3702">
        <v>0.86509999999999998</v>
      </c>
      <c r="J3702">
        <v>0.82411999999999996</v>
      </c>
      <c r="L3702" s="1">
        <f t="shared" si="520"/>
        <v>37816</v>
      </c>
      <c r="M3702" s="2">
        <f t="shared" si="521"/>
        <v>1.0028128901643921E-5</v>
      </c>
      <c r="N3702" s="2">
        <f t="shared" si="522"/>
        <v>1.9140780498557529E-4</v>
      </c>
      <c r="O3702" s="2">
        <f t="shared" si="523"/>
        <v>1.912895111318402E-4</v>
      </c>
      <c r="P3702" s="2">
        <f t="shared" si="524"/>
        <v>2.6726699103403863E-4</v>
      </c>
      <c r="Q3702" s="2">
        <f t="shared" si="525"/>
        <v>5.9592220722378905E-4</v>
      </c>
      <c r="R3702" s="2">
        <f t="shared" si="526"/>
        <v>1.1410910288790505E-3</v>
      </c>
      <c r="S3702" s="2">
        <f t="shared" si="527"/>
        <v>2.2566189237706535E-3</v>
      </c>
      <c r="T3702" s="2">
        <f t="shared" si="528"/>
        <v>1.6029925954563001E-3</v>
      </c>
    </row>
    <row r="3703" spans="2:20" x14ac:dyDescent="0.25">
      <c r="B3703" s="1">
        <v>37813</v>
      </c>
      <c r="C3703">
        <v>0.99719000000000002</v>
      </c>
      <c r="D3703">
        <v>0.99255000000000004</v>
      </c>
      <c r="E3703">
        <v>0.98589284899999996</v>
      </c>
      <c r="F3703">
        <v>0.97267999999999999</v>
      </c>
      <c r="G3703">
        <v>0.93944000000000005</v>
      </c>
      <c r="H3703">
        <v>0.90212999999999999</v>
      </c>
      <c r="I3703">
        <v>0.86314999999999997</v>
      </c>
      <c r="J3703">
        <v>0.82279999999999998</v>
      </c>
      <c r="L3703" s="1">
        <f t="shared" si="520"/>
        <v>37813</v>
      </c>
      <c r="M3703" s="2">
        <f t="shared" si="521"/>
        <v>0</v>
      </c>
      <c r="N3703" s="2">
        <f t="shared" si="522"/>
        <v>-2.0149915370930398E-5</v>
      </c>
      <c r="O3703" s="2">
        <f t="shared" si="523"/>
        <v>2.2512992420216864E-4</v>
      </c>
      <c r="P3703" s="2">
        <f t="shared" si="524"/>
        <v>0</v>
      </c>
      <c r="Q3703" s="2">
        <f t="shared" si="525"/>
        <v>-3.9377411710095914E-4</v>
      </c>
      <c r="R3703" s="2">
        <f t="shared" si="526"/>
        <v>-4.7653614541809115E-4</v>
      </c>
      <c r="S3703" s="2">
        <f t="shared" si="527"/>
        <v>-2.7801267453497774E-4</v>
      </c>
      <c r="T3703" s="2">
        <f t="shared" si="528"/>
        <v>-1.0082421606889185E-3</v>
      </c>
    </row>
    <row r="3704" spans="2:20" x14ac:dyDescent="0.25">
      <c r="B3704" s="1">
        <v>37812</v>
      </c>
      <c r="C3704">
        <v>0.99719000000000002</v>
      </c>
      <c r="D3704">
        <v>0.99256999999999995</v>
      </c>
      <c r="E3704">
        <v>0.98567092000000001</v>
      </c>
      <c r="F3704">
        <v>0.97267999999999999</v>
      </c>
      <c r="G3704">
        <v>0.93981000000000003</v>
      </c>
      <c r="H3704">
        <v>0.90256000000000003</v>
      </c>
      <c r="I3704">
        <v>0.86338999999999999</v>
      </c>
      <c r="J3704">
        <v>0.82362999999999997</v>
      </c>
      <c r="L3704" s="1">
        <f t="shared" si="520"/>
        <v>37812</v>
      </c>
      <c r="M3704" s="2">
        <f t="shared" si="521"/>
        <v>-1.8049093583407481E-4</v>
      </c>
      <c r="N3704" s="2">
        <f t="shared" si="522"/>
        <v>-4.0298612725732869E-5</v>
      </c>
      <c r="O3704" s="2">
        <f t="shared" si="523"/>
        <v>-3.1172077824823694E-4</v>
      </c>
      <c r="P3704" s="2">
        <f t="shared" si="524"/>
        <v>-8.2243605606025674E-5</v>
      </c>
      <c r="Q3704" s="2">
        <f t="shared" si="525"/>
        <v>2.3411727253891932E-4</v>
      </c>
      <c r="R3704" s="2">
        <f t="shared" si="526"/>
        <v>4.3219762077514455E-4</v>
      </c>
      <c r="S3704" s="2">
        <f t="shared" si="527"/>
        <v>4.1704800131830348E-4</v>
      </c>
      <c r="T3704" s="2">
        <f t="shared" si="528"/>
        <v>2.3947157539893861E-3</v>
      </c>
    </row>
    <row r="3705" spans="2:20" x14ac:dyDescent="0.25">
      <c r="B3705" s="1">
        <v>37811</v>
      </c>
      <c r="C3705">
        <v>0.99736999999999998</v>
      </c>
      <c r="D3705">
        <v>0.99260999999999999</v>
      </c>
      <c r="E3705">
        <v>0.98597822199999996</v>
      </c>
      <c r="F3705">
        <v>0.97275999999999996</v>
      </c>
      <c r="G3705">
        <v>0.93959000000000004</v>
      </c>
      <c r="H3705">
        <v>0.90217000000000003</v>
      </c>
      <c r="I3705">
        <v>0.86302999999999996</v>
      </c>
      <c r="J3705">
        <v>0.82165999999999995</v>
      </c>
      <c r="L3705" s="1">
        <f t="shared" si="520"/>
        <v>37811</v>
      </c>
      <c r="M3705" s="2">
        <f t="shared" si="521"/>
        <v>9.0241395794649488E-5</v>
      </c>
      <c r="N3705" s="2">
        <f t="shared" si="522"/>
        <v>-1.2088609522411168E-4</v>
      </c>
      <c r="O3705" s="2">
        <f t="shared" si="523"/>
        <v>0</v>
      </c>
      <c r="P3705" s="2">
        <f t="shared" si="524"/>
        <v>1.7477574773969886E-4</v>
      </c>
      <c r="Q3705" s="2">
        <f t="shared" si="525"/>
        <v>-1.170654876315669E-4</v>
      </c>
      <c r="R3705" s="2">
        <f t="shared" si="526"/>
        <v>3.1041096443400591E-4</v>
      </c>
      <c r="S3705" s="2">
        <f t="shared" si="527"/>
        <v>4.0563015199414647E-4</v>
      </c>
      <c r="T3705" s="2">
        <f t="shared" si="528"/>
        <v>-2.4340672047200259E-5</v>
      </c>
    </row>
    <row r="3706" spans="2:20" x14ac:dyDescent="0.25">
      <c r="B3706" s="1">
        <v>37810</v>
      </c>
      <c r="C3706">
        <v>0.99728000000000006</v>
      </c>
      <c r="D3706">
        <v>0.99273</v>
      </c>
      <c r="E3706">
        <v>0.98597822199999996</v>
      </c>
      <c r="F3706">
        <v>0.97258999999999995</v>
      </c>
      <c r="G3706">
        <v>0.93969999999999998</v>
      </c>
      <c r="H3706">
        <v>0.90188999999999997</v>
      </c>
      <c r="I3706">
        <v>0.86268</v>
      </c>
      <c r="J3706">
        <v>0.82167999999999997</v>
      </c>
      <c r="L3706" s="1">
        <f t="shared" si="520"/>
        <v>37810</v>
      </c>
      <c r="M3706" s="2">
        <f t="shared" si="521"/>
        <v>7.0193382798409965E-5</v>
      </c>
      <c r="N3706" s="2">
        <f t="shared" si="522"/>
        <v>-3.0219240592768205E-5</v>
      </c>
      <c r="O3706" s="2">
        <f t="shared" si="523"/>
        <v>-5.4847577490559908E-5</v>
      </c>
      <c r="P3706" s="2">
        <f t="shared" si="524"/>
        <v>-3.5979913316772284E-4</v>
      </c>
      <c r="Q3706" s="2">
        <f t="shared" si="525"/>
        <v>2.7672233219353334E-4</v>
      </c>
      <c r="R3706" s="2">
        <f t="shared" si="526"/>
        <v>8.8706547710087652E-5</v>
      </c>
      <c r="S3706" s="2">
        <f t="shared" si="527"/>
        <v>4.0579475458429355E-4</v>
      </c>
      <c r="T3706" s="2">
        <f t="shared" si="528"/>
        <v>4.9910223501748818E-4</v>
      </c>
    </row>
    <row r="3707" spans="2:20" x14ac:dyDescent="0.25">
      <c r="B3707" s="1">
        <v>37809</v>
      </c>
      <c r="C3707">
        <v>0.99721000000000004</v>
      </c>
      <c r="D3707">
        <v>0.99275999999999998</v>
      </c>
      <c r="E3707">
        <v>0.98603230200000003</v>
      </c>
      <c r="F3707">
        <v>0.97294000000000003</v>
      </c>
      <c r="G3707">
        <v>0.93944000000000005</v>
      </c>
      <c r="H3707">
        <v>0.90181</v>
      </c>
      <c r="I3707">
        <v>0.86233000000000004</v>
      </c>
      <c r="J3707">
        <v>0.82126999999999994</v>
      </c>
      <c r="L3707" s="1">
        <f t="shared" si="520"/>
        <v>37809</v>
      </c>
      <c r="M3707" s="2">
        <f t="shared" si="521"/>
        <v>5.0141147340238155E-5</v>
      </c>
      <c r="N3707" s="2">
        <f t="shared" si="522"/>
        <v>2.41779498276579E-4</v>
      </c>
      <c r="O3707" s="2">
        <f t="shared" si="523"/>
        <v>2.6611999596941723E-4</v>
      </c>
      <c r="P3707" s="2">
        <f t="shared" si="524"/>
        <v>1.3782182028750148E-3</v>
      </c>
      <c r="Q3707" s="2">
        <f t="shared" si="525"/>
        <v>-6.0656044850982836E-4</v>
      </c>
      <c r="R3707" s="2">
        <f t="shared" si="526"/>
        <v>-6.4294426336317101E-4</v>
      </c>
      <c r="S3707" s="2">
        <f t="shared" si="527"/>
        <v>-9.2728902127464489E-4</v>
      </c>
      <c r="T3707" s="2">
        <f t="shared" si="528"/>
        <v>-1.8490814606357093E-3</v>
      </c>
    </row>
    <row r="3708" spans="2:20" x14ac:dyDescent="0.25">
      <c r="B3708" s="1">
        <v>37806</v>
      </c>
      <c r="C3708">
        <v>0.99716000000000005</v>
      </c>
      <c r="D3708">
        <v>0.99251999999999996</v>
      </c>
      <c r="E3708">
        <v>0.98576993400000001</v>
      </c>
      <c r="F3708">
        <v>0.97160000000000002</v>
      </c>
      <c r="G3708">
        <v>0.94001000000000001</v>
      </c>
      <c r="H3708">
        <v>0.90239000000000003</v>
      </c>
      <c r="I3708">
        <v>0.86312999999999995</v>
      </c>
      <c r="J3708">
        <v>0.82279000000000002</v>
      </c>
      <c r="L3708" s="1">
        <f t="shared" si="520"/>
        <v>37806</v>
      </c>
      <c r="M3708" s="2">
        <f t="shared" si="521"/>
        <v>9.0260401318866505E-5</v>
      </c>
      <c r="N3708" s="2">
        <f t="shared" si="522"/>
        <v>2.5191582114187489E-4</v>
      </c>
      <c r="O3708" s="2">
        <f t="shared" si="523"/>
        <v>5.3012317910376607E-4</v>
      </c>
      <c r="P3708" s="2">
        <f t="shared" si="524"/>
        <v>-4.9390847233893092E-4</v>
      </c>
      <c r="Q3708" s="2">
        <f t="shared" si="525"/>
        <v>2.1832093316299017E-3</v>
      </c>
      <c r="R3708" s="2">
        <f t="shared" si="526"/>
        <v>2.4631647461702544E-3</v>
      </c>
      <c r="S3708" s="2">
        <f t="shared" si="527"/>
        <v>3.6329278029172108E-3</v>
      </c>
      <c r="T3708" s="2">
        <f t="shared" si="528"/>
        <v>2.8358455031090618E-3</v>
      </c>
    </row>
    <row r="3709" spans="2:20" x14ac:dyDescent="0.25">
      <c r="B3709" s="1">
        <v>37805</v>
      </c>
      <c r="C3709">
        <v>0.99707000000000001</v>
      </c>
      <c r="D3709">
        <v>0.99226999999999999</v>
      </c>
      <c r="E3709">
        <v>0.98524749300000003</v>
      </c>
      <c r="F3709">
        <v>0.97208000000000006</v>
      </c>
      <c r="G3709">
        <v>0.93796000000000002</v>
      </c>
      <c r="H3709">
        <v>0.90017000000000003</v>
      </c>
      <c r="I3709">
        <v>0.86</v>
      </c>
      <c r="J3709">
        <v>0.82045999999999997</v>
      </c>
      <c r="L3709" s="1">
        <f t="shared" si="520"/>
        <v>37805</v>
      </c>
      <c r="M3709" s="2">
        <f t="shared" si="521"/>
        <v>-1.6045730365863106E-4</v>
      </c>
      <c r="N3709" s="2">
        <f t="shared" si="522"/>
        <v>-4.0310796244473884E-5</v>
      </c>
      <c r="O3709" s="2">
        <f t="shared" si="523"/>
        <v>-3.7864025743310811E-4</v>
      </c>
      <c r="P3709" s="2">
        <f t="shared" si="524"/>
        <v>0</v>
      </c>
      <c r="Q3709" s="2">
        <f t="shared" si="525"/>
        <v>-1.3530864683534408E-3</v>
      </c>
      <c r="R3709" s="2">
        <f t="shared" si="526"/>
        <v>-1.9421899573252668E-3</v>
      </c>
      <c r="S3709" s="2">
        <f t="shared" si="527"/>
        <v>-3.9688578399590165E-3</v>
      </c>
      <c r="T3709" s="2">
        <f t="shared" si="528"/>
        <v>-3.0788913549052031E-3</v>
      </c>
    </row>
    <row r="3710" spans="2:20" x14ac:dyDescent="0.25">
      <c r="B3710" s="1">
        <v>37804</v>
      </c>
      <c r="C3710">
        <v>0.99722999999999995</v>
      </c>
      <c r="D3710">
        <v>0.99231000000000003</v>
      </c>
      <c r="E3710">
        <v>0.985620618</v>
      </c>
      <c r="F3710">
        <v>0.97208000000000006</v>
      </c>
      <c r="G3710">
        <v>0.93923000000000001</v>
      </c>
      <c r="H3710">
        <v>0.90192000000000005</v>
      </c>
      <c r="I3710">
        <v>0.86341999999999997</v>
      </c>
      <c r="J3710">
        <v>0.82299</v>
      </c>
      <c r="L3710" s="1">
        <f t="shared" si="520"/>
        <v>37804</v>
      </c>
      <c r="M3710" s="2">
        <f t="shared" si="521"/>
        <v>9.0254065254663211E-5</v>
      </c>
      <c r="N3710" s="2">
        <f t="shared" si="522"/>
        <v>-1.1084631170237783E-4</v>
      </c>
      <c r="O3710" s="2">
        <f t="shared" si="523"/>
        <v>1.7963291129382143E-4</v>
      </c>
      <c r="P3710" s="2">
        <f t="shared" si="524"/>
        <v>1.7489801946852861E-4</v>
      </c>
      <c r="Q3710" s="2">
        <f t="shared" si="525"/>
        <v>-9.0458738362637296E-4</v>
      </c>
      <c r="R3710" s="2">
        <f t="shared" si="526"/>
        <v>-2.0822726439144487E-3</v>
      </c>
      <c r="S3710" s="2">
        <f t="shared" si="527"/>
        <v>-2.7526879203678151E-3</v>
      </c>
      <c r="T3710" s="2">
        <f t="shared" si="528"/>
        <v>-4.4978223236668072E-3</v>
      </c>
    </row>
    <row r="3711" spans="2:20" x14ac:dyDescent="0.25">
      <c r="B3711" s="1">
        <v>37803</v>
      </c>
      <c r="C3711">
        <v>0.99714000000000003</v>
      </c>
      <c r="D3711">
        <v>0.99241999999999997</v>
      </c>
      <c r="E3711">
        <v>0.98544358399999998</v>
      </c>
      <c r="F3711">
        <v>0.97191000000000005</v>
      </c>
      <c r="G3711">
        <v>0.94008000000000003</v>
      </c>
      <c r="H3711">
        <v>0.90380000000000005</v>
      </c>
      <c r="I3711">
        <v>0.86580000000000001</v>
      </c>
      <c r="J3711">
        <v>0.82669999999999999</v>
      </c>
      <c r="L3711" s="1">
        <f t="shared" si="520"/>
        <v>37803</v>
      </c>
      <c r="M3711" s="2">
        <f t="shared" si="521"/>
        <v>8.0232674799879657E-5</v>
      </c>
      <c r="N3711" s="2">
        <f t="shared" si="522"/>
        <v>-3.0228679966347912E-5</v>
      </c>
      <c r="O3711" s="2">
        <f t="shared" si="523"/>
        <v>-2.078533107240708E-4</v>
      </c>
      <c r="P3711" s="2">
        <f t="shared" si="524"/>
        <v>-1.5432336949407509E-4</v>
      </c>
      <c r="Q3711" s="2">
        <f t="shared" si="525"/>
        <v>-1.1056773399446304E-3</v>
      </c>
      <c r="R3711" s="2">
        <f t="shared" si="526"/>
        <v>-1.3710446410319431E-3</v>
      </c>
      <c r="S3711" s="2">
        <f t="shared" si="527"/>
        <v>-1.5465050920063289E-3</v>
      </c>
      <c r="T3711" s="2">
        <f t="shared" si="528"/>
        <v>7.0183083918083948E-4</v>
      </c>
    </row>
    <row r="3712" spans="2:20" x14ac:dyDescent="0.25">
      <c r="B3712" s="1">
        <v>37802</v>
      </c>
      <c r="C3712">
        <v>0.99705999999999995</v>
      </c>
      <c r="D3712">
        <v>0.99245000000000005</v>
      </c>
      <c r="E3712">
        <v>0.98564843300000005</v>
      </c>
      <c r="F3712">
        <v>0.97206000000000004</v>
      </c>
      <c r="G3712">
        <v>0.94111999999999996</v>
      </c>
      <c r="H3712">
        <v>0.90503999999999996</v>
      </c>
      <c r="I3712">
        <v>0.86714000000000002</v>
      </c>
      <c r="J3712">
        <v>0.82611999999999997</v>
      </c>
      <c r="L3712" s="1">
        <f t="shared" si="520"/>
        <v>37802</v>
      </c>
      <c r="M3712" s="2">
        <f t="shared" si="521"/>
        <v>0</v>
      </c>
      <c r="N3712" s="2">
        <f t="shared" si="522"/>
        <v>8.0611843938929893E-5</v>
      </c>
      <c r="O3712" s="2">
        <f t="shared" si="523"/>
        <v>-2.1917311018603596E-5</v>
      </c>
      <c r="P3712" s="2">
        <f t="shared" si="524"/>
        <v>-3.1885951422926703E-4</v>
      </c>
      <c r="Q3712" s="2">
        <f t="shared" si="525"/>
        <v>3.182123211960289E-3</v>
      </c>
      <c r="R3712" s="2">
        <f t="shared" si="526"/>
        <v>4.0965967011156491E-3</v>
      </c>
      <c r="S3712" s="2">
        <f t="shared" si="527"/>
        <v>4.5424414223234708E-3</v>
      </c>
      <c r="T3712" s="2">
        <f t="shared" si="528"/>
        <v>3.4193871150688341E-3</v>
      </c>
    </row>
    <row r="3713" spans="2:20" x14ac:dyDescent="0.25">
      <c r="B3713" s="1">
        <v>37799</v>
      </c>
      <c r="C3713">
        <v>0.99705999999999995</v>
      </c>
      <c r="D3713">
        <v>0.99236999999999997</v>
      </c>
      <c r="E3713">
        <v>0.98567003600000003</v>
      </c>
      <c r="F3713">
        <v>0.97236999999999996</v>
      </c>
      <c r="G3713">
        <v>0.93813000000000002</v>
      </c>
      <c r="H3713">
        <v>0.90134000000000003</v>
      </c>
      <c r="I3713">
        <v>0.86321000000000003</v>
      </c>
      <c r="J3713">
        <v>0.82330000000000003</v>
      </c>
      <c r="L3713" s="1">
        <f t="shared" si="520"/>
        <v>37799</v>
      </c>
      <c r="M3713" s="2">
        <f t="shared" si="521"/>
        <v>2.0059174565636491E-5</v>
      </c>
      <c r="N3713" s="2">
        <f t="shared" si="522"/>
        <v>-8.0611843938949599E-5</v>
      </c>
      <c r="O3713" s="2">
        <f t="shared" si="523"/>
        <v>1.2319891595999186E-4</v>
      </c>
      <c r="P3713" s="2">
        <f t="shared" si="524"/>
        <v>-1.953797829273605E-4</v>
      </c>
      <c r="Q3713" s="2">
        <f t="shared" si="525"/>
        <v>-9.9084277679631697E-4</v>
      </c>
      <c r="R3713" s="2">
        <f t="shared" si="526"/>
        <v>-2.5595723645519901E-3</v>
      </c>
      <c r="S3713" s="2">
        <f t="shared" si="527"/>
        <v>-1.2966416487252893E-3</v>
      </c>
      <c r="T3713" s="2">
        <f t="shared" si="528"/>
        <v>-1.3958430425968559E-3</v>
      </c>
    </row>
    <row r="3714" spans="2:20" x14ac:dyDescent="0.25">
      <c r="B3714" s="1">
        <v>37798</v>
      </c>
      <c r="C3714">
        <v>0.99704000000000004</v>
      </c>
      <c r="D3714">
        <v>0.99245000000000005</v>
      </c>
      <c r="E3714">
        <v>0.98554861000000005</v>
      </c>
      <c r="F3714">
        <v>0.97255999999999998</v>
      </c>
      <c r="G3714">
        <v>0.93906000000000001</v>
      </c>
      <c r="H3714">
        <v>0.90364999999999995</v>
      </c>
      <c r="I3714">
        <v>0.86433000000000004</v>
      </c>
      <c r="J3714">
        <v>0.82445000000000002</v>
      </c>
      <c r="L3714" s="1">
        <f t="shared" si="520"/>
        <v>37798</v>
      </c>
      <c r="M3714" s="2">
        <f t="shared" si="521"/>
        <v>-1.9054591462022293E-4</v>
      </c>
      <c r="N3714" s="2">
        <f t="shared" si="522"/>
        <v>-1.2090558296248548E-4</v>
      </c>
      <c r="O3714" s="2">
        <f t="shared" si="523"/>
        <v>-3.0339511739433864E-4</v>
      </c>
      <c r="P3714" s="2">
        <f t="shared" si="524"/>
        <v>-5.9618648011463421E-4</v>
      </c>
      <c r="Q3714" s="2">
        <f t="shared" si="525"/>
        <v>-3.5079922443174575E-3</v>
      </c>
      <c r="R3714" s="2">
        <f t="shared" si="526"/>
        <v>-4.2624680803930153E-3</v>
      </c>
      <c r="S3714" s="2">
        <f t="shared" si="527"/>
        <v>-7.1705554863191806E-3</v>
      </c>
      <c r="T3714" s="2">
        <f t="shared" si="528"/>
        <v>-9.0318053193313309E-3</v>
      </c>
    </row>
    <row r="3715" spans="2:20" x14ac:dyDescent="0.25">
      <c r="B3715" s="1">
        <v>37797</v>
      </c>
      <c r="C3715">
        <v>0.99722999999999995</v>
      </c>
      <c r="D3715">
        <v>0.99256999999999995</v>
      </c>
      <c r="E3715">
        <v>0.98584766599999996</v>
      </c>
      <c r="F3715">
        <v>0.97314000000000001</v>
      </c>
      <c r="G3715">
        <v>0.94235999999999998</v>
      </c>
      <c r="H3715">
        <v>0.90751000000000004</v>
      </c>
      <c r="I3715">
        <v>0.87055000000000005</v>
      </c>
      <c r="J3715">
        <v>0.83192999999999995</v>
      </c>
      <c r="L3715" s="1">
        <f t="shared" si="520"/>
        <v>37797</v>
      </c>
      <c r="M3715" s="2">
        <f t="shared" si="521"/>
        <v>8.0225433511094181E-5</v>
      </c>
      <c r="N3715" s="2">
        <f t="shared" si="522"/>
        <v>-1.3096455412706272E-4</v>
      </c>
      <c r="O3715" s="2">
        <f t="shared" si="523"/>
        <v>1.2792348190981807E-4</v>
      </c>
      <c r="P3715" s="2">
        <f t="shared" si="524"/>
        <v>1.7470749385431101E-4</v>
      </c>
      <c r="Q3715" s="2">
        <f t="shared" si="525"/>
        <v>1.0723520040626566E-3</v>
      </c>
      <c r="R3715" s="2">
        <f t="shared" si="526"/>
        <v>2.3719307043544597E-3</v>
      </c>
      <c r="S3715" s="2">
        <f t="shared" si="527"/>
        <v>3.5673225402705856E-3</v>
      </c>
      <c r="T3715" s="2">
        <f t="shared" si="528"/>
        <v>3.9262967457057854E-3</v>
      </c>
    </row>
    <row r="3716" spans="2:20" x14ac:dyDescent="0.25">
      <c r="B3716" s="1">
        <v>37796</v>
      </c>
      <c r="C3716">
        <v>0.99714999999999998</v>
      </c>
      <c r="D3716">
        <v>0.99270000000000003</v>
      </c>
      <c r="E3716">
        <v>0.98572156099999997</v>
      </c>
      <c r="F3716">
        <v>0.97297</v>
      </c>
      <c r="G3716">
        <v>0.94135000000000002</v>
      </c>
      <c r="H3716">
        <v>0.90536000000000005</v>
      </c>
      <c r="I3716">
        <v>0.86745000000000005</v>
      </c>
      <c r="J3716">
        <v>0.82867000000000002</v>
      </c>
      <c r="L3716" s="1">
        <f t="shared" ref="L3716:L3779" si="529">B3716</f>
        <v>37796</v>
      </c>
      <c r="M3716" s="2">
        <f t="shared" ref="M3716:M3779" si="530">LN(C3716/C3717)</f>
        <v>-1.6044443141828677E-4</v>
      </c>
      <c r="N3716" s="2">
        <f t="shared" ref="N3716:N3779" si="531">LN(D3716/D3717)</f>
        <v>-4.0293335487713478E-5</v>
      </c>
      <c r="O3716" s="2">
        <f t="shared" ref="O3716:O3779" si="532">LN(E3716/E3717)</f>
        <v>-4.253937581662876E-4</v>
      </c>
      <c r="P3716" s="2">
        <f t="shared" ref="P3716:P3779" si="533">LN(F3716/F3717)</f>
        <v>-1.2332610520962098E-4</v>
      </c>
      <c r="Q3716" s="2">
        <f t="shared" ref="Q3716:Q3779" si="534">LN(G3716/G3717)</f>
        <v>2.8686325850267255E-4</v>
      </c>
      <c r="R3716" s="2">
        <f t="shared" ref="R3716:R3779" si="535">LN(H3716/H3717)</f>
        <v>7.071510946147217E-4</v>
      </c>
      <c r="S3716" s="2">
        <f t="shared" ref="S3716:S3779" si="536">LN(I3716/I3717)</f>
        <v>-1.1527975514631076E-5</v>
      </c>
      <c r="T3716" s="2">
        <f t="shared" ref="T3716:T3779" si="537">LN(J3716/J3717)</f>
        <v>5.1903846274511738E-4</v>
      </c>
    </row>
    <row r="3717" spans="2:20" x14ac:dyDescent="0.25">
      <c r="B3717" s="1">
        <v>37795</v>
      </c>
      <c r="C3717">
        <v>0.99731000000000003</v>
      </c>
      <c r="D3717">
        <v>0.99273999999999996</v>
      </c>
      <c r="E3717">
        <v>0.98614097000000001</v>
      </c>
      <c r="F3717">
        <v>0.97309000000000001</v>
      </c>
      <c r="G3717">
        <v>0.94108000000000003</v>
      </c>
      <c r="H3717">
        <v>0.90471999999999997</v>
      </c>
      <c r="I3717">
        <v>0.86746000000000001</v>
      </c>
      <c r="J3717">
        <v>0.82823999999999998</v>
      </c>
      <c r="L3717" s="1">
        <f t="shared" si="529"/>
        <v>37795</v>
      </c>
      <c r="M3717" s="2">
        <f t="shared" si="530"/>
        <v>2.1058859590156027E-4</v>
      </c>
      <c r="N3717" s="2">
        <f t="shared" si="531"/>
        <v>3.0223959770275572E-4</v>
      </c>
      <c r="O3717" s="2">
        <f t="shared" si="532"/>
        <v>4.3810229584646587E-4</v>
      </c>
      <c r="P3717" s="2">
        <f t="shared" si="533"/>
        <v>2.5694655139228635E-4</v>
      </c>
      <c r="Q3717" s="2">
        <f t="shared" si="534"/>
        <v>8.5044866290091001E-4</v>
      </c>
      <c r="R3717" s="2">
        <f t="shared" si="535"/>
        <v>2.321429568856027E-4</v>
      </c>
      <c r="S3717" s="2">
        <f t="shared" si="536"/>
        <v>2.4211539799258116E-4</v>
      </c>
      <c r="T3717" s="2">
        <f t="shared" si="537"/>
        <v>1.4489603734691133E-4</v>
      </c>
    </row>
    <row r="3718" spans="2:20" x14ac:dyDescent="0.25">
      <c r="B3718" s="1">
        <v>37792</v>
      </c>
      <c r="C3718">
        <v>0.99709999999999999</v>
      </c>
      <c r="D3718">
        <v>0.99243999999999999</v>
      </c>
      <c r="E3718">
        <v>0.98570903399999998</v>
      </c>
      <c r="F3718">
        <v>0.97284000000000004</v>
      </c>
      <c r="G3718">
        <v>0.94028</v>
      </c>
      <c r="H3718">
        <v>0.90451000000000004</v>
      </c>
      <c r="I3718">
        <v>0.86724999999999997</v>
      </c>
      <c r="J3718">
        <v>0.82811999999999997</v>
      </c>
      <c r="L3718" s="1">
        <f t="shared" si="529"/>
        <v>37792</v>
      </c>
      <c r="M3718" s="2">
        <f t="shared" si="530"/>
        <v>1.3038659644257685E-4</v>
      </c>
      <c r="N3718" s="2">
        <f t="shared" si="531"/>
        <v>4.5353074455977896E-4</v>
      </c>
      <c r="O3718" s="2">
        <f t="shared" si="532"/>
        <v>2.7346171770631886E-5</v>
      </c>
      <c r="P3718" s="2">
        <f t="shared" si="533"/>
        <v>7.918104593325414E-4</v>
      </c>
      <c r="Q3718" s="2">
        <f t="shared" si="534"/>
        <v>-3.2963469331431355E-4</v>
      </c>
      <c r="R3718" s="2">
        <f t="shared" si="535"/>
        <v>-5.1948340202998336E-4</v>
      </c>
      <c r="S3718" s="2">
        <f t="shared" si="536"/>
        <v>-7.1464800865337339E-4</v>
      </c>
      <c r="T3718" s="2">
        <f t="shared" si="537"/>
        <v>-9.1732052298558106E-4</v>
      </c>
    </row>
    <row r="3719" spans="2:20" x14ac:dyDescent="0.25">
      <c r="B3719" s="1">
        <v>37791</v>
      </c>
      <c r="C3719">
        <v>0.99697000000000002</v>
      </c>
      <c r="D3719">
        <v>0.99199000000000004</v>
      </c>
      <c r="E3719">
        <v>0.98568207900000004</v>
      </c>
      <c r="F3719">
        <v>0.97206999999999999</v>
      </c>
      <c r="G3719">
        <v>0.94059000000000004</v>
      </c>
      <c r="H3719">
        <v>0.90498000000000001</v>
      </c>
      <c r="I3719">
        <v>0.86787000000000003</v>
      </c>
      <c r="J3719">
        <v>0.82887999999999995</v>
      </c>
      <c r="L3719" s="1">
        <f t="shared" si="529"/>
        <v>37791</v>
      </c>
      <c r="M3719" s="2">
        <f t="shared" si="530"/>
        <v>-6.0180541642999864E-5</v>
      </c>
      <c r="N3719" s="2">
        <f t="shared" si="531"/>
        <v>-3.7291808832906197E-4</v>
      </c>
      <c r="O3719" s="2">
        <f t="shared" si="532"/>
        <v>-6.9413621282237022E-6</v>
      </c>
      <c r="P3719" s="2">
        <f t="shared" si="533"/>
        <v>-6.1704908526334721E-4</v>
      </c>
      <c r="Q3719" s="2">
        <f t="shared" si="534"/>
        <v>-2.4449747917334585E-4</v>
      </c>
      <c r="R3719" s="2">
        <f t="shared" si="535"/>
        <v>-2.0992735485766707E-4</v>
      </c>
      <c r="S3719" s="2">
        <f t="shared" si="536"/>
        <v>-2.9953917274651125E-4</v>
      </c>
      <c r="T3719" s="2">
        <f t="shared" si="537"/>
        <v>-4.9452107848473807E-4</v>
      </c>
    </row>
    <row r="3720" spans="2:20" x14ac:dyDescent="0.25">
      <c r="B3720" s="1">
        <v>37790</v>
      </c>
      <c r="C3720">
        <v>0.99702999999999997</v>
      </c>
      <c r="D3720">
        <v>0.99236000000000002</v>
      </c>
      <c r="E3720">
        <v>0.98568892100000005</v>
      </c>
      <c r="F3720">
        <v>0.97267000000000003</v>
      </c>
      <c r="G3720">
        <v>0.94081999999999999</v>
      </c>
      <c r="H3720">
        <v>0.90517000000000003</v>
      </c>
      <c r="I3720">
        <v>0.86812999999999996</v>
      </c>
      <c r="J3720">
        <v>0.82928999999999997</v>
      </c>
      <c r="L3720" s="1">
        <f t="shared" si="529"/>
        <v>37790</v>
      </c>
      <c r="M3720" s="2">
        <f t="shared" si="530"/>
        <v>-6.0176920163446477E-5</v>
      </c>
      <c r="N3720" s="2">
        <f t="shared" si="531"/>
        <v>-1.1084072702705863E-4</v>
      </c>
      <c r="O3720" s="2">
        <f t="shared" si="532"/>
        <v>-1.5883770409496552E-4</v>
      </c>
      <c r="P3720" s="2">
        <f t="shared" si="533"/>
        <v>-3.0838182025192751E-4</v>
      </c>
      <c r="Q3720" s="2">
        <f t="shared" si="534"/>
        <v>-1.9432224307870877E-3</v>
      </c>
      <c r="R3720" s="2">
        <f t="shared" si="535"/>
        <v>-3.1766718014339915E-3</v>
      </c>
      <c r="S3720" s="2">
        <f t="shared" si="536"/>
        <v>-3.9776568205663393E-3</v>
      </c>
      <c r="T3720" s="2">
        <f t="shared" si="537"/>
        <v>-4.6677899556911949E-3</v>
      </c>
    </row>
    <row r="3721" spans="2:20" x14ac:dyDescent="0.25">
      <c r="B3721" s="1">
        <v>37789</v>
      </c>
      <c r="C3721">
        <v>0.99709000000000003</v>
      </c>
      <c r="D3721">
        <v>0.99246999999999996</v>
      </c>
      <c r="E3721">
        <v>0.98584549799999999</v>
      </c>
      <c r="F3721">
        <v>0.97297</v>
      </c>
      <c r="G3721">
        <v>0.94264999999999999</v>
      </c>
      <c r="H3721">
        <v>0.90805000000000002</v>
      </c>
      <c r="I3721">
        <v>0.87158999999999998</v>
      </c>
      <c r="J3721">
        <v>0.83316999999999997</v>
      </c>
      <c r="L3721" s="1">
        <f t="shared" si="529"/>
        <v>37789</v>
      </c>
      <c r="M3721" s="2">
        <f t="shared" si="530"/>
        <v>-2.0056358434240032E-4</v>
      </c>
      <c r="N3721" s="2">
        <f t="shared" si="531"/>
        <v>2.0151945671041736E-5</v>
      </c>
      <c r="O3721" s="2">
        <f t="shared" si="532"/>
        <v>9.9128964699805679E-5</v>
      </c>
      <c r="P3721" s="2">
        <f t="shared" si="533"/>
        <v>-5.4457557845552702E-4</v>
      </c>
      <c r="Q3721" s="2">
        <f t="shared" si="534"/>
        <v>-2.4898696411505715E-3</v>
      </c>
      <c r="R3721" s="2">
        <f t="shared" si="535"/>
        <v>-4.3405469098238636E-3</v>
      </c>
      <c r="S3721" s="2">
        <f t="shared" si="536"/>
        <v>-5.069791874170072E-3</v>
      </c>
      <c r="T3721" s="2">
        <f t="shared" si="537"/>
        <v>-6.8657271754453009E-3</v>
      </c>
    </row>
    <row r="3722" spans="2:20" x14ac:dyDescent="0.25">
      <c r="B3722" s="1">
        <v>37788</v>
      </c>
      <c r="C3722">
        <v>0.99729000000000001</v>
      </c>
      <c r="D3722">
        <v>0.99245000000000005</v>
      </c>
      <c r="E3722">
        <v>0.98574777700000005</v>
      </c>
      <c r="F3722">
        <v>0.97350000000000003</v>
      </c>
      <c r="G3722">
        <v>0.94499999999999995</v>
      </c>
      <c r="H3722">
        <v>0.91200000000000003</v>
      </c>
      <c r="I3722">
        <v>0.87602000000000002</v>
      </c>
      <c r="J3722">
        <v>0.83891000000000004</v>
      </c>
      <c r="L3722" s="1">
        <f t="shared" si="529"/>
        <v>37788</v>
      </c>
      <c r="M3722" s="2">
        <f t="shared" si="530"/>
        <v>1.8050541565250893E-4</v>
      </c>
      <c r="N3722" s="2">
        <f t="shared" si="531"/>
        <v>2.0154179541192389E-4</v>
      </c>
      <c r="O3722" s="2">
        <f t="shared" si="532"/>
        <v>3.2663383711042883E-4</v>
      </c>
      <c r="P3722" s="2">
        <f t="shared" si="533"/>
        <v>4.7263350207341548E-4</v>
      </c>
      <c r="Q3722" s="2">
        <f t="shared" si="534"/>
        <v>7.9396590117652402E-4</v>
      </c>
      <c r="R3722" s="2">
        <f t="shared" si="535"/>
        <v>1.1300242018303472E-3</v>
      </c>
      <c r="S3722" s="2">
        <f t="shared" si="536"/>
        <v>1.9407832833889414E-4</v>
      </c>
      <c r="T3722" s="2">
        <f t="shared" si="537"/>
        <v>-9.4125503640003284E-4</v>
      </c>
    </row>
    <row r="3723" spans="2:20" x14ac:dyDescent="0.25">
      <c r="B3723" s="1">
        <v>37785</v>
      </c>
      <c r="C3723">
        <v>0.99711000000000005</v>
      </c>
      <c r="D3723">
        <v>0.99224999999999997</v>
      </c>
      <c r="E3723">
        <v>0.98542585100000002</v>
      </c>
      <c r="F3723">
        <v>0.97304000000000002</v>
      </c>
      <c r="G3723">
        <v>0.94425000000000003</v>
      </c>
      <c r="H3723">
        <v>0.91096999999999995</v>
      </c>
      <c r="I3723">
        <v>0.87585000000000002</v>
      </c>
      <c r="J3723">
        <v>0.8397</v>
      </c>
      <c r="L3723" s="1">
        <f t="shared" si="529"/>
        <v>37785</v>
      </c>
      <c r="M3723" s="2">
        <f t="shared" si="530"/>
        <v>-7.0200422234129197E-5</v>
      </c>
      <c r="N3723" s="2">
        <f t="shared" si="531"/>
        <v>1.0078613191365336E-4</v>
      </c>
      <c r="O3723" s="2">
        <f t="shared" si="532"/>
        <v>2.1352033887769948E-4</v>
      </c>
      <c r="P3723" s="2">
        <f t="shared" si="533"/>
        <v>1.2957499164875975E-3</v>
      </c>
      <c r="Q3723" s="2">
        <f t="shared" si="534"/>
        <v>2.7573059518101431E-3</v>
      </c>
      <c r="R3723" s="2">
        <f t="shared" si="535"/>
        <v>3.4418142520144354E-3</v>
      </c>
      <c r="S3723" s="2">
        <f t="shared" si="536"/>
        <v>4.3710164107446702E-3</v>
      </c>
      <c r="T3723" s="2">
        <f t="shared" si="537"/>
        <v>5.11009278577033E-3</v>
      </c>
    </row>
    <row r="3724" spans="2:20" x14ac:dyDescent="0.25">
      <c r="B3724" s="1">
        <v>37784</v>
      </c>
      <c r="C3724">
        <v>0.99717999999999996</v>
      </c>
      <c r="D3724">
        <v>0.99214999999999998</v>
      </c>
      <c r="E3724">
        <v>0.98521546500000001</v>
      </c>
      <c r="F3724">
        <v>0.97177999999999998</v>
      </c>
      <c r="G3724">
        <v>0.94164999999999999</v>
      </c>
      <c r="H3724">
        <v>0.90783999999999998</v>
      </c>
      <c r="I3724">
        <v>0.87202999999999997</v>
      </c>
      <c r="J3724">
        <v>0.83542000000000005</v>
      </c>
      <c r="L3724" s="1">
        <f t="shared" si="529"/>
        <v>37784</v>
      </c>
      <c r="M3724" s="2">
        <f t="shared" si="530"/>
        <v>0</v>
      </c>
      <c r="N3724" s="2">
        <f t="shared" si="531"/>
        <v>0</v>
      </c>
      <c r="O3724" s="2">
        <f t="shared" si="532"/>
        <v>-3.9105401861021564E-5</v>
      </c>
      <c r="P3724" s="2">
        <f t="shared" si="533"/>
        <v>0</v>
      </c>
      <c r="Q3724" s="2">
        <f t="shared" si="534"/>
        <v>2.0179384172432576E-4</v>
      </c>
      <c r="R3724" s="2">
        <f t="shared" si="535"/>
        <v>-1.1015096189536464E-5</v>
      </c>
      <c r="S3724" s="2">
        <f t="shared" si="536"/>
        <v>0</v>
      </c>
      <c r="T3724" s="2">
        <f t="shared" si="537"/>
        <v>-1.1969955412019608E-5</v>
      </c>
    </row>
    <row r="3725" spans="2:20" x14ac:dyDescent="0.25">
      <c r="B3725" s="1">
        <v>37783</v>
      </c>
      <c r="C3725">
        <v>0.99717999999999996</v>
      </c>
      <c r="D3725">
        <v>0.99214999999999998</v>
      </c>
      <c r="E3725">
        <v>0.98525399300000005</v>
      </c>
      <c r="F3725">
        <v>0.97177999999999998</v>
      </c>
      <c r="G3725">
        <v>0.94145999999999996</v>
      </c>
      <c r="H3725">
        <v>0.90785000000000005</v>
      </c>
      <c r="I3725">
        <v>0.87202999999999997</v>
      </c>
      <c r="J3725">
        <v>0.83543000000000001</v>
      </c>
      <c r="L3725" s="1">
        <f t="shared" si="529"/>
        <v>37783</v>
      </c>
      <c r="M3725" s="2">
        <f t="shared" si="530"/>
        <v>7.0200422234218332E-5</v>
      </c>
      <c r="N3725" s="2">
        <f t="shared" si="531"/>
        <v>-1.7133038082289866E-4</v>
      </c>
      <c r="O3725" s="2">
        <f t="shared" si="532"/>
        <v>-9.7439161208314601E-5</v>
      </c>
      <c r="P3725" s="2">
        <f t="shared" si="533"/>
        <v>6.1744275810558715E-5</v>
      </c>
      <c r="Q3725" s="2">
        <f t="shared" si="534"/>
        <v>1.6477357996478276E-3</v>
      </c>
      <c r="R3725" s="2">
        <f t="shared" si="535"/>
        <v>2.0508982622045122E-3</v>
      </c>
      <c r="S3725" s="2">
        <f t="shared" si="536"/>
        <v>3.1355369018929964E-3</v>
      </c>
      <c r="T3725" s="2">
        <f t="shared" si="537"/>
        <v>4.4507166412655862E-3</v>
      </c>
    </row>
    <row r="3726" spans="2:20" x14ac:dyDescent="0.25">
      <c r="B3726" s="1">
        <v>37782</v>
      </c>
      <c r="C3726">
        <v>0.99711000000000005</v>
      </c>
      <c r="D3726">
        <v>0.99231999999999998</v>
      </c>
      <c r="E3726">
        <v>0.98534999999999995</v>
      </c>
      <c r="F3726">
        <v>0.97172000000000003</v>
      </c>
      <c r="G3726">
        <v>0.93991000000000002</v>
      </c>
      <c r="H3726">
        <v>0.90598999999999996</v>
      </c>
      <c r="I3726">
        <v>0.86929999999999996</v>
      </c>
      <c r="J3726">
        <v>0.83172000000000001</v>
      </c>
      <c r="L3726" s="1">
        <f t="shared" si="529"/>
        <v>37782</v>
      </c>
      <c r="M3726" s="2">
        <f t="shared" si="530"/>
        <v>-1.2034056394062495E-4</v>
      </c>
      <c r="N3726" s="2">
        <f t="shared" si="531"/>
        <v>1.0077902192400652E-4</v>
      </c>
      <c r="O3726" s="2">
        <f t="shared" si="532"/>
        <v>2.0297562263269491E-5</v>
      </c>
      <c r="P3726" s="2">
        <f t="shared" si="533"/>
        <v>7.2039807170238301E-5</v>
      </c>
      <c r="Q3726" s="2">
        <f t="shared" si="534"/>
        <v>1.2988397439690389E-3</v>
      </c>
      <c r="R3726" s="2">
        <f t="shared" si="535"/>
        <v>2.4754949814971209E-3</v>
      </c>
      <c r="S3726" s="2">
        <f t="shared" si="536"/>
        <v>3.1684791896342251E-3</v>
      </c>
      <c r="T3726" s="2">
        <f t="shared" si="537"/>
        <v>4.4706141108779122E-3</v>
      </c>
    </row>
    <row r="3727" spans="2:20" x14ac:dyDescent="0.25">
      <c r="B3727" s="1">
        <v>37781</v>
      </c>
      <c r="C3727">
        <v>0.99722999999999995</v>
      </c>
      <c r="D3727">
        <v>0.99221999999999999</v>
      </c>
      <c r="E3727">
        <v>0.98533000000000004</v>
      </c>
      <c r="F3727">
        <v>0.97165000000000001</v>
      </c>
      <c r="G3727">
        <v>0.93869000000000002</v>
      </c>
      <c r="H3727">
        <v>0.90375000000000005</v>
      </c>
      <c r="I3727">
        <v>0.86655000000000004</v>
      </c>
      <c r="J3727">
        <v>0.82801000000000002</v>
      </c>
      <c r="L3727" s="1">
        <f t="shared" si="529"/>
        <v>37781</v>
      </c>
      <c r="M3727" s="2">
        <f t="shared" si="530"/>
        <v>3.0087856768084274E-4</v>
      </c>
      <c r="N3727" s="2">
        <f t="shared" si="531"/>
        <v>3.2256113821192288E-4</v>
      </c>
      <c r="O3727" s="2">
        <f t="shared" si="532"/>
        <v>5.0757299989308193E-4</v>
      </c>
      <c r="P3727" s="2">
        <f t="shared" si="533"/>
        <v>7.9278059059976504E-4</v>
      </c>
      <c r="Q3727" s="2">
        <f t="shared" si="534"/>
        <v>2.7702011769395739E-4</v>
      </c>
      <c r="R3727" s="2">
        <f t="shared" si="535"/>
        <v>2.8773157056480775E-4</v>
      </c>
      <c r="S3727" s="2">
        <f t="shared" si="536"/>
        <v>2.7699872065211966E-4</v>
      </c>
      <c r="T3727" s="2">
        <f t="shared" si="537"/>
        <v>2.7781300947505406E-4</v>
      </c>
    </row>
    <row r="3728" spans="2:20" x14ac:dyDescent="0.25">
      <c r="B3728" s="1">
        <v>37778</v>
      </c>
      <c r="C3728">
        <v>0.99692999999999998</v>
      </c>
      <c r="D3728">
        <v>0.9919</v>
      </c>
      <c r="E3728">
        <v>0.98482999999999998</v>
      </c>
      <c r="F3728">
        <v>0.97087999999999997</v>
      </c>
      <c r="G3728">
        <v>0.93842999999999999</v>
      </c>
      <c r="H3728">
        <v>0.90349000000000002</v>
      </c>
      <c r="I3728">
        <v>0.86631000000000002</v>
      </c>
      <c r="J3728">
        <v>0.82777999999999996</v>
      </c>
      <c r="L3728" s="1">
        <f t="shared" si="529"/>
        <v>37778</v>
      </c>
      <c r="M3728" s="2">
        <f t="shared" si="530"/>
        <v>0</v>
      </c>
      <c r="N3728" s="2">
        <f t="shared" si="531"/>
        <v>0</v>
      </c>
      <c r="O3728" s="2">
        <f t="shared" si="532"/>
        <v>0</v>
      </c>
      <c r="P3728" s="2">
        <f t="shared" si="533"/>
        <v>0</v>
      </c>
      <c r="Q3728" s="2">
        <f t="shared" si="534"/>
        <v>2.238030542471352E-4</v>
      </c>
      <c r="R3728" s="2">
        <f t="shared" si="535"/>
        <v>7.7480339402687551E-5</v>
      </c>
      <c r="S3728" s="2">
        <f t="shared" si="536"/>
        <v>-3.2315771531730574E-4</v>
      </c>
      <c r="T3728" s="2">
        <f t="shared" si="537"/>
        <v>-2.0877464153854549E-3</v>
      </c>
    </row>
    <row r="3729" spans="2:20" x14ac:dyDescent="0.25">
      <c r="B3729" s="1">
        <v>37777</v>
      </c>
      <c r="C3729">
        <v>0.99692999999999998</v>
      </c>
      <c r="D3729">
        <v>0.9919</v>
      </c>
      <c r="E3729">
        <v>0.98482999999999998</v>
      </c>
      <c r="F3729">
        <v>0.97087999999999997</v>
      </c>
      <c r="G3729">
        <v>0.93822000000000005</v>
      </c>
      <c r="H3729">
        <v>0.90342</v>
      </c>
      <c r="I3729">
        <v>0.86658999999999997</v>
      </c>
      <c r="J3729">
        <v>0.82950999999999997</v>
      </c>
      <c r="L3729" s="1">
        <f t="shared" si="529"/>
        <v>37777</v>
      </c>
      <c r="M3729" s="2">
        <f t="shared" si="530"/>
        <v>-1.1033265306066199E-4</v>
      </c>
      <c r="N3729" s="2">
        <f t="shared" si="531"/>
        <v>1.310701882733042E-4</v>
      </c>
      <c r="O3729" s="2">
        <f t="shared" si="532"/>
        <v>2.1325750924964414E-4</v>
      </c>
      <c r="P3729" s="2">
        <f t="shared" si="533"/>
        <v>2.8843974899693254E-4</v>
      </c>
      <c r="Q3729" s="2">
        <f t="shared" si="534"/>
        <v>1.4612790389525103E-3</v>
      </c>
      <c r="R3729" s="2">
        <f t="shared" si="535"/>
        <v>2.449256750458323E-3</v>
      </c>
      <c r="S3729" s="2">
        <f t="shared" si="536"/>
        <v>3.5141701001211046E-3</v>
      </c>
      <c r="T3729" s="2">
        <f t="shared" si="537"/>
        <v>5.1003252937066547E-3</v>
      </c>
    </row>
    <row r="3730" spans="2:20" x14ac:dyDescent="0.25">
      <c r="B3730" s="1">
        <v>37776</v>
      </c>
      <c r="C3730">
        <v>0.99704000000000004</v>
      </c>
      <c r="D3730">
        <v>0.99177000000000004</v>
      </c>
      <c r="E3730">
        <v>0.98462000000000005</v>
      </c>
      <c r="F3730">
        <v>0.97060000000000002</v>
      </c>
      <c r="G3730">
        <v>0.93684999999999996</v>
      </c>
      <c r="H3730">
        <v>0.90120999999999996</v>
      </c>
      <c r="I3730">
        <v>0.86355000000000004</v>
      </c>
      <c r="J3730">
        <v>0.82528999999999997</v>
      </c>
      <c r="L3730" s="1">
        <f t="shared" si="529"/>
        <v>37776</v>
      </c>
      <c r="M3730" s="2">
        <f t="shared" si="530"/>
        <v>1.4042548946316765E-4</v>
      </c>
      <c r="N3730" s="2">
        <f t="shared" si="531"/>
        <v>-1.0082474651114752E-4</v>
      </c>
      <c r="O3730" s="2">
        <f t="shared" si="532"/>
        <v>1.828283551557007E-4</v>
      </c>
      <c r="P3730" s="2">
        <f t="shared" si="533"/>
        <v>1.1649065526344352E-3</v>
      </c>
      <c r="Q3730" s="2">
        <f t="shared" si="534"/>
        <v>-1.4942577835940014E-4</v>
      </c>
      <c r="R3730" s="2">
        <f t="shared" si="535"/>
        <v>-5.4356569331221285E-4</v>
      </c>
      <c r="S3730" s="2">
        <f t="shared" si="536"/>
        <v>-8.3342019617238983E-4</v>
      </c>
      <c r="T3730" s="2">
        <f t="shared" si="537"/>
        <v>-5.0878256700202069E-4</v>
      </c>
    </row>
    <row r="3731" spans="2:20" x14ac:dyDescent="0.25">
      <c r="B3731" s="1">
        <v>37775</v>
      </c>
      <c r="C3731">
        <v>0.99690000000000001</v>
      </c>
      <c r="D3731">
        <v>0.99187000000000003</v>
      </c>
      <c r="E3731">
        <v>0.98443999999999998</v>
      </c>
      <c r="F3731">
        <v>0.96947000000000005</v>
      </c>
      <c r="G3731">
        <v>0.93698999999999999</v>
      </c>
      <c r="H3731">
        <v>0.90169999999999995</v>
      </c>
      <c r="I3731">
        <v>0.86426999999999998</v>
      </c>
      <c r="J3731">
        <v>0.82571000000000006</v>
      </c>
      <c r="L3731" s="1">
        <f t="shared" si="529"/>
        <v>37775</v>
      </c>
      <c r="M3731" s="2">
        <f t="shared" si="530"/>
        <v>-1.8054343623194184E-4</v>
      </c>
      <c r="N3731" s="2">
        <f t="shared" si="531"/>
        <v>1.0082017210061341E-5</v>
      </c>
      <c r="O3731" s="2">
        <f t="shared" si="532"/>
        <v>6.0950213852569378E-5</v>
      </c>
      <c r="P3731" s="2">
        <f t="shared" si="533"/>
        <v>-6.1887570932557483E-5</v>
      </c>
      <c r="Q3731" s="2">
        <f t="shared" si="534"/>
        <v>2.0726060281519403E-3</v>
      </c>
      <c r="R3731" s="2">
        <f t="shared" si="535"/>
        <v>3.0433309062141006E-3</v>
      </c>
      <c r="S3731" s="2">
        <f t="shared" si="536"/>
        <v>3.9184821406135131E-3</v>
      </c>
      <c r="T3731" s="2">
        <f t="shared" si="537"/>
        <v>4.3694162317944587E-3</v>
      </c>
    </row>
    <row r="3732" spans="2:20" x14ac:dyDescent="0.25">
      <c r="B3732" s="1">
        <v>37774</v>
      </c>
      <c r="C3732">
        <v>0.99707999999999997</v>
      </c>
      <c r="D3732">
        <v>0.99185999999999996</v>
      </c>
      <c r="E3732">
        <v>0.98438000000000003</v>
      </c>
      <c r="F3732">
        <v>0.96953</v>
      </c>
      <c r="G3732">
        <v>0.93505000000000005</v>
      </c>
      <c r="H3732">
        <v>0.89895999999999998</v>
      </c>
      <c r="I3732">
        <v>0.86089000000000004</v>
      </c>
      <c r="J3732">
        <v>0.82211000000000001</v>
      </c>
      <c r="L3732" s="1">
        <f t="shared" si="529"/>
        <v>37774</v>
      </c>
      <c r="M3732" s="2">
        <f t="shared" si="530"/>
        <v>2.2066862683208475E-4</v>
      </c>
      <c r="N3732" s="2">
        <f t="shared" si="531"/>
        <v>2.722528943686615E-4</v>
      </c>
      <c r="O3732" s="2">
        <f t="shared" si="532"/>
        <v>3.861043139239867E-4</v>
      </c>
      <c r="P3732" s="2">
        <f t="shared" si="533"/>
        <v>9.2832792735010768E-5</v>
      </c>
      <c r="Q3732" s="2">
        <f t="shared" si="534"/>
        <v>-5.7734252982891187E-4</v>
      </c>
      <c r="R3732" s="2">
        <f t="shared" si="535"/>
        <v>1.1124027342887183E-5</v>
      </c>
      <c r="S3732" s="2">
        <f t="shared" si="536"/>
        <v>-4.993583929199457E-4</v>
      </c>
      <c r="T3732" s="2">
        <f t="shared" si="537"/>
        <v>-7.9033605553530768E-4</v>
      </c>
    </row>
    <row r="3733" spans="2:20" x14ac:dyDescent="0.25">
      <c r="B3733" s="1">
        <v>37771</v>
      </c>
      <c r="C3733">
        <v>0.99685999999999997</v>
      </c>
      <c r="D3733">
        <v>0.99158999999999997</v>
      </c>
      <c r="E3733">
        <v>0.98399999999999999</v>
      </c>
      <c r="F3733">
        <v>0.96943999999999997</v>
      </c>
      <c r="G3733">
        <v>0.93559000000000003</v>
      </c>
      <c r="H3733">
        <v>0.89895000000000003</v>
      </c>
      <c r="I3733">
        <v>0.86131999999999997</v>
      </c>
      <c r="J3733">
        <v>0.82276000000000005</v>
      </c>
      <c r="L3733" s="1">
        <f t="shared" si="529"/>
        <v>37771</v>
      </c>
      <c r="M3733" s="2">
        <f t="shared" si="530"/>
        <v>2.0063199077780371E-5</v>
      </c>
      <c r="N3733" s="2">
        <f t="shared" si="531"/>
        <v>2.0169829969117717E-5</v>
      </c>
      <c r="O3733" s="2">
        <f t="shared" si="532"/>
        <v>3.0488269640676313E-5</v>
      </c>
      <c r="P3733" s="2">
        <f t="shared" si="533"/>
        <v>2.0630679884718949E-5</v>
      </c>
      <c r="Q3733" s="2">
        <f t="shared" si="534"/>
        <v>1.0052186662172988E-3</v>
      </c>
      <c r="R3733" s="2">
        <f t="shared" si="535"/>
        <v>1.5028808038722692E-3</v>
      </c>
      <c r="S3733" s="2">
        <f t="shared" si="536"/>
        <v>3.3027126195351295E-3</v>
      </c>
      <c r="T3733" s="2">
        <f t="shared" si="537"/>
        <v>2.9334636490711045E-3</v>
      </c>
    </row>
    <row r="3734" spans="2:20" x14ac:dyDescent="0.25">
      <c r="B3734" s="1">
        <v>37770</v>
      </c>
      <c r="C3734">
        <v>0.99683999999999995</v>
      </c>
      <c r="D3734">
        <v>0.99156999999999995</v>
      </c>
      <c r="E3734">
        <v>0.98397000000000001</v>
      </c>
      <c r="F3734">
        <v>0.96941999999999995</v>
      </c>
      <c r="G3734">
        <v>0.93464999999999998</v>
      </c>
      <c r="H3734">
        <v>0.89759999999999995</v>
      </c>
      <c r="I3734">
        <v>0.85848000000000002</v>
      </c>
      <c r="J3734">
        <v>0.82035000000000002</v>
      </c>
      <c r="L3734" s="1">
        <f t="shared" si="529"/>
        <v>37770</v>
      </c>
      <c r="M3734" s="2">
        <f t="shared" si="530"/>
        <v>1.1035479076396027E-4</v>
      </c>
      <c r="N3734" s="2">
        <f t="shared" si="531"/>
        <v>1.0085525262697103E-4</v>
      </c>
      <c r="O3734" s="2">
        <f t="shared" si="532"/>
        <v>1.0163427929712754E-4</v>
      </c>
      <c r="P3734" s="2">
        <f t="shared" si="533"/>
        <v>1.0315978428110041E-4</v>
      </c>
      <c r="Q3734" s="2">
        <f t="shared" si="534"/>
        <v>4.9228399358937011E-4</v>
      </c>
      <c r="R3734" s="2">
        <f t="shared" si="535"/>
        <v>3.9000474071523833E-4</v>
      </c>
      <c r="S3734" s="2">
        <f t="shared" si="536"/>
        <v>8.1542789624119616E-5</v>
      </c>
      <c r="T3734" s="2">
        <f t="shared" si="537"/>
        <v>1.6469946078219973E-3</v>
      </c>
    </row>
    <row r="3735" spans="2:20" x14ac:dyDescent="0.25">
      <c r="B3735" s="1">
        <v>37769</v>
      </c>
      <c r="C3735">
        <v>0.99673</v>
      </c>
      <c r="D3735">
        <v>0.99146999999999996</v>
      </c>
      <c r="E3735">
        <v>0.98387000000000002</v>
      </c>
      <c r="F3735">
        <v>0.96931999999999996</v>
      </c>
      <c r="G3735">
        <v>0.93418999999999996</v>
      </c>
      <c r="H3735">
        <v>0.89724999999999999</v>
      </c>
      <c r="I3735">
        <v>0.85841000000000001</v>
      </c>
      <c r="J3735">
        <v>0.81899999999999995</v>
      </c>
      <c r="L3735" s="1">
        <f t="shared" si="529"/>
        <v>37769</v>
      </c>
      <c r="M3735" s="2">
        <f t="shared" si="530"/>
        <v>-1.2038644061937638E-4</v>
      </c>
      <c r="N3735" s="2">
        <f t="shared" si="531"/>
        <v>-2.823690784284974E-4</v>
      </c>
      <c r="O3735" s="2">
        <f t="shared" si="532"/>
        <v>-3.1503264913378966E-4</v>
      </c>
      <c r="P3735" s="2">
        <f t="shared" si="533"/>
        <v>-5.8786827255999038E-4</v>
      </c>
      <c r="Q3735" s="2">
        <f t="shared" si="534"/>
        <v>-1.593694016553073E-3</v>
      </c>
      <c r="R3735" s="2">
        <f t="shared" si="535"/>
        <v>-2.8824397144740252E-3</v>
      </c>
      <c r="S3735" s="2">
        <f t="shared" si="536"/>
        <v>-4.7880900800615859E-3</v>
      </c>
      <c r="T3735" s="2">
        <f t="shared" si="537"/>
        <v>-7.2265725641280287E-3</v>
      </c>
    </row>
    <row r="3736" spans="2:20" x14ac:dyDescent="0.25">
      <c r="B3736" s="1">
        <v>37768</v>
      </c>
      <c r="C3736">
        <v>0.99685000000000001</v>
      </c>
      <c r="D3736">
        <v>0.99175000000000002</v>
      </c>
      <c r="E3736">
        <v>0.98418000000000005</v>
      </c>
      <c r="F3736">
        <v>0.96989000000000003</v>
      </c>
      <c r="G3736">
        <v>0.93567999999999996</v>
      </c>
      <c r="H3736">
        <v>0.89983999999999997</v>
      </c>
      <c r="I3736">
        <v>0.86253000000000002</v>
      </c>
      <c r="J3736">
        <v>0.82494000000000001</v>
      </c>
      <c r="L3736" s="1">
        <f t="shared" si="529"/>
        <v>37768</v>
      </c>
      <c r="M3736" s="2">
        <f t="shared" si="530"/>
        <v>1.7055173527567445E-4</v>
      </c>
      <c r="N3736" s="2">
        <f t="shared" si="531"/>
        <v>2.6219721414406889E-4</v>
      </c>
      <c r="O3736" s="2">
        <f t="shared" si="532"/>
        <v>3.2519664521054491E-4</v>
      </c>
      <c r="P3736" s="2">
        <f t="shared" si="533"/>
        <v>1.8369458209818786E-3</v>
      </c>
      <c r="Q3736" s="2">
        <f t="shared" si="534"/>
        <v>6.0936825366619178E-4</v>
      </c>
      <c r="R3736" s="2">
        <f t="shared" si="535"/>
        <v>5.2245153227340108E-4</v>
      </c>
      <c r="S3736" s="2">
        <f t="shared" si="536"/>
        <v>7.1907404921615805E-4</v>
      </c>
      <c r="T3736" s="2">
        <f t="shared" si="537"/>
        <v>1.3343201193661174E-3</v>
      </c>
    </row>
    <row r="3737" spans="2:20" x14ac:dyDescent="0.25">
      <c r="B3737" s="1">
        <v>37767</v>
      </c>
      <c r="C3737">
        <v>0.99668000000000001</v>
      </c>
      <c r="D3737">
        <v>0.99148999999999998</v>
      </c>
      <c r="E3737">
        <v>0.98385999999999996</v>
      </c>
      <c r="F3737">
        <v>0.96811000000000003</v>
      </c>
      <c r="G3737">
        <v>0.93511</v>
      </c>
      <c r="H3737">
        <v>0.89937</v>
      </c>
      <c r="I3737">
        <v>0.86190999999999995</v>
      </c>
      <c r="J3737">
        <v>0.82384000000000002</v>
      </c>
      <c r="L3737" s="1">
        <f t="shared" si="529"/>
        <v>37767</v>
      </c>
      <c r="M3737" s="2">
        <f t="shared" si="530"/>
        <v>4.0134047724831573E-5</v>
      </c>
      <c r="N3737" s="2">
        <f t="shared" si="531"/>
        <v>1.7147381788129451E-4</v>
      </c>
      <c r="O3737" s="2">
        <f t="shared" si="532"/>
        <v>2.0330161898104291E-4</v>
      </c>
      <c r="P3737" s="2">
        <f t="shared" si="533"/>
        <v>-5.8860280820996111E-4</v>
      </c>
      <c r="Q3737" s="2">
        <f t="shared" si="534"/>
        <v>5.3471074834698568E-5</v>
      </c>
      <c r="R3737" s="2">
        <f t="shared" si="535"/>
        <v>-5.1016557908890861E-3</v>
      </c>
      <c r="S3737" s="2">
        <f t="shared" si="536"/>
        <v>1.1602812534766817E-4</v>
      </c>
      <c r="T3737" s="2">
        <f t="shared" si="537"/>
        <v>4.6136102317791003E-4</v>
      </c>
    </row>
    <row r="3738" spans="2:20" x14ac:dyDescent="0.25">
      <c r="B3738" s="1">
        <v>37764</v>
      </c>
      <c r="C3738">
        <v>0.99663999999999997</v>
      </c>
      <c r="D3738">
        <v>0.99131999999999998</v>
      </c>
      <c r="E3738">
        <v>0.98365999999999998</v>
      </c>
      <c r="F3738">
        <v>0.96867999999999999</v>
      </c>
      <c r="G3738">
        <v>0.93506</v>
      </c>
      <c r="H3738">
        <v>0.90397000000000005</v>
      </c>
      <c r="I3738">
        <v>0.86180999999999996</v>
      </c>
      <c r="J3738">
        <v>0.82345999999999997</v>
      </c>
      <c r="L3738" s="1">
        <f t="shared" si="529"/>
        <v>37764</v>
      </c>
      <c r="M3738" s="2">
        <f t="shared" si="530"/>
        <v>1.0033763614661987E-5</v>
      </c>
      <c r="N3738" s="2">
        <f t="shared" si="531"/>
        <v>1.0087610900670865E-5</v>
      </c>
      <c r="O3738" s="2">
        <f t="shared" si="532"/>
        <v>5.0831863456144964E-5</v>
      </c>
      <c r="P3738" s="2">
        <f t="shared" si="533"/>
        <v>2.0648784892381009E-4</v>
      </c>
      <c r="Q3738" s="2">
        <f t="shared" si="534"/>
        <v>5.7766986704662856E-4</v>
      </c>
      <c r="R3738" s="2">
        <f t="shared" si="535"/>
        <v>6.1028573162531788E-3</v>
      </c>
      <c r="S3738" s="2">
        <f t="shared" si="536"/>
        <v>1.4747295615516328E-3</v>
      </c>
      <c r="T3738" s="2">
        <f t="shared" si="537"/>
        <v>1.750249614221688E-3</v>
      </c>
    </row>
    <row r="3739" spans="2:20" x14ac:dyDescent="0.25">
      <c r="B3739" s="1">
        <v>37763</v>
      </c>
      <c r="C3739">
        <v>0.99663000000000002</v>
      </c>
      <c r="D3739">
        <v>0.99131000000000002</v>
      </c>
      <c r="E3739">
        <v>0.98360999999999998</v>
      </c>
      <c r="F3739">
        <v>0.96848000000000001</v>
      </c>
      <c r="G3739">
        <v>0.93452000000000002</v>
      </c>
      <c r="H3739">
        <v>0.89846999999999999</v>
      </c>
      <c r="I3739">
        <v>0.86053999999999997</v>
      </c>
      <c r="J3739">
        <v>0.82201999999999997</v>
      </c>
      <c r="L3739" s="1">
        <f t="shared" si="529"/>
        <v>37763</v>
      </c>
      <c r="M3739" s="2">
        <f t="shared" si="530"/>
        <v>-2.1068789675966529E-4</v>
      </c>
      <c r="N3739" s="2">
        <f t="shared" si="531"/>
        <v>-5.0437036935589819E-5</v>
      </c>
      <c r="O3739" s="2">
        <f t="shared" si="532"/>
        <v>-1.6265286864031417E-4</v>
      </c>
      <c r="P3739" s="2">
        <f t="shared" si="533"/>
        <v>-2.1681112222740893E-4</v>
      </c>
      <c r="Q3739" s="2">
        <f t="shared" si="534"/>
        <v>-7.808447424990587E-4</v>
      </c>
      <c r="R3739" s="2">
        <f t="shared" si="535"/>
        <v>-7.7879890899271989E-4</v>
      </c>
      <c r="S3739" s="2">
        <f t="shared" si="536"/>
        <v>-8.5955563945314931E-4</v>
      </c>
      <c r="T3739" s="2">
        <f t="shared" si="537"/>
        <v>-6.5670264676285475E-4</v>
      </c>
    </row>
    <row r="3740" spans="2:20" x14ac:dyDescent="0.25">
      <c r="B3740" s="1">
        <v>37762</v>
      </c>
      <c r="C3740">
        <v>0.99683999999999995</v>
      </c>
      <c r="D3740">
        <v>0.99136000000000002</v>
      </c>
      <c r="E3740">
        <v>0.98377000000000003</v>
      </c>
      <c r="F3740">
        <v>0.96869000000000005</v>
      </c>
      <c r="G3740">
        <v>0.93525000000000003</v>
      </c>
      <c r="H3740">
        <v>0.89917000000000002</v>
      </c>
      <c r="I3740">
        <v>0.86128000000000005</v>
      </c>
      <c r="J3740">
        <v>0.82255999999999996</v>
      </c>
      <c r="L3740" s="1">
        <f t="shared" si="529"/>
        <v>37762</v>
      </c>
      <c r="M3740" s="2">
        <f t="shared" si="530"/>
        <v>1.1035479076396027E-4</v>
      </c>
      <c r="N3740" s="2">
        <f t="shared" si="531"/>
        <v>-1.51295849234813E-4</v>
      </c>
      <c r="O3740" s="2">
        <f t="shared" si="532"/>
        <v>1.4231981319142185E-4</v>
      </c>
      <c r="P3740" s="2">
        <f t="shared" si="533"/>
        <v>2.8909194357566801E-4</v>
      </c>
      <c r="Q3740" s="2">
        <f t="shared" si="534"/>
        <v>6.8454325456669782E-4</v>
      </c>
      <c r="R3740" s="2">
        <f t="shared" si="535"/>
        <v>1.1906949166418891E-3</v>
      </c>
      <c r="S3740" s="2">
        <f t="shared" si="536"/>
        <v>1.5686642267121985E-3</v>
      </c>
      <c r="T3740" s="2">
        <f t="shared" si="537"/>
        <v>2.483142693258238E-3</v>
      </c>
    </row>
    <row r="3741" spans="2:20" x14ac:dyDescent="0.25">
      <c r="B3741" s="1">
        <v>37761</v>
      </c>
      <c r="C3741">
        <v>0.99673</v>
      </c>
      <c r="D3741">
        <v>0.99151</v>
      </c>
      <c r="E3741">
        <v>0.98363</v>
      </c>
      <c r="F3741">
        <v>0.96840999999999999</v>
      </c>
      <c r="G3741">
        <v>0.93461000000000005</v>
      </c>
      <c r="H3741">
        <v>0.89810000000000001</v>
      </c>
      <c r="I3741">
        <v>0.85992999999999997</v>
      </c>
      <c r="J3741">
        <v>0.82052000000000003</v>
      </c>
      <c r="L3741" s="1">
        <f t="shared" si="529"/>
        <v>37761</v>
      </c>
      <c r="M3741" s="2">
        <f t="shared" si="530"/>
        <v>9.029934238112059E-5</v>
      </c>
      <c r="N3741" s="2">
        <f t="shared" si="531"/>
        <v>-3.0256423188751596E-5</v>
      </c>
      <c r="O3741" s="2">
        <f t="shared" si="532"/>
        <v>-1.8297889694439802E-4</v>
      </c>
      <c r="P3741" s="2">
        <f t="shared" si="533"/>
        <v>-1.7553007546402803E-4</v>
      </c>
      <c r="Q3741" s="2">
        <f t="shared" si="534"/>
        <v>4.7089545920949349E-4</v>
      </c>
      <c r="R3741" s="2">
        <f t="shared" si="535"/>
        <v>-2.2266755825682969E-4</v>
      </c>
      <c r="S3741" s="2">
        <f t="shared" si="536"/>
        <v>-4.1855112166534227E-4</v>
      </c>
      <c r="T3741" s="2">
        <f t="shared" si="537"/>
        <v>1.218746762731835E-5</v>
      </c>
    </row>
    <row r="3742" spans="2:20" x14ac:dyDescent="0.25">
      <c r="B3742" s="1">
        <v>37760</v>
      </c>
      <c r="C3742">
        <v>0.99663999999999997</v>
      </c>
      <c r="D3742">
        <v>0.99153999999999998</v>
      </c>
      <c r="E3742">
        <v>0.98380999999999996</v>
      </c>
      <c r="F3742">
        <v>0.96858</v>
      </c>
      <c r="G3742">
        <v>0.93416999999999994</v>
      </c>
      <c r="H3742">
        <v>0.89829999999999999</v>
      </c>
      <c r="I3742">
        <v>0.86029</v>
      </c>
      <c r="J3742">
        <v>0.82050999999999996</v>
      </c>
      <c r="L3742" s="1">
        <f t="shared" si="529"/>
        <v>37760</v>
      </c>
      <c r="M3742" s="2">
        <f t="shared" si="530"/>
        <v>3.8135381063300725E-4</v>
      </c>
      <c r="N3742" s="2">
        <f t="shared" si="531"/>
        <v>3.4295974594002242E-4</v>
      </c>
      <c r="O3742" s="2">
        <f t="shared" si="532"/>
        <v>5.6937766527600674E-4</v>
      </c>
      <c r="P3742" s="2">
        <f t="shared" si="533"/>
        <v>9.9163317701358739E-4</v>
      </c>
      <c r="Q3742" s="2">
        <f t="shared" si="534"/>
        <v>3.3561936061198947E-3</v>
      </c>
      <c r="R3742" s="2">
        <f t="shared" si="535"/>
        <v>6.7913492936995962E-3</v>
      </c>
      <c r="S3742" s="2">
        <f t="shared" si="536"/>
        <v>8.9321231591283547E-3</v>
      </c>
      <c r="T3742" s="2">
        <f t="shared" si="537"/>
        <v>1.0438073331400406E-2</v>
      </c>
    </row>
    <row r="3743" spans="2:20" x14ac:dyDescent="0.25">
      <c r="B3743" s="1">
        <v>37757</v>
      </c>
      <c r="C3743">
        <v>0.99626000000000003</v>
      </c>
      <c r="D3743">
        <v>0.99119999999999997</v>
      </c>
      <c r="E3743">
        <v>0.98324999999999996</v>
      </c>
      <c r="F3743">
        <v>0.96762000000000004</v>
      </c>
      <c r="G3743">
        <v>0.93103999999999998</v>
      </c>
      <c r="H3743">
        <v>0.89222000000000001</v>
      </c>
      <c r="I3743">
        <v>0.85263999999999995</v>
      </c>
      <c r="J3743">
        <v>0.81198999999999999</v>
      </c>
      <c r="L3743" s="1">
        <f t="shared" si="529"/>
        <v>37757</v>
      </c>
      <c r="M3743" s="2">
        <f t="shared" si="530"/>
        <v>-2.9104631354427506E-4</v>
      </c>
      <c r="N3743" s="2">
        <f t="shared" si="531"/>
        <v>1.5134317092836436E-4</v>
      </c>
      <c r="O3743" s="2">
        <f t="shared" si="532"/>
        <v>1.5256693904034633E-4</v>
      </c>
      <c r="P3743" s="2">
        <f t="shared" si="533"/>
        <v>2.0671407383033777E-4</v>
      </c>
      <c r="Q3743" s="2">
        <f t="shared" si="534"/>
        <v>-1.588358100791357E-3</v>
      </c>
      <c r="R3743" s="2">
        <f t="shared" si="535"/>
        <v>-3.1668436947392331E-3</v>
      </c>
      <c r="S3743" s="2">
        <f t="shared" si="536"/>
        <v>-3.8394952818790701E-3</v>
      </c>
      <c r="T3743" s="2">
        <f t="shared" si="537"/>
        <v>-4.3869690338651035E-3</v>
      </c>
    </row>
    <row r="3744" spans="2:20" x14ac:dyDescent="0.25">
      <c r="B3744" s="1">
        <v>37756</v>
      </c>
      <c r="C3744">
        <v>0.99655000000000005</v>
      </c>
      <c r="D3744">
        <v>0.99104999999999999</v>
      </c>
      <c r="E3744">
        <v>0.98309999999999997</v>
      </c>
      <c r="F3744">
        <v>0.96741999999999995</v>
      </c>
      <c r="G3744">
        <v>0.93252000000000002</v>
      </c>
      <c r="H3744">
        <v>0.89505000000000001</v>
      </c>
      <c r="I3744">
        <v>0.85592000000000001</v>
      </c>
      <c r="J3744">
        <v>0.81555999999999995</v>
      </c>
      <c r="L3744" s="1">
        <f t="shared" si="529"/>
        <v>37756</v>
      </c>
      <c r="M3744" s="2">
        <f t="shared" si="530"/>
        <v>-2.2073726335291512E-4</v>
      </c>
      <c r="N3744" s="2">
        <f t="shared" si="531"/>
        <v>-3.0270466621504467E-5</v>
      </c>
      <c r="O3744" s="2">
        <f t="shared" si="532"/>
        <v>-1.3222602532586561E-4</v>
      </c>
      <c r="P3744" s="2">
        <f t="shared" si="533"/>
        <v>6.2022555555929395E-5</v>
      </c>
      <c r="Q3744" s="2">
        <f t="shared" si="534"/>
        <v>4.7195109746547067E-4</v>
      </c>
      <c r="R3744" s="2">
        <f t="shared" si="535"/>
        <v>5.5864361345253692E-5</v>
      </c>
      <c r="S3744" s="2">
        <f t="shared" si="536"/>
        <v>1.1807135920406978E-3</v>
      </c>
      <c r="T3744" s="2">
        <f t="shared" si="537"/>
        <v>1.2514571291605099E-3</v>
      </c>
    </row>
    <row r="3745" spans="2:20" x14ac:dyDescent="0.25">
      <c r="B3745" s="1">
        <v>37755</v>
      </c>
      <c r="C3745">
        <v>0.99677000000000004</v>
      </c>
      <c r="D3745">
        <v>0.99107999999999996</v>
      </c>
      <c r="E3745">
        <v>0.98323000000000005</v>
      </c>
      <c r="F3745">
        <v>0.96736</v>
      </c>
      <c r="G3745">
        <v>0.93208000000000002</v>
      </c>
      <c r="H3745">
        <v>0.89500000000000002</v>
      </c>
      <c r="I3745">
        <v>0.85490999999999995</v>
      </c>
      <c r="J3745">
        <v>0.81454000000000004</v>
      </c>
      <c r="L3745" s="1">
        <f t="shared" si="529"/>
        <v>37755</v>
      </c>
      <c r="M3745" s="2">
        <f t="shared" si="530"/>
        <v>1.5049739417101387E-4</v>
      </c>
      <c r="N3745" s="2">
        <f t="shared" si="531"/>
        <v>-2.0179802036875513E-5</v>
      </c>
      <c r="O3745" s="2">
        <f t="shared" si="532"/>
        <v>5.0865735903137118E-4</v>
      </c>
      <c r="P3745" s="2">
        <f t="shared" si="533"/>
        <v>7.9629777469682878E-4</v>
      </c>
      <c r="Q3745" s="2">
        <f t="shared" si="534"/>
        <v>6.654002842716324E-4</v>
      </c>
      <c r="R3745" s="2">
        <f t="shared" si="535"/>
        <v>1.4647593872825783E-3</v>
      </c>
      <c r="S3745" s="2">
        <f t="shared" si="536"/>
        <v>2.3538929132466192E-3</v>
      </c>
      <c r="T3745" s="2">
        <f t="shared" si="537"/>
        <v>2.4214723805961189E-3</v>
      </c>
    </row>
    <row r="3746" spans="2:20" x14ac:dyDescent="0.25">
      <c r="B3746" s="1">
        <v>37754</v>
      </c>
      <c r="C3746">
        <v>0.99661999999999995</v>
      </c>
      <c r="D3746">
        <v>0.99109999999999998</v>
      </c>
      <c r="E3746">
        <v>0.98272999999999999</v>
      </c>
      <c r="F3746">
        <v>0.96658999999999995</v>
      </c>
      <c r="G3746">
        <v>0.93145999999999995</v>
      </c>
      <c r="H3746">
        <v>0.89368999999999998</v>
      </c>
      <c r="I3746">
        <v>0.85289999999999999</v>
      </c>
      <c r="J3746">
        <v>0.81257000000000001</v>
      </c>
      <c r="L3746" s="1">
        <f t="shared" si="529"/>
        <v>37754</v>
      </c>
      <c r="M3746" s="2">
        <f t="shared" si="530"/>
        <v>1.0034418062344521E-4</v>
      </c>
      <c r="N3746" s="2">
        <f t="shared" si="531"/>
        <v>1.4126716671828123E-4</v>
      </c>
      <c r="O3746" s="2">
        <f t="shared" si="532"/>
        <v>-4.0702111427657016E-5</v>
      </c>
      <c r="P3746" s="2">
        <f t="shared" si="533"/>
        <v>1.0345701619631529E-5</v>
      </c>
      <c r="Q3746" s="2">
        <f t="shared" si="534"/>
        <v>4.7248830396638491E-4</v>
      </c>
      <c r="R3746" s="2">
        <f t="shared" si="535"/>
        <v>9.7396607774301606E-4</v>
      </c>
      <c r="S3746" s="2">
        <f t="shared" si="536"/>
        <v>-4.6887821747527709E-4</v>
      </c>
      <c r="T3746" s="2">
        <f t="shared" si="537"/>
        <v>-5.7824449049397877E-4</v>
      </c>
    </row>
    <row r="3747" spans="2:20" x14ac:dyDescent="0.25">
      <c r="B3747" s="1">
        <v>37753</v>
      </c>
      <c r="C3747">
        <v>0.99651999999999996</v>
      </c>
      <c r="D3747">
        <v>0.99095999999999995</v>
      </c>
      <c r="E3747">
        <v>0.98277000000000003</v>
      </c>
      <c r="F3747">
        <v>0.96657999999999999</v>
      </c>
      <c r="G3747">
        <v>0.93101999999999996</v>
      </c>
      <c r="H3747">
        <v>0.89281999999999995</v>
      </c>
      <c r="I3747">
        <v>0.85329999999999995</v>
      </c>
      <c r="J3747">
        <v>0.81303999999999998</v>
      </c>
      <c r="L3747" s="1">
        <f t="shared" si="529"/>
        <v>37753</v>
      </c>
      <c r="M3747" s="2">
        <f t="shared" si="530"/>
        <v>0</v>
      </c>
      <c r="N3747" s="2">
        <f t="shared" si="531"/>
        <v>2.0184486272433762E-4</v>
      </c>
      <c r="O3747" s="2">
        <f t="shared" si="532"/>
        <v>3.4602076469805097E-4</v>
      </c>
      <c r="P3747" s="2">
        <f t="shared" si="533"/>
        <v>3.9321599447036108E-4</v>
      </c>
      <c r="Q3747" s="2">
        <f t="shared" si="534"/>
        <v>8.918929674997726E-4</v>
      </c>
      <c r="R3747" s="2">
        <f t="shared" si="535"/>
        <v>1.7600210813241064E-3</v>
      </c>
      <c r="S3747" s="2">
        <f t="shared" si="536"/>
        <v>3.0634006550646358E-3</v>
      </c>
      <c r="T3747" s="2">
        <f t="shared" si="537"/>
        <v>3.1166296669694672E-3</v>
      </c>
    </row>
    <row r="3748" spans="2:20" x14ac:dyDescent="0.25">
      <c r="B3748" s="1">
        <v>37750</v>
      </c>
      <c r="C3748">
        <v>0.99651999999999996</v>
      </c>
      <c r="D3748">
        <v>0.99075999999999997</v>
      </c>
      <c r="E3748">
        <v>0.98243000000000003</v>
      </c>
      <c r="F3748">
        <v>0.96619999999999995</v>
      </c>
      <c r="G3748">
        <v>0.93018999999999996</v>
      </c>
      <c r="H3748">
        <v>0.89124999999999999</v>
      </c>
      <c r="I3748">
        <v>0.85068999999999995</v>
      </c>
      <c r="J3748">
        <v>0.81050999999999995</v>
      </c>
      <c r="L3748" s="1">
        <f t="shared" si="529"/>
        <v>37750</v>
      </c>
      <c r="M3748" s="2">
        <f t="shared" si="530"/>
        <v>0</v>
      </c>
      <c r="N3748" s="2">
        <f t="shared" si="531"/>
        <v>0</v>
      </c>
      <c r="O3748" s="2">
        <f t="shared" si="532"/>
        <v>-5.0892916226022155E-5</v>
      </c>
      <c r="P3748" s="2">
        <f t="shared" si="533"/>
        <v>-1.0349288495662978E-4</v>
      </c>
      <c r="Q3748" s="2">
        <f t="shared" si="534"/>
        <v>3.9784732864906109E-4</v>
      </c>
      <c r="R3748" s="2">
        <f t="shared" si="535"/>
        <v>6.8466630805394933E-4</v>
      </c>
      <c r="S3748" s="2">
        <f t="shared" si="536"/>
        <v>4.7031711998176968E-4</v>
      </c>
      <c r="T3748" s="2">
        <f t="shared" si="537"/>
        <v>1.0986773771561457E-3</v>
      </c>
    </row>
    <row r="3749" spans="2:20" x14ac:dyDescent="0.25">
      <c r="B3749" s="1">
        <v>37749</v>
      </c>
      <c r="C3749">
        <v>0.99651999999999996</v>
      </c>
      <c r="D3749">
        <v>0.99075999999999997</v>
      </c>
      <c r="E3749">
        <v>0.98248000000000002</v>
      </c>
      <c r="F3749">
        <v>0.96630000000000005</v>
      </c>
      <c r="G3749">
        <v>0.92981999999999998</v>
      </c>
      <c r="H3749">
        <v>0.89063999999999999</v>
      </c>
      <c r="I3749">
        <v>0.85028999999999999</v>
      </c>
      <c r="J3749">
        <v>0.80962000000000001</v>
      </c>
      <c r="L3749" s="1">
        <f t="shared" si="529"/>
        <v>37749</v>
      </c>
      <c r="M3749" s="2">
        <f t="shared" si="530"/>
        <v>-1.0034418062347963E-4</v>
      </c>
      <c r="N3749" s="2">
        <f t="shared" si="531"/>
        <v>4.0373861967241054E-5</v>
      </c>
      <c r="O3749" s="2">
        <f t="shared" si="532"/>
        <v>0</v>
      </c>
      <c r="P3749" s="2">
        <f t="shared" si="533"/>
        <v>-1.0348217528766509E-4</v>
      </c>
      <c r="Q3749" s="2">
        <f t="shared" si="534"/>
        <v>-5.9133746125617089E-4</v>
      </c>
      <c r="R3749" s="2">
        <f t="shared" si="535"/>
        <v>-4.8268237631099019E-4</v>
      </c>
      <c r="S3749" s="2">
        <f t="shared" si="536"/>
        <v>2.3521663453204319E-5</v>
      </c>
      <c r="T3749" s="2">
        <f t="shared" si="537"/>
        <v>7.5372386385811414E-4</v>
      </c>
    </row>
    <row r="3750" spans="2:20" x14ac:dyDescent="0.25">
      <c r="B3750" s="1">
        <v>37748</v>
      </c>
      <c r="C3750">
        <v>0.99661999999999995</v>
      </c>
      <c r="D3750">
        <v>0.99072000000000005</v>
      </c>
      <c r="E3750">
        <v>0.98248000000000002</v>
      </c>
      <c r="F3750">
        <v>0.96640000000000004</v>
      </c>
      <c r="G3750">
        <v>0.93037000000000003</v>
      </c>
      <c r="H3750">
        <v>0.89107000000000003</v>
      </c>
      <c r="I3750">
        <v>0.85026999999999997</v>
      </c>
      <c r="J3750">
        <v>0.80901000000000001</v>
      </c>
      <c r="L3750" s="1">
        <f t="shared" si="529"/>
        <v>37748</v>
      </c>
      <c r="M3750" s="2">
        <f t="shared" si="530"/>
        <v>1.0034418062344521E-4</v>
      </c>
      <c r="N3750" s="2">
        <f t="shared" si="531"/>
        <v>-2.2203607168113867E-4</v>
      </c>
      <c r="O3750" s="2">
        <f t="shared" si="532"/>
        <v>1.4250669296617889E-4</v>
      </c>
      <c r="P3750" s="2">
        <f t="shared" si="533"/>
        <v>5.7963815641864534E-4</v>
      </c>
      <c r="Q3750" s="2">
        <f t="shared" si="534"/>
        <v>2.4428708872076678E-3</v>
      </c>
      <c r="R3750" s="2">
        <f t="shared" si="535"/>
        <v>2.8995951894231764E-3</v>
      </c>
      <c r="S3750" s="2">
        <f t="shared" si="536"/>
        <v>4.2783713185706659E-3</v>
      </c>
      <c r="T3750" s="2">
        <f t="shared" si="537"/>
        <v>5.3417407694401125E-3</v>
      </c>
    </row>
    <row r="3751" spans="2:20" x14ac:dyDescent="0.25">
      <c r="B3751" s="1">
        <v>37747</v>
      </c>
      <c r="C3751">
        <v>0.99651999999999996</v>
      </c>
      <c r="D3751">
        <v>0.99094000000000004</v>
      </c>
      <c r="E3751">
        <v>0.98233999999999999</v>
      </c>
      <c r="F3751">
        <v>0.96584000000000003</v>
      </c>
      <c r="G3751">
        <v>0.92810000000000004</v>
      </c>
      <c r="H3751">
        <v>0.88849</v>
      </c>
      <c r="I3751">
        <v>0.84663999999999995</v>
      </c>
      <c r="J3751">
        <v>0.80469999999999997</v>
      </c>
      <c r="L3751" s="1">
        <f t="shared" si="529"/>
        <v>37747</v>
      </c>
      <c r="M3751" s="2">
        <f t="shared" si="530"/>
        <v>1.0035425058849042E-4</v>
      </c>
      <c r="N3751" s="2">
        <f t="shared" si="531"/>
        <v>3.0274743297720271E-5</v>
      </c>
      <c r="O3751" s="2">
        <f t="shared" si="532"/>
        <v>-9.1613776740284104E-5</v>
      </c>
      <c r="P3751" s="2">
        <f t="shared" si="533"/>
        <v>2.0707577938828579E-5</v>
      </c>
      <c r="Q3751" s="2">
        <f t="shared" si="534"/>
        <v>8.6201323243683553E-5</v>
      </c>
      <c r="R3751" s="2">
        <f t="shared" si="535"/>
        <v>1.0022015489008027E-3</v>
      </c>
      <c r="S3751" s="2">
        <f t="shared" si="536"/>
        <v>3.6622031514385069E-4</v>
      </c>
      <c r="T3751" s="2">
        <f t="shared" si="537"/>
        <v>4.5990442256707895E-4</v>
      </c>
    </row>
    <row r="3752" spans="2:20" x14ac:dyDescent="0.25">
      <c r="B3752" s="1">
        <v>37746</v>
      </c>
      <c r="C3752">
        <v>0.99641999999999997</v>
      </c>
      <c r="D3752">
        <v>0.99090999999999996</v>
      </c>
      <c r="E3752">
        <v>0.98243000000000003</v>
      </c>
      <c r="F3752">
        <v>0.96582000000000001</v>
      </c>
      <c r="G3752">
        <v>0.92801999999999996</v>
      </c>
      <c r="H3752">
        <v>0.88759999999999994</v>
      </c>
      <c r="I3752">
        <v>0.84633000000000003</v>
      </c>
      <c r="J3752">
        <v>0.80432999999999999</v>
      </c>
      <c r="L3752" s="1">
        <f t="shared" si="529"/>
        <v>37746</v>
      </c>
      <c r="M3752" s="2">
        <f t="shared" si="530"/>
        <v>-1.1038912176595104E-4</v>
      </c>
      <c r="N3752" s="2">
        <f t="shared" si="531"/>
        <v>1.7157419364378245E-4</v>
      </c>
      <c r="O3752" s="2">
        <f t="shared" si="532"/>
        <v>1.5269429105709521E-4</v>
      </c>
      <c r="P3752" s="2">
        <f t="shared" si="533"/>
        <v>9.3189407538153403E-5</v>
      </c>
      <c r="Q3752" s="2">
        <f t="shared" si="534"/>
        <v>-5.8171478226390339E-4</v>
      </c>
      <c r="R3752" s="2">
        <f t="shared" si="535"/>
        <v>-8.6713181894747487E-4</v>
      </c>
      <c r="S3752" s="2">
        <f t="shared" si="536"/>
        <v>-1.251682850049178E-3</v>
      </c>
      <c r="T3752" s="2">
        <f t="shared" si="537"/>
        <v>-1.7514770916189392E-3</v>
      </c>
    </row>
    <row r="3753" spans="2:20" x14ac:dyDescent="0.25">
      <c r="B3753" s="1">
        <v>37743</v>
      </c>
      <c r="C3753">
        <v>0.99653000000000003</v>
      </c>
      <c r="D3753">
        <v>0.99073999999999995</v>
      </c>
      <c r="E3753">
        <v>0.98228000000000004</v>
      </c>
      <c r="F3753">
        <v>0.96572999999999998</v>
      </c>
      <c r="G3753">
        <v>0.92856000000000005</v>
      </c>
      <c r="H3753">
        <v>0.88836999999999999</v>
      </c>
      <c r="I3753">
        <v>0.84738999999999998</v>
      </c>
      <c r="J3753">
        <v>0.80574000000000001</v>
      </c>
      <c r="L3753" s="1">
        <f t="shared" si="529"/>
        <v>37743</v>
      </c>
      <c r="M3753" s="2">
        <f t="shared" si="530"/>
        <v>-1.0034770479753987E-5</v>
      </c>
      <c r="N3753" s="2">
        <f t="shared" si="531"/>
        <v>0</v>
      </c>
      <c r="O3753" s="2">
        <f t="shared" si="532"/>
        <v>5.0903278691263735E-5</v>
      </c>
      <c r="P3753" s="2">
        <f t="shared" si="533"/>
        <v>3.9356215682913044E-4</v>
      </c>
      <c r="Q3753" s="2">
        <f t="shared" si="534"/>
        <v>1.6598587542172966E-3</v>
      </c>
      <c r="R3753" s="2">
        <f t="shared" si="535"/>
        <v>1.5095192682764694E-3</v>
      </c>
      <c r="S3753" s="2">
        <f t="shared" si="536"/>
        <v>3.6531556449200379E-3</v>
      </c>
      <c r="T3753" s="2">
        <f t="shared" si="537"/>
        <v>3.8921925593380581E-3</v>
      </c>
    </row>
    <row r="3754" spans="2:20" x14ac:dyDescent="0.25">
      <c r="B3754" s="1">
        <v>37742</v>
      </c>
      <c r="C3754">
        <v>0.99653999999999998</v>
      </c>
      <c r="D3754">
        <v>0.99073999999999995</v>
      </c>
      <c r="E3754">
        <v>0.98223000000000005</v>
      </c>
      <c r="F3754">
        <v>0.96535000000000004</v>
      </c>
      <c r="G3754">
        <v>0.92701999999999996</v>
      </c>
      <c r="H3754">
        <v>0.88702999999999999</v>
      </c>
      <c r="I3754">
        <v>0.84430000000000005</v>
      </c>
      <c r="J3754">
        <v>0.80261000000000005</v>
      </c>
      <c r="L3754" s="1">
        <f t="shared" si="529"/>
        <v>37742</v>
      </c>
      <c r="M3754" s="2">
        <f t="shared" si="530"/>
        <v>1.6056841252395926E-4</v>
      </c>
      <c r="N3754" s="2">
        <f t="shared" si="531"/>
        <v>2.8265697745222609E-4</v>
      </c>
      <c r="O3754" s="2">
        <f t="shared" si="532"/>
        <v>6.5179092040798124E-4</v>
      </c>
      <c r="P3754" s="2">
        <f t="shared" si="533"/>
        <v>8.9126565614639603E-4</v>
      </c>
      <c r="Q3754" s="2">
        <f t="shared" si="534"/>
        <v>6.4725617343130352E-5</v>
      </c>
      <c r="R3754" s="2">
        <f t="shared" si="535"/>
        <v>6.764374297949286E-5</v>
      </c>
      <c r="S3754" s="2">
        <f t="shared" si="536"/>
        <v>7.1067312619617844E-5</v>
      </c>
      <c r="T3754" s="2">
        <f t="shared" si="537"/>
        <v>6.2298697354389612E-5</v>
      </c>
    </row>
    <row r="3755" spans="2:20" x14ac:dyDescent="0.25">
      <c r="B3755" s="1">
        <v>37741</v>
      </c>
      <c r="C3755">
        <v>0.99638000000000004</v>
      </c>
      <c r="D3755">
        <v>0.99046000000000001</v>
      </c>
      <c r="E3755">
        <v>0.98158999999999996</v>
      </c>
      <c r="F3755">
        <v>0.96448999999999996</v>
      </c>
      <c r="G3755">
        <v>0.92696000000000001</v>
      </c>
      <c r="H3755">
        <v>0.88697000000000004</v>
      </c>
      <c r="I3755">
        <v>0.84423999999999999</v>
      </c>
      <c r="J3755">
        <v>0.80256000000000005</v>
      </c>
      <c r="L3755" s="1">
        <f t="shared" si="529"/>
        <v>37741</v>
      </c>
      <c r="M3755" s="2">
        <f t="shared" si="530"/>
        <v>-2.4084295149024703E-4</v>
      </c>
      <c r="N3755" s="2">
        <f t="shared" si="531"/>
        <v>-1.1105334105289896E-4</v>
      </c>
      <c r="O3755" s="2">
        <f t="shared" si="532"/>
        <v>-4.5833482670128774E-4</v>
      </c>
      <c r="P3755" s="2">
        <f t="shared" si="533"/>
        <v>-6.0117334259426501E-4</v>
      </c>
      <c r="Q3755" s="2">
        <f t="shared" si="534"/>
        <v>5.0716232978947049E-4</v>
      </c>
      <c r="R3755" s="2">
        <f t="shared" si="535"/>
        <v>9.9263428452173695E-4</v>
      </c>
      <c r="S3755" s="2">
        <f t="shared" si="536"/>
        <v>7.3465812079858469E-4</v>
      </c>
      <c r="T3755" s="2">
        <f t="shared" si="537"/>
        <v>1.2592654287639244E-3</v>
      </c>
    </row>
    <row r="3756" spans="2:20" x14ac:dyDescent="0.25">
      <c r="B3756" s="1">
        <v>37740</v>
      </c>
      <c r="C3756">
        <v>0.99661999999999995</v>
      </c>
      <c r="D3756">
        <v>0.99056999999999995</v>
      </c>
      <c r="E3756">
        <v>0.98204000000000002</v>
      </c>
      <c r="F3756">
        <v>0.96506999999999998</v>
      </c>
      <c r="G3756">
        <v>0.92649000000000004</v>
      </c>
      <c r="H3756">
        <v>0.88609000000000004</v>
      </c>
      <c r="I3756">
        <v>0.84362000000000004</v>
      </c>
      <c r="J3756">
        <v>0.80154999999999998</v>
      </c>
      <c r="L3756" s="1">
        <f t="shared" si="529"/>
        <v>37740</v>
      </c>
      <c r="M3756" s="2">
        <f t="shared" si="530"/>
        <v>-2.0065815943411108E-4</v>
      </c>
      <c r="N3756" s="2">
        <f t="shared" si="531"/>
        <v>-2.9271788765765822E-4</v>
      </c>
      <c r="O3756" s="2">
        <f t="shared" si="532"/>
        <v>-1.9345609370663178E-4</v>
      </c>
      <c r="P3756" s="2">
        <f t="shared" si="533"/>
        <v>-1.9685753276755847E-4</v>
      </c>
      <c r="Q3756" s="2">
        <f t="shared" si="534"/>
        <v>-1.1865724554090845E-3</v>
      </c>
      <c r="R3756" s="2">
        <f t="shared" si="535"/>
        <v>-1.1842796735001399E-3</v>
      </c>
      <c r="S3756" s="2">
        <f t="shared" si="536"/>
        <v>-2.0722451006072499E-3</v>
      </c>
      <c r="T3756" s="2">
        <f t="shared" si="537"/>
        <v>-3.1016660495127991E-3</v>
      </c>
    </row>
    <row r="3757" spans="2:20" x14ac:dyDescent="0.25">
      <c r="B3757" s="1">
        <v>37739</v>
      </c>
      <c r="C3757">
        <v>0.99682000000000004</v>
      </c>
      <c r="D3757">
        <v>0.99085999999999996</v>
      </c>
      <c r="E3757">
        <v>0.98223000000000005</v>
      </c>
      <c r="F3757">
        <v>0.96526000000000001</v>
      </c>
      <c r="G3757">
        <v>0.92759000000000003</v>
      </c>
      <c r="H3757">
        <v>0.88714000000000004</v>
      </c>
      <c r="I3757">
        <v>0.84536999999999995</v>
      </c>
      <c r="J3757">
        <v>0.80403999999999998</v>
      </c>
      <c r="L3757" s="1">
        <f t="shared" si="529"/>
        <v>37739</v>
      </c>
      <c r="M3757" s="2">
        <f t="shared" si="530"/>
        <v>3.0100234005744805E-4</v>
      </c>
      <c r="N3757" s="2">
        <f t="shared" si="531"/>
        <v>1.0092752403073618E-4</v>
      </c>
      <c r="O3757" s="2">
        <f t="shared" si="532"/>
        <v>1.0181433147325244E-4</v>
      </c>
      <c r="P3757" s="2">
        <f t="shared" si="533"/>
        <v>2.0721952910987917E-4</v>
      </c>
      <c r="Q3757" s="2">
        <f t="shared" si="534"/>
        <v>4.9603175620241088E-4</v>
      </c>
      <c r="R3757" s="2">
        <f t="shared" si="535"/>
        <v>6.0888294415553928E-4</v>
      </c>
      <c r="S3757" s="2">
        <f t="shared" si="536"/>
        <v>6.9816291330984128E-4</v>
      </c>
      <c r="T3757" s="2">
        <f t="shared" si="537"/>
        <v>6.9672541884801338E-4</v>
      </c>
    </row>
    <row r="3758" spans="2:20" x14ac:dyDescent="0.25">
      <c r="B3758" s="1">
        <v>37736</v>
      </c>
      <c r="C3758">
        <v>0.99651999999999996</v>
      </c>
      <c r="D3758">
        <v>0.99075999999999997</v>
      </c>
      <c r="E3758">
        <v>0.98212999999999995</v>
      </c>
      <c r="F3758">
        <v>0.96506000000000003</v>
      </c>
      <c r="G3758">
        <v>0.92713000000000001</v>
      </c>
      <c r="H3758">
        <v>0.88660000000000005</v>
      </c>
      <c r="I3758">
        <v>0.84477999999999998</v>
      </c>
      <c r="J3758">
        <v>0.80347999999999997</v>
      </c>
      <c r="L3758" s="1">
        <f t="shared" si="529"/>
        <v>37736</v>
      </c>
      <c r="M3758" s="2">
        <f t="shared" si="530"/>
        <v>-8.0276149999004986E-5</v>
      </c>
      <c r="N3758" s="2">
        <f t="shared" si="531"/>
        <v>7.065532819807685E-5</v>
      </c>
      <c r="O3758" s="2">
        <f t="shared" si="532"/>
        <v>2.0365976669888629E-4</v>
      </c>
      <c r="P3758" s="2">
        <f t="shared" si="533"/>
        <v>3.8346936601523651E-4</v>
      </c>
      <c r="Q3758" s="2">
        <f t="shared" si="534"/>
        <v>7.6609752607178204E-4</v>
      </c>
      <c r="R3758" s="2">
        <f t="shared" si="535"/>
        <v>1.2640514526776685E-3</v>
      </c>
      <c r="S3758" s="2">
        <f t="shared" si="536"/>
        <v>8.4080888394869643E-4</v>
      </c>
      <c r="T3758" s="2">
        <f t="shared" si="537"/>
        <v>1.4322992092467648E-3</v>
      </c>
    </row>
    <row r="3759" spans="2:20" x14ac:dyDescent="0.25">
      <c r="B3759" s="1">
        <v>37735</v>
      </c>
      <c r="C3759">
        <v>0.99660000000000004</v>
      </c>
      <c r="D3759">
        <v>0.99068999999999996</v>
      </c>
      <c r="E3759">
        <v>0.98192999999999997</v>
      </c>
      <c r="F3759">
        <v>0.96469000000000005</v>
      </c>
      <c r="G3759">
        <v>0.92642000000000002</v>
      </c>
      <c r="H3759">
        <v>0.88548000000000004</v>
      </c>
      <c r="I3759">
        <v>0.84406999999999999</v>
      </c>
      <c r="J3759">
        <v>0.80232999999999999</v>
      </c>
      <c r="L3759" s="1">
        <f t="shared" si="529"/>
        <v>37735</v>
      </c>
      <c r="M3759" s="2">
        <f t="shared" si="530"/>
        <v>-1.0033612610629569E-4</v>
      </c>
      <c r="N3759" s="2">
        <f t="shared" si="531"/>
        <v>-1.4130566457361176E-4</v>
      </c>
      <c r="O3759" s="2">
        <f t="shared" si="532"/>
        <v>4.0736931088852277E-5</v>
      </c>
      <c r="P3759" s="2">
        <f t="shared" si="533"/>
        <v>1.9697386013226711E-4</v>
      </c>
      <c r="Q3759" s="2">
        <f t="shared" si="534"/>
        <v>9.7195381151878393E-4</v>
      </c>
      <c r="R3759" s="2">
        <f t="shared" si="535"/>
        <v>1.2430363324078921E-3</v>
      </c>
      <c r="S3759" s="2">
        <f t="shared" si="536"/>
        <v>1.9092461907788338E-3</v>
      </c>
      <c r="T3759" s="2">
        <f t="shared" si="537"/>
        <v>2.7207844651013294E-3</v>
      </c>
    </row>
    <row r="3760" spans="2:20" x14ac:dyDescent="0.25">
      <c r="B3760" s="1">
        <v>37734</v>
      </c>
      <c r="C3760">
        <v>0.99670000000000003</v>
      </c>
      <c r="D3760">
        <v>0.99082999999999999</v>
      </c>
      <c r="E3760">
        <v>0.98189000000000004</v>
      </c>
      <c r="F3760">
        <v>0.96450000000000002</v>
      </c>
      <c r="G3760">
        <v>0.92552000000000001</v>
      </c>
      <c r="H3760">
        <v>0.88438000000000005</v>
      </c>
      <c r="I3760">
        <v>0.84245999999999999</v>
      </c>
      <c r="J3760">
        <v>0.80015000000000003</v>
      </c>
      <c r="L3760" s="1">
        <f t="shared" si="529"/>
        <v>37734</v>
      </c>
      <c r="M3760" s="2">
        <f t="shared" si="530"/>
        <v>1.0033612610638155E-4</v>
      </c>
      <c r="N3760" s="2">
        <f t="shared" si="531"/>
        <v>-2.0184893626311419E-5</v>
      </c>
      <c r="O3760" s="2">
        <f t="shared" si="532"/>
        <v>-1.3238895895416715E-4</v>
      </c>
      <c r="P3760" s="2">
        <f t="shared" si="533"/>
        <v>1.0368603876774124E-4</v>
      </c>
      <c r="Q3760" s="2">
        <f t="shared" si="534"/>
        <v>-6.6966940277403734E-4</v>
      </c>
      <c r="R3760" s="2">
        <f t="shared" si="535"/>
        <v>-8.589900614080488E-4</v>
      </c>
      <c r="S3760" s="2">
        <f t="shared" si="536"/>
        <v>-1.5656137556055243E-3</v>
      </c>
      <c r="T3760" s="2">
        <f t="shared" si="537"/>
        <v>-2.4714794016709109E-3</v>
      </c>
    </row>
    <row r="3761" spans="2:20" x14ac:dyDescent="0.25">
      <c r="B3761" s="1">
        <v>37733</v>
      </c>
      <c r="C3761">
        <v>0.99660000000000004</v>
      </c>
      <c r="D3761">
        <v>0.99085000000000001</v>
      </c>
      <c r="E3761">
        <v>0.98202</v>
      </c>
      <c r="F3761">
        <v>0.96440000000000003</v>
      </c>
      <c r="G3761">
        <v>0.92613999999999996</v>
      </c>
      <c r="H3761">
        <v>0.88514000000000004</v>
      </c>
      <c r="I3761">
        <v>0.84377999999999997</v>
      </c>
      <c r="J3761">
        <v>0.80213000000000001</v>
      </c>
      <c r="L3761" s="1">
        <f t="shared" si="529"/>
        <v>37733</v>
      </c>
      <c r="M3761" s="2">
        <f t="shared" si="530"/>
        <v>-2.1069423829199669E-4</v>
      </c>
      <c r="N3761" s="2">
        <f t="shared" si="531"/>
        <v>2.0184893626359341E-5</v>
      </c>
      <c r="O3761" s="2">
        <f t="shared" si="532"/>
        <v>4.0733197561575163E-5</v>
      </c>
      <c r="P3761" s="2">
        <f t="shared" si="533"/>
        <v>-1.0368603876779832E-4</v>
      </c>
      <c r="Q3761" s="2">
        <f t="shared" si="534"/>
        <v>1.0695245956821131E-3</v>
      </c>
      <c r="R3761" s="2">
        <f t="shared" si="535"/>
        <v>1.2548258738838136E-3</v>
      </c>
      <c r="S3761" s="2">
        <f t="shared" si="536"/>
        <v>1.9455259054913527E-3</v>
      </c>
      <c r="T3761" s="2">
        <f t="shared" si="537"/>
        <v>2.4339871344465944E-3</v>
      </c>
    </row>
    <row r="3762" spans="2:20" x14ac:dyDescent="0.25">
      <c r="B3762" s="1">
        <v>37732</v>
      </c>
      <c r="C3762">
        <v>0.99680999999999997</v>
      </c>
      <c r="D3762">
        <v>0.99082999999999999</v>
      </c>
      <c r="E3762">
        <v>0.98197999999999996</v>
      </c>
      <c r="F3762">
        <v>0.96450000000000002</v>
      </c>
      <c r="G3762">
        <v>0.92515000000000003</v>
      </c>
      <c r="H3762">
        <v>0.88402999999999998</v>
      </c>
      <c r="I3762">
        <v>0.84214</v>
      </c>
      <c r="J3762">
        <v>0.80018</v>
      </c>
      <c r="L3762" s="1">
        <f t="shared" si="529"/>
        <v>37732</v>
      </c>
      <c r="M3762" s="2">
        <f t="shared" si="530"/>
        <v>2.9097038829105468E-4</v>
      </c>
      <c r="N3762" s="2">
        <f t="shared" si="531"/>
        <v>2.9272675176353786E-4</v>
      </c>
      <c r="O3762" s="2">
        <f t="shared" si="532"/>
        <v>2.0369087942667064E-4</v>
      </c>
      <c r="P3762" s="2">
        <f t="shared" si="533"/>
        <v>1.9701266647783567E-4</v>
      </c>
      <c r="Q3762" s="2">
        <f t="shared" si="534"/>
        <v>1.0923112117872146E-3</v>
      </c>
      <c r="R3762" s="2">
        <f t="shared" si="535"/>
        <v>1.4829491892714563E-3</v>
      </c>
      <c r="S3762" s="2">
        <f t="shared" si="536"/>
        <v>1.4497406077949469E-3</v>
      </c>
      <c r="T3762" s="2">
        <f t="shared" si="537"/>
        <v>1.7386196740912445E-3</v>
      </c>
    </row>
    <row r="3763" spans="2:20" x14ac:dyDescent="0.25">
      <c r="B3763" s="1">
        <v>37729</v>
      </c>
      <c r="C3763">
        <v>0.99651999999999996</v>
      </c>
      <c r="D3763">
        <v>0.99053999999999998</v>
      </c>
      <c r="E3763">
        <v>0.98177999999999999</v>
      </c>
      <c r="F3763">
        <v>0.96431</v>
      </c>
      <c r="G3763">
        <v>0.92413999999999996</v>
      </c>
      <c r="H3763">
        <v>0.88271999999999995</v>
      </c>
      <c r="I3763">
        <v>0.84092</v>
      </c>
      <c r="J3763">
        <v>0.79879</v>
      </c>
      <c r="L3763" s="1">
        <f t="shared" si="529"/>
        <v>37729</v>
      </c>
      <c r="M3763" s="2">
        <f t="shared" si="530"/>
        <v>1.0035425058849042E-4</v>
      </c>
      <c r="N3763" s="2">
        <f t="shared" si="531"/>
        <v>1.1105670465771387E-4</v>
      </c>
      <c r="O3763" s="2">
        <f t="shared" si="532"/>
        <v>1.0186100056690428E-4</v>
      </c>
      <c r="P3763" s="2">
        <f t="shared" si="533"/>
        <v>1.0370646930240854E-4</v>
      </c>
      <c r="Q3763" s="2">
        <f t="shared" si="534"/>
        <v>1.0821456795065964E-4</v>
      </c>
      <c r="R3763" s="2">
        <f t="shared" si="535"/>
        <v>1.0196278367222413E-4</v>
      </c>
      <c r="S3763" s="2">
        <f t="shared" si="536"/>
        <v>1.0703136623867284E-4</v>
      </c>
      <c r="T3763" s="2">
        <f t="shared" si="537"/>
        <v>1.0015649460629872E-4</v>
      </c>
    </row>
    <row r="3764" spans="2:20" x14ac:dyDescent="0.25">
      <c r="B3764" s="1">
        <v>37728</v>
      </c>
      <c r="C3764">
        <v>0.99641999999999997</v>
      </c>
      <c r="D3764">
        <v>0.99043000000000003</v>
      </c>
      <c r="E3764">
        <v>0.98168</v>
      </c>
      <c r="F3764">
        <v>0.96421000000000001</v>
      </c>
      <c r="G3764">
        <v>0.92403999999999997</v>
      </c>
      <c r="H3764">
        <v>0.88263000000000003</v>
      </c>
      <c r="I3764">
        <v>0.84082999999999997</v>
      </c>
      <c r="J3764">
        <v>0.79871000000000003</v>
      </c>
      <c r="L3764" s="1">
        <f t="shared" si="529"/>
        <v>37728</v>
      </c>
      <c r="M3764" s="2">
        <f t="shared" si="530"/>
        <v>1.0035978984744965E-5</v>
      </c>
      <c r="N3764" s="2">
        <f t="shared" si="531"/>
        <v>-3.0289415366072809E-5</v>
      </c>
      <c r="O3764" s="2">
        <f t="shared" si="532"/>
        <v>-1.0186566974223256E-5</v>
      </c>
      <c r="P3764" s="2">
        <f t="shared" si="533"/>
        <v>1.9707192670485364E-4</v>
      </c>
      <c r="Q3764" s="2">
        <f t="shared" si="534"/>
        <v>-2.2723706875398995E-4</v>
      </c>
      <c r="R3764" s="2">
        <f t="shared" si="535"/>
        <v>1.0197318114177607E-4</v>
      </c>
      <c r="S3764" s="2">
        <f t="shared" si="536"/>
        <v>1.0704282317826126E-4</v>
      </c>
      <c r="T3764" s="2">
        <f t="shared" si="537"/>
        <v>-1.2520110427466347E-5</v>
      </c>
    </row>
    <row r="3765" spans="2:20" x14ac:dyDescent="0.25">
      <c r="B3765" s="1">
        <v>37727</v>
      </c>
      <c r="C3765">
        <v>0.99641000000000002</v>
      </c>
      <c r="D3765">
        <v>0.99046000000000001</v>
      </c>
      <c r="E3765">
        <v>0.98168999999999995</v>
      </c>
      <c r="F3765">
        <v>0.96401999999999999</v>
      </c>
      <c r="G3765">
        <v>0.92425000000000002</v>
      </c>
      <c r="H3765">
        <v>0.88253999999999999</v>
      </c>
      <c r="I3765">
        <v>0.84074000000000004</v>
      </c>
      <c r="J3765">
        <v>0.79871999999999999</v>
      </c>
      <c r="L3765" s="1">
        <f t="shared" si="529"/>
        <v>37727</v>
      </c>
      <c r="M3765" s="2">
        <f t="shared" si="530"/>
        <v>-2.007004452251321E-4</v>
      </c>
      <c r="N3765" s="2">
        <f t="shared" si="531"/>
        <v>-4.0377122871046087E-4</v>
      </c>
      <c r="O3765" s="2">
        <f t="shared" si="532"/>
        <v>-4.4810624941458928E-4</v>
      </c>
      <c r="P3765" s="2">
        <f t="shared" si="533"/>
        <v>-4.0447411139323881E-4</v>
      </c>
      <c r="Q3765" s="2">
        <f t="shared" si="534"/>
        <v>-4.7594839021927743E-4</v>
      </c>
      <c r="R3765" s="2">
        <f t="shared" si="535"/>
        <v>-4.9843673151185987E-4</v>
      </c>
      <c r="S3765" s="2">
        <f t="shared" si="536"/>
        <v>-8.3256519330728639E-5</v>
      </c>
      <c r="T3765" s="2">
        <f t="shared" si="537"/>
        <v>1.377298368826179E-4</v>
      </c>
    </row>
    <row r="3766" spans="2:20" x14ac:dyDescent="0.25">
      <c r="B3766" s="1">
        <v>37726</v>
      </c>
      <c r="C3766">
        <v>0.99661</v>
      </c>
      <c r="D3766">
        <v>0.99085999999999996</v>
      </c>
      <c r="E3766">
        <v>0.98212999999999995</v>
      </c>
      <c r="F3766">
        <v>0.96440999999999999</v>
      </c>
      <c r="G3766">
        <v>0.92469000000000001</v>
      </c>
      <c r="H3766">
        <v>0.88297999999999999</v>
      </c>
      <c r="I3766">
        <v>0.84080999999999995</v>
      </c>
      <c r="J3766">
        <v>0.79861000000000004</v>
      </c>
      <c r="L3766" s="1">
        <f t="shared" si="529"/>
        <v>37726</v>
      </c>
      <c r="M3766" s="2">
        <f t="shared" si="530"/>
        <v>-2.0066017263907555E-4</v>
      </c>
      <c r="N3766" s="2">
        <f t="shared" si="531"/>
        <v>-2.0184282499927953E-5</v>
      </c>
      <c r="O3766" s="2">
        <f t="shared" si="532"/>
        <v>-4.0726976536789471E-5</v>
      </c>
      <c r="P3766" s="2">
        <f t="shared" si="533"/>
        <v>-3.8358067845742252E-4</v>
      </c>
      <c r="Q3766" s="2">
        <f t="shared" si="534"/>
        <v>-8.6511738615489177E-5</v>
      </c>
      <c r="R3766" s="2">
        <f t="shared" si="535"/>
        <v>7.364146006933049E-4</v>
      </c>
      <c r="S3766" s="2">
        <f t="shared" si="536"/>
        <v>1.2257601544261459E-3</v>
      </c>
      <c r="T3766" s="2">
        <f t="shared" si="537"/>
        <v>2.043132091603869E-3</v>
      </c>
    </row>
    <row r="3767" spans="2:20" x14ac:dyDescent="0.25">
      <c r="B3767" s="1">
        <v>37725</v>
      </c>
      <c r="C3767">
        <v>0.99680999999999997</v>
      </c>
      <c r="D3767">
        <v>0.99087999999999998</v>
      </c>
      <c r="E3767">
        <v>0.98216999999999999</v>
      </c>
      <c r="F3767">
        <v>0.96477999999999997</v>
      </c>
      <c r="G3767">
        <v>0.92476999999999998</v>
      </c>
      <c r="H3767">
        <v>0.88232999999999995</v>
      </c>
      <c r="I3767">
        <v>0.83977999999999997</v>
      </c>
      <c r="J3767">
        <v>0.79698000000000002</v>
      </c>
      <c r="L3767" s="1">
        <f t="shared" si="529"/>
        <v>37725</v>
      </c>
      <c r="M3767" s="2">
        <f t="shared" si="530"/>
        <v>2.0066017263912033E-4</v>
      </c>
      <c r="N3767" s="2">
        <f t="shared" si="531"/>
        <v>2.0186116057955688E-4</v>
      </c>
      <c r="O3767" s="2">
        <f t="shared" si="532"/>
        <v>1.9346791293196842E-4</v>
      </c>
      <c r="P3767" s="2">
        <f t="shared" si="533"/>
        <v>1.9695548351461389E-4</v>
      </c>
      <c r="Q3767" s="2">
        <f t="shared" si="534"/>
        <v>-9.9434743339751278E-4</v>
      </c>
      <c r="R3767" s="2">
        <f t="shared" si="535"/>
        <v>-1.4609702760006824E-3</v>
      </c>
      <c r="S3767" s="2">
        <f t="shared" si="536"/>
        <v>-1.6181618360866681E-3</v>
      </c>
      <c r="T3767" s="2">
        <f t="shared" si="537"/>
        <v>-2.2184213192775562E-3</v>
      </c>
    </row>
    <row r="3768" spans="2:20" x14ac:dyDescent="0.25">
      <c r="B3768" s="1">
        <v>37722</v>
      </c>
      <c r="C3768">
        <v>0.99661</v>
      </c>
      <c r="D3768">
        <v>0.99068000000000001</v>
      </c>
      <c r="E3768">
        <v>0.98197999999999996</v>
      </c>
      <c r="F3768">
        <v>0.96458999999999995</v>
      </c>
      <c r="G3768">
        <v>0.92569000000000001</v>
      </c>
      <c r="H3768">
        <v>0.88361999999999996</v>
      </c>
      <c r="I3768">
        <v>0.84114</v>
      </c>
      <c r="J3768">
        <v>0.79874999999999996</v>
      </c>
      <c r="L3768" s="1">
        <f t="shared" si="529"/>
        <v>37722</v>
      </c>
      <c r="M3768" s="2">
        <f t="shared" si="530"/>
        <v>0</v>
      </c>
      <c r="N3768" s="2">
        <f t="shared" si="531"/>
        <v>0</v>
      </c>
      <c r="O3768" s="2">
        <f t="shared" si="532"/>
        <v>-5.0916237708412563E-5</v>
      </c>
      <c r="P3768" s="2">
        <f t="shared" si="533"/>
        <v>-4.8713498229659011E-4</v>
      </c>
      <c r="Q3768" s="2">
        <f t="shared" si="534"/>
        <v>-9.609830839909636E-4</v>
      </c>
      <c r="R3768" s="2">
        <f t="shared" si="535"/>
        <v>-2.2495671441342137E-3</v>
      </c>
      <c r="S3768" s="2">
        <f t="shared" si="536"/>
        <v>-3.4180763891601511E-3</v>
      </c>
      <c r="T3768" s="2">
        <f t="shared" si="537"/>
        <v>-3.8735522630732543E-3</v>
      </c>
    </row>
    <row r="3769" spans="2:20" x14ac:dyDescent="0.25">
      <c r="B3769" s="1">
        <v>37721</v>
      </c>
      <c r="C3769">
        <v>0.99661</v>
      </c>
      <c r="D3769">
        <v>0.99068000000000001</v>
      </c>
      <c r="E3769">
        <v>0.98202999999999996</v>
      </c>
      <c r="F3769">
        <v>0.96506000000000003</v>
      </c>
      <c r="G3769">
        <v>0.92657999999999996</v>
      </c>
      <c r="H3769">
        <v>0.88561000000000001</v>
      </c>
      <c r="I3769">
        <v>0.84401999999999999</v>
      </c>
      <c r="J3769">
        <v>0.80184999999999995</v>
      </c>
      <c r="L3769" s="1">
        <f t="shared" si="529"/>
        <v>37721</v>
      </c>
      <c r="M3769" s="2">
        <f t="shared" si="530"/>
        <v>-1.003351193826164E-4</v>
      </c>
      <c r="N3769" s="2">
        <f t="shared" si="531"/>
        <v>-2.01861160579703E-4</v>
      </c>
      <c r="O3769" s="2">
        <f t="shared" si="532"/>
        <v>4.0732782767396937E-5</v>
      </c>
      <c r="P3769" s="2">
        <f t="shared" si="533"/>
        <v>8.2899836320462854E-5</v>
      </c>
      <c r="Q3769" s="2">
        <f t="shared" si="534"/>
        <v>9.717858948825696E-4</v>
      </c>
      <c r="R3769" s="2">
        <f t="shared" si="535"/>
        <v>1.7291168297332057E-3</v>
      </c>
      <c r="S3769" s="2">
        <f t="shared" si="536"/>
        <v>3.5131899310223164E-3</v>
      </c>
      <c r="T3769" s="2">
        <f t="shared" si="537"/>
        <v>4.1865902997506111E-3</v>
      </c>
    </row>
    <row r="3770" spans="2:20" x14ac:dyDescent="0.25">
      <c r="B3770" s="1">
        <v>37720</v>
      </c>
      <c r="C3770">
        <v>0.99670999999999998</v>
      </c>
      <c r="D3770">
        <v>0.99087999999999998</v>
      </c>
      <c r="E3770">
        <v>0.98199000000000003</v>
      </c>
      <c r="F3770">
        <v>0.96497999999999995</v>
      </c>
      <c r="G3770">
        <v>0.92567999999999995</v>
      </c>
      <c r="H3770">
        <v>0.88407999999999998</v>
      </c>
      <c r="I3770">
        <v>0.84106000000000003</v>
      </c>
      <c r="J3770">
        <v>0.79849999999999999</v>
      </c>
      <c r="L3770" s="1">
        <f t="shared" si="529"/>
        <v>37720</v>
      </c>
      <c r="M3770" s="2">
        <f t="shared" si="530"/>
        <v>1.0033511938255116E-4</v>
      </c>
      <c r="N3770" s="2">
        <f t="shared" si="531"/>
        <v>0</v>
      </c>
      <c r="O3770" s="2">
        <f t="shared" si="532"/>
        <v>-2.341908462446775E-4</v>
      </c>
      <c r="P3770" s="2">
        <f t="shared" si="533"/>
        <v>1.9691465885976481E-4</v>
      </c>
      <c r="Q3770" s="2">
        <f t="shared" si="534"/>
        <v>3.0252609518283054E-4</v>
      </c>
      <c r="R3770" s="2">
        <f t="shared" si="535"/>
        <v>2.8281982868619065E-4</v>
      </c>
      <c r="S3770" s="2">
        <f t="shared" si="536"/>
        <v>-2.3779233596422449E-5</v>
      </c>
      <c r="T3770" s="2">
        <f t="shared" si="537"/>
        <v>5.0106477310390507E-4</v>
      </c>
    </row>
    <row r="3771" spans="2:20" x14ac:dyDescent="0.25">
      <c r="B3771" s="1">
        <v>37719</v>
      </c>
      <c r="C3771">
        <v>0.99661</v>
      </c>
      <c r="D3771">
        <v>0.99087999999999998</v>
      </c>
      <c r="E3771">
        <v>0.98221999999999998</v>
      </c>
      <c r="F3771">
        <v>0.96479000000000004</v>
      </c>
      <c r="G3771">
        <v>0.9254</v>
      </c>
      <c r="H3771">
        <v>0.88383</v>
      </c>
      <c r="I3771">
        <v>0.84108000000000005</v>
      </c>
      <c r="J3771">
        <v>0.79810000000000003</v>
      </c>
      <c r="L3771" s="1">
        <f t="shared" si="529"/>
        <v>37719</v>
      </c>
      <c r="M3771" s="2">
        <f t="shared" si="530"/>
        <v>-1.9062812023156841E-4</v>
      </c>
      <c r="N3771" s="2">
        <f t="shared" si="531"/>
        <v>0</v>
      </c>
      <c r="O3771" s="2">
        <f t="shared" si="532"/>
        <v>5.0906388253671112E-5</v>
      </c>
      <c r="P3771" s="2">
        <f t="shared" si="533"/>
        <v>2.9026071835988072E-4</v>
      </c>
      <c r="Q3771" s="2">
        <f t="shared" si="534"/>
        <v>6.918320853623387E-4</v>
      </c>
      <c r="R3771" s="2">
        <f t="shared" si="535"/>
        <v>9.8483698721198057E-4</v>
      </c>
      <c r="S3771" s="2">
        <f t="shared" si="536"/>
        <v>2.5237507740840594E-3</v>
      </c>
      <c r="T3771" s="2">
        <f t="shared" si="537"/>
        <v>2.4588531055632322E-3</v>
      </c>
    </row>
    <row r="3772" spans="2:20" x14ac:dyDescent="0.25">
      <c r="B3772" s="1">
        <v>37718</v>
      </c>
      <c r="C3772">
        <v>0.99680000000000002</v>
      </c>
      <c r="D3772">
        <v>0.99087999999999998</v>
      </c>
      <c r="E3772">
        <v>0.98216999999999999</v>
      </c>
      <c r="F3772">
        <v>0.96450999999999998</v>
      </c>
      <c r="G3772">
        <v>0.92476000000000003</v>
      </c>
      <c r="H3772">
        <v>0.88295999999999997</v>
      </c>
      <c r="I3772">
        <v>0.83896000000000004</v>
      </c>
      <c r="J3772">
        <v>0.79613999999999996</v>
      </c>
      <c r="L3772" s="1">
        <f t="shared" si="529"/>
        <v>37718</v>
      </c>
      <c r="M3772" s="2">
        <f t="shared" si="530"/>
        <v>2.1069635222104285E-4</v>
      </c>
      <c r="N3772" s="2">
        <f t="shared" si="531"/>
        <v>1.7157938869003672E-4</v>
      </c>
      <c r="O3772" s="2">
        <f t="shared" si="532"/>
        <v>9.1638029846626112E-5</v>
      </c>
      <c r="P3772" s="2">
        <f t="shared" si="533"/>
        <v>-6.7369034558662519E-4</v>
      </c>
      <c r="Q3772" s="2">
        <f t="shared" si="534"/>
        <v>-1.3723871420652303E-3</v>
      </c>
      <c r="R3772" s="2">
        <f t="shared" si="535"/>
        <v>-1.7200022345672183E-3</v>
      </c>
      <c r="S3772" s="2">
        <f t="shared" si="536"/>
        <v>-3.6407374032007868E-3</v>
      </c>
      <c r="T3772" s="2">
        <f t="shared" si="537"/>
        <v>-4.1864665499409259E-3</v>
      </c>
    </row>
    <row r="3773" spans="2:20" x14ac:dyDescent="0.25">
      <c r="B3773" s="1">
        <v>37715</v>
      </c>
      <c r="C3773">
        <v>0.99658999999999998</v>
      </c>
      <c r="D3773">
        <v>0.99070999999999998</v>
      </c>
      <c r="E3773">
        <v>0.98207999999999995</v>
      </c>
      <c r="F3773">
        <v>0.96516000000000002</v>
      </c>
      <c r="G3773">
        <v>0.92603000000000002</v>
      </c>
      <c r="H3773">
        <v>0.88448000000000004</v>
      </c>
      <c r="I3773">
        <v>0.84201999999999999</v>
      </c>
      <c r="J3773">
        <v>0.79947999999999997</v>
      </c>
      <c r="L3773" s="1">
        <f t="shared" si="529"/>
        <v>37715</v>
      </c>
      <c r="M3773" s="2">
        <f t="shared" si="530"/>
        <v>0</v>
      </c>
      <c r="N3773" s="2">
        <f t="shared" si="531"/>
        <v>0</v>
      </c>
      <c r="O3773" s="2">
        <f t="shared" si="532"/>
        <v>0</v>
      </c>
      <c r="P3773" s="2">
        <f t="shared" si="533"/>
        <v>0</v>
      </c>
      <c r="Q3773" s="2">
        <f t="shared" si="534"/>
        <v>-2.0515589220294493E-4</v>
      </c>
      <c r="R3773" s="2">
        <f t="shared" si="535"/>
        <v>-2.1479241526196072E-4</v>
      </c>
      <c r="S3773" s="2">
        <f t="shared" si="536"/>
        <v>9.5054782471438331E-4</v>
      </c>
      <c r="T3773" s="2">
        <f t="shared" si="537"/>
        <v>-3.7523686831840615E-5</v>
      </c>
    </row>
    <row r="3774" spans="2:20" x14ac:dyDescent="0.25">
      <c r="B3774" s="1">
        <v>37714</v>
      </c>
      <c r="C3774">
        <v>0.99658999999999998</v>
      </c>
      <c r="D3774">
        <v>0.99070999999999998</v>
      </c>
      <c r="E3774">
        <v>0.98207999999999995</v>
      </c>
      <c r="F3774">
        <v>0.96516000000000002</v>
      </c>
      <c r="G3774">
        <v>0.92622000000000004</v>
      </c>
      <c r="H3774">
        <v>0.88466999999999996</v>
      </c>
      <c r="I3774">
        <v>0.84121999999999997</v>
      </c>
      <c r="J3774">
        <v>0.79951000000000005</v>
      </c>
      <c r="L3774" s="1">
        <f t="shared" si="529"/>
        <v>37714</v>
      </c>
      <c r="M3774" s="2">
        <f t="shared" si="530"/>
        <v>-1.0033713285029511E-4</v>
      </c>
      <c r="N3774" s="2">
        <f t="shared" si="531"/>
        <v>-2.2203831261360246E-4</v>
      </c>
      <c r="O3774" s="2">
        <f t="shared" si="532"/>
        <v>0</v>
      </c>
      <c r="P3774" s="2">
        <f t="shared" si="533"/>
        <v>-1.0360439706329933E-4</v>
      </c>
      <c r="Q3774" s="2">
        <f t="shared" si="534"/>
        <v>-3.8860104115962934E-4</v>
      </c>
      <c r="R3774" s="2">
        <f t="shared" si="535"/>
        <v>-1.3893833035289655E-3</v>
      </c>
      <c r="S3774" s="2">
        <f t="shared" si="536"/>
        <v>-2.5406940022605516E-3</v>
      </c>
      <c r="T3774" s="2">
        <f t="shared" si="537"/>
        <v>-3.19684584001864E-3</v>
      </c>
    </row>
    <row r="3775" spans="2:20" x14ac:dyDescent="0.25">
      <c r="B3775" s="1">
        <v>37713</v>
      </c>
      <c r="C3775">
        <v>0.99668999999999996</v>
      </c>
      <c r="D3775">
        <v>0.99092999999999998</v>
      </c>
      <c r="E3775">
        <v>0.98207999999999995</v>
      </c>
      <c r="F3775">
        <v>0.96526000000000001</v>
      </c>
      <c r="G3775">
        <v>0.92657999999999996</v>
      </c>
      <c r="H3775">
        <v>0.88590000000000002</v>
      </c>
      <c r="I3775">
        <v>0.84336</v>
      </c>
      <c r="J3775">
        <v>0.80206999999999995</v>
      </c>
      <c r="L3775" s="1">
        <f t="shared" si="529"/>
        <v>37713</v>
      </c>
      <c r="M3775" s="2">
        <f t="shared" si="530"/>
        <v>-1.0032706632004352E-4</v>
      </c>
      <c r="N3775" s="2">
        <f t="shared" si="531"/>
        <v>2.0183264038146683E-5</v>
      </c>
      <c r="O3775" s="2">
        <f t="shared" si="532"/>
        <v>-2.4434942088594257E-4</v>
      </c>
      <c r="P3775" s="2">
        <f t="shared" si="533"/>
        <v>-1.9681878750655245E-4</v>
      </c>
      <c r="Q3775" s="2">
        <f t="shared" si="534"/>
        <v>-1.8345356787708271E-4</v>
      </c>
      <c r="R3775" s="2">
        <f t="shared" si="535"/>
        <v>-4.8526433751603553E-4</v>
      </c>
      <c r="S3775" s="2">
        <f t="shared" si="536"/>
        <v>-1.185030830972965E-3</v>
      </c>
      <c r="T3775" s="2">
        <f t="shared" si="537"/>
        <v>-9.5955543810091152E-4</v>
      </c>
    </row>
    <row r="3776" spans="2:20" x14ac:dyDescent="0.25">
      <c r="B3776" s="1">
        <v>37711</v>
      </c>
      <c r="C3776">
        <v>0.99678999999999995</v>
      </c>
      <c r="D3776">
        <v>0.99090999999999996</v>
      </c>
      <c r="E3776">
        <v>0.98231999999999997</v>
      </c>
      <c r="F3776">
        <v>0.96545000000000003</v>
      </c>
      <c r="G3776">
        <v>0.92674999999999996</v>
      </c>
      <c r="H3776">
        <v>0.88632999999999995</v>
      </c>
      <c r="I3776">
        <v>0.84436</v>
      </c>
      <c r="J3776">
        <v>0.80284</v>
      </c>
      <c r="L3776" s="1">
        <f t="shared" si="529"/>
        <v>37711</v>
      </c>
      <c r="M3776" s="2">
        <f t="shared" si="530"/>
        <v>3.11046674559251E-4</v>
      </c>
      <c r="N3776" s="2">
        <f t="shared" si="531"/>
        <v>2.1194887065172042E-4</v>
      </c>
      <c r="O3776" s="2">
        <f t="shared" si="532"/>
        <v>2.036203708854093E-4</v>
      </c>
      <c r="P3776" s="2">
        <f t="shared" si="533"/>
        <v>5.0766418587114422E-4</v>
      </c>
      <c r="Q3776" s="2">
        <f t="shared" si="534"/>
        <v>9.7160754701682581E-4</v>
      </c>
      <c r="R3776" s="2">
        <f t="shared" si="535"/>
        <v>2.6888418034706572E-3</v>
      </c>
      <c r="S3776" s="2">
        <f t="shared" si="536"/>
        <v>3.036487601399553E-3</v>
      </c>
      <c r="T3776" s="2">
        <f t="shared" si="537"/>
        <v>3.6062155765713912E-3</v>
      </c>
    </row>
    <row r="3777" spans="2:20" x14ac:dyDescent="0.25">
      <c r="B3777" s="1">
        <v>37708</v>
      </c>
      <c r="C3777">
        <v>0.99648000000000003</v>
      </c>
      <c r="D3777">
        <v>0.99070000000000003</v>
      </c>
      <c r="E3777">
        <v>0.98211999999999999</v>
      </c>
      <c r="F3777">
        <v>0.96496000000000004</v>
      </c>
      <c r="G3777">
        <v>0.92584999999999995</v>
      </c>
      <c r="H3777">
        <v>0.88395000000000001</v>
      </c>
      <c r="I3777">
        <v>0.84179999999999999</v>
      </c>
      <c r="J3777">
        <v>0.79995000000000005</v>
      </c>
      <c r="L3777" s="1">
        <f t="shared" si="529"/>
        <v>37708</v>
      </c>
      <c r="M3777" s="2">
        <f t="shared" si="530"/>
        <v>-1.0034820836697898E-4</v>
      </c>
      <c r="N3777" s="2">
        <f t="shared" si="531"/>
        <v>0</v>
      </c>
      <c r="O3777" s="2">
        <f t="shared" si="532"/>
        <v>0</v>
      </c>
      <c r="P3777" s="2">
        <f t="shared" si="533"/>
        <v>0</v>
      </c>
      <c r="Q3777" s="2">
        <f t="shared" si="534"/>
        <v>0</v>
      </c>
      <c r="R3777" s="2">
        <f t="shared" si="535"/>
        <v>-2.2623154895422436E-4</v>
      </c>
      <c r="S3777" s="2">
        <f t="shared" si="536"/>
        <v>-1.0690804136836654E-4</v>
      </c>
      <c r="T3777" s="2">
        <f t="shared" si="537"/>
        <v>5.2517069254168366E-4</v>
      </c>
    </row>
    <row r="3778" spans="2:20" x14ac:dyDescent="0.25">
      <c r="B3778" s="1">
        <v>37707</v>
      </c>
      <c r="C3778">
        <v>0.99658000000000002</v>
      </c>
      <c r="D3778">
        <v>0.99070000000000003</v>
      </c>
      <c r="E3778">
        <v>0.98211999999999999</v>
      </c>
      <c r="F3778">
        <v>0.96496000000000004</v>
      </c>
      <c r="G3778">
        <v>0.92584999999999995</v>
      </c>
      <c r="H3778">
        <v>0.88414999999999999</v>
      </c>
      <c r="I3778">
        <v>0.84189000000000003</v>
      </c>
      <c r="J3778">
        <v>0.79952999999999996</v>
      </c>
      <c r="L3778" s="1">
        <f t="shared" si="529"/>
        <v>37707</v>
      </c>
      <c r="M3778" s="2">
        <f t="shared" si="530"/>
        <v>-1.0033813961439258E-4</v>
      </c>
      <c r="N3778" s="2">
        <f t="shared" si="531"/>
        <v>6.0565072141556055E-5</v>
      </c>
      <c r="O3778" s="2">
        <f t="shared" si="532"/>
        <v>-2.0363902946406621E-5</v>
      </c>
      <c r="P3778" s="2">
        <f t="shared" si="533"/>
        <v>-3.1084539836450666E-4</v>
      </c>
      <c r="Q3778" s="2">
        <f t="shared" si="534"/>
        <v>1.0806722832669706E-3</v>
      </c>
      <c r="R3778" s="2">
        <f t="shared" si="535"/>
        <v>1.2562318097951565E-3</v>
      </c>
      <c r="S3778" s="2">
        <f t="shared" si="536"/>
        <v>2.5570442623843313E-3</v>
      </c>
      <c r="T3778" s="2">
        <f t="shared" si="537"/>
        <v>2.1911848046879097E-3</v>
      </c>
    </row>
    <row r="3779" spans="2:20" x14ac:dyDescent="0.25">
      <c r="B3779" s="1">
        <v>37706</v>
      </c>
      <c r="C3779">
        <v>0.99668000000000001</v>
      </c>
      <c r="D3779">
        <v>0.99063999999999997</v>
      </c>
      <c r="E3779">
        <v>0.98214000000000001</v>
      </c>
      <c r="F3779">
        <v>0.96526000000000001</v>
      </c>
      <c r="G3779">
        <v>0.92484999999999995</v>
      </c>
      <c r="H3779">
        <v>0.88304000000000005</v>
      </c>
      <c r="I3779">
        <v>0.83974000000000004</v>
      </c>
      <c r="J3779">
        <v>0.79778000000000004</v>
      </c>
      <c r="L3779" s="1">
        <f t="shared" si="529"/>
        <v>37706</v>
      </c>
      <c r="M3779" s="2">
        <f t="shared" si="530"/>
        <v>1.0033813961442935E-4</v>
      </c>
      <c r="N3779" s="2">
        <f t="shared" si="531"/>
        <v>-2.0186931049444705E-4</v>
      </c>
      <c r="O3779" s="2">
        <f t="shared" si="532"/>
        <v>5.0910534928066583E-5</v>
      </c>
      <c r="P3779" s="2">
        <f t="shared" si="533"/>
        <v>0</v>
      </c>
      <c r="Q3779" s="2">
        <f t="shared" si="534"/>
        <v>-8.6463123462755169E-4</v>
      </c>
      <c r="R3779" s="2">
        <f t="shared" si="535"/>
        <v>-8.6029300544836207E-4</v>
      </c>
      <c r="S3779" s="2">
        <f t="shared" si="536"/>
        <v>-1.5587911223368589E-3</v>
      </c>
      <c r="T3779" s="2">
        <f t="shared" si="537"/>
        <v>-3.6344268345028612E-4</v>
      </c>
    </row>
    <row r="3780" spans="2:20" x14ac:dyDescent="0.25">
      <c r="B3780" s="1">
        <v>37705</v>
      </c>
      <c r="C3780">
        <v>0.99658000000000002</v>
      </c>
      <c r="D3780">
        <v>0.99084000000000005</v>
      </c>
      <c r="E3780">
        <v>0.98209000000000002</v>
      </c>
      <c r="F3780">
        <v>0.96526000000000001</v>
      </c>
      <c r="G3780">
        <v>0.92564999999999997</v>
      </c>
      <c r="H3780">
        <v>0.88380000000000003</v>
      </c>
      <c r="I3780">
        <v>0.84104999999999996</v>
      </c>
      <c r="J3780">
        <v>0.79806999999999995</v>
      </c>
      <c r="L3780" s="1">
        <f t="shared" ref="L3780:L3843" si="538">B3780</f>
        <v>37705</v>
      </c>
      <c r="M3780" s="2">
        <f t="shared" ref="M3780:M3843" si="539">LN(C3780/C3781)</f>
        <v>9.0312934378836455E-5</v>
      </c>
      <c r="N3780" s="2">
        <f t="shared" ref="N3780:N3843" si="540">LN(D3780/D3781)</f>
        <v>-2.0184689913260949E-5</v>
      </c>
      <c r="O3780" s="2">
        <f t="shared" ref="O3780:O3843" si="541">LN(E3780/E3781)</f>
        <v>-2.9524503006567762E-4</v>
      </c>
      <c r="P3780" s="2">
        <f t="shared" ref="P3780:P3843" si="542">LN(F3780/F3781)</f>
        <v>-9.3234780784545032E-5</v>
      </c>
      <c r="Q3780" s="2">
        <f t="shared" ref="Q3780:Q3843" si="543">LN(G3780/G3781)</f>
        <v>1.2755931074761734E-3</v>
      </c>
      <c r="R3780" s="2">
        <f t="shared" ref="R3780:R3843" si="544">LN(H3780/H3781)</f>
        <v>9.6221883750625297E-4</v>
      </c>
      <c r="S3780" s="2">
        <f t="shared" ref="S3780:S3843" si="545">LN(I3780/I3781)</f>
        <v>1.5587911223368894E-3</v>
      </c>
      <c r="T3780" s="2">
        <f t="shared" ref="T3780:T3843" si="546">LN(J3780/J3781)</f>
        <v>2.4715068064090962E-3</v>
      </c>
    </row>
    <row r="3781" spans="2:20" x14ac:dyDescent="0.25">
      <c r="B3781" s="1">
        <v>37704</v>
      </c>
      <c r="C3781">
        <v>0.99648999999999999</v>
      </c>
      <c r="D3781">
        <v>0.99085999999999996</v>
      </c>
      <c r="E3781">
        <v>0.98238000000000003</v>
      </c>
      <c r="F3781">
        <v>0.96535000000000004</v>
      </c>
      <c r="G3781">
        <v>0.92447000000000001</v>
      </c>
      <c r="H3781">
        <v>0.88295000000000001</v>
      </c>
      <c r="I3781">
        <v>0.83974000000000004</v>
      </c>
      <c r="J3781">
        <v>0.79610000000000003</v>
      </c>
      <c r="L3781" s="1">
        <f t="shared" si="538"/>
        <v>37704</v>
      </c>
      <c r="M3781" s="2">
        <f t="shared" si="539"/>
        <v>0</v>
      </c>
      <c r="N3781" s="2">
        <f t="shared" si="540"/>
        <v>2.3214853573114098E-4</v>
      </c>
      <c r="O3781" s="2">
        <f t="shared" si="541"/>
        <v>2.0360793326834281E-4</v>
      </c>
      <c r="P3781" s="2">
        <f t="shared" si="542"/>
        <v>3.9371710898589629E-4</v>
      </c>
      <c r="Q3781" s="2">
        <f t="shared" si="543"/>
        <v>4.9770623376572086E-4</v>
      </c>
      <c r="R3781" s="2">
        <f t="shared" si="544"/>
        <v>1.8137509931709845E-3</v>
      </c>
      <c r="S3781" s="2">
        <f t="shared" si="545"/>
        <v>2.2890398416181685E-3</v>
      </c>
      <c r="T3781" s="2">
        <f t="shared" si="546"/>
        <v>2.666534081519437E-3</v>
      </c>
    </row>
    <row r="3782" spans="2:20" x14ac:dyDescent="0.25">
      <c r="B3782" s="1">
        <v>37701</v>
      </c>
      <c r="C3782">
        <v>0.99648999999999999</v>
      </c>
      <c r="D3782">
        <v>0.99063000000000001</v>
      </c>
      <c r="E3782">
        <v>0.98218000000000005</v>
      </c>
      <c r="F3782">
        <v>0.96496999999999999</v>
      </c>
      <c r="G3782">
        <v>0.92401</v>
      </c>
      <c r="H3782">
        <v>0.88134999999999997</v>
      </c>
      <c r="I3782">
        <v>0.83782000000000001</v>
      </c>
      <c r="J3782">
        <v>0.79398000000000002</v>
      </c>
      <c r="L3782" s="1">
        <f t="shared" si="538"/>
        <v>37701</v>
      </c>
      <c r="M3782" s="2">
        <f t="shared" si="539"/>
        <v>0</v>
      </c>
      <c r="N3782" s="2">
        <f t="shared" si="540"/>
        <v>-1.0094535323374103E-5</v>
      </c>
      <c r="O3782" s="2">
        <f t="shared" si="541"/>
        <v>0</v>
      </c>
      <c r="P3782" s="2">
        <f t="shared" si="542"/>
        <v>-4.8694319785634089E-4</v>
      </c>
      <c r="Q3782" s="2">
        <f t="shared" si="543"/>
        <v>-1.9785394458786418E-3</v>
      </c>
      <c r="R3782" s="2">
        <f t="shared" si="544"/>
        <v>-3.4659331542633456E-3</v>
      </c>
      <c r="S3782" s="2">
        <f t="shared" si="545"/>
        <v>-3.7645982034924877E-3</v>
      </c>
      <c r="T3782" s="2">
        <f t="shared" si="546"/>
        <v>-5.2633353300311327E-3</v>
      </c>
    </row>
    <row r="3783" spans="2:20" x14ac:dyDescent="0.25">
      <c r="B3783" s="1">
        <v>37700</v>
      </c>
      <c r="C3783">
        <v>0.99648999999999999</v>
      </c>
      <c r="D3783">
        <v>0.99063999999999997</v>
      </c>
      <c r="E3783">
        <v>0.98218000000000005</v>
      </c>
      <c r="F3783">
        <v>0.96543999999999996</v>
      </c>
      <c r="G3783">
        <v>0.92584</v>
      </c>
      <c r="H3783">
        <v>0.88441000000000003</v>
      </c>
      <c r="I3783">
        <v>0.84097999999999995</v>
      </c>
      <c r="J3783">
        <v>0.79817000000000005</v>
      </c>
      <c r="L3783" s="1">
        <f t="shared" si="538"/>
        <v>37700</v>
      </c>
      <c r="M3783" s="2">
        <f t="shared" si="539"/>
        <v>-1.1038136773729747E-4</v>
      </c>
      <c r="N3783" s="2">
        <f t="shared" si="540"/>
        <v>-4.0377122328042522E-5</v>
      </c>
      <c r="O3783" s="2">
        <f t="shared" si="541"/>
        <v>1.0181484969718585E-5</v>
      </c>
      <c r="P3783" s="2">
        <f t="shared" si="542"/>
        <v>7.8751584282637263E-4</v>
      </c>
      <c r="Q3783" s="2">
        <f t="shared" si="543"/>
        <v>-4.1035388198270911E-4</v>
      </c>
      <c r="R3783" s="2">
        <f t="shared" si="544"/>
        <v>-8.1377085540116137E-4</v>
      </c>
      <c r="S3783" s="2">
        <f t="shared" si="545"/>
        <v>-2.078743524919708E-3</v>
      </c>
      <c r="T3783" s="2">
        <f t="shared" si="546"/>
        <v>-2.4026139972326277E-3</v>
      </c>
    </row>
    <row r="3784" spans="2:20" x14ac:dyDescent="0.25">
      <c r="B3784" s="1">
        <v>37699</v>
      </c>
      <c r="C3784">
        <v>0.99660000000000004</v>
      </c>
      <c r="D3784">
        <v>0.99068000000000001</v>
      </c>
      <c r="E3784">
        <v>0.98216999999999999</v>
      </c>
      <c r="F3784">
        <v>0.96467999999999998</v>
      </c>
      <c r="G3784">
        <v>0.92622000000000004</v>
      </c>
      <c r="H3784">
        <v>0.88512999999999997</v>
      </c>
      <c r="I3784">
        <v>0.84272999999999998</v>
      </c>
      <c r="J3784">
        <v>0.80008999999999997</v>
      </c>
      <c r="L3784" s="1">
        <f t="shared" si="538"/>
        <v>37699</v>
      </c>
      <c r="M3784" s="2">
        <f t="shared" si="539"/>
        <v>9.0311121876073263E-5</v>
      </c>
      <c r="N3784" s="2">
        <f t="shared" si="540"/>
        <v>1.1104100957777879E-4</v>
      </c>
      <c r="O3784" s="2">
        <f t="shared" si="541"/>
        <v>-1.2217097843610479E-4</v>
      </c>
      <c r="P3784" s="2">
        <f t="shared" si="542"/>
        <v>-7.0464863747559954E-4</v>
      </c>
      <c r="Q3784" s="2">
        <f t="shared" si="543"/>
        <v>-2.8067145431720183E-4</v>
      </c>
      <c r="R3784" s="2">
        <f t="shared" si="544"/>
        <v>-5.6472928379720875E-4</v>
      </c>
      <c r="S3784" s="2">
        <f t="shared" si="545"/>
        <v>-7.4729110464845383E-4</v>
      </c>
      <c r="T3784" s="2">
        <f t="shared" si="546"/>
        <v>-8.994940952532322E-4</v>
      </c>
    </row>
    <row r="3785" spans="2:20" x14ac:dyDescent="0.25">
      <c r="B3785" s="1">
        <v>37698</v>
      </c>
      <c r="C3785">
        <v>0.99651000000000001</v>
      </c>
      <c r="D3785">
        <v>0.99056999999999995</v>
      </c>
      <c r="E3785">
        <v>0.98229</v>
      </c>
      <c r="F3785">
        <v>0.96536</v>
      </c>
      <c r="G3785">
        <v>0.92647999999999997</v>
      </c>
      <c r="H3785">
        <v>0.88563000000000003</v>
      </c>
      <c r="I3785">
        <v>0.84336</v>
      </c>
      <c r="J3785">
        <v>0.80081000000000002</v>
      </c>
      <c r="L3785" s="1">
        <f t="shared" si="538"/>
        <v>37698</v>
      </c>
      <c r="M3785" s="2">
        <f t="shared" si="539"/>
        <v>1.4050018087417119E-4</v>
      </c>
      <c r="N3785" s="2">
        <f t="shared" si="540"/>
        <v>-2.8262559362871774E-4</v>
      </c>
      <c r="O3785" s="2">
        <f t="shared" si="541"/>
        <v>-2.0360378703802189E-5</v>
      </c>
      <c r="P3785" s="2">
        <f t="shared" si="542"/>
        <v>-2.6929331383165065E-4</v>
      </c>
      <c r="Q3785" s="2">
        <f t="shared" si="543"/>
        <v>-4.6401459780763863E-4</v>
      </c>
      <c r="R3785" s="2">
        <f t="shared" si="544"/>
        <v>-1.658459367117068E-3</v>
      </c>
      <c r="S3785" s="2">
        <f t="shared" si="545"/>
        <v>-3.1727267054770581E-3</v>
      </c>
      <c r="T3785" s="2">
        <f t="shared" si="546"/>
        <v>-5.0073595571475549E-3</v>
      </c>
    </row>
    <row r="3786" spans="2:20" x14ac:dyDescent="0.25">
      <c r="B3786" s="1">
        <v>37697</v>
      </c>
      <c r="C3786">
        <v>0.99636999999999998</v>
      </c>
      <c r="D3786">
        <v>0.99085000000000001</v>
      </c>
      <c r="E3786">
        <v>0.98231000000000002</v>
      </c>
      <c r="F3786">
        <v>0.96562000000000003</v>
      </c>
      <c r="G3786">
        <v>0.92691000000000001</v>
      </c>
      <c r="H3786">
        <v>0.8871</v>
      </c>
      <c r="I3786">
        <v>0.84604000000000001</v>
      </c>
      <c r="J3786">
        <v>0.80483000000000005</v>
      </c>
      <c r="L3786" s="1">
        <f t="shared" si="538"/>
        <v>37697</v>
      </c>
      <c r="M3786" s="2">
        <f t="shared" si="539"/>
        <v>3.011383050600985E-4</v>
      </c>
      <c r="N3786" s="2">
        <f t="shared" si="540"/>
        <v>2.4224561805306203E-4</v>
      </c>
      <c r="O3786" s="2">
        <f t="shared" si="541"/>
        <v>1.1198721321342859E-4</v>
      </c>
      <c r="P3786" s="2">
        <f t="shared" si="542"/>
        <v>3.1072949176446019E-4</v>
      </c>
      <c r="Q3786" s="2">
        <f t="shared" si="543"/>
        <v>-1.9417475789157662E-4</v>
      </c>
      <c r="R3786" s="2">
        <f t="shared" si="544"/>
        <v>-2.8177745403265965E-4</v>
      </c>
      <c r="S3786" s="2">
        <f t="shared" si="545"/>
        <v>-5.9097114305060893E-5</v>
      </c>
      <c r="T3786" s="2">
        <f t="shared" si="546"/>
        <v>2.6095871408477107E-4</v>
      </c>
    </row>
    <row r="3787" spans="2:20" x14ac:dyDescent="0.25">
      <c r="B3787" s="1">
        <v>37694</v>
      </c>
      <c r="C3787">
        <v>0.99607000000000001</v>
      </c>
      <c r="D3787">
        <v>0.99060999999999999</v>
      </c>
      <c r="E3787">
        <v>0.98219999999999996</v>
      </c>
      <c r="F3787">
        <v>0.96531999999999996</v>
      </c>
      <c r="G3787">
        <v>0.92708999999999997</v>
      </c>
      <c r="H3787">
        <v>0.88734999999999997</v>
      </c>
      <c r="I3787">
        <v>0.84609000000000001</v>
      </c>
      <c r="J3787">
        <v>0.80462</v>
      </c>
      <c r="L3787" s="1">
        <f t="shared" si="538"/>
        <v>37694</v>
      </c>
      <c r="M3787" s="2">
        <f t="shared" si="539"/>
        <v>-3.613550854879565E-4</v>
      </c>
      <c r="N3787" s="2">
        <f t="shared" si="540"/>
        <v>0</v>
      </c>
      <c r="O3787" s="2">
        <f t="shared" si="541"/>
        <v>-5.0904833424958271E-5</v>
      </c>
      <c r="P3787" s="2">
        <f t="shared" si="542"/>
        <v>-5.9030350562791674E-4</v>
      </c>
      <c r="Q3787" s="2">
        <f t="shared" si="543"/>
        <v>-7.6554408582191365E-4</v>
      </c>
      <c r="R3787" s="2">
        <f t="shared" si="544"/>
        <v>-1.9702221465194561E-3</v>
      </c>
      <c r="S3787" s="2">
        <f t="shared" si="545"/>
        <v>-2.6321861739817642E-3</v>
      </c>
      <c r="T3787" s="2">
        <f t="shared" si="546"/>
        <v>-4.47655520173803E-3</v>
      </c>
    </row>
    <row r="3788" spans="2:20" x14ac:dyDescent="0.25">
      <c r="B3788" s="1">
        <v>37693</v>
      </c>
      <c r="C3788">
        <v>0.99643000000000004</v>
      </c>
      <c r="D3788">
        <v>0.99060999999999999</v>
      </c>
      <c r="E3788">
        <v>0.98224999999999996</v>
      </c>
      <c r="F3788">
        <v>0.96589000000000003</v>
      </c>
      <c r="G3788">
        <v>0.92779999999999996</v>
      </c>
      <c r="H3788">
        <v>0.8891</v>
      </c>
      <c r="I3788">
        <v>0.84831999999999996</v>
      </c>
      <c r="J3788">
        <v>0.80823</v>
      </c>
      <c r="L3788" s="1">
        <f t="shared" si="538"/>
        <v>37693</v>
      </c>
      <c r="M3788" s="2">
        <f t="shared" si="539"/>
        <v>-2.2076384379301201E-4</v>
      </c>
      <c r="N3788" s="2">
        <f t="shared" si="540"/>
        <v>1.0094841031478639E-5</v>
      </c>
      <c r="O3788" s="2">
        <f t="shared" si="541"/>
        <v>-1.7305705327028275E-4</v>
      </c>
      <c r="P3788" s="2">
        <f t="shared" si="542"/>
        <v>-3.2089602726588978E-4</v>
      </c>
      <c r="Q3788" s="2">
        <f t="shared" si="543"/>
        <v>-3.1530321570378151E-3</v>
      </c>
      <c r="R3788" s="2">
        <f t="shared" si="544"/>
        <v>-4.9030430833030842E-3</v>
      </c>
      <c r="S3788" s="2">
        <f t="shared" si="545"/>
        <v>-7.5043070145669596E-3</v>
      </c>
      <c r="T3788" s="2">
        <f t="shared" si="546"/>
        <v>-8.500938242745653E-3</v>
      </c>
    </row>
    <row r="3789" spans="2:20" x14ac:dyDescent="0.25">
      <c r="B3789" s="1">
        <v>37692</v>
      </c>
      <c r="C3789">
        <v>0.99665000000000004</v>
      </c>
      <c r="D3789">
        <v>0.99060000000000004</v>
      </c>
      <c r="E3789">
        <v>0.98241999999999996</v>
      </c>
      <c r="F3789">
        <v>0.96619999999999995</v>
      </c>
      <c r="G3789">
        <v>0.93072999999999995</v>
      </c>
      <c r="H3789">
        <v>0.89346999999999999</v>
      </c>
      <c r="I3789">
        <v>0.85470999999999997</v>
      </c>
      <c r="J3789">
        <v>0.81513000000000002</v>
      </c>
      <c r="L3789" s="1">
        <f t="shared" si="538"/>
        <v>37692</v>
      </c>
      <c r="M3789" s="2">
        <f t="shared" si="539"/>
        <v>1.505155159252829E-4</v>
      </c>
      <c r="N3789" s="2">
        <f t="shared" si="540"/>
        <v>-1.7159843988470255E-4</v>
      </c>
      <c r="O3789" s="2">
        <f t="shared" si="541"/>
        <v>1.4251539699373239E-4</v>
      </c>
      <c r="P3789" s="2">
        <f t="shared" si="542"/>
        <v>1.9666599449581364E-4</v>
      </c>
      <c r="Q3789" s="2">
        <f t="shared" si="543"/>
        <v>-3.0079388326102112E-4</v>
      </c>
      <c r="R3789" s="2">
        <f t="shared" si="544"/>
        <v>-2.9095792506067698E-4</v>
      </c>
      <c r="S3789" s="2">
        <f t="shared" si="545"/>
        <v>-7.9527517202450512E-4</v>
      </c>
      <c r="T3789" s="2">
        <f t="shared" si="546"/>
        <v>-1.5078244218931706E-3</v>
      </c>
    </row>
    <row r="3790" spans="2:20" x14ac:dyDescent="0.25">
      <c r="B3790" s="1">
        <v>37691</v>
      </c>
      <c r="C3790">
        <v>0.99650000000000005</v>
      </c>
      <c r="D3790">
        <v>0.99077000000000004</v>
      </c>
      <c r="E3790">
        <v>0.98228000000000004</v>
      </c>
      <c r="F3790">
        <v>0.96601000000000004</v>
      </c>
      <c r="G3790">
        <v>0.93101</v>
      </c>
      <c r="H3790">
        <v>0.89373000000000002</v>
      </c>
      <c r="I3790">
        <v>0.85538999999999998</v>
      </c>
      <c r="J3790">
        <v>0.81635999999999997</v>
      </c>
      <c r="L3790" s="1">
        <f t="shared" si="538"/>
        <v>37691</v>
      </c>
      <c r="M3790" s="2">
        <f t="shared" si="539"/>
        <v>8.0284206132670617E-5</v>
      </c>
      <c r="N3790" s="2">
        <f t="shared" si="540"/>
        <v>-5.0464525972221177E-5</v>
      </c>
      <c r="O3790" s="2">
        <f t="shared" si="541"/>
        <v>-2.8501048624353489E-4</v>
      </c>
      <c r="P3790" s="2">
        <f t="shared" si="542"/>
        <v>-6.8298945056203782E-4</v>
      </c>
      <c r="Q3790" s="2">
        <f t="shared" si="543"/>
        <v>-2.7922761527731906E-4</v>
      </c>
      <c r="R3790" s="2">
        <f t="shared" si="544"/>
        <v>-1.0623963066123867E-3</v>
      </c>
      <c r="S3790" s="2">
        <f t="shared" si="545"/>
        <v>-1.5536388053674639E-3</v>
      </c>
      <c r="T3790" s="2">
        <f t="shared" si="546"/>
        <v>-1.432165200817598E-3</v>
      </c>
    </row>
    <row r="3791" spans="2:20" x14ac:dyDescent="0.25">
      <c r="B3791" s="1">
        <v>37690</v>
      </c>
      <c r="C3791">
        <v>0.99641999999999997</v>
      </c>
      <c r="D3791">
        <v>0.99082000000000003</v>
      </c>
      <c r="E3791">
        <v>0.98255999999999999</v>
      </c>
      <c r="F3791">
        <v>0.96667000000000003</v>
      </c>
      <c r="G3791">
        <v>0.93127000000000004</v>
      </c>
      <c r="H3791">
        <v>0.89468000000000003</v>
      </c>
      <c r="I3791">
        <v>0.85672000000000004</v>
      </c>
      <c r="J3791">
        <v>0.81752999999999998</v>
      </c>
      <c r="L3791" s="1">
        <f t="shared" si="538"/>
        <v>37690</v>
      </c>
      <c r="M3791" s="2">
        <f t="shared" si="539"/>
        <v>0</v>
      </c>
      <c r="N3791" s="2">
        <f t="shared" si="540"/>
        <v>1.8168421315101134E-4</v>
      </c>
      <c r="O3791" s="2">
        <f t="shared" si="541"/>
        <v>2.6464990026519268E-4</v>
      </c>
      <c r="P3791" s="2">
        <f t="shared" si="542"/>
        <v>4.1387731198053873E-4</v>
      </c>
      <c r="Q3791" s="2">
        <f t="shared" si="543"/>
        <v>3.9738585077525211E-4</v>
      </c>
      <c r="R3791" s="2">
        <f t="shared" si="544"/>
        <v>1.1966740603473057E-3</v>
      </c>
      <c r="S3791" s="2">
        <f t="shared" si="545"/>
        <v>1.4834978219619721E-3</v>
      </c>
      <c r="T3791" s="2">
        <f t="shared" si="546"/>
        <v>2.2041814882655508E-3</v>
      </c>
    </row>
    <row r="3792" spans="2:20" x14ac:dyDescent="0.25">
      <c r="B3792" s="1">
        <v>37687</v>
      </c>
      <c r="C3792">
        <v>0.99641999999999997</v>
      </c>
      <c r="D3792">
        <v>0.99063999999999997</v>
      </c>
      <c r="E3792">
        <v>0.98229999999999995</v>
      </c>
      <c r="F3792">
        <v>0.96626999999999996</v>
      </c>
      <c r="G3792">
        <v>0.93089999999999995</v>
      </c>
      <c r="H3792">
        <v>0.89361000000000002</v>
      </c>
      <c r="I3792">
        <v>0.85545000000000004</v>
      </c>
      <c r="J3792">
        <v>0.81572999999999996</v>
      </c>
      <c r="L3792" s="1">
        <f t="shared" si="538"/>
        <v>37687</v>
      </c>
      <c r="M3792" s="2">
        <f t="shared" si="539"/>
        <v>2.007205869133217E-5</v>
      </c>
      <c r="N3792" s="2">
        <f t="shared" si="540"/>
        <v>1.3123690804492123E-4</v>
      </c>
      <c r="O3792" s="2">
        <f t="shared" si="541"/>
        <v>1.5271450053862457E-4</v>
      </c>
      <c r="P3792" s="2">
        <f t="shared" si="542"/>
        <v>5.90071291519648E-4</v>
      </c>
      <c r="Q3792" s="2">
        <f t="shared" si="543"/>
        <v>7.7374431611835581E-4</v>
      </c>
      <c r="R3792" s="2">
        <f t="shared" si="544"/>
        <v>1.2429247279279378E-3</v>
      </c>
      <c r="S3792" s="2">
        <f t="shared" si="545"/>
        <v>2.0478022543968968E-3</v>
      </c>
      <c r="T3792" s="2">
        <f t="shared" si="546"/>
        <v>1.9019460795347317E-3</v>
      </c>
    </row>
    <row r="3793" spans="2:20" x14ac:dyDescent="0.25">
      <c r="B3793" s="1">
        <v>37686</v>
      </c>
      <c r="C3793">
        <v>0.99639999999999995</v>
      </c>
      <c r="D3793">
        <v>0.99051</v>
      </c>
      <c r="E3793">
        <v>0.98214999999999997</v>
      </c>
      <c r="F3793">
        <v>0.9657</v>
      </c>
      <c r="G3793">
        <v>0.93018000000000001</v>
      </c>
      <c r="H3793">
        <v>0.89249999999999996</v>
      </c>
      <c r="I3793">
        <v>0.85370000000000001</v>
      </c>
      <c r="J3793">
        <v>0.81418000000000001</v>
      </c>
      <c r="L3793" s="1">
        <f t="shared" si="538"/>
        <v>37686</v>
      </c>
      <c r="M3793" s="2">
        <f t="shared" si="539"/>
        <v>-1.9066829294242185E-4</v>
      </c>
      <c r="N3793" s="2">
        <f t="shared" si="540"/>
        <v>3.0287886362043485E-5</v>
      </c>
      <c r="O3793" s="2">
        <f t="shared" si="541"/>
        <v>-1.73074671971929E-4</v>
      </c>
      <c r="P3793" s="2">
        <f t="shared" si="542"/>
        <v>-4.1412155059163786E-4</v>
      </c>
      <c r="Q3793" s="2">
        <f t="shared" si="543"/>
        <v>-1.0750549621916964E-5</v>
      </c>
      <c r="R3793" s="2">
        <f t="shared" si="544"/>
        <v>8.9639871874907205E-5</v>
      </c>
      <c r="S3793" s="2">
        <f t="shared" si="545"/>
        <v>3.8662738389265915E-4</v>
      </c>
      <c r="T3793" s="2">
        <f t="shared" si="546"/>
        <v>1.3150700295652669E-3</v>
      </c>
    </row>
    <row r="3794" spans="2:20" x14ac:dyDescent="0.25">
      <c r="B3794" s="1">
        <v>37685</v>
      </c>
      <c r="C3794">
        <v>0.99658999999999998</v>
      </c>
      <c r="D3794">
        <v>0.99048000000000003</v>
      </c>
      <c r="E3794">
        <v>0.98231999999999997</v>
      </c>
      <c r="F3794">
        <v>0.96609999999999996</v>
      </c>
      <c r="G3794">
        <v>0.93018999999999996</v>
      </c>
      <c r="H3794">
        <v>0.89241999999999999</v>
      </c>
      <c r="I3794">
        <v>0.85336999999999996</v>
      </c>
      <c r="J3794">
        <v>0.81311</v>
      </c>
      <c r="L3794" s="1">
        <f t="shared" si="538"/>
        <v>37685</v>
      </c>
      <c r="M3794" s="2">
        <f t="shared" si="539"/>
        <v>2.007044733729342E-4</v>
      </c>
      <c r="N3794" s="2">
        <f t="shared" si="540"/>
        <v>-1.4133562185948933E-4</v>
      </c>
      <c r="O3794" s="2">
        <f t="shared" si="541"/>
        <v>2.9526306626289917E-4</v>
      </c>
      <c r="P3794" s="2">
        <f t="shared" si="542"/>
        <v>4.866104572319113E-4</v>
      </c>
      <c r="Q3794" s="2">
        <f t="shared" si="543"/>
        <v>6.7751044398278856E-4</v>
      </c>
      <c r="R3794" s="2">
        <f t="shared" si="544"/>
        <v>5.7164315332704706E-4</v>
      </c>
      <c r="S3794" s="2">
        <f t="shared" si="545"/>
        <v>7.6197625148672862E-4</v>
      </c>
      <c r="T3794" s="2">
        <f t="shared" si="546"/>
        <v>1.4769051680901596E-3</v>
      </c>
    </row>
    <row r="3795" spans="2:20" x14ac:dyDescent="0.25">
      <c r="B3795" s="1">
        <v>37684</v>
      </c>
      <c r="C3795">
        <v>0.99639</v>
      </c>
      <c r="D3795">
        <v>0.99061999999999995</v>
      </c>
      <c r="E3795">
        <v>0.98202999999999996</v>
      </c>
      <c r="F3795">
        <v>0.96562999999999999</v>
      </c>
      <c r="G3795">
        <v>0.92956000000000005</v>
      </c>
      <c r="H3795">
        <v>0.89190999999999998</v>
      </c>
      <c r="I3795">
        <v>0.85272000000000003</v>
      </c>
      <c r="J3795">
        <v>0.81191000000000002</v>
      </c>
      <c r="L3795" s="1">
        <f t="shared" si="538"/>
        <v>37684</v>
      </c>
      <c r="M3795" s="2">
        <f t="shared" si="539"/>
        <v>5.0182413082057609E-5</v>
      </c>
      <c r="N3795" s="2">
        <f t="shared" si="540"/>
        <v>5.0474714702373562E-5</v>
      </c>
      <c r="O3795" s="2">
        <f t="shared" si="541"/>
        <v>1.0183040146746662E-5</v>
      </c>
      <c r="P3795" s="2">
        <f t="shared" si="542"/>
        <v>-9.3199057721424022E-5</v>
      </c>
      <c r="Q3795" s="2">
        <f t="shared" si="543"/>
        <v>9.6824688219541001E-5</v>
      </c>
      <c r="R3795" s="2">
        <f t="shared" si="544"/>
        <v>3.9249329059989294E-4</v>
      </c>
      <c r="S3795" s="2">
        <f t="shared" si="545"/>
        <v>3.8707180665212152E-4</v>
      </c>
      <c r="T3795" s="2">
        <f t="shared" si="546"/>
        <v>-3.6949225609969781E-5</v>
      </c>
    </row>
    <row r="3796" spans="2:20" x14ac:dyDescent="0.25">
      <c r="B3796" s="1">
        <v>37683</v>
      </c>
      <c r="C3796">
        <v>0.99634</v>
      </c>
      <c r="D3796">
        <v>0.99056999999999995</v>
      </c>
      <c r="E3796">
        <v>0.98202</v>
      </c>
      <c r="F3796">
        <v>0.96572000000000002</v>
      </c>
      <c r="G3796">
        <v>0.92947000000000002</v>
      </c>
      <c r="H3796">
        <v>0.89156000000000002</v>
      </c>
      <c r="I3796">
        <v>0.85238999999999998</v>
      </c>
      <c r="J3796">
        <v>0.81194</v>
      </c>
      <c r="L3796" s="1">
        <f t="shared" si="538"/>
        <v>37683</v>
      </c>
      <c r="M3796" s="2">
        <f t="shared" si="539"/>
        <v>0</v>
      </c>
      <c r="N3796" s="2">
        <f t="shared" si="540"/>
        <v>2.1202162700008695E-4</v>
      </c>
      <c r="O3796" s="2">
        <f t="shared" si="541"/>
        <v>2.1386779996278462E-4</v>
      </c>
      <c r="P3796" s="2">
        <f t="shared" si="542"/>
        <v>2.1747798121163803E-4</v>
      </c>
      <c r="Q3796" s="2">
        <f t="shared" si="543"/>
        <v>6.0267546675072054E-4</v>
      </c>
      <c r="R3796" s="2">
        <f t="shared" si="544"/>
        <v>1.2008643175949079E-3</v>
      </c>
      <c r="S3796" s="2">
        <f t="shared" si="545"/>
        <v>1.9023468007169E-3</v>
      </c>
      <c r="T3796" s="2">
        <f t="shared" si="546"/>
        <v>1.6640682286629411E-3</v>
      </c>
    </row>
    <row r="3797" spans="2:20" x14ac:dyDescent="0.25">
      <c r="B3797" s="1">
        <v>37680</v>
      </c>
      <c r="C3797">
        <v>0.99634</v>
      </c>
      <c r="D3797">
        <v>0.99036000000000002</v>
      </c>
      <c r="E3797">
        <v>0.98180999999999996</v>
      </c>
      <c r="F3797">
        <v>0.96550999999999998</v>
      </c>
      <c r="G3797">
        <v>0.92891000000000001</v>
      </c>
      <c r="H3797">
        <v>0.89049</v>
      </c>
      <c r="I3797">
        <v>0.85077000000000003</v>
      </c>
      <c r="J3797">
        <v>0.81059000000000003</v>
      </c>
      <c r="L3797" s="1">
        <f t="shared" si="538"/>
        <v>37680</v>
      </c>
      <c r="M3797" s="2">
        <f t="shared" si="539"/>
        <v>0</v>
      </c>
      <c r="N3797" s="2">
        <f t="shared" si="540"/>
        <v>3.0292473837152343E-5</v>
      </c>
      <c r="O3797" s="2">
        <f t="shared" si="541"/>
        <v>-5.0925053609569574E-5</v>
      </c>
      <c r="P3797" s="2">
        <f t="shared" si="542"/>
        <v>-3.9349695029851779E-4</v>
      </c>
      <c r="Q3797" s="2">
        <f t="shared" si="543"/>
        <v>-5.8115759615846494E-4</v>
      </c>
      <c r="R3797" s="2">
        <f t="shared" si="544"/>
        <v>-1.3690945915902255E-3</v>
      </c>
      <c r="S3797" s="2">
        <f t="shared" si="545"/>
        <v>-1.4447050558033117E-3</v>
      </c>
      <c r="T3797" s="2">
        <f t="shared" si="546"/>
        <v>-2.4642997229250459E-3</v>
      </c>
    </row>
    <row r="3798" spans="2:20" x14ac:dyDescent="0.25">
      <c r="B3798" s="1">
        <v>37679</v>
      </c>
      <c r="C3798">
        <v>0.99634</v>
      </c>
      <c r="D3798">
        <v>0.99033000000000004</v>
      </c>
      <c r="E3798">
        <v>0.98185999999999996</v>
      </c>
      <c r="F3798">
        <v>0.96589000000000003</v>
      </c>
      <c r="G3798">
        <v>0.92945</v>
      </c>
      <c r="H3798">
        <v>0.89171</v>
      </c>
      <c r="I3798">
        <v>0.85199999999999998</v>
      </c>
      <c r="J3798">
        <v>0.81259000000000003</v>
      </c>
      <c r="L3798" s="1">
        <f t="shared" si="538"/>
        <v>37679</v>
      </c>
      <c r="M3798" s="2">
        <f t="shared" si="539"/>
        <v>-2.1074921423391062E-4</v>
      </c>
      <c r="N3798" s="2">
        <f t="shared" si="540"/>
        <v>-3.2307242151187238E-4</v>
      </c>
      <c r="O3798" s="2">
        <f t="shared" si="541"/>
        <v>-4.0730709481095524E-4</v>
      </c>
      <c r="P3798" s="2">
        <f t="shared" si="542"/>
        <v>-2.0704148150024317E-4</v>
      </c>
      <c r="Q3798" s="2">
        <f t="shared" si="543"/>
        <v>-8.0660343684354108E-4</v>
      </c>
      <c r="R3798" s="2">
        <f t="shared" si="544"/>
        <v>-1.0984085390393159E-3</v>
      </c>
      <c r="S3798" s="2">
        <f t="shared" si="545"/>
        <v>-2.0167443460516478E-3</v>
      </c>
      <c r="T3798" s="2">
        <f t="shared" si="546"/>
        <v>-1.1438341826784943E-3</v>
      </c>
    </row>
    <row r="3799" spans="2:20" x14ac:dyDescent="0.25">
      <c r="B3799" s="1">
        <v>37678</v>
      </c>
      <c r="C3799">
        <v>0.99655000000000005</v>
      </c>
      <c r="D3799">
        <v>0.99065000000000003</v>
      </c>
      <c r="E3799">
        <v>0.98226000000000002</v>
      </c>
      <c r="F3799">
        <v>0.96609</v>
      </c>
      <c r="G3799">
        <v>0.93020000000000003</v>
      </c>
      <c r="H3799">
        <v>0.89268999999999998</v>
      </c>
      <c r="I3799">
        <v>0.85372000000000003</v>
      </c>
      <c r="J3799">
        <v>0.81352000000000002</v>
      </c>
      <c r="L3799" s="1">
        <f t="shared" si="538"/>
        <v>37678</v>
      </c>
      <c r="M3799" s="2">
        <f t="shared" si="539"/>
        <v>-3.1102482931149331E-4</v>
      </c>
      <c r="N3799" s="2">
        <f t="shared" si="540"/>
        <v>-2.2205175915860845E-4</v>
      </c>
      <c r="O3799" s="2">
        <f t="shared" si="541"/>
        <v>-9.1621237866974757E-5</v>
      </c>
      <c r="P3799" s="2">
        <f t="shared" si="542"/>
        <v>-1.0350466815295167E-4</v>
      </c>
      <c r="Q3799" s="2">
        <f t="shared" si="543"/>
        <v>-6.7704445824667424E-4</v>
      </c>
      <c r="R3799" s="2">
        <f t="shared" si="544"/>
        <v>-1.4663990224873605E-3</v>
      </c>
      <c r="S3799" s="2">
        <f t="shared" si="545"/>
        <v>-1.5332848651313743E-3</v>
      </c>
      <c r="T3799" s="2">
        <f t="shared" si="546"/>
        <v>-2.9825670940615248E-3</v>
      </c>
    </row>
    <row r="3800" spans="2:20" x14ac:dyDescent="0.25">
      <c r="B3800" s="1">
        <v>37677</v>
      </c>
      <c r="C3800">
        <v>0.99685999999999997</v>
      </c>
      <c r="D3800">
        <v>0.99087000000000003</v>
      </c>
      <c r="E3800">
        <v>0.98234999999999995</v>
      </c>
      <c r="F3800">
        <v>0.96618999999999999</v>
      </c>
      <c r="G3800">
        <v>0.93083000000000005</v>
      </c>
      <c r="H3800">
        <v>0.89400000000000002</v>
      </c>
      <c r="I3800">
        <v>0.85502999999999996</v>
      </c>
      <c r="J3800">
        <v>0.81594999999999995</v>
      </c>
      <c r="L3800" s="1">
        <f t="shared" si="538"/>
        <v>37677</v>
      </c>
      <c r="M3800" s="2">
        <f t="shared" si="539"/>
        <v>1.0031549222448732E-5</v>
      </c>
      <c r="N3800" s="2">
        <f t="shared" si="540"/>
        <v>2.0184486204715481E-5</v>
      </c>
      <c r="O3800" s="2">
        <f t="shared" si="541"/>
        <v>0</v>
      </c>
      <c r="P3800" s="2">
        <f t="shared" si="542"/>
        <v>1.9580527263547021E-3</v>
      </c>
      <c r="Q3800" s="2">
        <f t="shared" si="543"/>
        <v>1.408337373636915E-3</v>
      </c>
      <c r="R3800" s="2">
        <f t="shared" si="544"/>
        <v>1.78010694058292E-3</v>
      </c>
      <c r="S3800" s="2">
        <f t="shared" si="545"/>
        <v>1.8378807507558508E-3</v>
      </c>
      <c r="T3800" s="2">
        <f t="shared" si="546"/>
        <v>2.331289399420088E-3</v>
      </c>
    </row>
    <row r="3801" spans="2:20" x14ac:dyDescent="0.25">
      <c r="B3801" s="1">
        <v>37676</v>
      </c>
      <c r="C3801">
        <v>0.99685000000000001</v>
      </c>
      <c r="D3801">
        <v>0.99085000000000001</v>
      </c>
      <c r="E3801">
        <v>0.98234999999999995</v>
      </c>
      <c r="F3801">
        <v>0.96430000000000005</v>
      </c>
      <c r="G3801">
        <v>0.92952000000000001</v>
      </c>
      <c r="H3801">
        <v>0.89241000000000004</v>
      </c>
      <c r="I3801">
        <v>0.85346</v>
      </c>
      <c r="J3801">
        <v>0.81405000000000005</v>
      </c>
      <c r="L3801" s="1">
        <f t="shared" si="538"/>
        <v>37676</v>
      </c>
      <c r="M3801" s="2">
        <f t="shared" si="539"/>
        <v>2.4078737587876985E-4</v>
      </c>
      <c r="N3801" s="2">
        <f t="shared" si="540"/>
        <v>5.1484210122718186E-4</v>
      </c>
      <c r="O3801" s="2">
        <f t="shared" si="541"/>
        <v>7.0264410913201234E-4</v>
      </c>
      <c r="P3801" s="2">
        <f t="shared" si="542"/>
        <v>-5.5983496698388689E-4</v>
      </c>
      <c r="Q3801" s="2">
        <f t="shared" si="543"/>
        <v>1.4210970675309995E-3</v>
      </c>
      <c r="R3801" s="2">
        <f t="shared" si="544"/>
        <v>2.4008807278413022E-3</v>
      </c>
      <c r="S3801" s="2">
        <f t="shared" si="545"/>
        <v>2.6750532190053349E-3</v>
      </c>
      <c r="T3801" s="2">
        <f t="shared" si="546"/>
        <v>2.6199760369609972E-3</v>
      </c>
    </row>
    <row r="3802" spans="2:20" x14ac:dyDescent="0.25">
      <c r="B3802" s="1">
        <v>37673</v>
      </c>
      <c r="C3802">
        <v>0.99661</v>
      </c>
      <c r="D3802">
        <v>0.99034</v>
      </c>
      <c r="E3802">
        <v>0.98165999999999998</v>
      </c>
      <c r="F3802">
        <v>0.96484000000000003</v>
      </c>
      <c r="G3802">
        <v>0.92820000000000003</v>
      </c>
      <c r="H3802">
        <v>0.89027000000000001</v>
      </c>
      <c r="I3802">
        <v>0.85118000000000005</v>
      </c>
      <c r="J3802">
        <v>0.81191999999999998</v>
      </c>
      <c r="L3802" s="1">
        <f t="shared" si="538"/>
        <v>37673</v>
      </c>
      <c r="M3802" s="2">
        <f t="shared" si="539"/>
        <v>1.003406565291222E-5</v>
      </c>
      <c r="N3802" s="2">
        <f t="shared" si="540"/>
        <v>1.8177228022788711E-4</v>
      </c>
      <c r="O3802" s="2">
        <f t="shared" si="541"/>
        <v>2.5470309398177934E-4</v>
      </c>
      <c r="P3802" s="2">
        <f t="shared" si="542"/>
        <v>5.8057561554467735E-4</v>
      </c>
      <c r="Q3802" s="2">
        <f t="shared" si="543"/>
        <v>3.6636747066689439E-4</v>
      </c>
      <c r="R3802" s="2">
        <f t="shared" si="544"/>
        <v>6.5170006126860007E-4</v>
      </c>
      <c r="S3802" s="2">
        <f t="shared" si="545"/>
        <v>4.4653874465540029E-4</v>
      </c>
      <c r="T3802" s="2">
        <f t="shared" si="546"/>
        <v>5.4207220743394578E-4</v>
      </c>
    </row>
    <row r="3803" spans="2:20" x14ac:dyDescent="0.25">
      <c r="B3803" s="1">
        <v>37672</v>
      </c>
      <c r="C3803">
        <v>0.99660000000000004</v>
      </c>
      <c r="D3803">
        <v>0.99016000000000004</v>
      </c>
      <c r="E3803">
        <v>0.98141</v>
      </c>
      <c r="F3803">
        <v>0.96428000000000003</v>
      </c>
      <c r="G3803">
        <v>0.92786000000000002</v>
      </c>
      <c r="H3803">
        <v>0.88968999999999998</v>
      </c>
      <c r="I3803">
        <v>0.8508</v>
      </c>
      <c r="J3803">
        <v>0.81147999999999998</v>
      </c>
      <c r="L3803" s="1">
        <f t="shared" si="538"/>
        <v>37672</v>
      </c>
      <c r="M3803" s="2">
        <f t="shared" si="539"/>
        <v>-2.2072619005849886E-4</v>
      </c>
      <c r="N3803" s="2">
        <f t="shared" si="540"/>
        <v>-3.9379818856872595E-4</v>
      </c>
      <c r="O3803" s="2">
        <f t="shared" si="541"/>
        <v>-1.2226558137233941E-4</v>
      </c>
      <c r="P3803" s="2">
        <f t="shared" si="542"/>
        <v>7.6770656632336597E-4</v>
      </c>
      <c r="Q3803" s="2">
        <f t="shared" si="543"/>
        <v>1.5207816079850392E-3</v>
      </c>
      <c r="R3803" s="2">
        <f t="shared" si="544"/>
        <v>1.7887381793630971E-3</v>
      </c>
      <c r="S3803" s="2">
        <f t="shared" si="545"/>
        <v>2.2474696020683424E-3</v>
      </c>
      <c r="T3803" s="2">
        <f t="shared" si="546"/>
        <v>2.5047362456137555E-3</v>
      </c>
    </row>
    <row r="3804" spans="2:20" x14ac:dyDescent="0.25">
      <c r="B3804" s="1">
        <v>37671</v>
      </c>
      <c r="C3804">
        <v>0.99682000000000004</v>
      </c>
      <c r="D3804">
        <v>0.99055000000000004</v>
      </c>
      <c r="E3804">
        <v>0.98153000000000001</v>
      </c>
      <c r="F3804">
        <v>0.96353999999999995</v>
      </c>
      <c r="G3804">
        <v>0.92645</v>
      </c>
      <c r="H3804">
        <v>0.8881</v>
      </c>
      <c r="I3804">
        <v>0.84889000000000003</v>
      </c>
      <c r="J3804">
        <v>0.80945</v>
      </c>
      <c r="L3804" s="1">
        <f t="shared" si="538"/>
        <v>37671</v>
      </c>
      <c r="M3804" s="2">
        <f t="shared" si="539"/>
        <v>0</v>
      </c>
      <c r="N3804" s="2">
        <f t="shared" si="540"/>
        <v>0</v>
      </c>
      <c r="O3804" s="2">
        <f t="shared" si="541"/>
        <v>0</v>
      </c>
      <c r="P3804" s="2">
        <f t="shared" si="542"/>
        <v>-1.9717009097379063E-4</v>
      </c>
      <c r="Q3804" s="2">
        <f t="shared" si="543"/>
        <v>4.9664227662440941E-4</v>
      </c>
      <c r="R3804" s="2">
        <f t="shared" si="544"/>
        <v>8.8993534128908489E-4</v>
      </c>
      <c r="S3804" s="2">
        <f t="shared" si="545"/>
        <v>1.5797791595184333E-3</v>
      </c>
      <c r="T3804" s="2">
        <f t="shared" si="546"/>
        <v>1.9662285056695813E-3</v>
      </c>
    </row>
    <row r="3805" spans="2:20" x14ac:dyDescent="0.25">
      <c r="B3805" s="1">
        <v>37670</v>
      </c>
      <c r="C3805">
        <v>0.99682000000000004</v>
      </c>
      <c r="D3805">
        <v>0.99055000000000004</v>
      </c>
      <c r="E3805">
        <v>0.98153000000000001</v>
      </c>
      <c r="F3805">
        <v>0.96372999999999998</v>
      </c>
      <c r="G3805">
        <v>0.92598999999999998</v>
      </c>
      <c r="H3805">
        <v>0.88731000000000004</v>
      </c>
      <c r="I3805">
        <v>0.84755000000000003</v>
      </c>
      <c r="J3805">
        <v>0.80786000000000002</v>
      </c>
      <c r="L3805" s="1">
        <f t="shared" si="538"/>
        <v>37670</v>
      </c>
      <c r="M3805" s="2">
        <f t="shared" si="539"/>
        <v>0</v>
      </c>
      <c r="N3805" s="2">
        <f t="shared" si="540"/>
        <v>2.0191006926266229E-5</v>
      </c>
      <c r="O3805" s="2">
        <f t="shared" si="541"/>
        <v>1.0188694633254846E-4</v>
      </c>
      <c r="P3805" s="2">
        <f t="shared" si="542"/>
        <v>1.9717009097371786E-4</v>
      </c>
      <c r="Q3805" s="2">
        <f t="shared" si="543"/>
        <v>-9.7188551265154095E-5</v>
      </c>
      <c r="R3805" s="2">
        <f t="shared" si="544"/>
        <v>-1.9157196121224478E-4</v>
      </c>
      <c r="S3805" s="2">
        <f t="shared" si="545"/>
        <v>-4.0107583230052199E-4</v>
      </c>
      <c r="T3805" s="2">
        <f t="shared" si="546"/>
        <v>-4.9501275668626266E-4</v>
      </c>
    </row>
    <row r="3806" spans="2:20" x14ac:dyDescent="0.25">
      <c r="B3806" s="1">
        <v>37669</v>
      </c>
      <c r="C3806">
        <v>0.99682000000000004</v>
      </c>
      <c r="D3806">
        <v>0.99053000000000002</v>
      </c>
      <c r="E3806">
        <v>0.98143000000000002</v>
      </c>
      <c r="F3806">
        <v>0.96353999999999995</v>
      </c>
      <c r="G3806">
        <v>0.92608000000000001</v>
      </c>
      <c r="H3806">
        <v>0.88748000000000005</v>
      </c>
      <c r="I3806">
        <v>0.84789000000000003</v>
      </c>
      <c r="J3806">
        <v>0.80825999999999998</v>
      </c>
      <c r="L3806" s="1">
        <f t="shared" si="538"/>
        <v>37669</v>
      </c>
      <c r="M3806" s="2">
        <f t="shared" si="539"/>
        <v>2.207261900584279E-4</v>
      </c>
      <c r="N3806" s="2">
        <f t="shared" si="540"/>
        <v>3.4330950698685406E-4</v>
      </c>
      <c r="O3806" s="2">
        <f t="shared" si="541"/>
        <v>1.6304070958837394E-4</v>
      </c>
      <c r="P3806" s="2">
        <f t="shared" si="542"/>
        <v>-8.3023724076907639E-5</v>
      </c>
      <c r="Q3806" s="2">
        <f t="shared" si="543"/>
        <v>-1.835526072322517E-4</v>
      </c>
      <c r="R3806" s="2">
        <f t="shared" si="544"/>
        <v>3.3804150026087328E-5</v>
      </c>
      <c r="S3806" s="2">
        <f t="shared" si="545"/>
        <v>-4.7174818090779933E-5</v>
      </c>
      <c r="T3806" s="2">
        <f t="shared" si="546"/>
        <v>-1.8294195460680659E-3</v>
      </c>
    </row>
    <row r="3807" spans="2:20" x14ac:dyDescent="0.25">
      <c r="B3807" s="1">
        <v>37666</v>
      </c>
      <c r="C3807">
        <v>0.99660000000000004</v>
      </c>
      <c r="D3807">
        <v>0.99019000000000001</v>
      </c>
      <c r="E3807">
        <v>0.98126999999999998</v>
      </c>
      <c r="F3807">
        <v>0.96362000000000003</v>
      </c>
      <c r="G3807">
        <v>0.92625000000000002</v>
      </c>
      <c r="H3807">
        <v>0.88744999999999996</v>
      </c>
      <c r="I3807">
        <v>0.84792999999999996</v>
      </c>
      <c r="J3807">
        <v>0.80974000000000002</v>
      </c>
      <c r="L3807" s="1">
        <f t="shared" si="538"/>
        <v>37666</v>
      </c>
      <c r="M3807" s="2">
        <f t="shared" si="539"/>
        <v>0</v>
      </c>
      <c r="N3807" s="2">
        <f t="shared" si="540"/>
        <v>1.0099581885883838E-4</v>
      </c>
      <c r="O3807" s="2">
        <f t="shared" si="541"/>
        <v>2.0383827541869075E-4</v>
      </c>
      <c r="P3807" s="2">
        <f t="shared" si="542"/>
        <v>1.0378073216252173E-4</v>
      </c>
      <c r="Q3807" s="2">
        <f t="shared" si="543"/>
        <v>0</v>
      </c>
      <c r="R3807" s="2">
        <f t="shared" si="544"/>
        <v>-2.1407365342110361E-4</v>
      </c>
      <c r="S3807" s="2">
        <f t="shared" si="545"/>
        <v>-1.1315285091272446E-3</v>
      </c>
      <c r="T3807" s="2">
        <f t="shared" si="546"/>
        <v>-3.7042067864807436E-4</v>
      </c>
    </row>
    <row r="3808" spans="2:20" x14ac:dyDescent="0.25">
      <c r="B3808" s="1">
        <v>37665</v>
      </c>
      <c r="C3808">
        <v>0.99660000000000004</v>
      </c>
      <c r="D3808">
        <v>0.99009000000000003</v>
      </c>
      <c r="E3808">
        <v>0.98107</v>
      </c>
      <c r="F3808">
        <v>0.96352000000000004</v>
      </c>
      <c r="G3808">
        <v>0.92625000000000002</v>
      </c>
      <c r="H3808">
        <v>0.88763999999999998</v>
      </c>
      <c r="I3808">
        <v>0.84889000000000003</v>
      </c>
      <c r="J3808">
        <v>0.81003999999999998</v>
      </c>
      <c r="L3808" s="1">
        <f t="shared" si="538"/>
        <v>37665</v>
      </c>
      <c r="M3808" s="2">
        <f t="shared" si="539"/>
        <v>-2.1069423829199669E-4</v>
      </c>
      <c r="N3808" s="2">
        <f t="shared" si="540"/>
        <v>-3.9382602487231483E-4</v>
      </c>
      <c r="O3808" s="2">
        <f t="shared" si="541"/>
        <v>-2.1402909858254203E-4</v>
      </c>
      <c r="P3808" s="2">
        <f t="shared" si="542"/>
        <v>5.7098662847250017E-4</v>
      </c>
      <c r="Q3808" s="2">
        <f t="shared" si="543"/>
        <v>2.9084088594937786E-3</v>
      </c>
      <c r="R3808" s="2">
        <f t="shared" si="544"/>
        <v>1.4430667667722405E-3</v>
      </c>
      <c r="S3808" s="2">
        <f t="shared" si="545"/>
        <v>1.8039798554796759E-3</v>
      </c>
      <c r="T3808" s="2">
        <f t="shared" si="546"/>
        <v>1.4330543801038423E-3</v>
      </c>
    </row>
    <row r="3809" spans="2:20" x14ac:dyDescent="0.25">
      <c r="B3809" s="1">
        <v>37664</v>
      </c>
      <c r="C3809">
        <v>0.99680999999999997</v>
      </c>
      <c r="D3809">
        <v>0.99048000000000003</v>
      </c>
      <c r="E3809">
        <v>0.98128000000000004</v>
      </c>
      <c r="F3809">
        <v>0.96296999999999999</v>
      </c>
      <c r="G3809">
        <v>0.92356000000000005</v>
      </c>
      <c r="H3809">
        <v>0.88636000000000004</v>
      </c>
      <c r="I3809">
        <v>0.84736</v>
      </c>
      <c r="J3809">
        <v>0.80888000000000004</v>
      </c>
      <c r="L3809" s="1">
        <f t="shared" si="538"/>
        <v>37664</v>
      </c>
      <c r="M3809" s="2">
        <f t="shared" si="539"/>
        <v>-1.003195176652085E-5</v>
      </c>
      <c r="N3809" s="2">
        <f t="shared" si="540"/>
        <v>-2.0192026169531812E-5</v>
      </c>
      <c r="O3809" s="2">
        <f t="shared" si="541"/>
        <v>-5.0952558084175318E-5</v>
      </c>
      <c r="P3809" s="2">
        <f t="shared" si="542"/>
        <v>-6.8514484150139162E-4</v>
      </c>
      <c r="Q3809" s="2">
        <f t="shared" si="543"/>
        <v>-2.0335323394876943E-3</v>
      </c>
      <c r="R3809" s="2">
        <f t="shared" si="544"/>
        <v>1.0154403352917122E-4</v>
      </c>
      <c r="S3809" s="2">
        <f t="shared" si="545"/>
        <v>9.3274227066700885E-4</v>
      </c>
      <c r="T3809" s="2">
        <f t="shared" si="546"/>
        <v>2.711119099024177E-3</v>
      </c>
    </row>
    <row r="3810" spans="2:20" x14ac:dyDescent="0.25">
      <c r="B3810" s="1">
        <v>37663</v>
      </c>
      <c r="C3810">
        <v>0.99682000000000004</v>
      </c>
      <c r="D3810">
        <v>0.99050000000000005</v>
      </c>
      <c r="E3810">
        <v>0.98133000000000004</v>
      </c>
      <c r="F3810">
        <v>0.96362999999999999</v>
      </c>
      <c r="G3810">
        <v>0.92544000000000004</v>
      </c>
      <c r="H3810">
        <v>0.88627</v>
      </c>
      <c r="I3810">
        <v>0.84657000000000004</v>
      </c>
      <c r="J3810">
        <v>0.80669000000000002</v>
      </c>
      <c r="L3810" s="1">
        <f t="shared" si="538"/>
        <v>37663</v>
      </c>
      <c r="M3810" s="2">
        <f t="shared" si="539"/>
        <v>0</v>
      </c>
      <c r="N3810" s="2">
        <f t="shared" si="540"/>
        <v>-1.0095860192529491E-5</v>
      </c>
      <c r="O3810" s="2">
        <f t="shared" si="541"/>
        <v>0</v>
      </c>
      <c r="P3810" s="2">
        <f t="shared" si="542"/>
        <v>-1.0377373175707182E-5</v>
      </c>
      <c r="Q3810" s="2">
        <f t="shared" si="543"/>
        <v>-4.8613700297873291E-4</v>
      </c>
      <c r="R3810" s="2">
        <f t="shared" si="544"/>
        <v>-7.6696634747343794E-4</v>
      </c>
      <c r="S3810" s="2">
        <f t="shared" si="545"/>
        <v>-7.5570620795876553E-4</v>
      </c>
      <c r="T3810" s="2">
        <f t="shared" si="546"/>
        <v>-9.540625820484383E-4</v>
      </c>
    </row>
    <row r="3811" spans="2:20" x14ac:dyDescent="0.25">
      <c r="B3811" s="1">
        <v>37662</v>
      </c>
      <c r="C3811">
        <v>0.99682000000000004</v>
      </c>
      <c r="D3811">
        <v>0.99051</v>
      </c>
      <c r="E3811">
        <v>0.98133000000000004</v>
      </c>
      <c r="F3811">
        <v>0.96364000000000005</v>
      </c>
      <c r="G3811">
        <v>0.92588999999999999</v>
      </c>
      <c r="H3811">
        <v>0.88695000000000002</v>
      </c>
      <c r="I3811">
        <v>0.84721000000000002</v>
      </c>
      <c r="J3811">
        <v>0.80745999999999996</v>
      </c>
      <c r="L3811" s="1">
        <f t="shared" si="538"/>
        <v>37662</v>
      </c>
      <c r="M3811" s="2">
        <f t="shared" si="539"/>
        <v>2.1069212440563901E-4</v>
      </c>
      <c r="N3811" s="2">
        <f t="shared" si="540"/>
        <v>3.2311809237562874E-4</v>
      </c>
      <c r="O3811" s="2">
        <f t="shared" si="541"/>
        <v>2.1401819236317897E-4</v>
      </c>
      <c r="P3811" s="2">
        <f t="shared" si="542"/>
        <v>4.1517894808799954E-4</v>
      </c>
      <c r="Q3811" s="2">
        <f t="shared" si="543"/>
        <v>5.8339276951197526E-4</v>
      </c>
      <c r="R3811" s="2">
        <f t="shared" si="544"/>
        <v>8.9108972627119441E-4</v>
      </c>
      <c r="S3811" s="2">
        <f t="shared" si="545"/>
        <v>2.5970959890997728E-4</v>
      </c>
      <c r="T3811" s="2">
        <f t="shared" si="546"/>
        <v>-3.7146642989776993E-4</v>
      </c>
    </row>
    <row r="3812" spans="2:20" x14ac:dyDescent="0.25">
      <c r="B3812" s="1">
        <v>37659</v>
      </c>
      <c r="C3812">
        <v>0.99661</v>
      </c>
      <c r="D3812">
        <v>0.99019000000000001</v>
      </c>
      <c r="E3812">
        <v>0.98111999999999999</v>
      </c>
      <c r="F3812">
        <v>0.96323999999999999</v>
      </c>
      <c r="G3812">
        <v>0.92535000000000001</v>
      </c>
      <c r="H3812">
        <v>0.88615999999999995</v>
      </c>
      <c r="I3812">
        <v>0.84699000000000002</v>
      </c>
      <c r="J3812">
        <v>0.80776000000000003</v>
      </c>
      <c r="L3812" s="1">
        <f t="shared" si="538"/>
        <v>37659</v>
      </c>
      <c r="M3812" s="2">
        <f t="shared" si="539"/>
        <v>0</v>
      </c>
      <c r="N3812" s="2">
        <f t="shared" si="540"/>
        <v>1.0099581885883838E-4</v>
      </c>
      <c r="O3812" s="2">
        <f t="shared" si="541"/>
        <v>5.0963464303549058E-5</v>
      </c>
      <c r="P3812" s="2">
        <f t="shared" si="542"/>
        <v>0</v>
      </c>
      <c r="Q3812" s="2">
        <f t="shared" si="543"/>
        <v>1.9453991371898562E-4</v>
      </c>
      <c r="R3812" s="2">
        <f t="shared" si="544"/>
        <v>7.8995627068838422E-5</v>
      </c>
      <c r="S3812" s="2">
        <f t="shared" si="545"/>
        <v>1.3232047108615466E-3</v>
      </c>
      <c r="T3812" s="2">
        <f t="shared" si="546"/>
        <v>2.6652302605127422E-3</v>
      </c>
    </row>
    <row r="3813" spans="2:20" x14ac:dyDescent="0.25">
      <c r="B3813" s="1">
        <v>37658</v>
      </c>
      <c r="C3813">
        <v>0.99661</v>
      </c>
      <c r="D3813">
        <v>0.99009000000000003</v>
      </c>
      <c r="E3813">
        <v>0.98107</v>
      </c>
      <c r="F3813">
        <v>0.96323999999999999</v>
      </c>
      <c r="G3813">
        <v>0.92517000000000005</v>
      </c>
      <c r="H3813">
        <v>0.88609000000000004</v>
      </c>
      <c r="I3813">
        <v>0.84587000000000001</v>
      </c>
      <c r="J3813">
        <v>0.80561000000000005</v>
      </c>
      <c r="L3813" s="1">
        <f t="shared" si="538"/>
        <v>37658</v>
      </c>
      <c r="M3813" s="2">
        <f t="shared" si="539"/>
        <v>-2.1069212440557333E-4</v>
      </c>
      <c r="N3813" s="2">
        <f t="shared" si="540"/>
        <v>-3.9382602487231483E-4</v>
      </c>
      <c r="O3813" s="2">
        <f t="shared" si="541"/>
        <v>-1.7326518279510046E-4</v>
      </c>
      <c r="P3813" s="2">
        <f t="shared" si="542"/>
        <v>8.305647845313746E-5</v>
      </c>
      <c r="Q3813" s="2">
        <f t="shared" si="543"/>
        <v>3.7838042819252662E-4</v>
      </c>
      <c r="R3813" s="2">
        <f t="shared" si="544"/>
        <v>5.6429268748095255E-5</v>
      </c>
      <c r="S3813" s="2">
        <f t="shared" si="545"/>
        <v>-7.09303700497621E-5</v>
      </c>
      <c r="T3813" s="2">
        <f t="shared" si="546"/>
        <v>-3.8472756178742975E-4</v>
      </c>
    </row>
    <row r="3814" spans="2:20" x14ac:dyDescent="0.25">
      <c r="B3814" s="1">
        <v>37657</v>
      </c>
      <c r="C3814">
        <v>0.99682000000000004</v>
      </c>
      <c r="D3814">
        <v>0.99048000000000003</v>
      </c>
      <c r="E3814">
        <v>0.98124</v>
      </c>
      <c r="F3814">
        <v>0.96316000000000002</v>
      </c>
      <c r="G3814">
        <v>0.92481999999999998</v>
      </c>
      <c r="H3814">
        <v>0.88604000000000005</v>
      </c>
      <c r="I3814">
        <v>0.84592999999999996</v>
      </c>
      <c r="J3814">
        <v>0.80591999999999997</v>
      </c>
      <c r="L3814" s="1">
        <f t="shared" si="538"/>
        <v>37657</v>
      </c>
      <c r="M3814" s="2">
        <f t="shared" si="539"/>
        <v>0</v>
      </c>
      <c r="N3814" s="2">
        <f t="shared" si="540"/>
        <v>0</v>
      </c>
      <c r="O3814" s="2">
        <f t="shared" si="541"/>
        <v>0</v>
      </c>
      <c r="P3814" s="2">
        <f t="shared" si="542"/>
        <v>-1.9724787373645976E-4</v>
      </c>
      <c r="Q3814" s="2">
        <f t="shared" si="543"/>
        <v>-2.9190609480160182E-4</v>
      </c>
      <c r="R3814" s="2">
        <f t="shared" si="544"/>
        <v>1.1286235871131182E-5</v>
      </c>
      <c r="S3814" s="2">
        <f t="shared" si="545"/>
        <v>8.3966536583354972E-4</v>
      </c>
      <c r="T3814" s="2">
        <f t="shared" si="546"/>
        <v>5.0886480808622298E-4</v>
      </c>
    </row>
    <row r="3815" spans="2:20" x14ac:dyDescent="0.25">
      <c r="B3815" s="1">
        <v>37656</v>
      </c>
      <c r="C3815">
        <v>0.99682000000000004</v>
      </c>
      <c r="D3815">
        <v>0.99048000000000003</v>
      </c>
      <c r="E3815">
        <v>0.98124</v>
      </c>
      <c r="F3815">
        <v>0.96335000000000004</v>
      </c>
      <c r="G3815">
        <v>0.92508999999999997</v>
      </c>
      <c r="H3815">
        <v>0.88602999999999998</v>
      </c>
      <c r="I3815">
        <v>0.84521999999999997</v>
      </c>
      <c r="J3815">
        <v>0.80550999999999995</v>
      </c>
      <c r="L3815" s="1">
        <f t="shared" si="538"/>
        <v>37656</v>
      </c>
      <c r="M3815" s="2">
        <f t="shared" si="539"/>
        <v>-1.0031851127346784E-5</v>
      </c>
      <c r="N3815" s="2">
        <f t="shared" si="540"/>
        <v>0</v>
      </c>
      <c r="O3815" s="2">
        <f t="shared" si="541"/>
        <v>-4.0763915787393986E-5</v>
      </c>
      <c r="P3815" s="2">
        <f t="shared" si="542"/>
        <v>0</v>
      </c>
      <c r="Q3815" s="2">
        <f t="shared" si="543"/>
        <v>8.8679332713749372E-4</v>
      </c>
      <c r="R3815" s="2">
        <f t="shared" si="544"/>
        <v>1.2874665794832877E-3</v>
      </c>
      <c r="S3815" s="2">
        <f t="shared" si="545"/>
        <v>1.562944336349703E-3</v>
      </c>
      <c r="T3815" s="2">
        <f t="shared" si="546"/>
        <v>2.9963779948373997E-3</v>
      </c>
    </row>
    <row r="3816" spans="2:20" x14ac:dyDescent="0.25">
      <c r="B3816" s="1">
        <v>37655</v>
      </c>
      <c r="C3816">
        <v>0.99682999999999999</v>
      </c>
      <c r="D3816">
        <v>0.99048000000000003</v>
      </c>
      <c r="E3816">
        <v>0.98128000000000004</v>
      </c>
      <c r="F3816">
        <v>0.96335000000000004</v>
      </c>
      <c r="G3816">
        <v>0.92427000000000004</v>
      </c>
      <c r="H3816">
        <v>0.88488999999999995</v>
      </c>
      <c r="I3816">
        <v>0.84389999999999998</v>
      </c>
      <c r="J3816">
        <v>0.80310000000000004</v>
      </c>
      <c r="L3816" s="1">
        <f t="shared" si="538"/>
        <v>37655</v>
      </c>
      <c r="M3816" s="2">
        <f t="shared" si="539"/>
        <v>2.3075804118577779E-4</v>
      </c>
      <c r="N3816" s="2">
        <f t="shared" si="540"/>
        <v>3.1302855378918814E-4</v>
      </c>
      <c r="O3816" s="2">
        <f t="shared" si="541"/>
        <v>2.0383619793768677E-4</v>
      </c>
      <c r="P3816" s="2">
        <f t="shared" si="542"/>
        <v>3.0107817358781278E-4</v>
      </c>
      <c r="Q3816" s="2">
        <f t="shared" si="543"/>
        <v>-5.8407425893026164E-4</v>
      </c>
      <c r="R3816" s="2">
        <f t="shared" si="544"/>
        <v>3.3903093660591927E-5</v>
      </c>
      <c r="S3816" s="2">
        <f t="shared" si="545"/>
        <v>-8.7649691138518091E-4</v>
      </c>
      <c r="T3816" s="2">
        <f t="shared" si="546"/>
        <v>-1.2817084561698724E-3</v>
      </c>
    </row>
    <row r="3817" spans="2:20" x14ac:dyDescent="0.25">
      <c r="B3817" s="1">
        <v>37652</v>
      </c>
      <c r="C3817">
        <v>0.99660000000000004</v>
      </c>
      <c r="D3817">
        <v>0.99016999999999999</v>
      </c>
      <c r="E3817">
        <v>0.98107999999999995</v>
      </c>
      <c r="F3817">
        <v>0.96306000000000003</v>
      </c>
      <c r="G3817">
        <v>0.92481000000000002</v>
      </c>
      <c r="H3817">
        <v>0.88485999999999998</v>
      </c>
      <c r="I3817">
        <v>0.84463999999999995</v>
      </c>
      <c r="J3817">
        <v>0.80413000000000001</v>
      </c>
      <c r="L3817" s="1">
        <f t="shared" si="538"/>
        <v>37652</v>
      </c>
      <c r="M3817" s="2">
        <f t="shared" si="539"/>
        <v>0</v>
      </c>
      <c r="N3817" s="2">
        <f t="shared" si="540"/>
        <v>1.3129920582839879E-4</v>
      </c>
      <c r="O3817" s="2">
        <f t="shared" si="541"/>
        <v>2.038777556044222E-4</v>
      </c>
      <c r="P3817" s="2">
        <f t="shared" si="542"/>
        <v>1.0384108170205456E-4</v>
      </c>
      <c r="Q3817" s="2">
        <f t="shared" si="543"/>
        <v>1.9465351735497525E-4</v>
      </c>
      <c r="R3817" s="2">
        <f t="shared" si="544"/>
        <v>-5.3101645704036935E-4</v>
      </c>
      <c r="S3817" s="2">
        <f t="shared" si="545"/>
        <v>1.184006442377988E-4</v>
      </c>
      <c r="T3817" s="2">
        <f t="shared" si="546"/>
        <v>1.2436573491296204E-4</v>
      </c>
    </row>
    <row r="3818" spans="2:20" x14ac:dyDescent="0.25">
      <c r="B3818" s="1">
        <v>37651</v>
      </c>
      <c r="C3818">
        <v>0.99660000000000004</v>
      </c>
      <c r="D3818">
        <v>0.99004000000000003</v>
      </c>
      <c r="E3818">
        <v>0.98087999999999997</v>
      </c>
      <c r="F3818">
        <v>0.96296000000000004</v>
      </c>
      <c r="G3818">
        <v>0.92462999999999995</v>
      </c>
      <c r="H3818">
        <v>0.88532999999999995</v>
      </c>
      <c r="I3818">
        <v>0.84453999999999996</v>
      </c>
      <c r="J3818">
        <v>0.80403000000000002</v>
      </c>
      <c r="L3818" s="1">
        <f t="shared" si="538"/>
        <v>37651</v>
      </c>
      <c r="M3818" s="2">
        <f t="shared" si="539"/>
        <v>-2.2072619005849886E-4</v>
      </c>
      <c r="N3818" s="2">
        <f t="shared" si="540"/>
        <v>-4.4432775961765459E-4</v>
      </c>
      <c r="O3818" s="2">
        <f t="shared" si="541"/>
        <v>-3.1599280614817032E-4</v>
      </c>
      <c r="P3818" s="2">
        <f t="shared" si="542"/>
        <v>-4.1529964465825039E-4</v>
      </c>
      <c r="Q3818" s="2">
        <f t="shared" si="543"/>
        <v>-8.0000004266680448E-4</v>
      </c>
      <c r="R3818" s="2">
        <f t="shared" si="544"/>
        <v>-1.0837539584808331E-3</v>
      </c>
      <c r="S3818" s="2">
        <f t="shared" si="545"/>
        <v>-2.4244156322961829E-3</v>
      </c>
      <c r="T3818" s="2">
        <f t="shared" si="546"/>
        <v>-3.3276661323992799E-3</v>
      </c>
    </row>
    <row r="3819" spans="2:20" x14ac:dyDescent="0.25">
      <c r="B3819" s="1">
        <v>37650</v>
      </c>
      <c r="C3819">
        <v>0.99682000000000004</v>
      </c>
      <c r="D3819">
        <v>0.99048000000000003</v>
      </c>
      <c r="E3819">
        <v>0.98119000000000001</v>
      </c>
      <c r="F3819">
        <v>0.96335999999999999</v>
      </c>
      <c r="G3819">
        <v>0.92537000000000003</v>
      </c>
      <c r="H3819">
        <v>0.88629000000000002</v>
      </c>
      <c r="I3819">
        <v>0.84658999999999995</v>
      </c>
      <c r="J3819">
        <v>0.80671000000000004</v>
      </c>
      <c r="L3819" s="1">
        <f t="shared" si="538"/>
        <v>37650</v>
      </c>
      <c r="M3819" s="2">
        <f t="shared" si="539"/>
        <v>1.1035700502283771E-4</v>
      </c>
      <c r="N3819" s="2">
        <f t="shared" si="540"/>
        <v>1.3125810916300205E-4</v>
      </c>
      <c r="O3819" s="2">
        <f t="shared" si="541"/>
        <v>0</v>
      </c>
      <c r="P3819" s="2">
        <f t="shared" si="542"/>
        <v>1.9724582603540623E-4</v>
      </c>
      <c r="Q3819" s="2">
        <f t="shared" si="543"/>
        <v>1.8372717646801233E-4</v>
      </c>
      <c r="R3819" s="2">
        <f t="shared" si="544"/>
        <v>1.1854161351553777E-3</v>
      </c>
      <c r="S3819" s="2">
        <f t="shared" si="545"/>
        <v>1.5722437260683733E-3</v>
      </c>
      <c r="T3819" s="2">
        <f t="shared" si="546"/>
        <v>2.4822839817744994E-3</v>
      </c>
    </row>
    <row r="3820" spans="2:20" x14ac:dyDescent="0.25">
      <c r="B3820" s="1">
        <v>37649</v>
      </c>
      <c r="C3820">
        <v>0.99670999999999998</v>
      </c>
      <c r="D3820">
        <v>0.99034999999999995</v>
      </c>
      <c r="E3820">
        <v>0.98119000000000001</v>
      </c>
      <c r="F3820">
        <v>0.96316999999999997</v>
      </c>
      <c r="G3820">
        <v>0.92520000000000002</v>
      </c>
      <c r="H3820">
        <v>0.88524000000000003</v>
      </c>
      <c r="I3820">
        <v>0.84526000000000001</v>
      </c>
      <c r="J3820">
        <v>0.80471000000000004</v>
      </c>
      <c r="L3820" s="1">
        <f t="shared" si="538"/>
        <v>37649</v>
      </c>
      <c r="M3820" s="2">
        <f t="shared" si="539"/>
        <v>1.0033511938255116E-4</v>
      </c>
      <c r="N3820" s="2">
        <f t="shared" si="540"/>
        <v>-3.0291862093620034E-5</v>
      </c>
      <c r="O3820" s="2">
        <f t="shared" si="541"/>
        <v>0</v>
      </c>
      <c r="P3820" s="2">
        <f t="shared" si="542"/>
        <v>-1.86865436666978E-4</v>
      </c>
      <c r="Q3820" s="2">
        <f t="shared" si="543"/>
        <v>2.2700371410691377E-4</v>
      </c>
      <c r="R3820" s="2">
        <f t="shared" si="544"/>
        <v>-3.7271079768017647E-4</v>
      </c>
      <c r="S3820" s="2">
        <f t="shared" si="545"/>
        <v>-1.0878305949078959E-3</v>
      </c>
      <c r="T3820" s="2">
        <f t="shared" si="546"/>
        <v>-3.1062267671025503E-4</v>
      </c>
    </row>
    <row r="3821" spans="2:20" x14ac:dyDescent="0.25">
      <c r="B3821" s="1">
        <v>37648</v>
      </c>
      <c r="C3821">
        <v>0.99661</v>
      </c>
      <c r="D3821">
        <v>0.99038000000000004</v>
      </c>
      <c r="E3821">
        <v>0.98119000000000001</v>
      </c>
      <c r="F3821">
        <v>0.96335000000000004</v>
      </c>
      <c r="G3821">
        <v>0.92498999999999998</v>
      </c>
      <c r="H3821">
        <v>0.88556999999999997</v>
      </c>
      <c r="I3821">
        <v>0.84618000000000004</v>
      </c>
      <c r="J3821">
        <v>0.80496000000000001</v>
      </c>
      <c r="L3821" s="1">
        <f t="shared" si="538"/>
        <v>37648</v>
      </c>
      <c r="M3821" s="2">
        <f t="shared" si="539"/>
        <v>3.2114004992740778E-4</v>
      </c>
      <c r="N3821" s="2">
        <f t="shared" si="540"/>
        <v>2.2216163359984104E-4</v>
      </c>
      <c r="O3821" s="2">
        <f t="shared" si="541"/>
        <v>2.1404873257853426E-4</v>
      </c>
      <c r="P3821" s="2">
        <f t="shared" si="542"/>
        <v>3.1146179653786395E-4</v>
      </c>
      <c r="Q3821" s="2">
        <f t="shared" si="543"/>
        <v>0</v>
      </c>
      <c r="R3821" s="2">
        <f t="shared" si="544"/>
        <v>2.1457409947092841E-4</v>
      </c>
      <c r="S3821" s="2">
        <f t="shared" si="545"/>
        <v>1.8571205782276449E-3</v>
      </c>
      <c r="T3821" s="2">
        <f t="shared" si="546"/>
        <v>1.2423054704978191E-5</v>
      </c>
    </row>
    <row r="3822" spans="2:20" x14ac:dyDescent="0.25">
      <c r="B3822" s="1">
        <v>37645</v>
      </c>
      <c r="C3822">
        <v>0.99629000000000001</v>
      </c>
      <c r="D3822">
        <v>0.99016000000000004</v>
      </c>
      <c r="E3822">
        <v>0.98097999999999996</v>
      </c>
      <c r="F3822">
        <v>0.96304999999999996</v>
      </c>
      <c r="G3822">
        <v>0.92498999999999998</v>
      </c>
      <c r="H3822">
        <v>0.88537999999999994</v>
      </c>
      <c r="I3822">
        <v>0.84460999999999997</v>
      </c>
      <c r="J3822">
        <v>0.80495000000000005</v>
      </c>
      <c r="L3822" s="1">
        <f t="shared" si="538"/>
        <v>37645</v>
      </c>
      <c r="M3822" s="2">
        <f t="shared" si="539"/>
        <v>0</v>
      </c>
      <c r="N3822" s="2">
        <f t="shared" si="540"/>
        <v>1.0099887899831805E-4</v>
      </c>
      <c r="O3822" s="2">
        <f t="shared" si="541"/>
        <v>1.0194407356949488E-4</v>
      </c>
      <c r="P3822" s="2">
        <f t="shared" si="542"/>
        <v>0</v>
      </c>
      <c r="Q3822" s="2">
        <f t="shared" si="543"/>
        <v>1.1682623428366612E-3</v>
      </c>
      <c r="R3822" s="2">
        <f t="shared" si="544"/>
        <v>2.1369583058539593E-3</v>
      </c>
      <c r="S3822" s="2">
        <f t="shared" si="545"/>
        <v>3.2493743309637752E-3</v>
      </c>
      <c r="T3822" s="2">
        <f t="shared" si="546"/>
        <v>4.5572347026051506E-3</v>
      </c>
    </row>
    <row r="3823" spans="2:20" x14ac:dyDescent="0.25">
      <c r="B3823" s="1">
        <v>37644</v>
      </c>
      <c r="C3823">
        <v>0.99629000000000001</v>
      </c>
      <c r="D3823">
        <v>0.99006000000000005</v>
      </c>
      <c r="E3823">
        <v>0.98087999999999997</v>
      </c>
      <c r="F3823">
        <v>0.96304999999999996</v>
      </c>
      <c r="G3823">
        <v>0.92391000000000001</v>
      </c>
      <c r="H3823">
        <v>0.88349</v>
      </c>
      <c r="I3823">
        <v>0.84187000000000001</v>
      </c>
      <c r="J3823">
        <v>0.80128999999999995</v>
      </c>
      <c r="L3823" s="1">
        <f t="shared" si="538"/>
        <v>37644</v>
      </c>
      <c r="M3823" s="2">
        <f t="shared" si="539"/>
        <v>-2.1075978981971788E-4</v>
      </c>
      <c r="N3823" s="2">
        <f t="shared" si="540"/>
        <v>-3.2316051259803429E-4</v>
      </c>
      <c r="O3823" s="2">
        <f t="shared" si="541"/>
        <v>-3.1599280614817032E-4</v>
      </c>
      <c r="P3823" s="2">
        <f t="shared" si="542"/>
        <v>-2.0767138081422167E-5</v>
      </c>
      <c r="Q3823" s="2">
        <f t="shared" si="543"/>
        <v>-1.0823506491409087E-5</v>
      </c>
      <c r="R3823" s="2">
        <f t="shared" si="544"/>
        <v>7.9234369647236412E-5</v>
      </c>
      <c r="S3823" s="2">
        <f t="shared" si="545"/>
        <v>-4.6314715250182005E-4</v>
      </c>
      <c r="T3823" s="2">
        <f t="shared" si="546"/>
        <v>-3.618509338427974E-4</v>
      </c>
    </row>
    <row r="3824" spans="2:20" x14ac:dyDescent="0.25">
      <c r="B3824" s="1">
        <v>37643</v>
      </c>
      <c r="C3824">
        <v>0.99650000000000005</v>
      </c>
      <c r="D3824">
        <v>0.99038000000000004</v>
      </c>
      <c r="E3824">
        <v>0.98119000000000001</v>
      </c>
      <c r="F3824">
        <v>0.96306999999999998</v>
      </c>
      <c r="G3824">
        <v>0.92391999999999996</v>
      </c>
      <c r="H3824">
        <v>0.88341999999999998</v>
      </c>
      <c r="I3824">
        <v>0.84226000000000001</v>
      </c>
      <c r="J3824">
        <v>0.80157999999999996</v>
      </c>
      <c r="L3824" s="1">
        <f t="shared" si="538"/>
        <v>37643</v>
      </c>
      <c r="M3824" s="2">
        <f t="shared" si="539"/>
        <v>1.103924452545361E-4</v>
      </c>
      <c r="N3824" s="2">
        <f t="shared" si="540"/>
        <v>3.0291862093709247E-5</v>
      </c>
      <c r="O3824" s="2">
        <f t="shared" si="541"/>
        <v>0</v>
      </c>
      <c r="P3824" s="2">
        <f t="shared" si="542"/>
        <v>1.9730522663236619E-4</v>
      </c>
      <c r="Q3824" s="2">
        <f t="shared" si="543"/>
        <v>8.6591332261673915E-5</v>
      </c>
      <c r="R3824" s="2">
        <f t="shared" si="544"/>
        <v>-1.131958004375255E-5</v>
      </c>
      <c r="S3824" s="2">
        <f t="shared" si="545"/>
        <v>3.681251191962861E-4</v>
      </c>
      <c r="T3824" s="2">
        <f t="shared" si="546"/>
        <v>1.0235032160253923E-3</v>
      </c>
    </row>
    <row r="3825" spans="2:20" x14ac:dyDescent="0.25">
      <c r="B3825" s="1">
        <v>37642</v>
      </c>
      <c r="C3825">
        <v>0.99639</v>
      </c>
      <c r="D3825">
        <v>0.99034999999999995</v>
      </c>
      <c r="E3825">
        <v>0.98119000000000001</v>
      </c>
      <c r="F3825">
        <v>0.96287999999999996</v>
      </c>
      <c r="G3825">
        <v>0.92383999999999999</v>
      </c>
      <c r="H3825">
        <v>0.88343000000000005</v>
      </c>
      <c r="I3825">
        <v>0.84194999999999998</v>
      </c>
      <c r="J3825">
        <v>0.80076000000000003</v>
      </c>
      <c r="L3825" s="1">
        <f t="shared" si="538"/>
        <v>37642</v>
      </c>
      <c r="M3825" s="2">
        <f t="shared" si="539"/>
        <v>1.2044202236710514E-4</v>
      </c>
      <c r="N3825" s="2">
        <f t="shared" si="540"/>
        <v>5.0488476016084692E-5</v>
      </c>
      <c r="O3825" s="2">
        <f t="shared" si="541"/>
        <v>1.5288727650914101E-4</v>
      </c>
      <c r="P3825" s="2">
        <f t="shared" si="542"/>
        <v>6.7528611320958037E-4</v>
      </c>
      <c r="Q3825" s="2">
        <f t="shared" si="543"/>
        <v>2.8147362453215203E-4</v>
      </c>
      <c r="R3825" s="2">
        <f t="shared" si="544"/>
        <v>9.7395251187087483E-4</v>
      </c>
      <c r="S3825" s="2">
        <f t="shared" si="545"/>
        <v>3.5637919122729191E-4</v>
      </c>
      <c r="T3825" s="2">
        <f t="shared" si="546"/>
        <v>4.2468679987274678E-4</v>
      </c>
    </row>
    <row r="3826" spans="2:20" x14ac:dyDescent="0.25">
      <c r="B3826" s="1">
        <v>37641</v>
      </c>
      <c r="C3826">
        <v>0.99626999999999999</v>
      </c>
      <c r="D3826">
        <v>0.99029999999999996</v>
      </c>
      <c r="E3826">
        <v>0.98104000000000002</v>
      </c>
      <c r="F3826">
        <v>0.96223000000000003</v>
      </c>
      <c r="G3826">
        <v>0.92357999999999996</v>
      </c>
      <c r="H3826">
        <v>0.88256999999999997</v>
      </c>
      <c r="I3826">
        <v>0.84165000000000001</v>
      </c>
      <c r="J3826">
        <v>0.80042000000000002</v>
      </c>
      <c r="L3826" s="1">
        <f t="shared" si="538"/>
        <v>37641</v>
      </c>
      <c r="M3826" s="2">
        <f t="shared" si="539"/>
        <v>0</v>
      </c>
      <c r="N3826" s="2">
        <f t="shared" si="540"/>
        <v>3.1308545973796059E-4</v>
      </c>
      <c r="O3826" s="2">
        <f t="shared" si="541"/>
        <v>1.6310552963908607E-4</v>
      </c>
      <c r="P3826" s="2">
        <f t="shared" si="542"/>
        <v>-1.6626658807303746E-4</v>
      </c>
      <c r="Q3826" s="2">
        <f t="shared" si="543"/>
        <v>1.1917273871773228E-3</v>
      </c>
      <c r="R3826" s="2">
        <f t="shared" si="544"/>
        <v>1.8031815721913202E-3</v>
      </c>
      <c r="S3826" s="2">
        <f t="shared" si="545"/>
        <v>3.1058697298102654E-3</v>
      </c>
      <c r="T3826" s="2">
        <f t="shared" si="546"/>
        <v>2.6145441007981033E-3</v>
      </c>
    </row>
    <row r="3827" spans="2:20" x14ac:dyDescent="0.25">
      <c r="B3827" s="1">
        <v>37638</v>
      </c>
      <c r="C3827">
        <v>0.99626999999999999</v>
      </c>
      <c r="D3827">
        <v>0.98999000000000004</v>
      </c>
      <c r="E3827">
        <v>0.98087999999999997</v>
      </c>
      <c r="F3827">
        <v>0.96238999999999997</v>
      </c>
      <c r="G3827">
        <v>0.92247999999999997</v>
      </c>
      <c r="H3827">
        <v>0.88097999999999999</v>
      </c>
      <c r="I3827">
        <v>0.83904000000000001</v>
      </c>
      <c r="J3827">
        <v>0.79832999999999998</v>
      </c>
      <c r="L3827" s="1">
        <f t="shared" si="538"/>
        <v>37638</v>
      </c>
      <c r="M3827" s="2">
        <f t="shared" si="539"/>
        <v>6.0226451475612614E-5</v>
      </c>
      <c r="N3827" s="2">
        <f t="shared" si="540"/>
        <v>1.6163085568216074E-4</v>
      </c>
      <c r="O3827" s="2">
        <f t="shared" si="541"/>
        <v>4.4867742885547893E-4</v>
      </c>
      <c r="P3827" s="2">
        <f t="shared" si="542"/>
        <v>7.7961366297539156E-4</v>
      </c>
      <c r="Q3827" s="2">
        <f t="shared" si="543"/>
        <v>9.5440552123408743E-4</v>
      </c>
      <c r="R3827" s="2">
        <f t="shared" si="544"/>
        <v>1.8064389104300827E-3</v>
      </c>
      <c r="S3827" s="2">
        <f t="shared" si="545"/>
        <v>2.8286536217517005E-3</v>
      </c>
      <c r="T3827" s="2">
        <f t="shared" si="546"/>
        <v>2.9856760016995611E-3</v>
      </c>
    </row>
    <row r="3828" spans="2:20" x14ac:dyDescent="0.25">
      <c r="B3828" s="1">
        <v>37637</v>
      </c>
      <c r="C3828">
        <v>0.99621000000000004</v>
      </c>
      <c r="D3828">
        <v>0.98982999999999999</v>
      </c>
      <c r="E3828">
        <v>0.98043999999999998</v>
      </c>
      <c r="F3828">
        <v>0.96164000000000005</v>
      </c>
      <c r="G3828">
        <v>0.92159999999999997</v>
      </c>
      <c r="H3828">
        <v>0.87939000000000001</v>
      </c>
      <c r="I3828">
        <v>0.83667000000000002</v>
      </c>
      <c r="J3828">
        <v>0.79595000000000005</v>
      </c>
      <c r="L3828" s="1">
        <f t="shared" si="538"/>
        <v>37637</v>
      </c>
      <c r="M3828" s="2">
        <f t="shared" si="539"/>
        <v>-2.7099047182681154E-4</v>
      </c>
      <c r="N3828" s="2">
        <f t="shared" si="540"/>
        <v>-4.7471631542011182E-4</v>
      </c>
      <c r="O3828" s="2">
        <f t="shared" si="541"/>
        <v>-6.6274798121053989E-4</v>
      </c>
      <c r="P3828" s="2">
        <f t="shared" si="542"/>
        <v>-6.964838245112128E-4</v>
      </c>
      <c r="Q3828" s="2">
        <f t="shared" si="543"/>
        <v>-1.9529342899687061E-4</v>
      </c>
      <c r="R3828" s="2">
        <f t="shared" si="544"/>
        <v>-4.8885580296092481E-4</v>
      </c>
      <c r="S3828" s="2">
        <f t="shared" si="545"/>
        <v>-1.2303136462353003E-3</v>
      </c>
      <c r="T3828" s="2">
        <f t="shared" si="546"/>
        <v>-2.6380086956028203E-4</v>
      </c>
    </row>
    <row r="3829" spans="2:20" x14ac:dyDescent="0.25">
      <c r="B3829" s="1">
        <v>37636</v>
      </c>
      <c r="C3829">
        <v>0.99648000000000003</v>
      </c>
      <c r="D3829">
        <v>0.99029999999999996</v>
      </c>
      <c r="E3829">
        <v>0.98109000000000002</v>
      </c>
      <c r="F3829">
        <v>0.96231</v>
      </c>
      <c r="G3829">
        <v>0.92178000000000004</v>
      </c>
      <c r="H3829">
        <v>0.87982000000000005</v>
      </c>
      <c r="I3829">
        <v>0.8377</v>
      </c>
      <c r="J3829">
        <v>0.79615999999999998</v>
      </c>
      <c r="L3829" s="1">
        <f t="shared" si="538"/>
        <v>37636</v>
      </c>
      <c r="M3829" s="2">
        <f t="shared" si="539"/>
        <v>1.8065215476824976E-4</v>
      </c>
      <c r="N3829" s="2">
        <f t="shared" si="540"/>
        <v>1.2118274372560453E-4</v>
      </c>
      <c r="O3829" s="2">
        <f t="shared" si="541"/>
        <v>5.0965022715903801E-5</v>
      </c>
      <c r="P3829" s="2">
        <f t="shared" si="542"/>
        <v>-1.0391121834859444E-4</v>
      </c>
      <c r="Q3829" s="2">
        <f t="shared" si="543"/>
        <v>1.0849164082550991E-4</v>
      </c>
      <c r="R3829" s="2">
        <f t="shared" si="544"/>
        <v>-3.068338745938843E-4</v>
      </c>
      <c r="S3829" s="2">
        <f t="shared" si="545"/>
        <v>8.2402331035614704E-4</v>
      </c>
      <c r="T3829" s="2">
        <f t="shared" si="546"/>
        <v>5.025378265467404E-4</v>
      </c>
    </row>
    <row r="3830" spans="2:20" x14ac:dyDescent="0.25">
      <c r="B3830" s="1">
        <v>37635</v>
      </c>
      <c r="C3830">
        <v>0.99629999999999996</v>
      </c>
      <c r="D3830">
        <v>0.99017999999999995</v>
      </c>
      <c r="E3830">
        <v>0.98104000000000002</v>
      </c>
      <c r="F3830">
        <v>0.96240999999999999</v>
      </c>
      <c r="G3830">
        <v>0.92168000000000005</v>
      </c>
      <c r="H3830">
        <v>0.88009000000000004</v>
      </c>
      <c r="I3830">
        <v>0.83701000000000003</v>
      </c>
      <c r="J3830">
        <v>0.79576000000000002</v>
      </c>
      <c r="L3830" s="1">
        <f t="shared" si="538"/>
        <v>37635</v>
      </c>
      <c r="M3830" s="2">
        <f t="shared" si="539"/>
        <v>5.0186946385877621E-5</v>
      </c>
      <c r="N3830" s="2">
        <f t="shared" si="540"/>
        <v>-9.0888434509357857E-5</v>
      </c>
      <c r="O3830" s="2">
        <f t="shared" si="541"/>
        <v>-9.1735170819092027E-5</v>
      </c>
      <c r="P3830" s="2">
        <f t="shared" si="542"/>
        <v>-2.9089398158483991E-4</v>
      </c>
      <c r="Q3830" s="2">
        <f t="shared" si="543"/>
        <v>-6.5096396937358025E-5</v>
      </c>
      <c r="R3830" s="2">
        <f t="shared" si="544"/>
        <v>1.0458943918070923E-3</v>
      </c>
      <c r="S3830" s="2">
        <f t="shared" si="545"/>
        <v>0</v>
      </c>
      <c r="T3830" s="2">
        <f t="shared" si="546"/>
        <v>1.0435723809484854E-3</v>
      </c>
    </row>
    <row r="3831" spans="2:20" x14ac:dyDescent="0.25">
      <c r="B3831" s="1">
        <v>37634</v>
      </c>
      <c r="C3831">
        <v>0.99624999999999997</v>
      </c>
      <c r="D3831">
        <v>0.99026999999999998</v>
      </c>
      <c r="E3831">
        <v>0.98112999999999995</v>
      </c>
      <c r="F3831">
        <v>0.96269000000000005</v>
      </c>
      <c r="G3831">
        <v>0.92174</v>
      </c>
      <c r="H3831">
        <v>0.87917000000000001</v>
      </c>
      <c r="I3831">
        <v>0.83701000000000003</v>
      </c>
      <c r="J3831">
        <v>0.79493000000000003</v>
      </c>
      <c r="L3831" s="1">
        <f t="shared" si="538"/>
        <v>37634</v>
      </c>
      <c r="M3831" s="2">
        <f t="shared" si="539"/>
        <v>-1.0037590777632297E-5</v>
      </c>
      <c r="N3831" s="2">
        <f t="shared" si="540"/>
        <v>2.0198551832519167E-4</v>
      </c>
      <c r="O3831" s="2">
        <f t="shared" si="541"/>
        <v>2.5484070045810525E-4</v>
      </c>
      <c r="P3831" s="2">
        <f t="shared" si="542"/>
        <v>3.0128461754377813E-4</v>
      </c>
      <c r="Q3831" s="2">
        <f t="shared" si="543"/>
        <v>-4.1217880465977314E-4</v>
      </c>
      <c r="R3831" s="2">
        <f t="shared" si="544"/>
        <v>-5.6855656395007957E-4</v>
      </c>
      <c r="S3831" s="2">
        <f t="shared" si="545"/>
        <v>-3.5841223384265544E-5</v>
      </c>
      <c r="T3831" s="2">
        <f t="shared" si="546"/>
        <v>-1.8349551437284693E-3</v>
      </c>
    </row>
    <row r="3832" spans="2:20" x14ac:dyDescent="0.25">
      <c r="B3832" s="1">
        <v>37631</v>
      </c>
      <c r="C3832">
        <v>0.99626000000000003</v>
      </c>
      <c r="D3832">
        <v>0.99007000000000001</v>
      </c>
      <c r="E3832">
        <v>0.98087999999999997</v>
      </c>
      <c r="F3832">
        <v>0.96240000000000003</v>
      </c>
      <c r="G3832">
        <v>0.92212000000000005</v>
      </c>
      <c r="H3832">
        <v>0.87966999999999995</v>
      </c>
      <c r="I3832">
        <v>0.83704000000000001</v>
      </c>
      <c r="J3832">
        <v>0.79639000000000004</v>
      </c>
      <c r="L3832" s="1">
        <f t="shared" si="538"/>
        <v>37631</v>
      </c>
      <c r="M3832" s="2">
        <f t="shared" si="539"/>
        <v>0</v>
      </c>
      <c r="N3832" s="2">
        <f t="shared" si="540"/>
        <v>1.313124683074543E-4</v>
      </c>
      <c r="O3832" s="2">
        <f t="shared" si="541"/>
        <v>5.0975934272491299E-5</v>
      </c>
      <c r="P3832" s="2">
        <f t="shared" si="542"/>
        <v>-1.870149305702818E-4</v>
      </c>
      <c r="Q3832" s="2">
        <f t="shared" si="543"/>
        <v>1.0844634346232484E-5</v>
      </c>
      <c r="R3832" s="2">
        <f t="shared" si="544"/>
        <v>-2.273321446076194E-4</v>
      </c>
      <c r="S3832" s="2">
        <f t="shared" si="545"/>
        <v>-2.8668355110583033E-4</v>
      </c>
      <c r="T3832" s="2">
        <f t="shared" si="546"/>
        <v>6.7828973107525545E-4</v>
      </c>
    </row>
    <row r="3833" spans="2:20" x14ac:dyDescent="0.25">
      <c r="B3833" s="1">
        <v>37630</v>
      </c>
      <c r="C3833">
        <v>0.99626000000000003</v>
      </c>
      <c r="D3833">
        <v>0.98994000000000004</v>
      </c>
      <c r="E3833">
        <v>0.98082999999999998</v>
      </c>
      <c r="F3833">
        <v>0.96257999999999999</v>
      </c>
      <c r="G3833">
        <v>0.92210999999999999</v>
      </c>
      <c r="H3833">
        <v>0.87987000000000004</v>
      </c>
      <c r="I3833">
        <v>0.83728000000000002</v>
      </c>
      <c r="J3833">
        <v>0.79584999999999995</v>
      </c>
      <c r="L3833" s="1">
        <f t="shared" si="538"/>
        <v>37630</v>
      </c>
      <c r="M3833" s="2">
        <f t="shared" si="539"/>
        <v>-2.0073066027491125E-4</v>
      </c>
      <c r="N3833" s="2">
        <f t="shared" si="540"/>
        <v>-3.1310127061793077E-4</v>
      </c>
      <c r="O3833" s="2">
        <f t="shared" si="541"/>
        <v>-3.1600891204230935E-4</v>
      </c>
      <c r="P3833" s="2">
        <f t="shared" si="542"/>
        <v>8.311342910005665E-5</v>
      </c>
      <c r="Q3833" s="2">
        <f t="shared" si="543"/>
        <v>-4.1201345047770584E-4</v>
      </c>
      <c r="R3833" s="2">
        <f t="shared" si="544"/>
        <v>-6.8168651878016523E-4</v>
      </c>
      <c r="S3833" s="2">
        <f t="shared" si="545"/>
        <v>-1.5156671537390398E-3</v>
      </c>
      <c r="T3833" s="2">
        <f t="shared" si="546"/>
        <v>-1.1553290833137048E-3</v>
      </c>
    </row>
    <row r="3834" spans="2:20" x14ac:dyDescent="0.25">
      <c r="B3834" s="1">
        <v>37629</v>
      </c>
      <c r="C3834">
        <v>0.99646000000000001</v>
      </c>
      <c r="D3834">
        <v>0.99024999999999996</v>
      </c>
      <c r="E3834">
        <v>0.98114000000000001</v>
      </c>
      <c r="F3834">
        <v>0.96250000000000002</v>
      </c>
      <c r="G3834">
        <v>0.92249000000000003</v>
      </c>
      <c r="H3834">
        <v>0.88046999999999997</v>
      </c>
      <c r="I3834">
        <v>0.83855000000000002</v>
      </c>
      <c r="J3834">
        <v>0.79676999999999998</v>
      </c>
      <c r="L3834" s="1">
        <f t="shared" si="538"/>
        <v>37629</v>
      </c>
      <c r="M3834" s="2">
        <f t="shared" si="539"/>
        <v>1.1039687688417496E-4</v>
      </c>
      <c r="N3834" s="2">
        <f t="shared" si="540"/>
        <v>-5.0491025231001636E-5</v>
      </c>
      <c r="O3834" s="2">
        <f t="shared" si="541"/>
        <v>-9.1725821392584842E-5</v>
      </c>
      <c r="P3834" s="2">
        <f t="shared" si="542"/>
        <v>-3.9472727974106011E-4</v>
      </c>
      <c r="Q3834" s="2">
        <f t="shared" si="543"/>
        <v>1.2908196326403957E-3</v>
      </c>
      <c r="R3834" s="2">
        <f t="shared" si="544"/>
        <v>7.3851471012463337E-4</v>
      </c>
      <c r="S3834" s="2">
        <f t="shared" si="545"/>
        <v>1.4201242310084398E-3</v>
      </c>
      <c r="T3834" s="2">
        <f t="shared" si="546"/>
        <v>2.3371542604730096E-3</v>
      </c>
    </row>
    <row r="3835" spans="2:20" x14ac:dyDescent="0.25">
      <c r="B3835" s="1">
        <v>37628</v>
      </c>
      <c r="C3835">
        <v>0.99634999999999996</v>
      </c>
      <c r="D3835">
        <v>0.99029999999999996</v>
      </c>
      <c r="E3835">
        <v>0.98123000000000005</v>
      </c>
      <c r="F3835">
        <v>0.96287999999999996</v>
      </c>
      <c r="G3835">
        <v>0.92130000000000001</v>
      </c>
      <c r="H3835">
        <v>0.87982000000000005</v>
      </c>
      <c r="I3835">
        <v>0.83735999999999999</v>
      </c>
      <c r="J3835">
        <v>0.79491000000000001</v>
      </c>
      <c r="L3835" s="1">
        <f t="shared" si="538"/>
        <v>37628</v>
      </c>
      <c r="M3835" s="2">
        <f t="shared" si="539"/>
        <v>1.2044685798830614E-4</v>
      </c>
      <c r="N3835" s="2">
        <f t="shared" si="540"/>
        <v>2.0196104172098977E-5</v>
      </c>
      <c r="O3835" s="2">
        <f t="shared" si="541"/>
        <v>1.9365326952324938E-4</v>
      </c>
      <c r="P3835" s="2">
        <f t="shared" si="542"/>
        <v>3.8433772332313306E-4</v>
      </c>
      <c r="Q3835" s="2">
        <f t="shared" si="543"/>
        <v>9.769282128356466E-5</v>
      </c>
      <c r="R3835" s="2">
        <f t="shared" si="544"/>
        <v>1.0007051256985654E-3</v>
      </c>
      <c r="S3835" s="2">
        <f t="shared" si="545"/>
        <v>7.6459910061547616E-4</v>
      </c>
      <c r="T3835" s="2">
        <f t="shared" si="546"/>
        <v>2.5444024307686767E-3</v>
      </c>
    </row>
    <row r="3836" spans="2:20" x14ac:dyDescent="0.25">
      <c r="B3836" s="1">
        <v>37627</v>
      </c>
      <c r="C3836">
        <v>0.99622999999999995</v>
      </c>
      <c r="D3836">
        <v>0.99028000000000005</v>
      </c>
      <c r="E3836">
        <v>0.98104000000000002</v>
      </c>
      <c r="F3836">
        <v>0.96250999999999998</v>
      </c>
      <c r="G3836">
        <v>0.92120999999999997</v>
      </c>
      <c r="H3836">
        <v>0.87894000000000005</v>
      </c>
      <c r="I3836">
        <v>0.83672000000000002</v>
      </c>
      <c r="J3836">
        <v>0.79288999999999998</v>
      </c>
      <c r="L3836" s="1">
        <f t="shared" si="538"/>
        <v>37627</v>
      </c>
      <c r="M3836" s="2">
        <f t="shared" si="539"/>
        <v>3.1122154707447603E-4</v>
      </c>
      <c r="N3836" s="2">
        <f t="shared" si="540"/>
        <v>2.4238507026652192E-4</v>
      </c>
      <c r="O3836" s="2">
        <f t="shared" si="541"/>
        <v>1.7330050861199178E-4</v>
      </c>
      <c r="P3836" s="2">
        <f t="shared" si="542"/>
        <v>2.2859517971523193E-4</v>
      </c>
      <c r="Q3836" s="2">
        <f t="shared" si="543"/>
        <v>3.2571168290027432E-4</v>
      </c>
      <c r="R3836" s="2">
        <f t="shared" si="544"/>
        <v>3.1861629764319359E-4</v>
      </c>
      <c r="S3836" s="2">
        <f t="shared" si="545"/>
        <v>1.1479959167602469E-3</v>
      </c>
      <c r="T3836" s="2">
        <f t="shared" si="546"/>
        <v>2.7750447969397381E-4</v>
      </c>
    </row>
    <row r="3837" spans="2:20" x14ac:dyDescent="0.25">
      <c r="B3837" s="1">
        <v>37624</v>
      </c>
      <c r="C3837">
        <v>0.99592000000000003</v>
      </c>
      <c r="D3837">
        <v>0.99004000000000003</v>
      </c>
      <c r="E3837">
        <v>0.98087000000000002</v>
      </c>
      <c r="F3837">
        <v>0.96228999999999998</v>
      </c>
      <c r="G3837">
        <v>0.92091000000000001</v>
      </c>
      <c r="H3837">
        <v>0.87866</v>
      </c>
      <c r="I3837">
        <v>0.83575999999999995</v>
      </c>
      <c r="J3837">
        <v>0.79266999999999999</v>
      </c>
      <c r="L3837" s="1">
        <f t="shared" si="538"/>
        <v>37624</v>
      </c>
      <c r="M3837" s="2">
        <f t="shared" si="539"/>
        <v>-2.5099267735129009E-4</v>
      </c>
      <c r="N3837" s="2">
        <f t="shared" si="540"/>
        <v>3.0302265096730926E-5</v>
      </c>
      <c r="O3837" s="2">
        <f t="shared" si="541"/>
        <v>0</v>
      </c>
      <c r="P3837" s="2">
        <f t="shared" si="542"/>
        <v>-5.9216166704539647E-4</v>
      </c>
      <c r="Q3837" s="2">
        <f t="shared" si="543"/>
        <v>-1.3781206571576953E-3</v>
      </c>
      <c r="R3837" s="2">
        <f t="shared" si="544"/>
        <v>-1.3079553975292621E-3</v>
      </c>
      <c r="S3837" s="2">
        <f t="shared" si="545"/>
        <v>-2.1991690270746823E-3</v>
      </c>
      <c r="T3837" s="2">
        <f t="shared" si="546"/>
        <v>-3.9534700969852381E-3</v>
      </c>
    </row>
    <row r="3838" spans="2:20" x14ac:dyDescent="0.25">
      <c r="B3838" s="1">
        <v>37623</v>
      </c>
      <c r="C3838">
        <v>0.99617</v>
      </c>
      <c r="D3838">
        <v>0.99000999999999995</v>
      </c>
      <c r="E3838">
        <v>0.98087000000000002</v>
      </c>
      <c r="F3838">
        <v>0.96286000000000005</v>
      </c>
      <c r="G3838">
        <v>0.92218</v>
      </c>
      <c r="H3838">
        <v>0.87980999999999998</v>
      </c>
      <c r="I3838">
        <v>0.83760000000000001</v>
      </c>
      <c r="J3838">
        <v>0.79581000000000002</v>
      </c>
      <c r="L3838" s="1">
        <f t="shared" si="538"/>
        <v>37623</v>
      </c>
      <c r="M3838" s="2">
        <f t="shared" si="539"/>
        <v>-1.7063904363087091E-4</v>
      </c>
      <c r="N3838" s="2">
        <f t="shared" si="540"/>
        <v>-2.1209657543547902E-4</v>
      </c>
      <c r="O3838" s="2">
        <f t="shared" si="541"/>
        <v>-2.4465081315512734E-4</v>
      </c>
      <c r="P3838" s="2">
        <f t="shared" si="542"/>
        <v>-8.3082355432549998E-5</v>
      </c>
      <c r="Q3838" s="2">
        <f t="shared" si="543"/>
        <v>-1.7551657286448159E-3</v>
      </c>
      <c r="R3838" s="2">
        <f t="shared" si="544"/>
        <v>-2.4634049431117122E-3</v>
      </c>
      <c r="S3838" s="2">
        <f t="shared" si="545"/>
        <v>-3.027885060352961E-3</v>
      </c>
      <c r="T3838" s="2">
        <f t="shared" si="546"/>
        <v>-3.5748594017561419E-3</v>
      </c>
    </row>
    <row r="3839" spans="2:20" x14ac:dyDescent="0.25">
      <c r="B3839" s="1">
        <v>37621</v>
      </c>
      <c r="C3839">
        <v>0.99634</v>
      </c>
      <c r="D3839">
        <v>0.99021999999999999</v>
      </c>
      <c r="E3839">
        <v>0.98111000000000004</v>
      </c>
      <c r="F3839">
        <v>0.96294000000000002</v>
      </c>
      <c r="G3839">
        <v>0.92379999999999995</v>
      </c>
      <c r="H3839">
        <v>0.88197999999999999</v>
      </c>
      <c r="I3839">
        <v>0.84014</v>
      </c>
      <c r="J3839">
        <v>0.79866000000000004</v>
      </c>
      <c r="L3839" s="1">
        <f t="shared" si="538"/>
        <v>37621</v>
      </c>
      <c r="M3839" s="2">
        <f t="shared" si="539"/>
        <v>8.0297099310458031E-5</v>
      </c>
      <c r="N3839" s="2">
        <f t="shared" si="540"/>
        <v>1.0098816923584633E-5</v>
      </c>
      <c r="O3839" s="2">
        <f t="shared" si="541"/>
        <v>-1.5287636917818523E-4</v>
      </c>
      <c r="P3839" s="2">
        <f t="shared" si="542"/>
        <v>-3.0111568780664841E-4</v>
      </c>
      <c r="Q3839" s="2">
        <f t="shared" si="543"/>
        <v>1.0825439794063888E-4</v>
      </c>
      <c r="R3839" s="2">
        <f t="shared" si="544"/>
        <v>1.133876839513045E-4</v>
      </c>
      <c r="S3839" s="2">
        <f t="shared" si="545"/>
        <v>1.1903486545265771E-4</v>
      </c>
      <c r="T3839" s="2">
        <f t="shared" si="546"/>
        <v>1.1269510351716918E-4</v>
      </c>
    </row>
    <row r="3840" spans="2:20" x14ac:dyDescent="0.25">
      <c r="B3840" s="1">
        <v>37620</v>
      </c>
      <c r="C3840">
        <v>0.99626000000000003</v>
      </c>
      <c r="D3840">
        <v>0.99021000000000003</v>
      </c>
      <c r="E3840">
        <v>0.98126000000000002</v>
      </c>
      <c r="F3840">
        <v>0.96323000000000003</v>
      </c>
      <c r="G3840">
        <v>0.92369999999999997</v>
      </c>
      <c r="H3840">
        <v>0.88188</v>
      </c>
      <c r="I3840">
        <v>0.84004000000000001</v>
      </c>
      <c r="J3840">
        <v>0.79857</v>
      </c>
      <c r="L3840" s="1">
        <f t="shared" si="538"/>
        <v>37620</v>
      </c>
      <c r="M3840" s="2">
        <f t="shared" si="539"/>
        <v>3.3129370493620015E-4</v>
      </c>
      <c r="N3840" s="2">
        <f t="shared" si="540"/>
        <v>2.7270661482536553E-4</v>
      </c>
      <c r="O3840" s="2">
        <f t="shared" si="541"/>
        <v>3.1597026065433107E-4</v>
      </c>
      <c r="P3840" s="2">
        <f t="shared" si="542"/>
        <v>1.1420562215541948E-4</v>
      </c>
      <c r="Q3840" s="2">
        <f t="shared" si="543"/>
        <v>5.1978430122250887E-4</v>
      </c>
      <c r="R3840" s="2">
        <f t="shared" si="544"/>
        <v>-9.973706511788858E-4</v>
      </c>
      <c r="S3840" s="2">
        <f t="shared" si="545"/>
        <v>-1.5474256225037967E-4</v>
      </c>
      <c r="T3840" s="2">
        <f t="shared" si="546"/>
        <v>-7.8859915087805177E-4</v>
      </c>
    </row>
    <row r="3841" spans="2:20" x14ac:dyDescent="0.25">
      <c r="B3841" s="1">
        <v>37617</v>
      </c>
      <c r="C3841">
        <v>0.99592999999999998</v>
      </c>
      <c r="D3841">
        <v>0.98994000000000004</v>
      </c>
      <c r="E3841">
        <v>0.98094999999999999</v>
      </c>
      <c r="F3841">
        <v>0.96311999999999998</v>
      </c>
      <c r="G3841">
        <v>0.92322000000000004</v>
      </c>
      <c r="H3841">
        <v>0.88275999999999999</v>
      </c>
      <c r="I3841">
        <v>0.84016999999999997</v>
      </c>
      <c r="J3841">
        <v>0.79920000000000002</v>
      </c>
      <c r="L3841" s="1">
        <f t="shared" si="538"/>
        <v>37617</v>
      </c>
      <c r="M3841" s="2">
        <f t="shared" si="539"/>
        <v>3.0123052672504961E-5</v>
      </c>
      <c r="N3841" s="2">
        <f t="shared" si="540"/>
        <v>2.0205285771492771E-4</v>
      </c>
      <c r="O3841" s="2">
        <f t="shared" si="541"/>
        <v>4.486454043215688E-4</v>
      </c>
      <c r="P3841" s="2">
        <f t="shared" si="542"/>
        <v>9.764712768819087E-4</v>
      </c>
      <c r="Q3841" s="2">
        <f t="shared" si="543"/>
        <v>5.3089196512216439E-4</v>
      </c>
      <c r="R3841" s="2">
        <f t="shared" si="544"/>
        <v>1.6212328319045689E-3</v>
      </c>
      <c r="S3841" s="2">
        <f t="shared" si="545"/>
        <v>1.2624459777796399E-3</v>
      </c>
      <c r="T3841" s="2">
        <f t="shared" si="546"/>
        <v>3.1079277109596743E-3</v>
      </c>
    </row>
    <row r="3842" spans="2:20" x14ac:dyDescent="0.25">
      <c r="B3842" s="1">
        <v>37615</v>
      </c>
      <c r="C3842">
        <v>0.99590000000000001</v>
      </c>
      <c r="D3842">
        <v>0.98973999999999995</v>
      </c>
      <c r="E3842">
        <v>0.98050999999999999</v>
      </c>
      <c r="F3842">
        <v>0.96218000000000004</v>
      </c>
      <c r="G3842">
        <v>0.92273000000000005</v>
      </c>
      <c r="H3842">
        <v>0.88132999999999995</v>
      </c>
      <c r="I3842">
        <v>0.83911000000000002</v>
      </c>
      <c r="J3842">
        <v>0.79671999999999998</v>
      </c>
      <c r="L3842" s="1">
        <f t="shared" si="538"/>
        <v>37615</v>
      </c>
      <c r="M3842" s="2">
        <f t="shared" si="539"/>
        <v>-5.0204583689084807E-5</v>
      </c>
      <c r="N3842" s="2">
        <f t="shared" si="540"/>
        <v>-1.6164555206850316E-4</v>
      </c>
      <c r="O3842" s="2">
        <f t="shared" si="541"/>
        <v>-3.5689339973079187E-4</v>
      </c>
      <c r="P3842" s="2">
        <f t="shared" si="542"/>
        <v>-7.8956121123088124E-4</v>
      </c>
      <c r="Q3842" s="2">
        <f t="shared" si="543"/>
        <v>1.1921857656304672E-4</v>
      </c>
      <c r="R3842" s="2">
        <f t="shared" si="544"/>
        <v>1.2481915422861187E-4</v>
      </c>
      <c r="S3842" s="2">
        <f t="shared" si="545"/>
        <v>1.1918098838971511E-4</v>
      </c>
      <c r="T3842" s="2">
        <f t="shared" si="546"/>
        <v>1.255224875183677E-4</v>
      </c>
    </row>
    <row r="3843" spans="2:20" x14ac:dyDescent="0.25">
      <c r="B3843" s="1">
        <v>37614</v>
      </c>
      <c r="C3843">
        <v>0.99595</v>
      </c>
      <c r="D3843">
        <v>0.9899</v>
      </c>
      <c r="E3843">
        <v>0.98085999999999995</v>
      </c>
      <c r="F3843">
        <v>0.96294000000000002</v>
      </c>
      <c r="G3843">
        <v>0.92262</v>
      </c>
      <c r="H3843">
        <v>0.88122</v>
      </c>
      <c r="I3843">
        <v>0.83901000000000003</v>
      </c>
      <c r="J3843">
        <v>0.79661999999999999</v>
      </c>
      <c r="L3843" s="1">
        <f t="shared" si="538"/>
        <v>37614</v>
      </c>
      <c r="M3843" s="2">
        <f t="shared" si="539"/>
        <v>1.4057918647892195E-4</v>
      </c>
      <c r="N3843" s="2">
        <f t="shared" si="540"/>
        <v>1.616455520684566E-4</v>
      </c>
      <c r="O3843" s="2">
        <f t="shared" si="541"/>
        <v>1.83529268335392E-4</v>
      </c>
      <c r="P3843" s="2">
        <f t="shared" si="542"/>
        <v>2.2849308907816983E-4</v>
      </c>
      <c r="Q3843" s="2">
        <f t="shared" si="543"/>
        <v>3.3605611369273133E-4</v>
      </c>
      <c r="R3843" s="2">
        <f t="shared" si="544"/>
        <v>4.3131335583467619E-4</v>
      </c>
      <c r="S3843" s="2">
        <f t="shared" si="545"/>
        <v>9.4202948721622173E-4</v>
      </c>
      <c r="T3843" s="2">
        <f t="shared" si="546"/>
        <v>7.5321056036714866E-5</v>
      </c>
    </row>
    <row r="3844" spans="2:20" x14ac:dyDescent="0.25">
      <c r="B3844" s="1">
        <v>37613</v>
      </c>
      <c r="C3844">
        <v>0.99580999999999997</v>
      </c>
      <c r="D3844">
        <v>0.98973999999999995</v>
      </c>
      <c r="E3844">
        <v>0.98068</v>
      </c>
      <c r="F3844">
        <v>0.96272000000000002</v>
      </c>
      <c r="G3844">
        <v>0.92230999999999996</v>
      </c>
      <c r="H3844">
        <v>0.88083999999999996</v>
      </c>
      <c r="I3844">
        <v>0.83821999999999997</v>
      </c>
      <c r="J3844">
        <v>0.79656000000000005</v>
      </c>
      <c r="L3844" s="1">
        <f t="shared" ref="L3844:L3907" si="547">B3844</f>
        <v>37613</v>
      </c>
      <c r="M3844" s="2">
        <f t="shared" ref="M3844:M3907" si="548">LN(C3844/C3845)</f>
        <v>-1.1045673872656018E-4</v>
      </c>
      <c r="N3844" s="2">
        <f t="shared" ref="N3844:N3907" si="549">LN(D3844/D3845)</f>
        <v>-1.3133900130524501E-4</v>
      </c>
      <c r="O3844" s="2">
        <f t="shared" ref="O3844:O3907" si="550">LN(E3844/E3845)</f>
        <v>-3.0590550581246986E-5</v>
      </c>
      <c r="P3844" s="2">
        <f t="shared" ref="P3844:P3907" si="551">LN(F3844/F3845)</f>
        <v>1.7659860740750665E-4</v>
      </c>
      <c r="Q3844" s="2">
        <f t="shared" ref="Q3844:Q3907" si="552">LN(G3844/G3845)</f>
        <v>1.7349251314893529E-4</v>
      </c>
      <c r="R3844" s="2">
        <f t="shared" ref="R3844:R3907" si="553">LN(H3844/H3845)</f>
        <v>5.6780114858585482E-4</v>
      </c>
      <c r="S3844" s="2">
        <f t="shared" ref="S3844:S3907" si="554">LN(I3844/I3845)</f>
        <v>4.6537991949981242E-4</v>
      </c>
      <c r="T3844" s="2">
        <f t="shared" ref="T3844:T3907" si="555">LN(J3844/J3845)</f>
        <v>1.218478309220106E-3</v>
      </c>
    </row>
    <row r="3845" spans="2:20" x14ac:dyDescent="0.25">
      <c r="B3845" s="1">
        <v>37610</v>
      </c>
      <c r="C3845">
        <v>0.99592000000000003</v>
      </c>
      <c r="D3845">
        <v>0.98987000000000003</v>
      </c>
      <c r="E3845">
        <v>0.98070999999999997</v>
      </c>
      <c r="F3845">
        <v>0.96255000000000002</v>
      </c>
      <c r="G3845">
        <v>0.92215000000000003</v>
      </c>
      <c r="H3845">
        <v>0.88034000000000001</v>
      </c>
      <c r="I3845">
        <v>0.83782999999999996</v>
      </c>
      <c r="J3845">
        <v>0.79559000000000002</v>
      </c>
      <c r="L3845" s="1">
        <f t="shared" si="547"/>
        <v>37610</v>
      </c>
      <c r="M3845" s="2">
        <f t="shared" si="548"/>
        <v>-3.2125933936249704E-4</v>
      </c>
      <c r="N3845" s="2">
        <f t="shared" si="549"/>
        <v>-2.2222671256526584E-4</v>
      </c>
      <c r="O3845" s="2">
        <f t="shared" si="550"/>
        <v>-3.1604757288759486E-4</v>
      </c>
      <c r="P3845" s="2">
        <f t="shared" si="551"/>
        <v>-4.2586120684539382E-4</v>
      </c>
      <c r="Q3845" s="2">
        <f t="shared" si="552"/>
        <v>-3.3611441217208931E-4</v>
      </c>
      <c r="R3845" s="2">
        <f t="shared" si="553"/>
        <v>-3.2936393308422165E-4</v>
      </c>
      <c r="S3845" s="2">
        <f t="shared" si="554"/>
        <v>5.6113039396407129E-4</v>
      </c>
      <c r="T3845" s="2">
        <f t="shared" si="555"/>
        <v>6.7897201220283576E-4</v>
      </c>
    </row>
    <row r="3846" spans="2:20" x14ac:dyDescent="0.25">
      <c r="B3846" s="1">
        <v>37609</v>
      </c>
      <c r="C3846">
        <v>0.99624000000000001</v>
      </c>
      <c r="D3846">
        <v>0.99009000000000003</v>
      </c>
      <c r="E3846">
        <v>0.98102</v>
      </c>
      <c r="F3846">
        <v>0.96296000000000004</v>
      </c>
      <c r="G3846">
        <v>0.92245999999999995</v>
      </c>
      <c r="H3846">
        <v>0.88063000000000002</v>
      </c>
      <c r="I3846">
        <v>0.83735999999999999</v>
      </c>
      <c r="J3846">
        <v>0.79505000000000003</v>
      </c>
      <c r="L3846" s="1">
        <f t="shared" si="547"/>
        <v>37609</v>
      </c>
      <c r="M3846" s="2">
        <f t="shared" si="548"/>
        <v>-2.2080594258431707E-4</v>
      </c>
      <c r="N3846" s="2">
        <f t="shared" si="549"/>
        <v>-2.9285977780295369E-4</v>
      </c>
      <c r="O3846" s="2">
        <f t="shared" si="550"/>
        <v>1.4271879324895804E-4</v>
      </c>
      <c r="P3846" s="2">
        <f t="shared" si="551"/>
        <v>8.3080629799043928E-5</v>
      </c>
      <c r="Q3846" s="2">
        <f t="shared" si="552"/>
        <v>1.7346429931383166E-4</v>
      </c>
      <c r="R3846" s="2">
        <f t="shared" si="553"/>
        <v>6.8135362279338416E-5</v>
      </c>
      <c r="S3846" s="2">
        <f t="shared" si="554"/>
        <v>9.5542922730539073E-5</v>
      </c>
      <c r="T3846" s="2">
        <f t="shared" si="555"/>
        <v>-7.9208920802252667E-4</v>
      </c>
    </row>
    <row r="3847" spans="2:20" x14ac:dyDescent="0.25">
      <c r="B3847" s="1">
        <v>37608</v>
      </c>
      <c r="C3847">
        <v>0.99646000000000001</v>
      </c>
      <c r="D3847">
        <v>0.99038000000000004</v>
      </c>
      <c r="E3847">
        <v>0.98087999999999997</v>
      </c>
      <c r="F3847">
        <v>0.96287999999999996</v>
      </c>
      <c r="G3847">
        <v>0.92230000000000001</v>
      </c>
      <c r="H3847">
        <v>0.88056999999999996</v>
      </c>
      <c r="I3847">
        <v>0.83728000000000002</v>
      </c>
      <c r="J3847">
        <v>0.79568000000000005</v>
      </c>
      <c r="L3847" s="1">
        <f t="shared" si="547"/>
        <v>37608</v>
      </c>
      <c r="M3847" s="2">
        <f t="shared" si="548"/>
        <v>1.6058130466666969E-4</v>
      </c>
      <c r="N3847" s="2">
        <f t="shared" si="549"/>
        <v>8.0780338109743771E-5</v>
      </c>
      <c r="O3847" s="2">
        <f t="shared" si="550"/>
        <v>-1.1213790935720073E-4</v>
      </c>
      <c r="P3847" s="2">
        <f t="shared" si="551"/>
        <v>5.8175775586323465E-4</v>
      </c>
      <c r="Q3847" s="2">
        <f t="shared" si="552"/>
        <v>1.2585168523055411E-3</v>
      </c>
      <c r="R3847" s="2">
        <f t="shared" si="553"/>
        <v>2.0234637678891495E-3</v>
      </c>
      <c r="S3847" s="2">
        <f t="shared" si="554"/>
        <v>2.7028659640806955E-3</v>
      </c>
      <c r="T3847" s="2">
        <f t="shared" si="555"/>
        <v>3.3738733315804184E-3</v>
      </c>
    </row>
    <row r="3848" spans="2:20" x14ac:dyDescent="0.25">
      <c r="B3848" s="1">
        <v>37607</v>
      </c>
      <c r="C3848">
        <v>0.99629999999999996</v>
      </c>
      <c r="D3848">
        <v>0.99029999999999996</v>
      </c>
      <c r="E3848">
        <v>0.98099000000000003</v>
      </c>
      <c r="F3848">
        <v>0.96231999999999995</v>
      </c>
      <c r="G3848">
        <v>0.92113999999999996</v>
      </c>
      <c r="H3848">
        <v>0.87878999999999996</v>
      </c>
      <c r="I3848">
        <v>0.83501999999999998</v>
      </c>
      <c r="J3848">
        <v>0.79300000000000004</v>
      </c>
      <c r="L3848" s="1">
        <f t="shared" si="547"/>
        <v>37607</v>
      </c>
      <c r="M3848" s="2">
        <f t="shared" si="548"/>
        <v>6.0224637917622011E-5</v>
      </c>
      <c r="N3848" s="2">
        <f t="shared" si="549"/>
        <v>2.0196104172098977E-5</v>
      </c>
      <c r="O3848" s="2">
        <f t="shared" si="550"/>
        <v>5.097021811255667E-5</v>
      </c>
      <c r="P3848" s="2">
        <f t="shared" si="551"/>
        <v>1.0392093704476132E-4</v>
      </c>
      <c r="Q3848" s="2">
        <f t="shared" si="552"/>
        <v>6.9503271623519935E-4</v>
      </c>
      <c r="R3848" s="2">
        <f t="shared" si="553"/>
        <v>1.5943699353919692E-3</v>
      </c>
      <c r="S3848" s="2">
        <f t="shared" si="554"/>
        <v>1.1263556400210848E-3</v>
      </c>
      <c r="T3848" s="2">
        <f t="shared" si="555"/>
        <v>1.4259847072398326E-3</v>
      </c>
    </row>
    <row r="3849" spans="2:20" x14ac:dyDescent="0.25">
      <c r="B3849" s="1">
        <v>37606</v>
      </c>
      <c r="C3849">
        <v>0.99624000000000001</v>
      </c>
      <c r="D3849">
        <v>0.99028000000000005</v>
      </c>
      <c r="E3849">
        <v>0.98094000000000003</v>
      </c>
      <c r="F3849">
        <v>0.96221999999999996</v>
      </c>
      <c r="G3849">
        <v>0.92049999999999998</v>
      </c>
      <c r="H3849">
        <v>0.87739</v>
      </c>
      <c r="I3849">
        <v>0.83408000000000004</v>
      </c>
      <c r="J3849">
        <v>0.79186999999999996</v>
      </c>
      <c r="L3849" s="1">
        <f t="shared" si="547"/>
        <v>37606</v>
      </c>
      <c r="M3849" s="2">
        <f t="shared" si="548"/>
        <v>1.0037792288037916E-5</v>
      </c>
      <c r="N3849" s="2">
        <f t="shared" si="549"/>
        <v>1.9188333552111949E-4</v>
      </c>
      <c r="O3849" s="2">
        <f t="shared" si="550"/>
        <v>1.6312215846795E-4</v>
      </c>
      <c r="P3849" s="2">
        <f t="shared" si="551"/>
        <v>1.1432550562516644E-4</v>
      </c>
      <c r="Q3849" s="2">
        <f t="shared" si="552"/>
        <v>1.9556502055998625E-4</v>
      </c>
      <c r="R3849" s="2">
        <f t="shared" si="553"/>
        <v>3.1917925605841151E-4</v>
      </c>
      <c r="S3849" s="2">
        <f t="shared" si="554"/>
        <v>-7.1932958513635245E-5</v>
      </c>
      <c r="T3849" s="2">
        <f t="shared" si="555"/>
        <v>-3.0303413153776878E-4</v>
      </c>
    </row>
    <row r="3850" spans="2:20" x14ac:dyDescent="0.25">
      <c r="B3850" s="1">
        <v>37603</v>
      </c>
      <c r="C3850">
        <v>0.99622999999999995</v>
      </c>
      <c r="D3850">
        <v>0.99009000000000003</v>
      </c>
      <c r="E3850">
        <v>0.98077999999999999</v>
      </c>
      <c r="F3850">
        <v>0.96211000000000002</v>
      </c>
      <c r="G3850">
        <v>0.92032000000000003</v>
      </c>
      <c r="H3850">
        <v>0.87710999999999995</v>
      </c>
      <c r="I3850">
        <v>0.83413999999999999</v>
      </c>
      <c r="J3850">
        <v>0.79210999999999998</v>
      </c>
      <c r="L3850" s="1">
        <f t="shared" si="547"/>
        <v>37603</v>
      </c>
      <c r="M3850" s="2">
        <f t="shared" si="548"/>
        <v>-1.0037792288131558E-5</v>
      </c>
      <c r="N3850" s="2">
        <f t="shared" si="549"/>
        <v>1.3130981559736796E-4</v>
      </c>
      <c r="O3850" s="2">
        <f t="shared" si="550"/>
        <v>5.0981131894083029E-5</v>
      </c>
      <c r="P3850" s="2">
        <f t="shared" si="551"/>
        <v>2.9106937012264545E-4</v>
      </c>
      <c r="Q3850" s="2">
        <f t="shared" si="552"/>
        <v>7.7176852949970454E-4</v>
      </c>
      <c r="R3850" s="2">
        <f t="shared" si="553"/>
        <v>1.2206601065045254E-3</v>
      </c>
      <c r="S3850" s="2">
        <f t="shared" si="554"/>
        <v>2.0521197430594979E-3</v>
      </c>
      <c r="T3850" s="2">
        <f t="shared" si="555"/>
        <v>2.0219642682536261E-3</v>
      </c>
    </row>
    <row r="3851" spans="2:20" x14ac:dyDescent="0.25">
      <c r="B3851" s="1">
        <v>37602</v>
      </c>
      <c r="C3851">
        <v>0.99624000000000001</v>
      </c>
      <c r="D3851">
        <v>0.98995999999999995</v>
      </c>
      <c r="E3851">
        <v>0.98072999999999999</v>
      </c>
      <c r="F3851">
        <v>0.96182999999999996</v>
      </c>
      <c r="G3851">
        <v>0.91961000000000004</v>
      </c>
      <c r="H3851">
        <v>0.87604000000000004</v>
      </c>
      <c r="I3851">
        <v>0.83243</v>
      </c>
      <c r="J3851">
        <v>0.79051000000000005</v>
      </c>
      <c r="L3851" s="1">
        <f t="shared" si="547"/>
        <v>37602</v>
      </c>
      <c r="M3851" s="2">
        <f t="shared" si="548"/>
        <v>-2.1077036646678974E-4</v>
      </c>
      <c r="N3851" s="2">
        <f t="shared" si="549"/>
        <v>-3.0299663905548576E-4</v>
      </c>
      <c r="O3851" s="2">
        <f t="shared" si="550"/>
        <v>-2.0392764647831056E-5</v>
      </c>
      <c r="P3851" s="2">
        <f t="shared" si="551"/>
        <v>2.8075429504527221E-4</v>
      </c>
      <c r="Q3851" s="2">
        <f t="shared" si="552"/>
        <v>1.6312592814039122E-4</v>
      </c>
      <c r="R3851" s="2">
        <f t="shared" si="553"/>
        <v>3.6534685523058818E-4</v>
      </c>
      <c r="S3851" s="2">
        <f t="shared" si="554"/>
        <v>1.1298621327941393E-3</v>
      </c>
      <c r="T3851" s="2">
        <f t="shared" si="555"/>
        <v>1.6331908449367988E-3</v>
      </c>
    </row>
    <row r="3852" spans="2:20" x14ac:dyDescent="0.25">
      <c r="B3852" s="1">
        <v>37601</v>
      </c>
      <c r="C3852">
        <v>0.99644999999999995</v>
      </c>
      <c r="D3852">
        <v>0.99026000000000003</v>
      </c>
      <c r="E3852">
        <v>0.98075000000000001</v>
      </c>
      <c r="F3852">
        <v>0.96155999999999997</v>
      </c>
      <c r="G3852">
        <v>0.91946000000000006</v>
      </c>
      <c r="H3852">
        <v>0.87572000000000005</v>
      </c>
      <c r="I3852">
        <v>0.83148999999999995</v>
      </c>
      <c r="J3852">
        <v>0.78922000000000003</v>
      </c>
      <c r="L3852" s="1">
        <f t="shared" si="547"/>
        <v>37601</v>
      </c>
      <c r="M3852" s="2">
        <f t="shared" si="548"/>
        <v>1.1039798484703112E-4</v>
      </c>
      <c r="N3852" s="2">
        <f t="shared" si="549"/>
        <v>-2.0196512063071552E-5</v>
      </c>
      <c r="O3852" s="2">
        <f t="shared" si="550"/>
        <v>0</v>
      </c>
      <c r="P3852" s="2">
        <f t="shared" si="551"/>
        <v>-2.0797371287242038E-4</v>
      </c>
      <c r="Q3852" s="2">
        <f t="shared" si="552"/>
        <v>1.1964259508191692E-4</v>
      </c>
      <c r="R3852" s="2">
        <f t="shared" si="553"/>
        <v>0</v>
      </c>
      <c r="S3852" s="2">
        <f t="shared" si="554"/>
        <v>4.0898812098735056E-4</v>
      </c>
      <c r="T3852" s="2">
        <f t="shared" si="555"/>
        <v>5.0695800938744292E-4</v>
      </c>
    </row>
    <row r="3853" spans="2:20" x14ac:dyDescent="0.25">
      <c r="B3853" s="1">
        <v>37600</v>
      </c>
      <c r="C3853">
        <v>0.99634</v>
      </c>
      <c r="D3853">
        <v>0.99028000000000005</v>
      </c>
      <c r="E3853">
        <v>0.98075000000000001</v>
      </c>
      <c r="F3853">
        <v>0.96175999999999995</v>
      </c>
      <c r="G3853">
        <v>0.91935</v>
      </c>
      <c r="H3853">
        <v>0.87572000000000005</v>
      </c>
      <c r="I3853">
        <v>0.83115000000000006</v>
      </c>
      <c r="J3853">
        <v>0.78881999999999997</v>
      </c>
      <c r="L3853" s="1">
        <f t="shared" si="547"/>
        <v>37600</v>
      </c>
      <c r="M3853" s="2">
        <f t="shared" si="548"/>
        <v>1.204480669541581E-4</v>
      </c>
      <c r="N3853" s="2">
        <f t="shared" si="549"/>
        <v>1.009820504411048E-5</v>
      </c>
      <c r="O3853" s="2">
        <f t="shared" si="550"/>
        <v>2.0392764647879134E-5</v>
      </c>
      <c r="P3853" s="2">
        <f t="shared" si="551"/>
        <v>2.0795425007123655E-5</v>
      </c>
      <c r="Q3853" s="2">
        <f t="shared" si="552"/>
        <v>7.1815632779060224E-4</v>
      </c>
      <c r="R3853" s="2">
        <f t="shared" si="553"/>
        <v>1.6114012960945067E-3</v>
      </c>
      <c r="S3853" s="2">
        <f t="shared" si="554"/>
        <v>1.5653224147405532E-3</v>
      </c>
      <c r="T3853" s="2">
        <f t="shared" si="555"/>
        <v>2.4878160678655941E-3</v>
      </c>
    </row>
    <row r="3854" spans="2:20" x14ac:dyDescent="0.25">
      <c r="B3854" s="1">
        <v>37599</v>
      </c>
      <c r="C3854">
        <v>0.99621999999999999</v>
      </c>
      <c r="D3854">
        <v>0.99026999999999998</v>
      </c>
      <c r="E3854">
        <v>0.98072999999999999</v>
      </c>
      <c r="F3854">
        <v>0.96174000000000004</v>
      </c>
      <c r="G3854">
        <v>0.91869000000000001</v>
      </c>
      <c r="H3854">
        <v>0.87431000000000003</v>
      </c>
      <c r="I3854">
        <v>0.82984999999999998</v>
      </c>
      <c r="J3854">
        <v>0.78686</v>
      </c>
      <c r="L3854" s="1">
        <f t="shared" si="547"/>
        <v>37599</v>
      </c>
      <c r="M3854" s="2">
        <f t="shared" si="548"/>
        <v>2.0076088375627385E-5</v>
      </c>
      <c r="N3854" s="2">
        <f t="shared" si="549"/>
        <v>1.8178513047699147E-4</v>
      </c>
      <c r="O3854" s="2">
        <f t="shared" si="550"/>
        <v>1.3256310788118455E-4</v>
      </c>
      <c r="P3854" s="2">
        <f t="shared" si="551"/>
        <v>-1.6635129272512265E-4</v>
      </c>
      <c r="Q3854" s="2">
        <f t="shared" si="552"/>
        <v>5.9885783271971008E-4</v>
      </c>
      <c r="R3854" s="2">
        <f t="shared" si="553"/>
        <v>9.4977092487415682E-4</v>
      </c>
      <c r="S3854" s="2">
        <f t="shared" si="554"/>
        <v>1.5557072861044905E-3</v>
      </c>
      <c r="T3854" s="2">
        <f t="shared" si="555"/>
        <v>6.4835593196775393E-4</v>
      </c>
    </row>
    <row r="3855" spans="2:20" x14ac:dyDescent="0.25">
      <c r="B3855" s="1">
        <v>37596</v>
      </c>
      <c r="C3855">
        <v>0.99619999999999997</v>
      </c>
      <c r="D3855">
        <v>0.99009000000000003</v>
      </c>
      <c r="E3855">
        <v>0.98060000000000003</v>
      </c>
      <c r="F3855">
        <v>0.96189999999999998</v>
      </c>
      <c r="G3855">
        <v>0.91813999999999996</v>
      </c>
      <c r="H3855">
        <v>0.87348000000000003</v>
      </c>
      <c r="I3855">
        <v>0.82855999999999996</v>
      </c>
      <c r="J3855">
        <v>0.78634999999999999</v>
      </c>
      <c r="L3855" s="1">
        <f t="shared" si="547"/>
        <v>37596</v>
      </c>
      <c r="M3855" s="2">
        <f t="shared" si="548"/>
        <v>-1.0038094569035223E-5</v>
      </c>
      <c r="N3855" s="2">
        <f t="shared" si="549"/>
        <v>1.6161452949809538E-4</v>
      </c>
      <c r="O3855" s="2">
        <f t="shared" si="550"/>
        <v>1.529792716070159E-4</v>
      </c>
      <c r="P3855" s="2">
        <f t="shared" si="551"/>
        <v>4.8873569211259512E-4</v>
      </c>
      <c r="Q3855" s="2">
        <f t="shared" si="552"/>
        <v>1.7428054855336575E-4</v>
      </c>
      <c r="R3855" s="2">
        <f t="shared" si="553"/>
        <v>3.2060824237816171E-4</v>
      </c>
      <c r="S3855" s="2">
        <f t="shared" si="554"/>
        <v>1.3043165057749708E-3</v>
      </c>
      <c r="T3855" s="2">
        <f t="shared" si="555"/>
        <v>3.7202708249991952E-3</v>
      </c>
    </row>
    <row r="3856" spans="2:20" x14ac:dyDescent="0.25">
      <c r="B3856" s="1">
        <v>37595</v>
      </c>
      <c r="C3856">
        <v>0.99621000000000004</v>
      </c>
      <c r="D3856">
        <v>0.98992999999999998</v>
      </c>
      <c r="E3856">
        <v>0.98045000000000004</v>
      </c>
      <c r="F3856">
        <v>0.96143000000000001</v>
      </c>
      <c r="G3856">
        <v>0.91798000000000002</v>
      </c>
      <c r="H3856">
        <v>0.87319999999999998</v>
      </c>
      <c r="I3856">
        <v>0.82747999999999999</v>
      </c>
      <c r="J3856">
        <v>0.78342999999999996</v>
      </c>
      <c r="L3856" s="1">
        <f t="shared" si="547"/>
        <v>37595</v>
      </c>
      <c r="M3856" s="2">
        <f t="shared" si="548"/>
        <v>8.0307578067033791E-5</v>
      </c>
      <c r="N3856" s="2">
        <f t="shared" si="549"/>
        <v>6.0612183067293741E-5</v>
      </c>
      <c r="O3856" s="2">
        <f t="shared" si="550"/>
        <v>2.5501747007886555E-4</v>
      </c>
      <c r="P3856" s="2">
        <f t="shared" si="551"/>
        <v>9.6777725784586105E-4</v>
      </c>
      <c r="Q3856" s="2">
        <f t="shared" si="552"/>
        <v>2.2902521652901813E-3</v>
      </c>
      <c r="R3856" s="2">
        <f t="shared" si="553"/>
        <v>2.6259826684619176E-3</v>
      </c>
      <c r="S3856" s="2">
        <f t="shared" si="554"/>
        <v>2.0928735039495269E-3</v>
      </c>
      <c r="T3856" s="2">
        <f t="shared" si="555"/>
        <v>2.2978527943419677E-4</v>
      </c>
    </row>
    <row r="3857" spans="2:20" x14ac:dyDescent="0.25">
      <c r="B3857" s="1">
        <v>37594</v>
      </c>
      <c r="C3857">
        <v>0.99612999999999996</v>
      </c>
      <c r="D3857">
        <v>0.98987000000000003</v>
      </c>
      <c r="E3857">
        <v>0.98019999999999996</v>
      </c>
      <c r="F3857">
        <v>0.96050000000000002</v>
      </c>
      <c r="G3857">
        <v>0.91588000000000003</v>
      </c>
      <c r="H3857">
        <v>0.87090999999999996</v>
      </c>
      <c r="I3857">
        <v>0.82574999999999998</v>
      </c>
      <c r="J3857">
        <v>0.78325</v>
      </c>
      <c r="L3857" s="1">
        <f t="shared" si="547"/>
        <v>37594</v>
      </c>
      <c r="M3857" s="2">
        <f t="shared" si="548"/>
        <v>1.1043345140841524E-4</v>
      </c>
      <c r="N3857" s="2">
        <f t="shared" si="549"/>
        <v>0</v>
      </c>
      <c r="O3857" s="2">
        <f t="shared" si="550"/>
        <v>0</v>
      </c>
      <c r="P3857" s="2">
        <f t="shared" si="551"/>
        <v>-1.2492712600569795E-4</v>
      </c>
      <c r="Q3857" s="2">
        <f t="shared" si="552"/>
        <v>1.0919057041089829E-4</v>
      </c>
      <c r="R3857" s="2">
        <f t="shared" si="553"/>
        <v>-6.0837376686302864E-4</v>
      </c>
      <c r="S3857" s="2">
        <f t="shared" si="554"/>
        <v>-1.633542426961675E-3</v>
      </c>
      <c r="T3857" s="2">
        <f t="shared" si="555"/>
        <v>-4.2123268622579202E-4</v>
      </c>
    </row>
    <row r="3858" spans="2:20" x14ac:dyDescent="0.25">
      <c r="B3858" s="1">
        <v>37593</v>
      </c>
      <c r="C3858">
        <v>0.99602000000000002</v>
      </c>
      <c r="D3858">
        <v>0.98987000000000003</v>
      </c>
      <c r="E3858">
        <v>0.98019999999999996</v>
      </c>
      <c r="F3858">
        <v>0.96062000000000003</v>
      </c>
      <c r="G3858">
        <v>0.91578000000000004</v>
      </c>
      <c r="H3858">
        <v>0.87143999999999999</v>
      </c>
      <c r="I3858">
        <v>0.82709999999999995</v>
      </c>
      <c r="J3858">
        <v>0.78358000000000005</v>
      </c>
      <c r="L3858" s="1">
        <f t="shared" si="547"/>
        <v>37593</v>
      </c>
      <c r="M3858" s="2">
        <f t="shared" si="548"/>
        <v>1.104456483028493E-4</v>
      </c>
      <c r="N3858" s="2">
        <f t="shared" si="549"/>
        <v>0</v>
      </c>
      <c r="O3858" s="2">
        <f t="shared" si="550"/>
        <v>0</v>
      </c>
      <c r="P3858" s="2">
        <f t="shared" si="551"/>
        <v>0</v>
      </c>
      <c r="Q3858" s="2">
        <f t="shared" si="552"/>
        <v>-7.6434651140391531E-5</v>
      </c>
      <c r="R3858" s="2">
        <f t="shared" si="553"/>
        <v>1.033307018541233E-3</v>
      </c>
      <c r="S3858" s="2">
        <f t="shared" si="554"/>
        <v>1.2097751294012076E-3</v>
      </c>
      <c r="T3858" s="2">
        <f t="shared" si="555"/>
        <v>2.5556506536816739E-3</v>
      </c>
    </row>
    <row r="3859" spans="2:20" x14ac:dyDescent="0.25">
      <c r="B3859" s="1">
        <v>37592</v>
      </c>
      <c r="C3859">
        <v>0.99590999999999996</v>
      </c>
      <c r="D3859">
        <v>0.98987000000000003</v>
      </c>
      <c r="E3859">
        <v>0.98019999999999996</v>
      </c>
      <c r="F3859">
        <v>0.96062000000000003</v>
      </c>
      <c r="G3859">
        <v>0.91585000000000005</v>
      </c>
      <c r="H3859">
        <v>0.87053999999999998</v>
      </c>
      <c r="I3859">
        <v>0.82609999999999995</v>
      </c>
      <c r="J3859">
        <v>0.78158000000000005</v>
      </c>
      <c r="L3859" s="1">
        <f t="shared" si="547"/>
        <v>37592</v>
      </c>
      <c r="M3859" s="2">
        <f t="shared" si="548"/>
        <v>-8.0325317579315616E-5</v>
      </c>
      <c r="N3859" s="2">
        <f t="shared" si="549"/>
        <v>3.4353844937230397E-4</v>
      </c>
      <c r="O3859" s="2">
        <f t="shared" si="550"/>
        <v>4.2857580835377307E-4</v>
      </c>
      <c r="P3859" s="2">
        <f t="shared" si="551"/>
        <v>5.2063268458412597E-4</v>
      </c>
      <c r="Q3859" s="2">
        <f t="shared" si="552"/>
        <v>-2.1835253102742608E-4</v>
      </c>
      <c r="R3859" s="2">
        <f t="shared" si="553"/>
        <v>-5.5122994574317559E-4</v>
      </c>
      <c r="S3859" s="2">
        <f t="shared" si="554"/>
        <v>-1.2581357058686633E-3</v>
      </c>
      <c r="T3859" s="2">
        <f t="shared" si="555"/>
        <v>-1.77686921570602E-3</v>
      </c>
    </row>
    <row r="3860" spans="2:20" x14ac:dyDescent="0.25">
      <c r="B3860" s="1">
        <v>37589</v>
      </c>
      <c r="C3860">
        <v>0.99599000000000004</v>
      </c>
      <c r="D3860">
        <v>0.98953000000000002</v>
      </c>
      <c r="E3860">
        <v>0.97977999999999998</v>
      </c>
      <c r="F3860">
        <v>0.96011999999999997</v>
      </c>
      <c r="G3860">
        <v>0.91605000000000003</v>
      </c>
      <c r="H3860">
        <v>0.87102000000000002</v>
      </c>
      <c r="I3860">
        <v>0.82713999999999999</v>
      </c>
      <c r="J3860">
        <v>0.78297000000000005</v>
      </c>
      <c r="L3860" s="1">
        <f t="shared" si="547"/>
        <v>37589</v>
      </c>
      <c r="M3860" s="2">
        <f t="shared" si="548"/>
        <v>6.0243383286610857E-5</v>
      </c>
      <c r="N3860" s="2">
        <f t="shared" si="549"/>
        <v>3.3354727836487462E-4</v>
      </c>
      <c r="O3860" s="2">
        <f t="shared" si="550"/>
        <v>4.0833827309462965E-4</v>
      </c>
      <c r="P3860" s="2">
        <f t="shared" si="551"/>
        <v>7.9188117585472166E-4</v>
      </c>
      <c r="Q3860" s="2">
        <f t="shared" si="552"/>
        <v>7.6444254022982013E-4</v>
      </c>
      <c r="R3860" s="2">
        <f t="shared" si="553"/>
        <v>8.9590302674125567E-4</v>
      </c>
      <c r="S3860" s="2">
        <f t="shared" si="554"/>
        <v>2.069504602293268E-3</v>
      </c>
      <c r="T3860" s="2">
        <f t="shared" si="555"/>
        <v>1.4954277216966628E-3</v>
      </c>
    </row>
    <row r="3861" spans="2:20" x14ac:dyDescent="0.25">
      <c r="B3861" s="1">
        <v>37588</v>
      </c>
      <c r="C3861">
        <v>0.99592999999999998</v>
      </c>
      <c r="D3861">
        <v>0.98919999999999997</v>
      </c>
      <c r="E3861">
        <v>0.97938000000000003</v>
      </c>
      <c r="F3861">
        <v>0.95935999999999999</v>
      </c>
      <c r="G3861">
        <v>0.91535</v>
      </c>
      <c r="H3861">
        <v>0.87024000000000001</v>
      </c>
      <c r="I3861">
        <v>0.82543</v>
      </c>
      <c r="J3861">
        <v>0.78180000000000005</v>
      </c>
      <c r="L3861" s="1">
        <f t="shared" si="547"/>
        <v>37588</v>
      </c>
      <c r="M3861" s="2">
        <f t="shared" si="548"/>
        <v>-3.5136858423660009E-4</v>
      </c>
      <c r="N3861" s="2">
        <f t="shared" si="549"/>
        <v>-4.7501858013686819E-4</v>
      </c>
      <c r="O3861" s="2">
        <f t="shared" si="550"/>
        <v>-6.8387237728544754E-4</v>
      </c>
      <c r="P3861" s="2">
        <f t="shared" si="551"/>
        <v>-1.4166078782496788E-3</v>
      </c>
      <c r="Q3861" s="2">
        <f t="shared" si="552"/>
        <v>-7.86275171280997E-4</v>
      </c>
      <c r="R3861" s="2">
        <f t="shared" si="553"/>
        <v>-1.6762923428798129E-3</v>
      </c>
      <c r="S3861" s="2">
        <f t="shared" si="554"/>
        <v>-1.9969628605344364E-3</v>
      </c>
      <c r="T3861" s="2">
        <f t="shared" si="555"/>
        <v>-2.2614471394443894E-3</v>
      </c>
    </row>
    <row r="3862" spans="2:20" x14ac:dyDescent="0.25">
      <c r="B3862" s="1">
        <v>37587</v>
      </c>
      <c r="C3862">
        <v>0.99628000000000005</v>
      </c>
      <c r="D3862">
        <v>0.98967000000000005</v>
      </c>
      <c r="E3862">
        <v>0.98004999999999998</v>
      </c>
      <c r="F3862">
        <v>0.96072000000000002</v>
      </c>
      <c r="G3862">
        <v>0.91607000000000005</v>
      </c>
      <c r="H3862">
        <v>0.87170000000000003</v>
      </c>
      <c r="I3862">
        <v>0.82708000000000004</v>
      </c>
      <c r="J3862">
        <v>0.78356999999999999</v>
      </c>
      <c r="L3862" s="1">
        <f t="shared" si="547"/>
        <v>37587</v>
      </c>
      <c r="M3862" s="2">
        <f t="shared" si="548"/>
        <v>1.0037842675302477E-4</v>
      </c>
      <c r="N3862" s="2">
        <f t="shared" si="549"/>
        <v>1.4147130177204423E-4</v>
      </c>
      <c r="O3862" s="2">
        <f t="shared" si="550"/>
        <v>-1.1223287312640939E-4</v>
      </c>
      <c r="P3862" s="2">
        <f t="shared" si="551"/>
        <v>3.019025086044912E-4</v>
      </c>
      <c r="Q3862" s="2">
        <f t="shared" si="552"/>
        <v>-1.0692154287368378E-3</v>
      </c>
      <c r="R3862" s="2">
        <f t="shared" si="553"/>
        <v>-5.5049660770441244E-4</v>
      </c>
      <c r="S3862" s="2">
        <f t="shared" si="554"/>
        <v>-7.4934435878083435E-4</v>
      </c>
      <c r="T3862" s="2">
        <f t="shared" si="555"/>
        <v>-9.3119972032194474E-4</v>
      </c>
    </row>
    <row r="3863" spans="2:20" x14ac:dyDescent="0.25">
      <c r="B3863" s="1">
        <v>37586</v>
      </c>
      <c r="C3863">
        <v>0.99617999999999995</v>
      </c>
      <c r="D3863">
        <v>0.98953000000000002</v>
      </c>
      <c r="E3863">
        <v>0.98016000000000003</v>
      </c>
      <c r="F3863">
        <v>0.96043000000000001</v>
      </c>
      <c r="G3863">
        <v>0.91705000000000003</v>
      </c>
      <c r="H3863">
        <v>0.87217999999999996</v>
      </c>
      <c r="I3863">
        <v>0.82769999999999999</v>
      </c>
      <c r="J3863">
        <v>0.7843</v>
      </c>
      <c r="L3863" s="1">
        <f t="shared" si="547"/>
        <v>37586</v>
      </c>
      <c r="M3863" s="2">
        <f t="shared" si="548"/>
        <v>-2.2081924027536514E-4</v>
      </c>
      <c r="N3863" s="2">
        <f t="shared" si="549"/>
        <v>0</v>
      </c>
      <c r="O3863" s="2">
        <f t="shared" si="550"/>
        <v>0</v>
      </c>
      <c r="P3863" s="2">
        <f t="shared" si="551"/>
        <v>0</v>
      </c>
      <c r="Q3863" s="2">
        <f t="shared" si="552"/>
        <v>7.0904581770127675E-4</v>
      </c>
      <c r="R3863" s="2">
        <f t="shared" si="553"/>
        <v>6.996416056004258E-4</v>
      </c>
      <c r="S3863" s="2">
        <f t="shared" si="554"/>
        <v>1.5960537340546437E-3</v>
      </c>
      <c r="T3863" s="2">
        <f t="shared" si="555"/>
        <v>2.5149538031989764E-3</v>
      </c>
    </row>
    <row r="3864" spans="2:20" x14ac:dyDescent="0.25">
      <c r="B3864" s="1">
        <v>37585</v>
      </c>
      <c r="C3864">
        <v>0.99639999999999995</v>
      </c>
      <c r="D3864">
        <v>0.98953000000000002</v>
      </c>
      <c r="E3864">
        <v>0.98016000000000003</v>
      </c>
      <c r="F3864">
        <v>0.96043000000000001</v>
      </c>
      <c r="G3864">
        <v>0.91639999999999999</v>
      </c>
      <c r="H3864">
        <v>0.87156999999999996</v>
      </c>
      <c r="I3864">
        <v>0.82638</v>
      </c>
      <c r="J3864">
        <v>0.78232999999999997</v>
      </c>
      <c r="L3864" s="1">
        <f t="shared" si="547"/>
        <v>37585</v>
      </c>
      <c r="M3864" s="2">
        <f t="shared" si="548"/>
        <v>3.4128665398560878E-4</v>
      </c>
      <c r="N3864" s="2">
        <f t="shared" si="549"/>
        <v>2.5267711536735329E-4</v>
      </c>
      <c r="O3864" s="2">
        <f t="shared" si="550"/>
        <v>2.2447834388428822E-4</v>
      </c>
      <c r="P3864" s="2">
        <f t="shared" si="551"/>
        <v>-6.2470066446775386E-5</v>
      </c>
      <c r="Q3864" s="2">
        <f t="shared" si="552"/>
        <v>-5.8908878398564548E-4</v>
      </c>
      <c r="R3864" s="2">
        <f t="shared" si="553"/>
        <v>-5.1617640614076829E-4</v>
      </c>
      <c r="S3864" s="2">
        <f t="shared" si="554"/>
        <v>-1.2093654724753744E-3</v>
      </c>
      <c r="T3864" s="2">
        <f t="shared" si="555"/>
        <v>-2.2599168214545036E-3</v>
      </c>
    </row>
    <row r="3865" spans="2:20" x14ac:dyDescent="0.25">
      <c r="B3865" s="1">
        <v>37582</v>
      </c>
      <c r="C3865">
        <v>0.99605999999999995</v>
      </c>
      <c r="D3865">
        <v>0.98928000000000005</v>
      </c>
      <c r="E3865">
        <v>0.97994000000000003</v>
      </c>
      <c r="F3865">
        <v>0.96048999999999995</v>
      </c>
      <c r="G3865">
        <v>0.91693999999999998</v>
      </c>
      <c r="H3865">
        <v>0.87202000000000002</v>
      </c>
      <c r="I3865">
        <v>0.82738</v>
      </c>
      <c r="J3865">
        <v>0.78410000000000002</v>
      </c>
      <c r="L3865" s="1">
        <f t="shared" si="547"/>
        <v>37582</v>
      </c>
      <c r="M3865" s="2">
        <f t="shared" si="548"/>
        <v>1.2048192785656665E-4</v>
      </c>
      <c r="N3865" s="2">
        <f t="shared" si="549"/>
        <v>0</v>
      </c>
      <c r="O3865" s="2">
        <f t="shared" si="550"/>
        <v>1.1225807121814157E-4</v>
      </c>
      <c r="P3865" s="2">
        <f t="shared" si="551"/>
        <v>0</v>
      </c>
      <c r="Q3865" s="2">
        <f t="shared" si="552"/>
        <v>-7.8491228274861719E-4</v>
      </c>
      <c r="R3865" s="2">
        <f t="shared" si="553"/>
        <v>-1.7186662800356268E-3</v>
      </c>
      <c r="S3865" s="2">
        <f t="shared" si="554"/>
        <v>-1.8233747134917425E-3</v>
      </c>
      <c r="T3865" s="2">
        <f t="shared" si="555"/>
        <v>-2.3057188194738967E-3</v>
      </c>
    </row>
    <row r="3866" spans="2:20" x14ac:dyDescent="0.25">
      <c r="B3866" s="1">
        <v>37581</v>
      </c>
      <c r="C3866">
        <v>0.99594000000000005</v>
      </c>
      <c r="D3866">
        <v>0.98928000000000005</v>
      </c>
      <c r="E3866">
        <v>0.97982999999999998</v>
      </c>
      <c r="F3866">
        <v>0.96048999999999995</v>
      </c>
      <c r="G3866">
        <v>0.91766000000000003</v>
      </c>
      <c r="H3866">
        <v>0.87351999999999996</v>
      </c>
      <c r="I3866">
        <v>0.82889000000000002</v>
      </c>
      <c r="J3866">
        <v>0.78591</v>
      </c>
      <c r="L3866" s="1">
        <f t="shared" si="547"/>
        <v>37581</v>
      </c>
      <c r="M3866" s="2">
        <f t="shared" si="548"/>
        <v>-3.6140224462740788E-4</v>
      </c>
      <c r="N3866" s="2">
        <f t="shared" si="549"/>
        <v>-8.0863623543002877E-5</v>
      </c>
      <c r="O3866" s="2">
        <f t="shared" si="550"/>
        <v>-3.3673641510245325E-4</v>
      </c>
      <c r="P3866" s="2">
        <f t="shared" si="551"/>
        <v>-3.1229180800118844E-4</v>
      </c>
      <c r="Q3866" s="2">
        <f t="shared" si="552"/>
        <v>-7.9518535820495995E-4</v>
      </c>
      <c r="R3866" s="2">
        <f t="shared" si="553"/>
        <v>-7.8959568794845789E-4</v>
      </c>
      <c r="S3866" s="2">
        <f t="shared" si="554"/>
        <v>-2.0608748533907026E-3</v>
      </c>
      <c r="T3866" s="2">
        <f t="shared" si="555"/>
        <v>-2.3131094932624398E-3</v>
      </c>
    </row>
    <row r="3867" spans="2:20" x14ac:dyDescent="0.25">
      <c r="B3867" s="1">
        <v>37580</v>
      </c>
      <c r="C3867">
        <v>0.99629999999999996</v>
      </c>
      <c r="D3867">
        <v>0.98936000000000002</v>
      </c>
      <c r="E3867">
        <v>0.98016000000000003</v>
      </c>
      <c r="F3867">
        <v>0.96079000000000003</v>
      </c>
      <c r="G3867">
        <v>0.91839000000000004</v>
      </c>
      <c r="H3867">
        <v>0.87421000000000004</v>
      </c>
      <c r="I3867">
        <v>0.8306</v>
      </c>
      <c r="J3867">
        <v>0.78773000000000004</v>
      </c>
      <c r="L3867" s="1">
        <f t="shared" si="547"/>
        <v>37580</v>
      </c>
      <c r="M3867" s="2">
        <f t="shared" si="548"/>
        <v>1.6060709516362422E-4</v>
      </c>
      <c r="N3867" s="2">
        <f t="shared" si="549"/>
        <v>-2.2234125431423797E-4</v>
      </c>
      <c r="O3867" s="2">
        <f t="shared" si="550"/>
        <v>0</v>
      </c>
      <c r="P3867" s="2">
        <f t="shared" si="551"/>
        <v>-2.0814037061680268E-4</v>
      </c>
      <c r="Q3867" s="2">
        <f t="shared" si="552"/>
        <v>-2.8306406146410309E-4</v>
      </c>
      <c r="R3867" s="2">
        <f t="shared" si="553"/>
        <v>-2.8593159567355655E-4</v>
      </c>
      <c r="S3867" s="2">
        <f t="shared" si="554"/>
        <v>8.551693093838571E-4</v>
      </c>
      <c r="T3867" s="2">
        <f t="shared" si="555"/>
        <v>1.5753836902799463E-3</v>
      </c>
    </row>
    <row r="3868" spans="2:20" x14ac:dyDescent="0.25">
      <c r="B3868" s="1">
        <v>37579</v>
      </c>
      <c r="C3868">
        <v>0.99614000000000003</v>
      </c>
      <c r="D3868">
        <v>0.98958000000000002</v>
      </c>
      <c r="E3868">
        <v>0.98016000000000003</v>
      </c>
      <c r="F3868">
        <v>0.96099000000000001</v>
      </c>
      <c r="G3868">
        <v>0.91864999999999997</v>
      </c>
      <c r="H3868">
        <v>0.87446000000000002</v>
      </c>
      <c r="I3868">
        <v>0.82989000000000002</v>
      </c>
      <c r="J3868">
        <v>0.78649000000000002</v>
      </c>
      <c r="L3868" s="1">
        <f t="shared" si="547"/>
        <v>37579</v>
      </c>
      <c r="M3868" s="2">
        <f t="shared" si="548"/>
        <v>-2.1079152294617101E-4</v>
      </c>
      <c r="N3868" s="2">
        <f t="shared" si="549"/>
        <v>1.1116444770301031E-4</v>
      </c>
      <c r="O3868" s="2">
        <f t="shared" si="550"/>
        <v>2.1427368954150185E-4</v>
      </c>
      <c r="P3868" s="2">
        <f t="shared" si="551"/>
        <v>4.9960969032994884E-4</v>
      </c>
      <c r="Q3868" s="2">
        <f t="shared" si="552"/>
        <v>1.2853192192789006E-3</v>
      </c>
      <c r="R3868" s="2">
        <f t="shared" si="553"/>
        <v>1.5679096800211871E-3</v>
      </c>
      <c r="S3868" s="2">
        <f t="shared" si="554"/>
        <v>1.1091955853107019E-3</v>
      </c>
      <c r="T3868" s="2">
        <f t="shared" si="555"/>
        <v>1.38686571542346E-3</v>
      </c>
    </row>
    <row r="3869" spans="2:20" x14ac:dyDescent="0.25">
      <c r="B3869" s="1">
        <v>37578</v>
      </c>
      <c r="C3869">
        <v>0.99634999999999996</v>
      </c>
      <c r="D3869">
        <v>0.98946999999999996</v>
      </c>
      <c r="E3869">
        <v>0.97994999999999999</v>
      </c>
      <c r="F3869">
        <v>0.96050999999999997</v>
      </c>
      <c r="G3869">
        <v>0.91747000000000001</v>
      </c>
      <c r="H3869">
        <v>0.87309000000000003</v>
      </c>
      <c r="I3869">
        <v>0.82896999999999998</v>
      </c>
      <c r="J3869">
        <v>0.78539999999999999</v>
      </c>
      <c r="L3869" s="1">
        <f t="shared" si="547"/>
        <v>37578</v>
      </c>
      <c r="M3869" s="2">
        <f t="shared" si="548"/>
        <v>2.7102583443605057E-4</v>
      </c>
      <c r="N3869" s="2">
        <f t="shared" si="549"/>
        <v>3.0323859044471807E-4</v>
      </c>
      <c r="O3869" s="2">
        <f t="shared" si="550"/>
        <v>2.4494045007804831E-4</v>
      </c>
      <c r="P3869" s="2">
        <f t="shared" si="551"/>
        <v>3.4362651260439879E-4</v>
      </c>
      <c r="Q3869" s="2">
        <f t="shared" si="552"/>
        <v>-1.8527499766908943E-4</v>
      </c>
      <c r="R3869" s="2">
        <f t="shared" si="553"/>
        <v>-2.2904522598099887E-4</v>
      </c>
      <c r="S3869" s="2">
        <f t="shared" si="554"/>
        <v>-1.2063089960690296E-5</v>
      </c>
      <c r="T3869" s="2">
        <f t="shared" si="555"/>
        <v>-2.2915632380764427E-4</v>
      </c>
    </row>
    <row r="3870" spans="2:20" x14ac:dyDescent="0.25">
      <c r="B3870" s="1">
        <v>37575</v>
      </c>
      <c r="C3870">
        <v>0.99607999999999997</v>
      </c>
      <c r="D3870">
        <v>0.98916999999999999</v>
      </c>
      <c r="E3870">
        <v>0.97970999999999997</v>
      </c>
      <c r="F3870">
        <v>0.96018000000000003</v>
      </c>
      <c r="G3870">
        <v>0.91764000000000001</v>
      </c>
      <c r="H3870">
        <v>0.87329000000000001</v>
      </c>
      <c r="I3870">
        <v>0.82898000000000005</v>
      </c>
      <c r="J3870">
        <v>0.78557999999999995</v>
      </c>
      <c r="L3870" s="1">
        <f t="shared" si="547"/>
        <v>37575</v>
      </c>
      <c r="M3870" s="2">
        <f t="shared" si="548"/>
        <v>6.0237939880627021E-5</v>
      </c>
      <c r="N3870" s="2">
        <f t="shared" si="549"/>
        <v>1.9209867864857256E-4</v>
      </c>
      <c r="O3870" s="2">
        <f t="shared" si="550"/>
        <v>2.0416288185567786E-4</v>
      </c>
      <c r="P3870" s="2">
        <f t="shared" si="551"/>
        <v>9.3736818328592672E-5</v>
      </c>
      <c r="Q3870" s="2">
        <f t="shared" si="552"/>
        <v>3.8148594686941446E-4</v>
      </c>
      <c r="R3870" s="2">
        <f t="shared" si="553"/>
        <v>6.3000065083794455E-4</v>
      </c>
      <c r="S3870" s="2">
        <f t="shared" si="554"/>
        <v>8.8098821191399642E-4</v>
      </c>
      <c r="T3870" s="2">
        <f t="shared" si="555"/>
        <v>5.4751613675411265E-4</v>
      </c>
    </row>
    <row r="3871" spans="2:20" x14ac:dyDescent="0.25">
      <c r="B3871" s="1">
        <v>37574</v>
      </c>
      <c r="C3871">
        <v>0.99602000000000002</v>
      </c>
      <c r="D3871">
        <v>0.98897999999999997</v>
      </c>
      <c r="E3871">
        <v>0.97950999999999999</v>
      </c>
      <c r="F3871">
        <v>0.96009</v>
      </c>
      <c r="G3871">
        <v>0.91729000000000005</v>
      </c>
      <c r="H3871">
        <v>0.87273999999999996</v>
      </c>
      <c r="I3871">
        <v>0.82825000000000004</v>
      </c>
      <c r="J3871">
        <v>0.78515000000000001</v>
      </c>
      <c r="L3871" s="1">
        <f t="shared" si="547"/>
        <v>37574</v>
      </c>
      <c r="M3871" s="2">
        <f t="shared" si="548"/>
        <v>-1.4054954896697755E-4</v>
      </c>
      <c r="N3871" s="2">
        <f t="shared" si="549"/>
        <v>-3.0333823732425104E-5</v>
      </c>
      <c r="O3871" s="2">
        <f t="shared" si="550"/>
        <v>-2.9602258153915017E-4</v>
      </c>
      <c r="P3871" s="2">
        <f t="shared" si="551"/>
        <v>-1.2498047196393309E-4</v>
      </c>
      <c r="Q3871" s="2">
        <f t="shared" si="552"/>
        <v>-1.2093546680373595E-3</v>
      </c>
      <c r="R3871" s="2">
        <f t="shared" si="553"/>
        <v>-2.2890114602308722E-3</v>
      </c>
      <c r="S3871" s="2">
        <f t="shared" si="554"/>
        <v>-3.6396106509936806E-3</v>
      </c>
      <c r="T3871" s="2">
        <f t="shared" si="555"/>
        <v>-3.7502030286411269E-3</v>
      </c>
    </row>
    <row r="3872" spans="2:20" x14ac:dyDescent="0.25">
      <c r="B3872" s="1">
        <v>37573</v>
      </c>
      <c r="C3872">
        <v>0.99616000000000005</v>
      </c>
      <c r="D3872">
        <v>0.98900999999999994</v>
      </c>
      <c r="E3872">
        <v>0.9798</v>
      </c>
      <c r="F3872">
        <v>0.96021000000000001</v>
      </c>
      <c r="G3872">
        <v>0.91839999999999999</v>
      </c>
      <c r="H3872">
        <v>0.87473999999999996</v>
      </c>
      <c r="I3872">
        <v>0.83126999999999995</v>
      </c>
      <c r="J3872">
        <v>0.78810000000000002</v>
      </c>
      <c r="L3872" s="1">
        <f t="shared" si="547"/>
        <v>37573</v>
      </c>
      <c r="M3872" s="2">
        <f t="shared" si="548"/>
        <v>8.0311609086328436E-5</v>
      </c>
      <c r="N3872" s="2">
        <f t="shared" si="549"/>
        <v>-4.144700655260618E-4</v>
      </c>
      <c r="O3872" s="2">
        <f t="shared" si="550"/>
        <v>-1.5308075039458609E-4</v>
      </c>
      <c r="P3872" s="2">
        <f t="shared" si="551"/>
        <v>-6.0385217868215381E-4</v>
      </c>
      <c r="Q3872" s="2">
        <f t="shared" si="552"/>
        <v>-6.5328876475547815E-5</v>
      </c>
      <c r="R3872" s="2">
        <f t="shared" si="553"/>
        <v>2.2864198096414818E-5</v>
      </c>
      <c r="S3872" s="2">
        <f t="shared" si="554"/>
        <v>4.4520116006345738E-4</v>
      </c>
      <c r="T3872" s="2">
        <f t="shared" si="555"/>
        <v>5.3306934971333647E-4</v>
      </c>
    </row>
    <row r="3873" spans="2:20" x14ac:dyDescent="0.25">
      <c r="B3873" s="1">
        <v>37572</v>
      </c>
      <c r="C3873">
        <v>0.99607999999999997</v>
      </c>
      <c r="D3873">
        <v>0.98941999999999997</v>
      </c>
      <c r="E3873">
        <v>0.97994999999999999</v>
      </c>
      <c r="F3873">
        <v>0.96079000000000003</v>
      </c>
      <c r="G3873">
        <v>0.91846000000000005</v>
      </c>
      <c r="H3873">
        <v>0.87472000000000005</v>
      </c>
      <c r="I3873">
        <v>0.83089999999999997</v>
      </c>
      <c r="J3873">
        <v>0.78768000000000005</v>
      </c>
      <c r="L3873" s="1">
        <f t="shared" si="547"/>
        <v>37572</v>
      </c>
      <c r="M3873" s="2">
        <f t="shared" si="548"/>
        <v>-1.7065446026773902E-4</v>
      </c>
      <c r="N3873" s="2">
        <f t="shared" si="549"/>
        <v>1.5161546304602878E-4</v>
      </c>
      <c r="O3873" s="2">
        <f t="shared" si="550"/>
        <v>3.8785009059708362E-4</v>
      </c>
      <c r="P3873" s="2">
        <f t="shared" si="551"/>
        <v>1.0726095115988928E-3</v>
      </c>
      <c r="Q3873" s="2">
        <f t="shared" si="552"/>
        <v>4.5739178581242617E-4</v>
      </c>
      <c r="R3873" s="2">
        <f t="shared" si="553"/>
        <v>6.518495030312818E-4</v>
      </c>
      <c r="S3873" s="2">
        <f t="shared" si="554"/>
        <v>1.5416860423540842E-3</v>
      </c>
      <c r="T3873" s="2">
        <f t="shared" si="555"/>
        <v>1.9315819557191114E-3</v>
      </c>
    </row>
    <row r="3874" spans="2:20" x14ac:dyDescent="0.25">
      <c r="B3874" s="1">
        <v>37571</v>
      </c>
      <c r="C3874">
        <v>0.99624999999999997</v>
      </c>
      <c r="D3874">
        <v>0.98926999999999998</v>
      </c>
      <c r="E3874">
        <v>0.97957000000000005</v>
      </c>
      <c r="F3874">
        <v>0.95975999999999995</v>
      </c>
      <c r="G3874">
        <v>0.91803999999999997</v>
      </c>
      <c r="H3874">
        <v>0.87414999999999998</v>
      </c>
      <c r="I3874">
        <v>0.82962000000000002</v>
      </c>
      <c r="J3874">
        <v>0.78615999999999997</v>
      </c>
      <c r="L3874" s="1">
        <f t="shared" si="547"/>
        <v>37571</v>
      </c>
      <c r="M3874" s="2">
        <f t="shared" si="548"/>
        <v>1.9073337038520401E-4</v>
      </c>
      <c r="N3874" s="2">
        <f t="shared" si="549"/>
        <v>1.2130892343102583E-4</v>
      </c>
      <c r="O3874" s="2">
        <f t="shared" si="550"/>
        <v>-1.9394384875998043E-4</v>
      </c>
      <c r="P3874" s="2">
        <f t="shared" si="551"/>
        <v>-4.4792833895636932E-4</v>
      </c>
      <c r="Q3874" s="2">
        <f t="shared" si="552"/>
        <v>2.3966969273583893E-4</v>
      </c>
      <c r="R3874" s="2">
        <f t="shared" si="553"/>
        <v>1.5913816892083067E-3</v>
      </c>
      <c r="S3874" s="2">
        <f t="shared" si="554"/>
        <v>1.5802841768009471E-3</v>
      </c>
      <c r="T3874" s="2">
        <f t="shared" si="555"/>
        <v>1.7314258030179668E-3</v>
      </c>
    </row>
    <row r="3875" spans="2:20" x14ac:dyDescent="0.25">
      <c r="B3875" s="1">
        <v>37568</v>
      </c>
      <c r="C3875">
        <v>0.99605999999999995</v>
      </c>
      <c r="D3875">
        <v>0.98914999999999997</v>
      </c>
      <c r="E3875">
        <v>0.97975999999999996</v>
      </c>
      <c r="F3875">
        <v>0.96018999999999999</v>
      </c>
      <c r="G3875">
        <v>0.91781999999999997</v>
      </c>
      <c r="H3875">
        <v>0.87275999999999998</v>
      </c>
      <c r="I3875">
        <v>0.82830999999999999</v>
      </c>
      <c r="J3875">
        <v>0.78480000000000005</v>
      </c>
      <c r="L3875" s="1">
        <f t="shared" si="547"/>
        <v>37568</v>
      </c>
      <c r="M3875" s="2">
        <f t="shared" si="548"/>
        <v>3.0119121126379703E-5</v>
      </c>
      <c r="N3875" s="2">
        <f t="shared" si="549"/>
        <v>3.5390177067463869E-4</v>
      </c>
      <c r="O3875" s="2">
        <f t="shared" si="550"/>
        <v>3.5729416408320061E-4</v>
      </c>
      <c r="P3875" s="2">
        <f t="shared" si="551"/>
        <v>4.8960629340826867E-4</v>
      </c>
      <c r="Q3875" s="2">
        <f t="shared" si="552"/>
        <v>1.351940894970499E-3</v>
      </c>
      <c r="R3875" s="2">
        <f t="shared" si="553"/>
        <v>1.4791629947905572E-3</v>
      </c>
      <c r="S3875" s="2">
        <f t="shared" si="554"/>
        <v>2.4174746757931846E-3</v>
      </c>
      <c r="T3875" s="2">
        <f t="shared" si="555"/>
        <v>3.5358052703345607E-3</v>
      </c>
    </row>
    <row r="3876" spans="2:20" x14ac:dyDescent="0.25">
      <c r="B3876" s="1">
        <v>37567</v>
      </c>
      <c r="C3876">
        <v>0.99602999999999997</v>
      </c>
      <c r="D3876">
        <v>0.98880000000000001</v>
      </c>
      <c r="E3876">
        <v>0.97941</v>
      </c>
      <c r="F3876">
        <v>0.95972000000000002</v>
      </c>
      <c r="G3876">
        <v>0.91657999999999995</v>
      </c>
      <c r="H3876">
        <v>0.87146999999999997</v>
      </c>
      <c r="I3876">
        <v>0.82630999999999999</v>
      </c>
      <c r="J3876">
        <v>0.78203</v>
      </c>
      <c r="L3876" s="1">
        <f t="shared" si="547"/>
        <v>37567</v>
      </c>
      <c r="M3876" s="2">
        <f t="shared" si="548"/>
        <v>-4.0158626580438831E-5</v>
      </c>
      <c r="N3876" s="2">
        <f t="shared" si="549"/>
        <v>1.0113319747841642E-5</v>
      </c>
      <c r="O3876" s="2">
        <f t="shared" si="550"/>
        <v>1.8380100529631995E-4</v>
      </c>
      <c r="P3876" s="2">
        <f t="shared" si="551"/>
        <v>8.5478109258510027E-4</v>
      </c>
      <c r="Q3876" s="2">
        <f t="shared" si="552"/>
        <v>8.9503045803768482E-4</v>
      </c>
      <c r="R3876" s="2">
        <f t="shared" si="553"/>
        <v>1.469862350232304E-3</v>
      </c>
      <c r="S3876" s="2">
        <f t="shared" si="554"/>
        <v>2.6174535986223948E-3</v>
      </c>
      <c r="T3876" s="2">
        <f t="shared" si="555"/>
        <v>4.0361126217113635E-3</v>
      </c>
    </row>
    <row r="3877" spans="2:20" x14ac:dyDescent="0.25">
      <c r="B3877" s="1">
        <v>37566</v>
      </c>
      <c r="C3877">
        <v>0.99607000000000001</v>
      </c>
      <c r="D3877">
        <v>0.98878999999999995</v>
      </c>
      <c r="E3877">
        <v>0.97923000000000004</v>
      </c>
      <c r="F3877">
        <v>0.95889999999999997</v>
      </c>
      <c r="G3877">
        <v>0.91576000000000002</v>
      </c>
      <c r="H3877">
        <v>0.87019000000000002</v>
      </c>
      <c r="I3877">
        <v>0.82415000000000005</v>
      </c>
      <c r="J3877">
        <v>0.77888000000000002</v>
      </c>
      <c r="L3877" s="1">
        <f t="shared" si="547"/>
        <v>37566</v>
      </c>
      <c r="M3877" s="2">
        <f t="shared" si="548"/>
        <v>1.2048071821093694E-4</v>
      </c>
      <c r="N3877" s="2">
        <f t="shared" si="549"/>
        <v>-2.325804814788985E-4</v>
      </c>
      <c r="O3877" s="2">
        <f t="shared" si="550"/>
        <v>0</v>
      </c>
      <c r="P3877" s="2">
        <f t="shared" si="551"/>
        <v>-2.1897696137059873E-4</v>
      </c>
      <c r="Q3877" s="2">
        <f t="shared" si="552"/>
        <v>6.9911739280276739E-4</v>
      </c>
      <c r="R3877" s="2">
        <f t="shared" si="553"/>
        <v>-2.2983222248748373E-5</v>
      </c>
      <c r="S3877" s="2">
        <f t="shared" si="554"/>
        <v>-3.6400478063602841E-5</v>
      </c>
      <c r="T3877" s="2">
        <f t="shared" si="555"/>
        <v>-1.0907155533040464E-3</v>
      </c>
    </row>
    <row r="3878" spans="2:20" x14ac:dyDescent="0.25">
      <c r="B3878" s="1">
        <v>37565</v>
      </c>
      <c r="C3878">
        <v>0.99595</v>
      </c>
      <c r="D3878">
        <v>0.98902000000000001</v>
      </c>
      <c r="E3878">
        <v>0.97923000000000004</v>
      </c>
      <c r="F3878">
        <v>0.95911000000000002</v>
      </c>
      <c r="G3878">
        <v>0.91512000000000004</v>
      </c>
      <c r="H3878">
        <v>0.87021000000000004</v>
      </c>
      <c r="I3878">
        <v>0.82418000000000002</v>
      </c>
      <c r="J3878">
        <v>0.77973000000000003</v>
      </c>
      <c r="L3878" s="1">
        <f t="shared" si="547"/>
        <v>37565</v>
      </c>
      <c r="M3878" s="2">
        <f t="shared" si="548"/>
        <v>-2.4094692256678378E-4</v>
      </c>
      <c r="N3878" s="2">
        <f t="shared" si="549"/>
        <v>0</v>
      </c>
      <c r="O3878" s="2">
        <f t="shared" si="550"/>
        <v>0</v>
      </c>
      <c r="P3878" s="2">
        <f t="shared" si="551"/>
        <v>0</v>
      </c>
      <c r="Q3878" s="2">
        <f t="shared" si="552"/>
        <v>-2.7315090664723287E-4</v>
      </c>
      <c r="R3878" s="2">
        <f t="shared" si="553"/>
        <v>-4.595535518199049E-4</v>
      </c>
      <c r="S3878" s="2">
        <f t="shared" si="554"/>
        <v>-1.6003107047541224E-3</v>
      </c>
      <c r="T3878" s="2">
        <f t="shared" si="555"/>
        <v>-2.5105366006022835E-3</v>
      </c>
    </row>
    <row r="3879" spans="2:20" x14ac:dyDescent="0.25">
      <c r="B3879" s="1">
        <v>37564</v>
      </c>
      <c r="C3879">
        <v>0.99619000000000002</v>
      </c>
      <c r="D3879">
        <v>0.98902000000000001</v>
      </c>
      <c r="E3879">
        <v>0.97923000000000004</v>
      </c>
      <c r="F3879">
        <v>0.95911000000000002</v>
      </c>
      <c r="G3879">
        <v>0.91537000000000002</v>
      </c>
      <c r="H3879">
        <v>0.87060999999999999</v>
      </c>
      <c r="I3879">
        <v>0.82550000000000001</v>
      </c>
      <c r="J3879">
        <v>0.78169</v>
      </c>
      <c r="L3879" s="1">
        <f t="shared" si="547"/>
        <v>37564</v>
      </c>
      <c r="M3879" s="2">
        <f t="shared" si="548"/>
        <v>2.5098763766653382E-4</v>
      </c>
      <c r="N3879" s="2">
        <f t="shared" si="549"/>
        <v>2.9326254792408558E-4</v>
      </c>
      <c r="O3879" s="2">
        <f t="shared" si="550"/>
        <v>3.3705627626795699E-4</v>
      </c>
      <c r="P3879" s="2">
        <f t="shared" si="551"/>
        <v>4.1706200675405597E-5</v>
      </c>
      <c r="Q3879" s="2">
        <f t="shared" si="552"/>
        <v>-1.7477743230894524E-4</v>
      </c>
      <c r="R3879" s="2">
        <f t="shared" si="553"/>
        <v>9.7680386077135615E-4</v>
      </c>
      <c r="S3879" s="2">
        <f t="shared" si="554"/>
        <v>2.0129270623513744E-3</v>
      </c>
      <c r="T3879" s="2">
        <f t="shared" si="555"/>
        <v>2.2668921919980203E-3</v>
      </c>
    </row>
    <row r="3880" spans="2:20" x14ac:dyDescent="0.25">
      <c r="B3880" s="1">
        <v>37561</v>
      </c>
      <c r="C3880">
        <v>0.99594000000000005</v>
      </c>
      <c r="D3880">
        <v>0.98873</v>
      </c>
      <c r="E3880">
        <v>0.97889999999999999</v>
      </c>
      <c r="F3880">
        <v>0.95906999999999998</v>
      </c>
      <c r="G3880">
        <v>0.91552999999999995</v>
      </c>
      <c r="H3880">
        <v>0.86975999999999998</v>
      </c>
      <c r="I3880">
        <v>0.82384000000000002</v>
      </c>
      <c r="J3880">
        <v>0.77991999999999995</v>
      </c>
      <c r="L3880" s="1">
        <f t="shared" si="547"/>
        <v>37561</v>
      </c>
      <c r="M3880" s="2">
        <f t="shared" si="548"/>
        <v>0</v>
      </c>
      <c r="N3880" s="2">
        <f t="shared" si="549"/>
        <v>0</v>
      </c>
      <c r="O3880" s="2">
        <f t="shared" si="550"/>
        <v>1.2259409111844757E-4</v>
      </c>
      <c r="P3880" s="2">
        <f t="shared" si="551"/>
        <v>2.9199211828729807E-4</v>
      </c>
      <c r="Q3880" s="2">
        <f t="shared" si="552"/>
        <v>-2.1845031348542779E-5</v>
      </c>
      <c r="R3880" s="2">
        <f t="shared" si="553"/>
        <v>-1.769037714516871E-3</v>
      </c>
      <c r="S3880" s="2">
        <f t="shared" si="554"/>
        <v>-2.2915072740572035E-3</v>
      </c>
      <c r="T3880" s="2">
        <f t="shared" si="555"/>
        <v>-3.9285741961503388E-3</v>
      </c>
    </row>
    <row r="3881" spans="2:20" x14ac:dyDescent="0.25">
      <c r="B3881" s="1">
        <v>37560</v>
      </c>
      <c r="C3881">
        <v>0.99594000000000005</v>
      </c>
      <c r="D3881">
        <v>0.98873</v>
      </c>
      <c r="E3881">
        <v>0.97877999999999998</v>
      </c>
      <c r="F3881">
        <v>0.95879000000000003</v>
      </c>
      <c r="G3881">
        <v>0.91554999999999997</v>
      </c>
      <c r="H3881">
        <v>0.87129999999999996</v>
      </c>
      <c r="I3881">
        <v>0.82572999999999996</v>
      </c>
      <c r="J3881">
        <v>0.78298999999999996</v>
      </c>
      <c r="L3881" s="1">
        <f t="shared" si="547"/>
        <v>37560</v>
      </c>
      <c r="M3881" s="2">
        <f t="shared" si="548"/>
        <v>-1.204819278564827E-4</v>
      </c>
      <c r="N3881" s="2">
        <f t="shared" si="549"/>
        <v>-6.0682066445257092E-5</v>
      </c>
      <c r="O3881" s="2">
        <f t="shared" si="550"/>
        <v>-1.9410037093253203E-4</v>
      </c>
      <c r="P3881" s="2">
        <f t="shared" si="551"/>
        <v>-1.1472135759234426E-4</v>
      </c>
      <c r="Q3881" s="2">
        <f t="shared" si="552"/>
        <v>-3.2766652288651679E-5</v>
      </c>
      <c r="R3881" s="2">
        <f t="shared" si="553"/>
        <v>6.6589364235959583E-4</v>
      </c>
      <c r="S3881" s="2">
        <f t="shared" si="554"/>
        <v>2.7858021170573964E-4</v>
      </c>
      <c r="T3881" s="2">
        <f t="shared" si="555"/>
        <v>1.661682004152435E-3</v>
      </c>
    </row>
    <row r="3882" spans="2:20" x14ac:dyDescent="0.25">
      <c r="B3882" s="1">
        <v>37559</v>
      </c>
      <c r="C3882">
        <v>0.99605999999999995</v>
      </c>
      <c r="D3882">
        <v>0.98878999999999995</v>
      </c>
      <c r="E3882">
        <v>0.97897000000000001</v>
      </c>
      <c r="F3882">
        <v>0.95889999999999997</v>
      </c>
      <c r="G3882">
        <v>0.91557999999999995</v>
      </c>
      <c r="H3882">
        <v>0.87072000000000005</v>
      </c>
      <c r="I3882">
        <v>0.82550000000000001</v>
      </c>
      <c r="J3882">
        <v>0.78169</v>
      </c>
      <c r="L3882" s="1">
        <f t="shared" si="547"/>
        <v>37559</v>
      </c>
      <c r="M3882" s="2">
        <f t="shared" si="548"/>
        <v>-2.3088312899020052E-4</v>
      </c>
      <c r="N3882" s="2">
        <f t="shared" si="549"/>
        <v>-2.325804814788985E-4</v>
      </c>
      <c r="O3882" s="2">
        <f t="shared" si="550"/>
        <v>-1.1235668151032938E-4</v>
      </c>
      <c r="P3882" s="2">
        <f t="shared" si="551"/>
        <v>-2.0857014736203974E-5</v>
      </c>
      <c r="Q3882" s="2">
        <f t="shared" si="552"/>
        <v>-5.2412047235058247E-4</v>
      </c>
      <c r="R3882" s="2">
        <f t="shared" si="553"/>
        <v>-7.8065808846010994E-4</v>
      </c>
      <c r="S3882" s="2">
        <f t="shared" si="554"/>
        <v>-1.464705111727729E-3</v>
      </c>
      <c r="T3882" s="2">
        <f t="shared" si="555"/>
        <v>-2.9125117991357662E-3</v>
      </c>
    </row>
    <row r="3883" spans="2:20" x14ac:dyDescent="0.25">
      <c r="B3883" s="1">
        <v>37558</v>
      </c>
      <c r="C3883">
        <v>0.99629000000000001</v>
      </c>
      <c r="D3883">
        <v>0.98902000000000001</v>
      </c>
      <c r="E3883">
        <v>0.97907999999999995</v>
      </c>
      <c r="F3883">
        <v>0.95891999999999999</v>
      </c>
      <c r="G3883">
        <v>0.91605999999999999</v>
      </c>
      <c r="H3883">
        <v>0.87139999999999995</v>
      </c>
      <c r="I3883">
        <v>0.82670999999999994</v>
      </c>
      <c r="J3883">
        <v>0.78396999999999994</v>
      </c>
      <c r="L3883" s="1">
        <f t="shared" si="547"/>
        <v>37558</v>
      </c>
      <c r="M3883" s="2">
        <f t="shared" si="548"/>
        <v>1.2045411214794934E-4</v>
      </c>
      <c r="N3883" s="2">
        <f t="shared" si="549"/>
        <v>0</v>
      </c>
      <c r="O3883" s="2">
        <f t="shared" si="550"/>
        <v>2.1451007513480604E-4</v>
      </c>
      <c r="P3883" s="2">
        <f t="shared" si="551"/>
        <v>6.7807575139150803E-4</v>
      </c>
      <c r="Q3883" s="2">
        <f t="shared" si="552"/>
        <v>1.92311954198112E-3</v>
      </c>
      <c r="R3883" s="2">
        <f t="shared" si="553"/>
        <v>3.49473846278714E-3</v>
      </c>
      <c r="S3883" s="2">
        <f t="shared" si="554"/>
        <v>5.0568547960464323E-3</v>
      </c>
      <c r="T3883" s="2">
        <f t="shared" si="555"/>
        <v>5.2435151856113933E-3</v>
      </c>
    </row>
    <row r="3884" spans="2:20" x14ac:dyDescent="0.25">
      <c r="B3884" s="1">
        <v>37557</v>
      </c>
      <c r="C3884">
        <v>0.99617</v>
      </c>
      <c r="D3884">
        <v>0.98902000000000001</v>
      </c>
      <c r="E3884">
        <v>0.97887000000000002</v>
      </c>
      <c r="F3884">
        <v>0.95826999999999996</v>
      </c>
      <c r="G3884">
        <v>0.9143</v>
      </c>
      <c r="H3884">
        <v>0.86836000000000002</v>
      </c>
      <c r="I3884">
        <v>0.82254000000000005</v>
      </c>
      <c r="J3884">
        <v>0.77986999999999995</v>
      </c>
      <c r="L3884" s="1">
        <f t="shared" si="547"/>
        <v>37557</v>
      </c>
      <c r="M3884" s="2">
        <f t="shared" si="548"/>
        <v>3.614494160778232E-4</v>
      </c>
      <c r="N3884" s="2">
        <f t="shared" si="549"/>
        <v>3.74177698318685E-4</v>
      </c>
      <c r="O3884" s="2">
        <f t="shared" si="550"/>
        <v>4.3937854189461521E-4</v>
      </c>
      <c r="P3884" s="2">
        <f t="shared" si="551"/>
        <v>3.339908809788458E-4</v>
      </c>
      <c r="Q3884" s="2">
        <f t="shared" si="552"/>
        <v>1.532399599345643E-3</v>
      </c>
      <c r="R3884" s="2">
        <f t="shared" si="553"/>
        <v>2.1211849694640185E-3</v>
      </c>
      <c r="S3884" s="2">
        <f t="shared" si="554"/>
        <v>2.7026056404734133E-3</v>
      </c>
      <c r="T3884" s="2">
        <f t="shared" si="555"/>
        <v>3.674018828838989E-3</v>
      </c>
    </row>
    <row r="3885" spans="2:20" x14ac:dyDescent="0.25">
      <c r="B3885" s="1">
        <v>37554</v>
      </c>
      <c r="C3885">
        <v>0.99580999999999997</v>
      </c>
      <c r="D3885">
        <v>0.98865000000000003</v>
      </c>
      <c r="E3885">
        <v>0.97843999999999998</v>
      </c>
      <c r="F3885">
        <v>0.95794999999999997</v>
      </c>
      <c r="G3885">
        <v>0.91290000000000004</v>
      </c>
      <c r="H3885">
        <v>0.86651999999999996</v>
      </c>
      <c r="I3885">
        <v>0.82032000000000005</v>
      </c>
      <c r="J3885">
        <v>0.77700999999999998</v>
      </c>
      <c r="L3885" s="1">
        <f t="shared" si="547"/>
        <v>37554</v>
      </c>
      <c r="M3885" s="2">
        <f t="shared" si="548"/>
        <v>0</v>
      </c>
      <c r="N3885" s="2">
        <f t="shared" si="549"/>
        <v>0</v>
      </c>
      <c r="O3885" s="2">
        <f t="shared" si="550"/>
        <v>0</v>
      </c>
      <c r="P3885" s="2">
        <f t="shared" si="551"/>
        <v>1.0439503089131971E-4</v>
      </c>
      <c r="Q3885" s="2">
        <f t="shared" si="552"/>
        <v>0</v>
      </c>
      <c r="R3885" s="2">
        <f t="shared" si="553"/>
        <v>3.4621842924230997E-5</v>
      </c>
      <c r="S3885" s="2">
        <f t="shared" si="554"/>
        <v>-2.4380432266105851E-5</v>
      </c>
      <c r="T3885" s="2">
        <f t="shared" si="555"/>
        <v>1.5713552949909225E-3</v>
      </c>
    </row>
    <row r="3886" spans="2:20" x14ac:dyDescent="0.25">
      <c r="B3886" s="1">
        <v>37553</v>
      </c>
      <c r="C3886">
        <v>0.99580999999999997</v>
      </c>
      <c r="D3886">
        <v>0.98865000000000003</v>
      </c>
      <c r="E3886">
        <v>0.97843999999999998</v>
      </c>
      <c r="F3886">
        <v>0.95784999999999998</v>
      </c>
      <c r="G3886">
        <v>0.91290000000000004</v>
      </c>
      <c r="H3886">
        <v>0.86648999999999998</v>
      </c>
      <c r="I3886">
        <v>0.82033999999999996</v>
      </c>
      <c r="J3886">
        <v>0.77578999999999998</v>
      </c>
      <c r="L3886" s="1">
        <f t="shared" si="547"/>
        <v>37553</v>
      </c>
      <c r="M3886" s="2">
        <f t="shared" si="548"/>
        <v>-2.3094108594755604E-4</v>
      </c>
      <c r="N3886" s="2">
        <f t="shared" si="549"/>
        <v>4.0460030552869387E-5</v>
      </c>
      <c r="O3886" s="2">
        <f t="shared" si="550"/>
        <v>-1.9416781269654125E-4</v>
      </c>
      <c r="P3886" s="2">
        <f t="shared" si="551"/>
        <v>-2.0879878062268458E-5</v>
      </c>
      <c r="Q3886" s="2">
        <f t="shared" si="552"/>
        <v>-2.409612173628599E-4</v>
      </c>
      <c r="R3886" s="2">
        <f t="shared" si="553"/>
        <v>-5.4227120657328461E-4</v>
      </c>
      <c r="S3886" s="2">
        <f t="shared" si="554"/>
        <v>-1.3156614313748296E-3</v>
      </c>
      <c r="T3886" s="2">
        <f t="shared" si="555"/>
        <v>-8.5038401248961691E-4</v>
      </c>
    </row>
    <row r="3887" spans="2:20" x14ac:dyDescent="0.25">
      <c r="B3887" s="1">
        <v>37552</v>
      </c>
      <c r="C3887">
        <v>0.99604000000000004</v>
      </c>
      <c r="D3887">
        <v>0.98860999999999999</v>
      </c>
      <c r="E3887">
        <v>0.97863</v>
      </c>
      <c r="F3887">
        <v>0.95787</v>
      </c>
      <c r="G3887">
        <v>0.91312000000000004</v>
      </c>
      <c r="H3887">
        <v>0.86695999999999995</v>
      </c>
      <c r="I3887">
        <v>0.82142000000000004</v>
      </c>
      <c r="J3887">
        <v>0.77644999999999997</v>
      </c>
      <c r="L3887" s="1">
        <f t="shared" si="547"/>
        <v>37552</v>
      </c>
      <c r="M3887" s="2">
        <f t="shared" si="548"/>
        <v>8.0321285183782397E-5</v>
      </c>
      <c r="N3887" s="2">
        <f t="shared" si="549"/>
        <v>-4.1463772887150014E-4</v>
      </c>
      <c r="O3887" s="2">
        <f t="shared" si="550"/>
        <v>-3.4736412282261695E-4</v>
      </c>
      <c r="P3887" s="2">
        <f t="shared" si="551"/>
        <v>-6.1576035301021744E-4</v>
      </c>
      <c r="Q3887" s="2">
        <f t="shared" si="552"/>
        <v>-2.518519342947719E-4</v>
      </c>
      <c r="R3887" s="2">
        <f t="shared" si="553"/>
        <v>-2.5372807406585782E-4</v>
      </c>
      <c r="S3887" s="2">
        <f t="shared" si="554"/>
        <v>4.6272056157250802E-4</v>
      </c>
      <c r="T3887" s="2">
        <f t="shared" si="555"/>
        <v>5.6684231707276108E-4</v>
      </c>
    </row>
    <row r="3888" spans="2:20" x14ac:dyDescent="0.25">
      <c r="B3888" s="1">
        <v>37551</v>
      </c>
      <c r="C3888">
        <v>0.99595999999999996</v>
      </c>
      <c r="D3888">
        <v>0.98902000000000001</v>
      </c>
      <c r="E3888">
        <v>0.97897000000000001</v>
      </c>
      <c r="F3888">
        <v>0.95845999999999998</v>
      </c>
      <c r="G3888">
        <v>0.91335</v>
      </c>
      <c r="H3888">
        <v>0.86717999999999995</v>
      </c>
      <c r="I3888">
        <v>0.82103999999999999</v>
      </c>
      <c r="J3888">
        <v>0.77600999999999998</v>
      </c>
      <c r="L3888" s="1">
        <f t="shared" si="547"/>
        <v>37551</v>
      </c>
      <c r="M3888" s="2">
        <f t="shared" si="548"/>
        <v>1.2049402565044074E-4</v>
      </c>
      <c r="N3888" s="2">
        <f t="shared" si="549"/>
        <v>3.0333517021958299E-5</v>
      </c>
      <c r="O3888" s="2">
        <f t="shared" si="550"/>
        <v>-2.0427548663062283E-4</v>
      </c>
      <c r="P3888" s="2">
        <f t="shared" si="551"/>
        <v>-9.6983609030431293E-4</v>
      </c>
      <c r="Q3888" s="2">
        <f t="shared" si="552"/>
        <v>-1.9906816452942237E-3</v>
      </c>
      <c r="R3888" s="2">
        <f t="shared" si="553"/>
        <v>-3.0397260020556338E-3</v>
      </c>
      <c r="S3888" s="2">
        <f t="shared" si="554"/>
        <v>-3.8049899725028568E-3</v>
      </c>
      <c r="T3888" s="2">
        <f t="shared" si="555"/>
        <v>-5.2951657648328812E-3</v>
      </c>
    </row>
    <row r="3889" spans="2:20" x14ac:dyDescent="0.25">
      <c r="B3889" s="1">
        <v>37550</v>
      </c>
      <c r="C3889">
        <v>0.99583999999999995</v>
      </c>
      <c r="D3889">
        <v>0.98899000000000004</v>
      </c>
      <c r="E3889">
        <v>0.97916999999999998</v>
      </c>
      <c r="F3889">
        <v>0.95938999999999997</v>
      </c>
      <c r="G3889">
        <v>0.91517000000000004</v>
      </c>
      <c r="H3889">
        <v>0.86982000000000004</v>
      </c>
      <c r="I3889">
        <v>0.82416999999999996</v>
      </c>
      <c r="J3889">
        <v>0.78012999999999999</v>
      </c>
      <c r="L3889" s="1">
        <f t="shared" si="547"/>
        <v>37550</v>
      </c>
      <c r="M3889" s="2">
        <f t="shared" si="548"/>
        <v>0</v>
      </c>
      <c r="N3889" s="2">
        <f t="shared" si="549"/>
        <v>2.4270126627162037E-4</v>
      </c>
      <c r="O3889" s="2">
        <f t="shared" si="550"/>
        <v>1.9406072118723419E-4</v>
      </c>
      <c r="P3889" s="2">
        <f t="shared" si="551"/>
        <v>2.3976440655899741E-4</v>
      </c>
      <c r="Q3889" s="2">
        <f t="shared" si="552"/>
        <v>3.9344692799270654E-4</v>
      </c>
      <c r="R3889" s="2">
        <f t="shared" si="553"/>
        <v>4.5987583360617217E-5</v>
      </c>
      <c r="S3889" s="2">
        <f t="shared" si="554"/>
        <v>3.7620674824620899E-4</v>
      </c>
      <c r="T3889" s="2">
        <f t="shared" si="555"/>
        <v>1.8347098800177632E-3</v>
      </c>
    </row>
    <row r="3890" spans="2:20" x14ac:dyDescent="0.25">
      <c r="B3890" s="1">
        <v>37547</v>
      </c>
      <c r="C3890">
        <v>0.99583999999999995</v>
      </c>
      <c r="D3890">
        <v>0.98875000000000002</v>
      </c>
      <c r="E3890">
        <v>0.97897999999999996</v>
      </c>
      <c r="F3890">
        <v>0.95916000000000001</v>
      </c>
      <c r="G3890">
        <v>0.91481000000000001</v>
      </c>
      <c r="H3890">
        <v>0.86978</v>
      </c>
      <c r="I3890">
        <v>0.82386000000000004</v>
      </c>
      <c r="J3890">
        <v>0.77869999999999995</v>
      </c>
      <c r="L3890" s="1">
        <f t="shared" si="547"/>
        <v>37547</v>
      </c>
      <c r="M3890" s="2">
        <f t="shared" si="548"/>
        <v>-3.0124867578480301E-5</v>
      </c>
      <c r="N3890" s="2">
        <f t="shared" si="549"/>
        <v>-3.0340879786729265E-5</v>
      </c>
      <c r="O3890" s="2">
        <f t="shared" si="550"/>
        <v>2.1453198907464717E-4</v>
      </c>
      <c r="P3890" s="2">
        <f t="shared" si="551"/>
        <v>4.9013218907526912E-4</v>
      </c>
      <c r="Q3890" s="2">
        <f t="shared" si="552"/>
        <v>9.5146965482865368E-4</v>
      </c>
      <c r="R3890" s="2">
        <f t="shared" si="553"/>
        <v>1.1849092284985732E-3</v>
      </c>
      <c r="S3890" s="2">
        <f t="shared" si="554"/>
        <v>1.62781410839782E-3</v>
      </c>
      <c r="T3890" s="2">
        <f t="shared" si="555"/>
        <v>4.2387304994743883E-4</v>
      </c>
    </row>
    <row r="3891" spans="2:20" x14ac:dyDescent="0.25">
      <c r="B3891" s="1">
        <v>37546</v>
      </c>
      <c r="C3891">
        <v>0.99587000000000003</v>
      </c>
      <c r="D3891">
        <v>0.98877999999999999</v>
      </c>
      <c r="E3891">
        <v>0.97877000000000003</v>
      </c>
      <c r="F3891">
        <v>0.95869000000000004</v>
      </c>
      <c r="G3891">
        <v>0.91393999999999997</v>
      </c>
      <c r="H3891">
        <v>0.86875000000000002</v>
      </c>
      <c r="I3891">
        <v>0.82252000000000003</v>
      </c>
      <c r="J3891">
        <v>0.77837000000000001</v>
      </c>
      <c r="L3891" s="1">
        <f t="shared" si="547"/>
        <v>37546</v>
      </c>
      <c r="M3891" s="2">
        <f t="shared" si="548"/>
        <v>-1.8073015029706712E-4</v>
      </c>
      <c r="N3891" s="2">
        <f t="shared" si="549"/>
        <v>1.7194382536452711E-4</v>
      </c>
      <c r="O3891" s="2">
        <f t="shared" si="550"/>
        <v>4.5986644245318473E-4</v>
      </c>
      <c r="P3891" s="2">
        <f t="shared" si="551"/>
        <v>6.6780056114492477E-4</v>
      </c>
      <c r="Q3891" s="2">
        <f t="shared" si="552"/>
        <v>3.173578345624441E-4</v>
      </c>
      <c r="R3891" s="2">
        <f t="shared" si="553"/>
        <v>1.5090517150755014E-3</v>
      </c>
      <c r="S3891" s="2">
        <f t="shared" si="554"/>
        <v>5.8374278059807614E-4</v>
      </c>
      <c r="T3891" s="2">
        <f t="shared" si="555"/>
        <v>4.6261196676944546E-4</v>
      </c>
    </row>
    <row r="3892" spans="2:20" x14ac:dyDescent="0.25">
      <c r="B3892" s="1">
        <v>37545</v>
      </c>
      <c r="C3892">
        <v>0.99604999999999999</v>
      </c>
      <c r="D3892">
        <v>0.98860999999999999</v>
      </c>
      <c r="E3892">
        <v>0.97831999999999997</v>
      </c>
      <c r="F3892">
        <v>0.95804999999999996</v>
      </c>
      <c r="G3892">
        <v>0.91364999999999996</v>
      </c>
      <c r="H3892">
        <v>0.86743999999999999</v>
      </c>
      <c r="I3892">
        <v>0.82203999999999999</v>
      </c>
      <c r="J3892">
        <v>0.77800999999999998</v>
      </c>
      <c r="L3892" s="1">
        <f t="shared" si="547"/>
        <v>37545</v>
      </c>
      <c r="M3892" s="2">
        <f t="shared" si="548"/>
        <v>1.2048313752661685E-4</v>
      </c>
      <c r="N3892" s="2">
        <f t="shared" si="549"/>
        <v>-2.3262282337075052E-4</v>
      </c>
      <c r="O3892" s="2">
        <f t="shared" si="550"/>
        <v>-5.6203027245974838E-4</v>
      </c>
      <c r="P3892" s="2">
        <f t="shared" si="551"/>
        <v>-7.1995370364432343E-4</v>
      </c>
      <c r="Q3892" s="2">
        <f t="shared" si="552"/>
        <v>-4.4864886319737383E-4</v>
      </c>
      <c r="R3892" s="2">
        <f t="shared" si="553"/>
        <v>-1.4630074895887221E-3</v>
      </c>
      <c r="S3892" s="2">
        <f t="shared" si="554"/>
        <v>-1.5194523171561326E-3</v>
      </c>
      <c r="T3892" s="2">
        <f t="shared" si="555"/>
        <v>-2.4391508447124512E-3</v>
      </c>
    </row>
    <row r="3893" spans="2:20" x14ac:dyDescent="0.25">
      <c r="B3893" s="1">
        <v>37544</v>
      </c>
      <c r="C3893">
        <v>0.99592999999999998</v>
      </c>
      <c r="D3893">
        <v>0.98884000000000005</v>
      </c>
      <c r="E3893">
        <v>0.97887000000000002</v>
      </c>
      <c r="F3893">
        <v>0.95874000000000004</v>
      </c>
      <c r="G3893">
        <v>0.91405999999999998</v>
      </c>
      <c r="H3893">
        <v>0.86870999999999998</v>
      </c>
      <c r="I3893">
        <v>0.82328999999999997</v>
      </c>
      <c r="J3893">
        <v>0.77990999999999999</v>
      </c>
      <c r="L3893" s="1">
        <f t="shared" si="547"/>
        <v>37544</v>
      </c>
      <c r="M3893" s="2">
        <f t="shared" si="548"/>
        <v>1.707092975441742E-4</v>
      </c>
      <c r="N3893" s="2">
        <f t="shared" si="549"/>
        <v>1.011337089627126E-4</v>
      </c>
      <c r="O3893" s="2">
        <f t="shared" si="550"/>
        <v>3.3718025669288816E-4</v>
      </c>
      <c r="P3893" s="2">
        <f t="shared" si="551"/>
        <v>5.8427061737657295E-4</v>
      </c>
      <c r="Q3893" s="2">
        <f t="shared" si="552"/>
        <v>-1.0824937774906304E-3</v>
      </c>
      <c r="R3893" s="2">
        <f t="shared" si="553"/>
        <v>-2.850740478788639E-3</v>
      </c>
      <c r="S3893" s="2">
        <f t="shared" si="554"/>
        <v>-3.5404705064153146E-3</v>
      </c>
      <c r="T3893" s="2">
        <f t="shared" si="555"/>
        <v>-3.3409527821752958E-3</v>
      </c>
    </row>
    <row r="3894" spans="2:20" x14ac:dyDescent="0.25">
      <c r="B3894" s="1">
        <v>37543</v>
      </c>
      <c r="C3894">
        <v>0.99575999999999998</v>
      </c>
      <c r="D3894">
        <v>0.98873999999999995</v>
      </c>
      <c r="E3894">
        <v>0.97853999999999997</v>
      </c>
      <c r="F3894">
        <v>0.95818000000000003</v>
      </c>
      <c r="G3894">
        <v>0.91505000000000003</v>
      </c>
      <c r="H3894">
        <v>0.87119000000000002</v>
      </c>
      <c r="I3894">
        <v>0.82621</v>
      </c>
      <c r="J3894">
        <v>0.78251999999999999</v>
      </c>
      <c r="L3894" s="1">
        <f t="shared" si="547"/>
        <v>37543</v>
      </c>
      <c r="M3894" s="2">
        <f t="shared" si="548"/>
        <v>-4.0169515360217664E-5</v>
      </c>
      <c r="N3894" s="2">
        <f t="shared" si="549"/>
        <v>9.1029083855006948E-5</v>
      </c>
      <c r="O3894" s="2">
        <f t="shared" si="550"/>
        <v>-2.043652422711316E-4</v>
      </c>
      <c r="P3894" s="2">
        <f t="shared" si="551"/>
        <v>-7.30284947899468E-4</v>
      </c>
      <c r="Q3894" s="2">
        <f t="shared" si="552"/>
        <v>-3.387219289272757E-4</v>
      </c>
      <c r="R3894" s="2">
        <f t="shared" si="553"/>
        <v>1.2627204755430441E-4</v>
      </c>
      <c r="S3894" s="2">
        <f t="shared" si="554"/>
        <v>-7.8641561881754674E-4</v>
      </c>
      <c r="T3894" s="2">
        <f t="shared" si="555"/>
        <v>-2.259368721095935E-3</v>
      </c>
    </row>
    <row r="3895" spans="2:20" x14ac:dyDescent="0.25">
      <c r="B3895" s="1">
        <v>37540</v>
      </c>
      <c r="C3895">
        <v>0.99580000000000002</v>
      </c>
      <c r="D3895">
        <v>0.98865000000000003</v>
      </c>
      <c r="E3895">
        <v>0.97874000000000005</v>
      </c>
      <c r="F3895">
        <v>0.95887999999999995</v>
      </c>
      <c r="G3895">
        <v>0.91535999999999995</v>
      </c>
      <c r="H3895">
        <v>0.87107999999999997</v>
      </c>
      <c r="I3895">
        <v>0.82686000000000004</v>
      </c>
      <c r="J3895">
        <v>0.78429000000000004</v>
      </c>
      <c r="L3895" s="1">
        <f t="shared" si="547"/>
        <v>37540</v>
      </c>
      <c r="M3895" s="2">
        <f t="shared" si="548"/>
        <v>-1.0042126721606937E-5</v>
      </c>
      <c r="N3895" s="2">
        <f t="shared" si="549"/>
        <v>0</v>
      </c>
      <c r="O3895" s="2">
        <f t="shared" si="550"/>
        <v>0</v>
      </c>
      <c r="P3895" s="2">
        <f t="shared" si="551"/>
        <v>-9.3855098225772515E-5</v>
      </c>
      <c r="Q3895" s="2">
        <f t="shared" si="552"/>
        <v>-1.3755610854678591E-3</v>
      </c>
      <c r="R3895" s="2">
        <f t="shared" si="553"/>
        <v>-2.5911205609338733E-3</v>
      </c>
      <c r="S3895" s="2">
        <f t="shared" si="554"/>
        <v>-2.9827517751699717E-3</v>
      </c>
      <c r="T3895" s="2">
        <f t="shared" si="555"/>
        <v>-4.274978837770743E-3</v>
      </c>
    </row>
    <row r="3896" spans="2:20" x14ac:dyDescent="0.25">
      <c r="B3896" s="1">
        <v>37539</v>
      </c>
      <c r="C3896">
        <v>0.99580999999999997</v>
      </c>
      <c r="D3896">
        <v>0.98865000000000003</v>
      </c>
      <c r="E3896">
        <v>0.97874000000000005</v>
      </c>
      <c r="F3896">
        <v>0.95896999999999999</v>
      </c>
      <c r="G3896">
        <v>0.91661999999999999</v>
      </c>
      <c r="H3896">
        <v>0.87334000000000001</v>
      </c>
      <c r="I3896">
        <v>0.82933000000000001</v>
      </c>
      <c r="J3896">
        <v>0.78764999999999996</v>
      </c>
      <c r="L3896" s="1">
        <f t="shared" si="547"/>
        <v>37539</v>
      </c>
      <c r="M3896" s="2">
        <f t="shared" si="548"/>
        <v>-2.2090127810927982E-4</v>
      </c>
      <c r="N3896" s="2">
        <f t="shared" si="549"/>
        <v>2.0229810649626374E-5</v>
      </c>
      <c r="O3896" s="2">
        <f t="shared" si="550"/>
        <v>-4.0868037113747807E-5</v>
      </c>
      <c r="P3896" s="2">
        <f t="shared" si="551"/>
        <v>1.1477224189285948E-3</v>
      </c>
      <c r="Q3896" s="2">
        <f t="shared" si="552"/>
        <v>-8.7273362043499011E-5</v>
      </c>
      <c r="R3896" s="2">
        <f t="shared" si="553"/>
        <v>0</v>
      </c>
      <c r="S3896" s="2">
        <f t="shared" si="554"/>
        <v>2.5324851653345622E-4</v>
      </c>
      <c r="T3896" s="2">
        <f t="shared" si="555"/>
        <v>3.808870860701293E-5</v>
      </c>
    </row>
    <row r="3897" spans="2:20" x14ac:dyDescent="0.25">
      <c r="B3897" s="1">
        <v>37538</v>
      </c>
      <c r="C3897">
        <v>0.99602999999999997</v>
      </c>
      <c r="D3897">
        <v>0.98863000000000001</v>
      </c>
      <c r="E3897">
        <v>0.97877999999999998</v>
      </c>
      <c r="F3897">
        <v>0.95787</v>
      </c>
      <c r="G3897">
        <v>0.91669999999999996</v>
      </c>
      <c r="H3897">
        <v>0.87334000000000001</v>
      </c>
      <c r="I3897">
        <v>0.82911999999999997</v>
      </c>
      <c r="J3897">
        <v>0.78761999999999999</v>
      </c>
      <c r="L3897" s="1">
        <f t="shared" si="547"/>
        <v>37538</v>
      </c>
      <c r="M3897" s="2">
        <f t="shared" si="548"/>
        <v>1.2048555693953472E-4</v>
      </c>
      <c r="N3897" s="2">
        <f t="shared" si="549"/>
        <v>-2.4273072179866798E-4</v>
      </c>
      <c r="O3897" s="2">
        <f t="shared" si="550"/>
        <v>-5.1082697790525045E-5</v>
      </c>
      <c r="P3897" s="2">
        <f t="shared" si="551"/>
        <v>-8.0354398508894909E-4</v>
      </c>
      <c r="Q3897" s="2">
        <f t="shared" si="552"/>
        <v>1.5065340564066282E-3</v>
      </c>
      <c r="R3897" s="2">
        <f t="shared" si="553"/>
        <v>2.063179861660065E-3</v>
      </c>
      <c r="S3897" s="2">
        <f t="shared" si="554"/>
        <v>1.508760145951981E-3</v>
      </c>
      <c r="T3897" s="2">
        <f t="shared" si="555"/>
        <v>2.9371957566074426E-3</v>
      </c>
    </row>
    <row r="3898" spans="2:20" x14ac:dyDescent="0.25">
      <c r="B3898" s="1">
        <v>37537</v>
      </c>
      <c r="C3898">
        <v>0.99590999999999996</v>
      </c>
      <c r="D3898">
        <v>0.98887000000000003</v>
      </c>
      <c r="E3898">
        <v>0.97882999999999998</v>
      </c>
      <c r="F3898">
        <v>0.95864000000000005</v>
      </c>
      <c r="G3898">
        <v>0.91532000000000002</v>
      </c>
      <c r="H3898">
        <v>0.87153999999999998</v>
      </c>
      <c r="I3898">
        <v>0.82786999999999999</v>
      </c>
      <c r="J3898">
        <v>0.78530999999999995</v>
      </c>
      <c r="L3898" s="1">
        <f t="shared" si="547"/>
        <v>37537</v>
      </c>
      <c r="M3898" s="2">
        <f t="shared" si="548"/>
        <v>1.1045784789134828E-4</v>
      </c>
      <c r="N3898" s="2">
        <f t="shared" si="549"/>
        <v>0</v>
      </c>
      <c r="O3898" s="2">
        <f t="shared" si="550"/>
        <v>1.5325592236431127E-4</v>
      </c>
      <c r="P3898" s="2">
        <f t="shared" si="551"/>
        <v>2.8168867328320224E-4</v>
      </c>
      <c r="Q3898" s="2">
        <f t="shared" si="552"/>
        <v>-2.8401332868825772E-4</v>
      </c>
      <c r="R3898" s="2">
        <f t="shared" si="553"/>
        <v>-1.0779693937280506E-3</v>
      </c>
      <c r="S3898" s="2">
        <f t="shared" si="554"/>
        <v>-7.6069963882454078E-4</v>
      </c>
      <c r="T3898" s="2">
        <f t="shared" si="555"/>
        <v>-9.418593507592673E-4</v>
      </c>
    </row>
    <row r="3899" spans="2:20" x14ac:dyDescent="0.25">
      <c r="B3899" s="1">
        <v>37536</v>
      </c>
      <c r="C3899">
        <v>0.99580000000000002</v>
      </c>
      <c r="D3899">
        <v>0.98887000000000003</v>
      </c>
      <c r="E3899">
        <v>0.97867999999999999</v>
      </c>
      <c r="F3899">
        <v>0.95837000000000006</v>
      </c>
      <c r="G3899">
        <v>0.91557999999999995</v>
      </c>
      <c r="H3899">
        <v>0.87248000000000003</v>
      </c>
      <c r="I3899">
        <v>0.82850000000000001</v>
      </c>
      <c r="J3899">
        <v>0.78605000000000003</v>
      </c>
      <c r="L3899" s="1">
        <f t="shared" si="547"/>
        <v>37536</v>
      </c>
      <c r="M3899" s="2">
        <f t="shared" si="548"/>
        <v>1.0042227567171345E-5</v>
      </c>
      <c r="N3899" s="2">
        <f t="shared" si="549"/>
        <v>2.9330703894317331E-4</v>
      </c>
      <c r="O3899" s="2">
        <f t="shared" si="550"/>
        <v>3.8835348830948565E-4</v>
      </c>
      <c r="P3899" s="2">
        <f t="shared" si="551"/>
        <v>5.4273518986794344E-4</v>
      </c>
      <c r="Q3899" s="2">
        <f t="shared" si="552"/>
        <v>5.7903564872005997E-4</v>
      </c>
      <c r="R3899" s="2">
        <f t="shared" si="553"/>
        <v>1.8355364918615745E-3</v>
      </c>
      <c r="S3899" s="2">
        <f t="shared" si="554"/>
        <v>1.8967887143679072E-3</v>
      </c>
      <c r="T3899" s="2">
        <f t="shared" si="555"/>
        <v>2.6879168279768354E-3</v>
      </c>
    </row>
    <row r="3900" spans="2:20" x14ac:dyDescent="0.25">
      <c r="B3900" s="1">
        <v>37533</v>
      </c>
      <c r="C3900">
        <v>0.99578999999999995</v>
      </c>
      <c r="D3900">
        <v>0.98858000000000001</v>
      </c>
      <c r="E3900">
        <v>0.97829999999999995</v>
      </c>
      <c r="F3900">
        <v>0.95784999999999998</v>
      </c>
      <c r="G3900">
        <v>0.91505000000000003</v>
      </c>
      <c r="H3900">
        <v>0.87087999999999999</v>
      </c>
      <c r="I3900">
        <v>0.82693000000000005</v>
      </c>
      <c r="J3900">
        <v>0.78393999999999997</v>
      </c>
      <c r="L3900" s="1">
        <f t="shared" si="547"/>
        <v>37533</v>
      </c>
      <c r="M3900" s="2">
        <f t="shared" si="548"/>
        <v>1.0042328414377268E-5</v>
      </c>
      <c r="N3900" s="2">
        <f t="shared" si="549"/>
        <v>-2.0230833814495745E-5</v>
      </c>
      <c r="O3900" s="2">
        <f t="shared" si="550"/>
        <v>1.533389560622169E-4</v>
      </c>
      <c r="P3900" s="2">
        <f t="shared" si="551"/>
        <v>3.863564029200932E-4</v>
      </c>
      <c r="Q3900" s="2">
        <f t="shared" si="552"/>
        <v>9.6215880855032528E-4</v>
      </c>
      <c r="R3900" s="2">
        <f t="shared" si="553"/>
        <v>-1.1482572326075712E-5</v>
      </c>
      <c r="S3900" s="2">
        <f t="shared" si="554"/>
        <v>4.5963665322852696E-4</v>
      </c>
      <c r="T3900" s="2">
        <f t="shared" si="555"/>
        <v>-5.10113001088922E-4</v>
      </c>
    </row>
    <row r="3901" spans="2:20" x14ac:dyDescent="0.25">
      <c r="B3901" s="1">
        <v>37532</v>
      </c>
      <c r="C3901">
        <v>0.99578</v>
      </c>
      <c r="D3901">
        <v>0.98860000000000003</v>
      </c>
      <c r="E3901">
        <v>0.97814999999999996</v>
      </c>
      <c r="F3901">
        <v>0.95748</v>
      </c>
      <c r="G3901">
        <v>0.91417000000000004</v>
      </c>
      <c r="H3901">
        <v>0.87089000000000005</v>
      </c>
      <c r="I3901">
        <v>0.82655000000000001</v>
      </c>
      <c r="J3901">
        <v>0.78434000000000004</v>
      </c>
      <c r="L3901" s="1">
        <f t="shared" si="547"/>
        <v>37532</v>
      </c>
      <c r="M3901" s="2">
        <f t="shared" si="548"/>
        <v>-2.4098805217546737E-4</v>
      </c>
      <c r="N3901" s="2">
        <f t="shared" si="549"/>
        <v>1.1127465124358427E-4</v>
      </c>
      <c r="O3901" s="2">
        <f t="shared" si="550"/>
        <v>-2.4533104480748449E-4</v>
      </c>
      <c r="P3901" s="2">
        <f t="shared" si="551"/>
        <v>-1.044402784385425E-5</v>
      </c>
      <c r="Q3901" s="2">
        <f t="shared" si="552"/>
        <v>-1.0277268463410331E-3</v>
      </c>
      <c r="R3901" s="2">
        <f t="shared" si="553"/>
        <v>-1.1017135052868426E-3</v>
      </c>
      <c r="S3901" s="2">
        <f t="shared" si="554"/>
        <v>-2.8873646599222448E-3</v>
      </c>
      <c r="T3901" s="2">
        <f t="shared" si="555"/>
        <v>-3.3348213938673007E-3</v>
      </c>
    </row>
    <row r="3902" spans="2:20" x14ac:dyDescent="0.25">
      <c r="B3902" s="1">
        <v>37531</v>
      </c>
      <c r="C3902">
        <v>0.99602000000000002</v>
      </c>
      <c r="D3902">
        <v>0.98848999999999998</v>
      </c>
      <c r="E3902">
        <v>0.97838999999999998</v>
      </c>
      <c r="F3902">
        <v>0.95748999999999995</v>
      </c>
      <c r="G3902">
        <v>0.91510999999999998</v>
      </c>
      <c r="H3902">
        <v>0.87185000000000001</v>
      </c>
      <c r="I3902">
        <v>0.82894000000000001</v>
      </c>
      <c r="J3902">
        <v>0.78695999999999999</v>
      </c>
      <c r="L3902" s="1">
        <f t="shared" si="547"/>
        <v>37531</v>
      </c>
      <c r="M3902" s="2">
        <f t="shared" si="548"/>
        <v>1.0040463074599377E-4</v>
      </c>
      <c r="N3902" s="2">
        <f t="shared" si="549"/>
        <v>-3.5401273804105146E-4</v>
      </c>
      <c r="O3902" s="2">
        <f t="shared" si="550"/>
        <v>-1.0220350771339027E-4</v>
      </c>
      <c r="P3902" s="2">
        <f t="shared" si="551"/>
        <v>-5.2206236698510409E-4</v>
      </c>
      <c r="Q3902" s="2">
        <f t="shared" si="552"/>
        <v>3.3881448045592494E-4</v>
      </c>
      <c r="R3902" s="2">
        <f t="shared" si="553"/>
        <v>5.966108094680318E-4</v>
      </c>
      <c r="S3902" s="2">
        <f t="shared" si="554"/>
        <v>7.9651468711939861E-4</v>
      </c>
      <c r="T3902" s="2">
        <f t="shared" si="555"/>
        <v>-6.3533612479083052E-5</v>
      </c>
    </row>
    <row r="3903" spans="2:20" x14ac:dyDescent="0.25">
      <c r="B3903" s="1">
        <v>37530</v>
      </c>
      <c r="C3903">
        <v>0.99592000000000003</v>
      </c>
      <c r="D3903">
        <v>0.98884000000000005</v>
      </c>
      <c r="E3903">
        <v>0.97848999999999997</v>
      </c>
      <c r="F3903">
        <v>0.95799000000000001</v>
      </c>
      <c r="G3903">
        <v>0.91479999999999995</v>
      </c>
      <c r="H3903">
        <v>0.87133000000000005</v>
      </c>
      <c r="I3903">
        <v>0.82828000000000002</v>
      </c>
      <c r="J3903">
        <v>0.78700999999999999</v>
      </c>
      <c r="L3903" s="1">
        <f t="shared" si="547"/>
        <v>37530</v>
      </c>
      <c r="M3903" s="2">
        <f t="shared" si="548"/>
        <v>1.3054109301512273E-4</v>
      </c>
      <c r="N3903" s="2">
        <f t="shared" si="549"/>
        <v>5.0565575978097446E-5</v>
      </c>
      <c r="O3903" s="2">
        <f t="shared" si="550"/>
        <v>-9.197422684270991E-5</v>
      </c>
      <c r="P3903" s="2">
        <f t="shared" si="551"/>
        <v>-1.9831225895693957E-4</v>
      </c>
      <c r="Q3903" s="2">
        <f t="shared" si="552"/>
        <v>7.1079037411212668E-4</v>
      </c>
      <c r="R3903" s="2">
        <f t="shared" si="553"/>
        <v>4.1324686348303272E-4</v>
      </c>
      <c r="S3903" s="2">
        <f t="shared" si="554"/>
        <v>-4.3454120375732735E-4</v>
      </c>
      <c r="T3903" s="2">
        <f t="shared" si="555"/>
        <v>5.083819583063862E-4</v>
      </c>
    </row>
    <row r="3904" spans="2:20" x14ac:dyDescent="0.25">
      <c r="B3904" s="1">
        <v>37529</v>
      </c>
      <c r="C3904">
        <v>0.99578999999999995</v>
      </c>
      <c r="D3904">
        <v>0.98878999999999995</v>
      </c>
      <c r="E3904">
        <v>0.97858000000000001</v>
      </c>
      <c r="F3904">
        <v>0.95818000000000003</v>
      </c>
      <c r="G3904">
        <v>0.91415000000000002</v>
      </c>
      <c r="H3904">
        <v>0.87097000000000002</v>
      </c>
      <c r="I3904">
        <v>0.82864000000000004</v>
      </c>
      <c r="J3904">
        <v>0.78661000000000003</v>
      </c>
      <c r="L3904" s="1">
        <f t="shared" si="547"/>
        <v>37529</v>
      </c>
      <c r="M3904" s="2">
        <f t="shared" si="548"/>
        <v>3.0127287793071493E-5</v>
      </c>
      <c r="N3904" s="2">
        <f t="shared" si="549"/>
        <v>5.159149765177405E-4</v>
      </c>
      <c r="O3904" s="2">
        <f t="shared" si="550"/>
        <v>8.7921081163324646E-4</v>
      </c>
      <c r="P3904" s="2">
        <f t="shared" si="551"/>
        <v>1.3158583695951828E-3</v>
      </c>
      <c r="Q3904" s="2">
        <f t="shared" si="552"/>
        <v>7.3319001112281544E-4</v>
      </c>
      <c r="R3904" s="2">
        <f t="shared" si="553"/>
        <v>1.1832893373942973E-3</v>
      </c>
      <c r="S3904" s="2">
        <f t="shared" si="554"/>
        <v>2.2834508136792865E-3</v>
      </c>
      <c r="T3904" s="2">
        <f t="shared" si="555"/>
        <v>1.0684441164478501E-3</v>
      </c>
    </row>
    <row r="3905" spans="2:20" x14ac:dyDescent="0.25">
      <c r="B3905" s="1">
        <v>37526</v>
      </c>
      <c r="C3905">
        <v>0.99575999999999998</v>
      </c>
      <c r="D3905">
        <v>0.98828000000000005</v>
      </c>
      <c r="E3905">
        <v>0.97772000000000003</v>
      </c>
      <c r="F3905">
        <v>0.95691999999999999</v>
      </c>
      <c r="G3905">
        <v>0.91347999999999996</v>
      </c>
      <c r="H3905">
        <v>0.86994000000000005</v>
      </c>
      <c r="I3905">
        <v>0.82674999999999998</v>
      </c>
      <c r="J3905">
        <v>0.78576999999999997</v>
      </c>
      <c r="L3905" s="1">
        <f t="shared" si="547"/>
        <v>37526</v>
      </c>
      <c r="M3905" s="2">
        <f t="shared" si="548"/>
        <v>-3.0127287793144447E-5</v>
      </c>
      <c r="N3905" s="2">
        <f t="shared" si="549"/>
        <v>-4.4511887431948345E-4</v>
      </c>
      <c r="O3905" s="2">
        <f t="shared" si="550"/>
        <v>-3.8858382139615949E-4</v>
      </c>
      <c r="P3905" s="2">
        <f t="shared" si="551"/>
        <v>-3.865824591951029E-4</v>
      </c>
      <c r="Q3905" s="2">
        <f t="shared" si="552"/>
        <v>9.9668692021756327E-4</v>
      </c>
      <c r="R3905" s="2">
        <f t="shared" si="553"/>
        <v>1.2192177813769574E-3</v>
      </c>
      <c r="S3905" s="2">
        <f t="shared" si="554"/>
        <v>4.7183793847417182E-4</v>
      </c>
      <c r="T3905" s="2">
        <f t="shared" si="555"/>
        <v>1.1715120210112665E-3</v>
      </c>
    </row>
    <row r="3906" spans="2:20" x14ac:dyDescent="0.25">
      <c r="B3906" s="1">
        <v>37525</v>
      </c>
      <c r="C3906">
        <v>0.99578999999999995</v>
      </c>
      <c r="D3906">
        <v>0.98872000000000004</v>
      </c>
      <c r="E3906">
        <v>0.97809999999999997</v>
      </c>
      <c r="F3906">
        <v>0.95728999999999997</v>
      </c>
      <c r="G3906">
        <v>0.91256999999999999</v>
      </c>
      <c r="H3906">
        <v>0.86887999999999999</v>
      </c>
      <c r="I3906">
        <v>0.82635999999999998</v>
      </c>
      <c r="J3906">
        <v>0.78485000000000005</v>
      </c>
      <c r="L3906" s="1">
        <f t="shared" si="547"/>
        <v>37525</v>
      </c>
      <c r="M3906" s="2">
        <f t="shared" si="548"/>
        <v>-2.4098563239800274E-4</v>
      </c>
      <c r="N3906" s="2">
        <f t="shared" si="549"/>
        <v>-2.427086294830355E-4</v>
      </c>
      <c r="O3906" s="2">
        <f t="shared" si="550"/>
        <v>-6.1324613532658708E-4</v>
      </c>
      <c r="P3906" s="2">
        <f t="shared" si="551"/>
        <v>-3.1333556406102215E-4</v>
      </c>
      <c r="Q3906" s="2">
        <f t="shared" si="552"/>
        <v>-1.0076340074715218E-3</v>
      </c>
      <c r="R3906" s="2">
        <f t="shared" si="553"/>
        <v>-7.9381062007281855E-4</v>
      </c>
      <c r="S3906" s="2">
        <f t="shared" si="554"/>
        <v>-8.5882080721866273E-4</v>
      </c>
      <c r="T3906" s="2">
        <f t="shared" si="555"/>
        <v>-9.0422252580630962E-4</v>
      </c>
    </row>
    <row r="3907" spans="2:20" x14ac:dyDescent="0.25">
      <c r="B3907" s="1">
        <v>37524</v>
      </c>
      <c r="C3907">
        <v>0.99602999999999997</v>
      </c>
      <c r="D3907">
        <v>0.98895999999999995</v>
      </c>
      <c r="E3907">
        <v>0.97870000000000001</v>
      </c>
      <c r="F3907">
        <v>0.95759000000000005</v>
      </c>
      <c r="G3907">
        <v>0.91349000000000002</v>
      </c>
      <c r="H3907">
        <v>0.86956999999999995</v>
      </c>
      <c r="I3907">
        <v>0.82706999999999997</v>
      </c>
      <c r="J3907">
        <v>0.78556000000000004</v>
      </c>
      <c r="L3907" s="1">
        <f t="shared" si="547"/>
        <v>37524</v>
      </c>
      <c r="M3907" s="2">
        <f t="shared" si="548"/>
        <v>1.1044453938269536E-4</v>
      </c>
      <c r="N3907" s="2">
        <f t="shared" si="549"/>
        <v>1.2134695130672635E-4</v>
      </c>
      <c r="O3907" s="2">
        <f t="shared" si="550"/>
        <v>1.5327628079559271E-4</v>
      </c>
      <c r="P3907" s="2">
        <f t="shared" si="551"/>
        <v>6.2659258970485557E-5</v>
      </c>
      <c r="Q3907" s="2">
        <f t="shared" si="552"/>
        <v>3.0656375123764857E-4</v>
      </c>
      <c r="R3907" s="2">
        <f t="shared" si="553"/>
        <v>-6.2080384592916196E-4</v>
      </c>
      <c r="S3907" s="2">
        <f t="shared" si="554"/>
        <v>-1.2325093998426342E-3</v>
      </c>
      <c r="T3907" s="2">
        <f t="shared" si="555"/>
        <v>-9.9242962531916469E-4</v>
      </c>
    </row>
    <row r="3908" spans="2:20" x14ac:dyDescent="0.25">
      <c r="B3908" s="1">
        <v>37523</v>
      </c>
      <c r="C3908">
        <v>0.99592000000000003</v>
      </c>
      <c r="D3908">
        <v>0.98884000000000005</v>
      </c>
      <c r="E3908">
        <v>0.97855000000000003</v>
      </c>
      <c r="F3908">
        <v>0.95752999999999999</v>
      </c>
      <c r="G3908">
        <v>0.91320999999999997</v>
      </c>
      <c r="H3908">
        <v>0.87011000000000005</v>
      </c>
      <c r="I3908">
        <v>0.82808999999999999</v>
      </c>
      <c r="J3908">
        <v>0.78634000000000004</v>
      </c>
      <c r="L3908" s="1">
        <f t="shared" ref="L3908:L3971" si="556">B3908</f>
        <v>37523</v>
      </c>
      <c r="M3908" s="2">
        <f t="shared" ref="M3908:M3971" si="557">LN(C3908/C3909)</f>
        <v>-2.3091558130182901E-4</v>
      </c>
      <c r="N3908" s="2">
        <f t="shared" ref="N3908:N3971" si="558">LN(D3908/D3909)</f>
        <v>1.2136167817640946E-4</v>
      </c>
      <c r="O3908" s="2">
        <f t="shared" ref="O3908:O3971" si="559">LN(E3908/E3909)</f>
        <v>0</v>
      </c>
      <c r="P3908" s="2">
        <f t="shared" ref="P3908:P3971" si="560">LN(F3908/F3909)</f>
        <v>1.9844689260734746E-4</v>
      </c>
      <c r="Q3908" s="2">
        <f t="shared" ref="Q3908:Q3971" si="561">LN(G3908/G3909)</f>
        <v>1.0950983409256074E-4</v>
      </c>
      <c r="R3908" s="2">
        <f t="shared" ref="R3908:R3971" si="562">LN(H3908/H3909)</f>
        <v>-1.8386789143827559E-4</v>
      </c>
      <c r="S3908" s="2">
        <f t="shared" ref="S3908:S3971" si="563">LN(I3908/I3909)</f>
        <v>1.2076054994475351E-5</v>
      </c>
      <c r="T3908" s="2">
        <f t="shared" ref="T3908:T3971" si="564">LN(J3908/J3909)</f>
        <v>-1.5756839693934312E-3</v>
      </c>
    </row>
    <row r="3909" spans="2:20" x14ac:dyDescent="0.25">
      <c r="B3909" s="1">
        <v>37522</v>
      </c>
      <c r="C3909">
        <v>0.99614999999999998</v>
      </c>
      <c r="D3909">
        <v>0.98872000000000004</v>
      </c>
      <c r="E3909">
        <v>0.97855000000000003</v>
      </c>
      <c r="F3909">
        <v>0.95733999999999997</v>
      </c>
      <c r="G3909">
        <v>0.91310999999999998</v>
      </c>
      <c r="H3909">
        <v>0.87026999999999999</v>
      </c>
      <c r="I3909">
        <v>0.82808000000000004</v>
      </c>
      <c r="J3909">
        <v>0.78757999999999995</v>
      </c>
      <c r="L3909" s="1">
        <f t="shared" si="556"/>
        <v>37522</v>
      </c>
      <c r="M3909" s="2">
        <f t="shared" si="557"/>
        <v>2.610389364434356E-4</v>
      </c>
      <c r="N3909" s="2">
        <f t="shared" si="558"/>
        <v>4.8559405292171009E-4</v>
      </c>
      <c r="O3909" s="2">
        <f t="shared" si="559"/>
        <v>4.3952225661173194E-4</v>
      </c>
      <c r="P3909" s="2">
        <f t="shared" si="560"/>
        <v>9.1963639044867593E-4</v>
      </c>
      <c r="Q3909" s="2">
        <f t="shared" si="561"/>
        <v>9.4227994875771602E-4</v>
      </c>
      <c r="R3909" s="2">
        <f t="shared" si="562"/>
        <v>1.7941556757057212E-3</v>
      </c>
      <c r="S3909" s="2">
        <f t="shared" si="563"/>
        <v>2.6845004452521258E-3</v>
      </c>
      <c r="T3909" s="2">
        <f t="shared" si="564"/>
        <v>3.6507300657918382E-3</v>
      </c>
    </row>
    <row r="3910" spans="2:20" x14ac:dyDescent="0.25">
      <c r="B3910" s="1">
        <v>37519</v>
      </c>
      <c r="C3910">
        <v>0.99589000000000005</v>
      </c>
      <c r="D3910">
        <v>0.98824000000000001</v>
      </c>
      <c r="E3910">
        <v>0.97811999999999999</v>
      </c>
      <c r="F3910">
        <v>0.95645999999999998</v>
      </c>
      <c r="G3910">
        <v>0.91225000000000001</v>
      </c>
      <c r="H3910">
        <v>0.86870999999999998</v>
      </c>
      <c r="I3910">
        <v>0.82586000000000004</v>
      </c>
      <c r="J3910">
        <v>0.78471000000000002</v>
      </c>
      <c r="L3910" s="1">
        <f t="shared" si="556"/>
        <v>37519</v>
      </c>
      <c r="M3910" s="2">
        <f t="shared" si="557"/>
        <v>1.0041320032022688E-5</v>
      </c>
      <c r="N3910" s="2">
        <f t="shared" si="558"/>
        <v>-4.0467808411108111E-4</v>
      </c>
      <c r="O3910" s="2">
        <f t="shared" si="559"/>
        <v>2.0447597919190185E-5</v>
      </c>
      <c r="P3910" s="2">
        <f t="shared" si="560"/>
        <v>-2.9270332636334629E-4</v>
      </c>
      <c r="Q3910" s="2">
        <f t="shared" si="561"/>
        <v>-7.6703926618497463E-4</v>
      </c>
      <c r="R3910" s="2">
        <f t="shared" si="562"/>
        <v>-1.1044766939214612E-3</v>
      </c>
      <c r="S3910" s="2">
        <f t="shared" si="563"/>
        <v>-1.8388139995281344E-3</v>
      </c>
      <c r="T3910" s="2">
        <f t="shared" si="564"/>
        <v>-2.3039285154131638E-3</v>
      </c>
    </row>
    <row r="3911" spans="2:20" x14ac:dyDescent="0.25">
      <c r="B3911" s="1">
        <v>37518</v>
      </c>
      <c r="C3911">
        <v>0.99587999999999999</v>
      </c>
      <c r="D3911">
        <v>0.98863999999999996</v>
      </c>
      <c r="E3911">
        <v>0.97809999999999997</v>
      </c>
      <c r="F3911">
        <v>0.95674000000000003</v>
      </c>
      <c r="G3911">
        <v>0.91295000000000004</v>
      </c>
      <c r="H3911">
        <v>0.86967000000000005</v>
      </c>
      <c r="I3911">
        <v>0.82738</v>
      </c>
      <c r="J3911">
        <v>0.78652</v>
      </c>
      <c r="L3911" s="1">
        <f t="shared" si="556"/>
        <v>37518</v>
      </c>
      <c r="M3911" s="2">
        <f t="shared" si="557"/>
        <v>-1.6064902239460566E-4</v>
      </c>
      <c r="N3911" s="2">
        <f t="shared" si="558"/>
        <v>-9.1030004563853365E-5</v>
      </c>
      <c r="O3911" s="2">
        <f t="shared" si="559"/>
        <v>-7.156476358567186E-5</v>
      </c>
      <c r="P3911" s="2">
        <f t="shared" si="560"/>
        <v>-1.0451614261335439E-4</v>
      </c>
      <c r="Q3911" s="2">
        <f t="shared" si="561"/>
        <v>5.4782514791799691E-4</v>
      </c>
      <c r="R3911" s="2">
        <f t="shared" si="562"/>
        <v>3.3351542817991345E-4</v>
      </c>
      <c r="S3911" s="2">
        <f t="shared" si="563"/>
        <v>-5.5581736789365869E-4</v>
      </c>
      <c r="T3911" s="2">
        <f t="shared" si="564"/>
        <v>8.9003604704669776E-5</v>
      </c>
    </row>
    <row r="3912" spans="2:20" x14ac:dyDescent="0.25">
      <c r="B3912" s="1">
        <v>37517</v>
      </c>
      <c r="C3912">
        <v>0.99604000000000004</v>
      </c>
      <c r="D3912">
        <v>0.98873</v>
      </c>
      <c r="E3912">
        <v>0.97816999999999998</v>
      </c>
      <c r="F3912">
        <v>0.95684000000000002</v>
      </c>
      <c r="G3912">
        <v>0.91244999999999998</v>
      </c>
      <c r="H3912">
        <v>0.86938000000000004</v>
      </c>
      <c r="I3912">
        <v>0.82784000000000002</v>
      </c>
      <c r="J3912">
        <v>0.78644999999999998</v>
      </c>
      <c r="L3912" s="1">
        <f t="shared" si="556"/>
        <v>37517</v>
      </c>
      <c r="M3912" s="2">
        <f t="shared" si="557"/>
        <v>1.6064902239469294E-4</v>
      </c>
      <c r="N3912" s="2">
        <f t="shared" si="558"/>
        <v>2.0228173801219287E-5</v>
      </c>
      <c r="O3912" s="2">
        <f t="shared" si="559"/>
        <v>2.9651593990413989E-4</v>
      </c>
      <c r="P3912" s="2">
        <f t="shared" si="560"/>
        <v>1.223523166894148E-3</v>
      </c>
      <c r="Q3912" s="2">
        <f t="shared" si="561"/>
        <v>2.5210038112992921E-4</v>
      </c>
      <c r="R3912" s="2">
        <f t="shared" si="562"/>
        <v>8.1700761139652121E-4</v>
      </c>
      <c r="S3912" s="2">
        <f t="shared" si="563"/>
        <v>2.3461981809929826E-3</v>
      </c>
      <c r="T3912" s="2">
        <f t="shared" si="564"/>
        <v>1.3360055427421298E-3</v>
      </c>
    </row>
    <row r="3913" spans="2:20" x14ac:dyDescent="0.25">
      <c r="B3913" s="1">
        <v>37516</v>
      </c>
      <c r="C3913">
        <v>0.99587999999999999</v>
      </c>
      <c r="D3913">
        <v>0.98870999999999998</v>
      </c>
      <c r="E3913">
        <v>0.97787999999999997</v>
      </c>
      <c r="F3913">
        <v>0.95567000000000002</v>
      </c>
      <c r="G3913">
        <v>0.91222000000000003</v>
      </c>
      <c r="H3913">
        <v>0.86867000000000005</v>
      </c>
      <c r="I3913">
        <v>0.82589999999999997</v>
      </c>
      <c r="J3913">
        <v>0.78539999999999999</v>
      </c>
      <c r="L3913" s="1">
        <f t="shared" si="556"/>
        <v>37516</v>
      </c>
      <c r="M3913" s="2">
        <f t="shared" si="557"/>
        <v>-3.0119574939300054E-4</v>
      </c>
      <c r="N3913" s="2">
        <f t="shared" si="558"/>
        <v>0</v>
      </c>
      <c r="O3913" s="2">
        <f t="shared" si="559"/>
        <v>-1.9427899547288808E-4</v>
      </c>
      <c r="P3913" s="2">
        <f t="shared" si="560"/>
        <v>-4.8122189442099006E-4</v>
      </c>
      <c r="Q3913" s="2">
        <f t="shared" si="561"/>
        <v>-5.4809837283310891E-5</v>
      </c>
      <c r="R3913" s="2">
        <f t="shared" si="562"/>
        <v>4.6058010877898542E-4</v>
      </c>
      <c r="S3913" s="2">
        <f t="shared" si="563"/>
        <v>-1.2221611990706259E-3</v>
      </c>
      <c r="T3913" s="2">
        <f t="shared" si="564"/>
        <v>-4.4553353376765878E-4</v>
      </c>
    </row>
    <row r="3914" spans="2:20" x14ac:dyDescent="0.25">
      <c r="B3914" s="1">
        <v>37515</v>
      </c>
      <c r="C3914">
        <v>0.99617999999999995</v>
      </c>
      <c r="D3914">
        <v>0.98870999999999998</v>
      </c>
      <c r="E3914">
        <v>0.97806999999999999</v>
      </c>
      <c r="F3914">
        <v>0.95613000000000004</v>
      </c>
      <c r="G3914">
        <v>0.91227000000000003</v>
      </c>
      <c r="H3914">
        <v>0.86826999999999999</v>
      </c>
      <c r="I3914">
        <v>0.82691000000000003</v>
      </c>
      <c r="J3914">
        <v>0.78574999999999995</v>
      </c>
      <c r="L3914" s="1">
        <f t="shared" si="556"/>
        <v>37515</v>
      </c>
      <c r="M3914" s="2">
        <f t="shared" si="557"/>
        <v>2.4094934156686801E-4</v>
      </c>
      <c r="N3914" s="2">
        <f t="shared" si="558"/>
        <v>4.0457575180608988E-5</v>
      </c>
      <c r="O3914" s="2">
        <f t="shared" si="559"/>
        <v>4.0897704622055485E-5</v>
      </c>
      <c r="P3914" s="2">
        <f t="shared" si="560"/>
        <v>-4.3917435927659889E-4</v>
      </c>
      <c r="Q3914" s="2">
        <f t="shared" si="561"/>
        <v>1.6016854028602966E-3</v>
      </c>
      <c r="R3914" s="2">
        <f t="shared" si="562"/>
        <v>2.4330771964384103E-3</v>
      </c>
      <c r="S3914" s="2">
        <f t="shared" si="563"/>
        <v>4.3509155249419678E-3</v>
      </c>
      <c r="T3914" s="2">
        <f t="shared" si="564"/>
        <v>6.2299929579180697E-3</v>
      </c>
    </row>
    <row r="3915" spans="2:20" x14ac:dyDescent="0.25">
      <c r="B3915" s="1">
        <v>37512</v>
      </c>
      <c r="C3915">
        <v>0.99594000000000005</v>
      </c>
      <c r="D3915">
        <v>0.98867000000000005</v>
      </c>
      <c r="E3915">
        <v>0.97802999999999995</v>
      </c>
      <c r="F3915">
        <v>0.95655000000000001</v>
      </c>
      <c r="G3915">
        <v>0.91081000000000001</v>
      </c>
      <c r="H3915">
        <v>0.86616000000000004</v>
      </c>
      <c r="I3915">
        <v>0.82332000000000005</v>
      </c>
      <c r="J3915">
        <v>0.78086999999999995</v>
      </c>
      <c r="L3915" s="1">
        <f t="shared" si="556"/>
        <v>37512</v>
      </c>
      <c r="M3915" s="2">
        <f t="shared" si="557"/>
        <v>6.0246407826198653E-5</v>
      </c>
      <c r="N3915" s="2">
        <f t="shared" si="558"/>
        <v>1.0115109959877261E-4</v>
      </c>
      <c r="O3915" s="2">
        <f t="shared" si="559"/>
        <v>4.7044386222522337E-4</v>
      </c>
      <c r="P3915" s="2">
        <f t="shared" si="560"/>
        <v>1.3599751023809553E-3</v>
      </c>
      <c r="Q3915" s="2">
        <f t="shared" si="561"/>
        <v>3.1844860892937371E-4</v>
      </c>
      <c r="R3915" s="2">
        <f t="shared" si="562"/>
        <v>5.6587541857496849E-4</v>
      </c>
      <c r="S3915" s="2">
        <f t="shared" si="563"/>
        <v>2.0547744242829214E-3</v>
      </c>
      <c r="T3915" s="2">
        <f t="shared" si="564"/>
        <v>1.4738018418146354E-3</v>
      </c>
    </row>
    <row r="3916" spans="2:20" x14ac:dyDescent="0.25">
      <c r="B3916" s="1">
        <v>37511</v>
      </c>
      <c r="C3916">
        <v>0.99587999999999999</v>
      </c>
      <c r="D3916">
        <v>0.98856999999999995</v>
      </c>
      <c r="E3916">
        <v>0.97757000000000005</v>
      </c>
      <c r="F3916">
        <v>0.95525000000000004</v>
      </c>
      <c r="G3916">
        <v>0.91052</v>
      </c>
      <c r="H3916">
        <v>0.86567000000000005</v>
      </c>
      <c r="I3916">
        <v>0.82162999999999997</v>
      </c>
      <c r="J3916">
        <v>0.77971999999999997</v>
      </c>
      <c r="L3916" s="1">
        <f t="shared" si="556"/>
        <v>37511</v>
      </c>
      <c r="M3916" s="2">
        <f t="shared" si="557"/>
        <v>-1.5060921455637281E-4</v>
      </c>
      <c r="N3916" s="2">
        <f t="shared" si="558"/>
        <v>-2.4274545224337566E-4</v>
      </c>
      <c r="O3916" s="2">
        <f t="shared" si="559"/>
        <v>-6.1357851127848476E-4</v>
      </c>
      <c r="P3916" s="2">
        <f t="shared" si="560"/>
        <v>-7.8482672439183479E-4</v>
      </c>
      <c r="Q3916" s="2">
        <f t="shared" si="561"/>
        <v>1.1648480970746643E-3</v>
      </c>
      <c r="R3916" s="2">
        <f t="shared" si="562"/>
        <v>1.8268435383158672E-3</v>
      </c>
      <c r="S3916" s="2">
        <f t="shared" si="563"/>
        <v>2.2419621677739524E-3</v>
      </c>
      <c r="T3916" s="2">
        <f t="shared" si="564"/>
        <v>3.5717535691405086E-3</v>
      </c>
    </row>
    <row r="3917" spans="2:20" x14ac:dyDescent="0.25">
      <c r="B3917" s="1">
        <v>37510</v>
      </c>
      <c r="C3917">
        <v>0.99602999999999997</v>
      </c>
      <c r="D3917">
        <v>0.98880999999999997</v>
      </c>
      <c r="E3917">
        <v>0.97816999999999998</v>
      </c>
      <c r="F3917">
        <v>0.95599999999999996</v>
      </c>
      <c r="G3917">
        <v>0.90946000000000005</v>
      </c>
      <c r="H3917">
        <v>0.86409000000000002</v>
      </c>
      <c r="I3917">
        <v>0.81979000000000002</v>
      </c>
      <c r="J3917">
        <v>0.77693999999999996</v>
      </c>
      <c r="L3917" s="1">
        <f t="shared" si="556"/>
        <v>37510</v>
      </c>
      <c r="M3917" s="2">
        <f t="shared" si="557"/>
        <v>1.5060921455630169E-4</v>
      </c>
      <c r="N3917" s="2">
        <f t="shared" si="558"/>
        <v>1.2136536045250378E-4</v>
      </c>
      <c r="O3917" s="2">
        <f t="shared" si="559"/>
        <v>3.4764826526015644E-4</v>
      </c>
      <c r="P3917" s="2">
        <f t="shared" si="560"/>
        <v>4.3942707787103681E-4</v>
      </c>
      <c r="Q3917" s="2">
        <f t="shared" si="561"/>
        <v>-1.0769823558704991E-3</v>
      </c>
      <c r="R3917" s="2">
        <f t="shared" si="562"/>
        <v>-1.4802310937698296E-3</v>
      </c>
      <c r="S3917" s="2">
        <f t="shared" si="563"/>
        <v>-2.3758334203394628E-3</v>
      </c>
      <c r="T3917" s="2">
        <f t="shared" si="564"/>
        <v>-2.9559584041997464E-3</v>
      </c>
    </row>
    <row r="3918" spans="2:20" x14ac:dyDescent="0.25">
      <c r="B3918" s="1">
        <v>37509</v>
      </c>
      <c r="C3918">
        <v>0.99587999999999999</v>
      </c>
      <c r="D3918">
        <v>0.98868999999999996</v>
      </c>
      <c r="E3918">
        <v>0.97782999999999998</v>
      </c>
      <c r="F3918">
        <v>0.95557999999999998</v>
      </c>
      <c r="G3918">
        <v>0.91044000000000003</v>
      </c>
      <c r="H3918">
        <v>0.86536999999999997</v>
      </c>
      <c r="I3918">
        <v>0.82174000000000003</v>
      </c>
      <c r="J3918">
        <v>0.77924000000000004</v>
      </c>
      <c r="L3918" s="1">
        <f t="shared" si="556"/>
        <v>37509</v>
      </c>
      <c r="M3918" s="2">
        <f t="shared" si="557"/>
        <v>-3.1123404549278816E-4</v>
      </c>
      <c r="N3918" s="2">
        <f t="shared" si="558"/>
        <v>-1.7192991370007567E-4</v>
      </c>
      <c r="O3918" s="2">
        <f t="shared" si="559"/>
        <v>-3.476482652600471E-4</v>
      </c>
      <c r="P3918" s="2">
        <f t="shared" si="560"/>
        <v>-9.4179202162508367E-5</v>
      </c>
      <c r="Q3918" s="2">
        <f t="shared" si="561"/>
        <v>-1.0429075008163726E-3</v>
      </c>
      <c r="R3918" s="2">
        <f t="shared" si="562"/>
        <v>-7.0465246800532986E-4</v>
      </c>
      <c r="S3918" s="2">
        <f t="shared" si="563"/>
        <v>-7.1773102766624689E-4</v>
      </c>
      <c r="T3918" s="2">
        <f t="shared" si="564"/>
        <v>-3.7208825336095322E-4</v>
      </c>
    </row>
    <row r="3919" spans="2:20" x14ac:dyDescent="0.25">
      <c r="B3919" s="1">
        <v>37508</v>
      </c>
      <c r="C3919">
        <v>0.99619000000000002</v>
      </c>
      <c r="D3919">
        <v>0.98885999999999996</v>
      </c>
      <c r="E3919">
        <v>0.97816999999999998</v>
      </c>
      <c r="F3919">
        <v>0.95567000000000002</v>
      </c>
      <c r="G3919">
        <v>0.91139000000000003</v>
      </c>
      <c r="H3919">
        <v>0.86597999999999997</v>
      </c>
      <c r="I3919">
        <v>0.82233000000000001</v>
      </c>
      <c r="J3919">
        <v>0.77952999999999995</v>
      </c>
      <c r="L3919" s="1">
        <f t="shared" si="556"/>
        <v>37508</v>
      </c>
      <c r="M3919" s="2">
        <f t="shared" si="557"/>
        <v>3.1123404549275927E-4</v>
      </c>
      <c r="N3919" s="2">
        <f t="shared" si="558"/>
        <v>1.9215890589223078E-4</v>
      </c>
      <c r="O3919" s="2">
        <f t="shared" si="559"/>
        <v>5.4197494948215921E-4</v>
      </c>
      <c r="P3919" s="2">
        <f t="shared" si="560"/>
        <v>-7.2174602904006278E-4</v>
      </c>
      <c r="Q3919" s="2">
        <f t="shared" si="561"/>
        <v>-1.6457022522918806E-4</v>
      </c>
      <c r="R3919" s="2">
        <f t="shared" si="562"/>
        <v>-1.384754081278488E-3</v>
      </c>
      <c r="S3919" s="2">
        <f t="shared" si="563"/>
        <v>-1.5310589167577052E-3</v>
      </c>
      <c r="T3919" s="2">
        <f t="shared" si="564"/>
        <v>-2.6647209485305659E-3</v>
      </c>
    </row>
    <row r="3920" spans="2:20" x14ac:dyDescent="0.25">
      <c r="B3920" s="1">
        <v>37505</v>
      </c>
      <c r="C3920">
        <v>0.99587999999999999</v>
      </c>
      <c r="D3920">
        <v>0.98867000000000005</v>
      </c>
      <c r="E3920">
        <v>0.97763999999999995</v>
      </c>
      <c r="F3920">
        <v>0.95635999999999999</v>
      </c>
      <c r="G3920">
        <v>0.91154000000000002</v>
      </c>
      <c r="H3920">
        <v>0.86717999999999995</v>
      </c>
      <c r="I3920">
        <v>0.82359000000000004</v>
      </c>
      <c r="J3920">
        <v>0.78161000000000003</v>
      </c>
      <c r="L3920" s="1">
        <f t="shared" si="556"/>
        <v>37505</v>
      </c>
      <c r="M3920" s="2">
        <f t="shared" si="557"/>
        <v>-5.0205591909360187E-5</v>
      </c>
      <c r="N3920" s="2">
        <f t="shared" si="558"/>
        <v>5.0574270856186134E-5</v>
      </c>
      <c r="O3920" s="2">
        <f t="shared" si="559"/>
        <v>-1.2273703605466234E-4</v>
      </c>
      <c r="P3920" s="2">
        <f t="shared" si="560"/>
        <v>0</v>
      </c>
      <c r="Q3920" s="2">
        <f t="shared" si="561"/>
        <v>-5.8126465079986632E-4</v>
      </c>
      <c r="R3920" s="2">
        <f t="shared" si="562"/>
        <v>-1.12946178176146E-3</v>
      </c>
      <c r="S3920" s="2">
        <f t="shared" si="563"/>
        <v>-1.4438508426301928E-3</v>
      </c>
      <c r="T3920" s="2">
        <f t="shared" si="564"/>
        <v>-1.8278853394118426E-3</v>
      </c>
    </row>
    <row r="3921" spans="2:20" x14ac:dyDescent="0.25">
      <c r="B3921" s="1">
        <v>37504</v>
      </c>
      <c r="C3921">
        <v>0.99592999999999998</v>
      </c>
      <c r="D3921">
        <v>0.98862000000000005</v>
      </c>
      <c r="E3921">
        <v>0.97775999999999996</v>
      </c>
      <c r="F3921">
        <v>0.95635999999999999</v>
      </c>
      <c r="G3921">
        <v>0.91207000000000005</v>
      </c>
      <c r="H3921">
        <v>0.86816000000000004</v>
      </c>
      <c r="I3921">
        <v>0.82477999999999996</v>
      </c>
      <c r="J3921">
        <v>0.78303999999999996</v>
      </c>
      <c r="L3921" s="1">
        <f t="shared" si="556"/>
        <v>37504</v>
      </c>
      <c r="M3921" s="2">
        <f t="shared" si="557"/>
        <v>-7.0283594331981204E-5</v>
      </c>
      <c r="N3921" s="2">
        <f t="shared" si="558"/>
        <v>-9.1031846036918192E-5</v>
      </c>
      <c r="O3921" s="2">
        <f t="shared" si="559"/>
        <v>-1.227219735233468E-4</v>
      </c>
      <c r="P3921" s="2">
        <f t="shared" si="560"/>
        <v>9.6244384456127747E-4</v>
      </c>
      <c r="Q3921" s="2">
        <f t="shared" si="561"/>
        <v>1.0750565988569061E-3</v>
      </c>
      <c r="R3921" s="2">
        <f t="shared" si="562"/>
        <v>1.7523638332549905E-3</v>
      </c>
      <c r="S3921" s="2">
        <f t="shared" si="563"/>
        <v>2.5615358933191038E-3</v>
      </c>
      <c r="T3921" s="2">
        <f t="shared" si="564"/>
        <v>1.8790630668761095E-3</v>
      </c>
    </row>
    <row r="3922" spans="2:20" x14ac:dyDescent="0.25">
      <c r="B3922" s="1">
        <v>37503</v>
      </c>
      <c r="C3922">
        <v>0.996</v>
      </c>
      <c r="D3922">
        <v>0.98870999999999998</v>
      </c>
      <c r="E3922">
        <v>0.97787999999999997</v>
      </c>
      <c r="F3922">
        <v>0.95543999999999996</v>
      </c>
      <c r="G3922">
        <v>0.91108999999999996</v>
      </c>
      <c r="H3922">
        <v>0.86663999999999997</v>
      </c>
      <c r="I3922">
        <v>0.82267000000000001</v>
      </c>
      <c r="J3922">
        <v>0.78156999999999999</v>
      </c>
      <c r="L3922" s="1">
        <f t="shared" si="556"/>
        <v>37503</v>
      </c>
      <c r="M3922" s="2">
        <f t="shared" si="557"/>
        <v>9.0365528624455915E-5</v>
      </c>
      <c r="N3922" s="2">
        <f t="shared" si="558"/>
        <v>-5.056966731296025E-5</v>
      </c>
      <c r="O3922" s="2">
        <f t="shared" si="559"/>
        <v>-1.533812908508689E-4</v>
      </c>
      <c r="P3922" s="2">
        <f t="shared" si="560"/>
        <v>-6.2778582010354265E-4</v>
      </c>
      <c r="Q3922" s="2">
        <f t="shared" si="561"/>
        <v>7.3565341965301878E-4</v>
      </c>
      <c r="R3922" s="2">
        <f t="shared" si="562"/>
        <v>1.1892049316047594E-3</v>
      </c>
      <c r="S3922" s="2">
        <f t="shared" si="563"/>
        <v>7.5392775593151524E-4</v>
      </c>
      <c r="T3922" s="2">
        <f t="shared" si="564"/>
        <v>1.4596673526373609E-3</v>
      </c>
    </row>
    <row r="3923" spans="2:20" x14ac:dyDescent="0.25">
      <c r="B3923" s="1">
        <v>37502</v>
      </c>
      <c r="C3923">
        <v>0.99590999999999996</v>
      </c>
      <c r="D3923">
        <v>0.98875999999999997</v>
      </c>
      <c r="E3923">
        <v>0.97802999999999995</v>
      </c>
      <c r="F3923">
        <v>0.95604</v>
      </c>
      <c r="G3923">
        <v>0.91042000000000001</v>
      </c>
      <c r="H3923">
        <v>0.86560999999999999</v>
      </c>
      <c r="I3923">
        <v>0.82204999999999995</v>
      </c>
      <c r="J3923">
        <v>0.78042999999999996</v>
      </c>
      <c r="L3923" s="1">
        <f t="shared" si="556"/>
        <v>37502</v>
      </c>
      <c r="M3923" s="2">
        <f t="shared" si="557"/>
        <v>-2.1084019897085271E-4</v>
      </c>
      <c r="N3923" s="2">
        <f t="shared" si="558"/>
        <v>7.0798250301363968E-5</v>
      </c>
      <c r="O3923" s="2">
        <f t="shared" si="559"/>
        <v>2.0451361620680607E-4</v>
      </c>
      <c r="P3923" s="2">
        <f t="shared" si="560"/>
        <v>8.6854158501179228E-4</v>
      </c>
      <c r="Q3923" s="2">
        <f t="shared" si="561"/>
        <v>4.7242105679205825E-4</v>
      </c>
      <c r="R3923" s="2">
        <f t="shared" si="562"/>
        <v>6.7027229431253395E-4</v>
      </c>
      <c r="S3923" s="2">
        <f t="shared" si="563"/>
        <v>3.2850112533291221E-4</v>
      </c>
      <c r="T3923" s="2">
        <f t="shared" si="564"/>
        <v>2.0008985063392332E-3</v>
      </c>
    </row>
    <row r="3924" spans="2:20" x14ac:dyDescent="0.25">
      <c r="B3924" s="1">
        <v>37501</v>
      </c>
      <c r="C3924">
        <v>0.99612000000000001</v>
      </c>
      <c r="D3924">
        <v>0.98868999999999996</v>
      </c>
      <c r="E3924">
        <v>0.97782999999999998</v>
      </c>
      <c r="F3924">
        <v>0.95521</v>
      </c>
      <c r="G3924">
        <v>0.90998999999999997</v>
      </c>
      <c r="H3924">
        <v>0.86502999999999997</v>
      </c>
      <c r="I3924">
        <v>0.82177999999999995</v>
      </c>
      <c r="J3924">
        <v>0.77886999999999995</v>
      </c>
      <c r="L3924" s="1">
        <f t="shared" si="556"/>
        <v>37501</v>
      </c>
      <c r="M3924" s="2">
        <f t="shared" si="557"/>
        <v>2.4096385658756617E-4</v>
      </c>
      <c r="N3924" s="2">
        <f t="shared" si="558"/>
        <v>2.4277491849704317E-4</v>
      </c>
      <c r="O3924" s="2">
        <f t="shared" si="559"/>
        <v>2.8638934827378E-4</v>
      </c>
      <c r="P3924" s="2">
        <f t="shared" si="560"/>
        <v>5.3405659127582451E-4</v>
      </c>
      <c r="Q3924" s="2">
        <f t="shared" si="561"/>
        <v>9.5651177370379467E-4</v>
      </c>
      <c r="R3924" s="2">
        <f t="shared" si="562"/>
        <v>1.5155462047638669E-3</v>
      </c>
      <c r="S3924" s="2">
        <f t="shared" si="563"/>
        <v>3.1322580895647976E-3</v>
      </c>
      <c r="T3924" s="2">
        <f t="shared" si="564"/>
        <v>2.0949683456282925E-3</v>
      </c>
    </row>
    <row r="3925" spans="2:20" x14ac:dyDescent="0.25">
      <c r="B3925" s="1">
        <v>37498</v>
      </c>
      <c r="C3925">
        <v>0.99587999999999999</v>
      </c>
      <c r="D3925">
        <v>0.98845000000000005</v>
      </c>
      <c r="E3925">
        <v>0.97755000000000003</v>
      </c>
      <c r="F3925">
        <v>0.95469999999999999</v>
      </c>
      <c r="G3925">
        <v>0.90912000000000004</v>
      </c>
      <c r="H3925">
        <v>0.86372000000000004</v>
      </c>
      <c r="I3925">
        <v>0.81920999999999999</v>
      </c>
      <c r="J3925">
        <v>0.77724000000000004</v>
      </c>
      <c r="L3925" s="1">
        <f t="shared" si="556"/>
        <v>37498</v>
      </c>
      <c r="M3925" s="2">
        <f t="shared" si="557"/>
        <v>-3.0123657616760562E-5</v>
      </c>
      <c r="N3925" s="2">
        <f t="shared" si="558"/>
        <v>1.0116900788831378E-5</v>
      </c>
      <c r="O3925" s="2">
        <f t="shared" si="559"/>
        <v>-2.1479970010619456E-4</v>
      </c>
      <c r="P3925" s="2">
        <f t="shared" si="560"/>
        <v>-2.8277137075941641E-4</v>
      </c>
      <c r="Q3925" s="2">
        <f t="shared" si="561"/>
        <v>-1.7597888298815503E-4</v>
      </c>
      <c r="R3925" s="2">
        <f t="shared" si="562"/>
        <v>-8.3325622819518648E-4</v>
      </c>
      <c r="S3925" s="2">
        <f t="shared" si="563"/>
        <v>-6.3455650292098089E-4</v>
      </c>
      <c r="T3925" s="2">
        <f t="shared" si="564"/>
        <v>-1.3628709825164664E-3</v>
      </c>
    </row>
    <row r="3926" spans="2:20" x14ac:dyDescent="0.25">
      <c r="B3926" s="1">
        <v>37497</v>
      </c>
      <c r="C3926">
        <v>0.99590999999999996</v>
      </c>
      <c r="D3926">
        <v>0.98843999999999999</v>
      </c>
      <c r="E3926">
        <v>0.97775999999999996</v>
      </c>
      <c r="F3926">
        <v>0.95496999999999999</v>
      </c>
      <c r="G3926">
        <v>0.90927999999999998</v>
      </c>
      <c r="H3926">
        <v>0.86443999999999999</v>
      </c>
      <c r="I3926">
        <v>0.81972999999999996</v>
      </c>
      <c r="J3926">
        <v>0.77829999999999999</v>
      </c>
      <c r="L3926" s="1">
        <f t="shared" si="556"/>
        <v>37497</v>
      </c>
      <c r="M3926" s="2">
        <f t="shared" si="557"/>
        <v>-9.0365528624514055E-5</v>
      </c>
      <c r="N3926" s="2">
        <f t="shared" si="558"/>
        <v>-2.2254817754079921E-4</v>
      </c>
      <c r="O3926" s="2">
        <f t="shared" si="559"/>
        <v>1.9434059785097558E-4</v>
      </c>
      <c r="P3926" s="2">
        <f t="shared" si="560"/>
        <v>-2.7222280557602702E-4</v>
      </c>
      <c r="Q3926" s="2">
        <f t="shared" si="561"/>
        <v>1.1113863211035478E-3</v>
      </c>
      <c r="R3926" s="2">
        <f t="shared" si="562"/>
        <v>1.7830889205643146E-3</v>
      </c>
      <c r="S3926" s="2">
        <f t="shared" si="563"/>
        <v>9.5198581652054955E-4</v>
      </c>
      <c r="T3926" s="2">
        <f t="shared" si="564"/>
        <v>2.006379930191972E-3</v>
      </c>
    </row>
    <row r="3927" spans="2:20" x14ac:dyDescent="0.25">
      <c r="B3927" s="1">
        <v>37496</v>
      </c>
      <c r="C3927">
        <v>0.996</v>
      </c>
      <c r="D3927">
        <v>0.98865999999999998</v>
      </c>
      <c r="E3927">
        <v>0.97757000000000005</v>
      </c>
      <c r="F3927">
        <v>0.95523000000000002</v>
      </c>
      <c r="G3927">
        <v>0.90827000000000002</v>
      </c>
      <c r="H3927">
        <v>0.8629</v>
      </c>
      <c r="I3927">
        <v>0.81894999999999996</v>
      </c>
      <c r="J3927">
        <v>0.77673999999999999</v>
      </c>
      <c r="L3927" s="1">
        <f t="shared" si="556"/>
        <v>37496</v>
      </c>
      <c r="M3927" s="2">
        <f t="shared" si="557"/>
        <v>1.0040664700431604E-4</v>
      </c>
      <c r="N3927" s="2">
        <f t="shared" si="558"/>
        <v>1.1126789780899005E-4</v>
      </c>
      <c r="O3927" s="2">
        <f t="shared" si="559"/>
        <v>-1.8411308686912915E-4</v>
      </c>
      <c r="P3927" s="2">
        <f t="shared" si="560"/>
        <v>2.0939558042435574E-4</v>
      </c>
      <c r="Q3927" s="2">
        <f t="shared" si="561"/>
        <v>3.1933930071782475E-4</v>
      </c>
      <c r="R3927" s="2">
        <f t="shared" si="562"/>
        <v>1.1827596782294106E-3</v>
      </c>
      <c r="S3927" s="2">
        <f t="shared" si="563"/>
        <v>1.5641997054703029E-3</v>
      </c>
      <c r="T3927" s="2">
        <f t="shared" si="564"/>
        <v>1.945914517005307E-3</v>
      </c>
    </row>
    <row r="3928" spans="2:20" x14ac:dyDescent="0.25">
      <c r="B3928" s="1">
        <v>37495</v>
      </c>
      <c r="C3928">
        <v>0.99590000000000001</v>
      </c>
      <c r="D3928">
        <v>0.98855000000000004</v>
      </c>
      <c r="E3928">
        <v>0.97775000000000001</v>
      </c>
      <c r="F3928">
        <v>0.95503000000000005</v>
      </c>
      <c r="G3928">
        <v>0.90798000000000001</v>
      </c>
      <c r="H3928">
        <v>0.86187999999999998</v>
      </c>
      <c r="I3928">
        <v>0.81767000000000001</v>
      </c>
      <c r="J3928">
        <v>0.77522999999999997</v>
      </c>
      <c r="L3928" s="1">
        <f t="shared" si="556"/>
        <v>37495</v>
      </c>
      <c r="M3928" s="2">
        <f t="shared" si="557"/>
        <v>1.0041672951143852E-4</v>
      </c>
      <c r="N3928" s="2">
        <f t="shared" si="558"/>
        <v>-2.0231447763040658E-5</v>
      </c>
      <c r="O3928" s="2">
        <f t="shared" si="559"/>
        <v>7.7759705975716535E-4</v>
      </c>
      <c r="P3928" s="2">
        <f t="shared" si="560"/>
        <v>-2.8267367606418293E-4</v>
      </c>
      <c r="Q3928" s="2">
        <f t="shared" si="561"/>
        <v>3.524927885630131E-4</v>
      </c>
      <c r="R3928" s="2">
        <f t="shared" si="562"/>
        <v>4.5260159647395298E-4</v>
      </c>
      <c r="S3928" s="2">
        <f t="shared" si="563"/>
        <v>0</v>
      </c>
      <c r="T3928" s="2">
        <f t="shared" si="564"/>
        <v>5.2901520539570205E-4</v>
      </c>
    </row>
    <row r="3929" spans="2:20" x14ac:dyDescent="0.25">
      <c r="B3929" s="1">
        <v>37494</v>
      </c>
      <c r="C3929">
        <v>0.99580000000000002</v>
      </c>
      <c r="D3929">
        <v>0.98856999999999995</v>
      </c>
      <c r="E3929">
        <v>0.97699000000000003</v>
      </c>
      <c r="F3929">
        <v>0.95530000000000004</v>
      </c>
      <c r="G3929">
        <v>0.90766000000000002</v>
      </c>
      <c r="H3929">
        <v>0.86148999999999998</v>
      </c>
      <c r="I3929">
        <v>0.81767000000000001</v>
      </c>
      <c r="J3929">
        <v>0.77481999999999995</v>
      </c>
      <c r="L3929" s="1">
        <f t="shared" si="556"/>
        <v>37494</v>
      </c>
      <c r="M3929" s="2">
        <f t="shared" si="557"/>
        <v>3.0126985245096045E-5</v>
      </c>
      <c r="N3929" s="2">
        <f t="shared" si="558"/>
        <v>1.5174583613262801E-4</v>
      </c>
      <c r="O3929" s="2">
        <f t="shared" si="559"/>
        <v>-5.1176286966806206E-5</v>
      </c>
      <c r="P3929" s="2">
        <f t="shared" si="560"/>
        <v>5.3400626370423494E-4</v>
      </c>
      <c r="Q3929" s="2">
        <f t="shared" si="561"/>
        <v>-3.3051477679494137E-5</v>
      </c>
      <c r="R3929" s="2">
        <f t="shared" si="562"/>
        <v>5.804066330491015E-5</v>
      </c>
      <c r="S3929" s="2">
        <f t="shared" si="563"/>
        <v>3.7919793974980912E-4</v>
      </c>
      <c r="T3929" s="2">
        <f t="shared" si="564"/>
        <v>-2.967990885537972E-4</v>
      </c>
    </row>
    <row r="3930" spans="2:20" x14ac:dyDescent="0.25">
      <c r="B3930" s="1">
        <v>37491</v>
      </c>
      <c r="C3930">
        <v>0.99577000000000004</v>
      </c>
      <c r="D3930">
        <v>0.98841999999999997</v>
      </c>
      <c r="E3930">
        <v>0.97704000000000002</v>
      </c>
      <c r="F3930">
        <v>0.95479000000000003</v>
      </c>
      <c r="G3930">
        <v>0.90769</v>
      </c>
      <c r="H3930">
        <v>0.86143999999999998</v>
      </c>
      <c r="I3930">
        <v>0.81735999999999998</v>
      </c>
      <c r="J3930">
        <v>0.77505000000000002</v>
      </c>
      <c r="L3930" s="1">
        <f t="shared" si="556"/>
        <v>37491</v>
      </c>
      <c r="M3930" s="2">
        <f t="shared" si="557"/>
        <v>-2.0084757677965825E-5</v>
      </c>
      <c r="N3930" s="2">
        <f t="shared" si="558"/>
        <v>1.0117668493100108E-4</v>
      </c>
      <c r="O3930" s="2">
        <f t="shared" si="559"/>
        <v>2.9685892765323396E-4</v>
      </c>
      <c r="P3930" s="2">
        <f t="shared" si="560"/>
        <v>0</v>
      </c>
      <c r="Q3930" s="2">
        <f t="shared" si="561"/>
        <v>5.840703254450791E-4</v>
      </c>
      <c r="R3930" s="2">
        <f t="shared" si="562"/>
        <v>1.2080101826786246E-3</v>
      </c>
      <c r="S3930" s="2">
        <f t="shared" si="563"/>
        <v>1.6775342961138399E-3</v>
      </c>
      <c r="T3930" s="2">
        <f t="shared" si="564"/>
        <v>3.1272639980556177E-3</v>
      </c>
    </row>
    <row r="3931" spans="2:20" x14ac:dyDescent="0.25">
      <c r="B3931" s="1">
        <v>37490</v>
      </c>
      <c r="C3931">
        <v>0.99578999999999995</v>
      </c>
      <c r="D3931">
        <v>0.98831999999999998</v>
      </c>
      <c r="E3931">
        <v>0.97675000000000001</v>
      </c>
      <c r="F3931">
        <v>0.95479000000000003</v>
      </c>
      <c r="G3931">
        <v>0.90715999999999997</v>
      </c>
      <c r="H3931">
        <v>0.86040000000000005</v>
      </c>
      <c r="I3931">
        <v>0.81598999999999999</v>
      </c>
      <c r="J3931">
        <v>0.77263000000000004</v>
      </c>
      <c r="L3931" s="1">
        <f t="shared" si="556"/>
        <v>37490</v>
      </c>
      <c r="M3931" s="2">
        <f t="shared" si="557"/>
        <v>-2.1086560408288373E-4</v>
      </c>
      <c r="N3931" s="2">
        <f t="shared" si="558"/>
        <v>0</v>
      </c>
      <c r="O3931" s="2">
        <f t="shared" si="559"/>
        <v>-5.2200348164107625E-4</v>
      </c>
      <c r="P3931" s="2">
        <f t="shared" si="560"/>
        <v>-1.8850536248844068E-4</v>
      </c>
      <c r="Q3931" s="2">
        <f t="shared" si="561"/>
        <v>-4.298207493255051E-4</v>
      </c>
      <c r="R3931" s="2">
        <f t="shared" si="562"/>
        <v>-5.2287582890618524E-4</v>
      </c>
      <c r="S3931" s="2">
        <f t="shared" si="563"/>
        <v>-8.942188737056842E-4</v>
      </c>
      <c r="T3931" s="2">
        <f t="shared" si="564"/>
        <v>-1.3839221521611065E-3</v>
      </c>
    </row>
    <row r="3932" spans="2:20" x14ac:dyDescent="0.25">
      <c r="B3932" s="1">
        <v>37489</v>
      </c>
      <c r="C3932">
        <v>0.996</v>
      </c>
      <c r="D3932">
        <v>0.98831999999999998</v>
      </c>
      <c r="E3932">
        <v>0.97726000000000002</v>
      </c>
      <c r="F3932">
        <v>0.95496999999999999</v>
      </c>
      <c r="G3932">
        <v>0.90754999999999997</v>
      </c>
      <c r="H3932">
        <v>0.86085</v>
      </c>
      <c r="I3932">
        <v>0.81672</v>
      </c>
      <c r="J3932">
        <v>0.77370000000000005</v>
      </c>
      <c r="L3932" s="1">
        <f t="shared" si="556"/>
        <v>37489</v>
      </c>
      <c r="M3932" s="2">
        <f t="shared" si="557"/>
        <v>7.0283594331929135E-5</v>
      </c>
      <c r="N3932" s="2">
        <f t="shared" si="558"/>
        <v>-3.94531195842994E-4</v>
      </c>
      <c r="O3932" s="2">
        <f t="shared" si="559"/>
        <v>-1.7394062529464506E-4</v>
      </c>
      <c r="P3932" s="2">
        <f t="shared" si="560"/>
        <v>-9.210706002803304E-4</v>
      </c>
      <c r="Q3932" s="2">
        <f t="shared" si="561"/>
        <v>-1.783434353545055E-3</v>
      </c>
      <c r="R3932" s="2">
        <f t="shared" si="562"/>
        <v>-2.5755269701234909E-3</v>
      </c>
      <c r="S3932" s="2">
        <f t="shared" si="563"/>
        <v>-2.6045980351162511E-3</v>
      </c>
      <c r="T3932" s="2">
        <f t="shared" si="564"/>
        <v>-3.2775491616352237E-3</v>
      </c>
    </row>
    <row r="3933" spans="2:20" x14ac:dyDescent="0.25">
      <c r="B3933" s="1">
        <v>37488</v>
      </c>
      <c r="C3933">
        <v>0.99592999999999998</v>
      </c>
      <c r="D3933">
        <v>0.98870999999999998</v>
      </c>
      <c r="E3933">
        <v>0.97743000000000002</v>
      </c>
      <c r="F3933">
        <v>0.95584999999999998</v>
      </c>
      <c r="G3933">
        <v>0.90917000000000003</v>
      </c>
      <c r="H3933">
        <v>0.86307</v>
      </c>
      <c r="I3933">
        <v>0.81884999999999997</v>
      </c>
      <c r="J3933">
        <v>0.77624000000000004</v>
      </c>
      <c r="L3933" s="1">
        <f t="shared" si="556"/>
        <v>37488</v>
      </c>
      <c r="M3933" s="2">
        <f t="shared" si="557"/>
        <v>1.2049765546224951E-4</v>
      </c>
      <c r="N3933" s="2">
        <f t="shared" si="558"/>
        <v>0</v>
      </c>
      <c r="O3933" s="2">
        <f t="shared" si="559"/>
        <v>-1.4322250663874916E-4</v>
      </c>
      <c r="P3933" s="2">
        <f t="shared" si="560"/>
        <v>2.9297590482763074E-4</v>
      </c>
      <c r="Q3933" s="2">
        <f t="shared" si="561"/>
        <v>1.4859743294277478E-3</v>
      </c>
      <c r="R3933" s="2">
        <f t="shared" si="562"/>
        <v>1.5654082823782435E-3</v>
      </c>
      <c r="S3933" s="2">
        <f t="shared" si="563"/>
        <v>1.8946923737921334E-3</v>
      </c>
      <c r="T3933" s="2">
        <f t="shared" si="564"/>
        <v>2.3861280611935823E-3</v>
      </c>
    </row>
    <row r="3934" spans="2:20" x14ac:dyDescent="0.25">
      <c r="B3934" s="1">
        <v>37487</v>
      </c>
      <c r="C3934">
        <v>0.99580999999999997</v>
      </c>
      <c r="D3934">
        <v>0.98870999999999998</v>
      </c>
      <c r="E3934">
        <v>0.97757000000000005</v>
      </c>
      <c r="F3934">
        <v>0.95557000000000003</v>
      </c>
      <c r="G3934">
        <v>0.90781999999999996</v>
      </c>
      <c r="H3934">
        <v>0.86172000000000004</v>
      </c>
      <c r="I3934">
        <v>0.81730000000000003</v>
      </c>
      <c r="J3934">
        <v>0.77439000000000002</v>
      </c>
      <c r="L3934" s="1">
        <f t="shared" si="556"/>
        <v>37487</v>
      </c>
      <c r="M3934" s="2">
        <f t="shared" si="557"/>
        <v>7.0297004874520636E-5</v>
      </c>
      <c r="N3934" s="2">
        <f t="shared" si="558"/>
        <v>2.7312040227439605E-4</v>
      </c>
      <c r="O3934" s="2">
        <f t="shared" si="559"/>
        <v>2.5576886818484755E-4</v>
      </c>
      <c r="P3934" s="2">
        <f t="shared" si="560"/>
        <v>2.5119053981061769E-4</v>
      </c>
      <c r="Q3934" s="2">
        <f t="shared" si="561"/>
        <v>-1.3869780417077105E-3</v>
      </c>
      <c r="R3934" s="2">
        <f t="shared" si="562"/>
        <v>-1.6696817570386788E-3</v>
      </c>
      <c r="S3934" s="2">
        <f t="shared" si="563"/>
        <v>-1.9069045481090573E-3</v>
      </c>
      <c r="T3934" s="2">
        <f t="shared" si="564"/>
        <v>-3.6864262830128176E-3</v>
      </c>
    </row>
    <row r="3935" spans="2:20" x14ac:dyDescent="0.25">
      <c r="B3935" s="1">
        <v>37484</v>
      </c>
      <c r="C3935">
        <v>0.99573999999999996</v>
      </c>
      <c r="D3935">
        <v>0.98843999999999999</v>
      </c>
      <c r="E3935">
        <v>0.97731999999999997</v>
      </c>
      <c r="F3935">
        <v>0.95533000000000001</v>
      </c>
      <c r="G3935">
        <v>0.90908</v>
      </c>
      <c r="H3935">
        <v>0.86316000000000004</v>
      </c>
      <c r="I3935">
        <v>0.81886000000000003</v>
      </c>
      <c r="J3935">
        <v>0.77725</v>
      </c>
      <c r="L3935" s="1">
        <f t="shared" si="556"/>
        <v>37484</v>
      </c>
      <c r="M3935" s="2">
        <f t="shared" si="557"/>
        <v>0</v>
      </c>
      <c r="N3935" s="2">
        <f t="shared" si="558"/>
        <v>1.3152902510414483E-4</v>
      </c>
      <c r="O3935" s="2">
        <f t="shared" si="559"/>
        <v>1.0232586704512316E-4</v>
      </c>
      <c r="P3935" s="2">
        <f t="shared" si="560"/>
        <v>0</v>
      </c>
      <c r="Q3935" s="2">
        <f t="shared" si="561"/>
        <v>3.9608318264554196E-4</v>
      </c>
      <c r="R3935" s="2">
        <f t="shared" si="562"/>
        <v>6.2580400470896367E-4</v>
      </c>
      <c r="S3935" s="2">
        <f t="shared" si="563"/>
        <v>8.9188088918068227E-4</v>
      </c>
      <c r="T3935" s="2">
        <f t="shared" si="564"/>
        <v>2.6796888015614131E-3</v>
      </c>
    </row>
    <row r="3936" spans="2:20" x14ac:dyDescent="0.25">
      <c r="B3936" s="1">
        <v>37483</v>
      </c>
      <c r="C3936">
        <v>0.99573999999999996</v>
      </c>
      <c r="D3936">
        <v>0.98831000000000002</v>
      </c>
      <c r="E3936">
        <v>0.97721999999999998</v>
      </c>
      <c r="F3936">
        <v>0.95533000000000001</v>
      </c>
      <c r="G3936">
        <v>0.90871999999999997</v>
      </c>
      <c r="H3936">
        <v>0.86262000000000005</v>
      </c>
      <c r="I3936">
        <v>0.81813000000000002</v>
      </c>
      <c r="J3936">
        <v>0.77517000000000003</v>
      </c>
      <c r="L3936" s="1">
        <f t="shared" si="556"/>
        <v>37483</v>
      </c>
      <c r="M3936" s="2">
        <f t="shared" si="557"/>
        <v>-2.6107825466870923E-4</v>
      </c>
      <c r="N3936" s="2">
        <f t="shared" si="558"/>
        <v>-8.0942985828515648E-5</v>
      </c>
      <c r="O3936" s="2">
        <f t="shared" si="559"/>
        <v>-5.319802065142542E-4</v>
      </c>
      <c r="P3936" s="2">
        <f t="shared" si="560"/>
        <v>-1.0775806743436179E-3</v>
      </c>
      <c r="Q3936" s="2">
        <f t="shared" si="561"/>
        <v>-3.7235809129650965E-3</v>
      </c>
      <c r="R3936" s="2">
        <f t="shared" si="562"/>
        <v>-5.7449831748672912E-3</v>
      </c>
      <c r="S3936" s="2">
        <f t="shared" si="563"/>
        <v>-7.82866254752493E-3</v>
      </c>
      <c r="T3936" s="2">
        <f t="shared" si="564"/>
        <v>-1.0037564379864751E-2</v>
      </c>
    </row>
    <row r="3937" spans="2:20" x14ac:dyDescent="0.25">
      <c r="B3937" s="1">
        <v>37482</v>
      </c>
      <c r="C3937">
        <v>0.996</v>
      </c>
      <c r="D3937">
        <v>0.98838999999999999</v>
      </c>
      <c r="E3937">
        <v>0.97774000000000005</v>
      </c>
      <c r="F3937">
        <v>0.95635999999999999</v>
      </c>
      <c r="G3937">
        <v>0.91210999999999998</v>
      </c>
      <c r="H3937">
        <v>0.86758999999999997</v>
      </c>
      <c r="I3937">
        <v>0.82455999999999996</v>
      </c>
      <c r="J3937">
        <v>0.78298999999999996</v>
      </c>
      <c r="L3937" s="1">
        <f t="shared" si="556"/>
        <v>37482</v>
      </c>
      <c r="M3937" s="2">
        <f t="shared" si="557"/>
        <v>1.3053060710251191E-4</v>
      </c>
      <c r="N3937" s="2">
        <f t="shared" si="558"/>
        <v>-2.9336341361693892E-4</v>
      </c>
      <c r="O3937" s="2">
        <f t="shared" si="559"/>
        <v>2.6595472789003671E-4</v>
      </c>
      <c r="P3937" s="2">
        <f t="shared" si="560"/>
        <v>3.4511789255901014E-4</v>
      </c>
      <c r="Q3937" s="2">
        <f t="shared" si="561"/>
        <v>2.4478741524701737E-3</v>
      </c>
      <c r="R3937" s="2">
        <f t="shared" si="562"/>
        <v>2.562091697901777E-3</v>
      </c>
      <c r="S3937" s="2">
        <f t="shared" si="563"/>
        <v>3.8397092060790416E-3</v>
      </c>
      <c r="T3937" s="2">
        <f t="shared" si="564"/>
        <v>5.8537002447197088E-3</v>
      </c>
    </row>
    <row r="3938" spans="2:20" x14ac:dyDescent="0.25">
      <c r="B3938" s="1">
        <v>37481</v>
      </c>
      <c r="C3938">
        <v>0.99587000000000003</v>
      </c>
      <c r="D3938">
        <v>0.98868</v>
      </c>
      <c r="E3938">
        <v>0.97748000000000002</v>
      </c>
      <c r="F3938">
        <v>0.95603000000000005</v>
      </c>
      <c r="G3938">
        <v>0.90988000000000002</v>
      </c>
      <c r="H3938">
        <v>0.86536999999999997</v>
      </c>
      <c r="I3938">
        <v>0.82140000000000002</v>
      </c>
      <c r="J3938">
        <v>0.77842</v>
      </c>
      <c r="L3938" s="1">
        <f t="shared" si="556"/>
        <v>37481</v>
      </c>
      <c r="M3938" s="2">
        <f t="shared" si="557"/>
        <v>7.029276941340759E-5</v>
      </c>
      <c r="N3938" s="2">
        <f t="shared" si="558"/>
        <v>0</v>
      </c>
      <c r="O3938" s="2">
        <f t="shared" si="559"/>
        <v>-1.8413003724392692E-4</v>
      </c>
      <c r="P3938" s="2">
        <f t="shared" si="560"/>
        <v>9.4143736634583501E-5</v>
      </c>
      <c r="Q3938" s="2">
        <f t="shared" si="561"/>
        <v>-4.6149282758206639E-4</v>
      </c>
      <c r="R3938" s="2">
        <f t="shared" si="562"/>
        <v>1.6179359794900531E-4</v>
      </c>
      <c r="S3938" s="2">
        <f t="shared" si="563"/>
        <v>2.4348969431021028E-5</v>
      </c>
      <c r="T3938" s="2">
        <f t="shared" si="564"/>
        <v>-5.1372943001367862E-4</v>
      </c>
    </row>
    <row r="3939" spans="2:20" x14ac:dyDescent="0.25">
      <c r="B3939" s="1">
        <v>37480</v>
      </c>
      <c r="C3939">
        <v>0.99580000000000002</v>
      </c>
      <c r="D3939">
        <v>0.98868</v>
      </c>
      <c r="E3939">
        <v>0.97765999999999997</v>
      </c>
      <c r="F3939">
        <v>0.95594000000000001</v>
      </c>
      <c r="G3939">
        <v>0.9103</v>
      </c>
      <c r="H3939">
        <v>0.86523000000000005</v>
      </c>
      <c r="I3939">
        <v>0.82138</v>
      </c>
      <c r="J3939">
        <v>0.77881999999999996</v>
      </c>
      <c r="L3939" s="1">
        <f t="shared" si="556"/>
        <v>37480</v>
      </c>
      <c r="M3939" s="2">
        <f t="shared" si="557"/>
        <v>6.0254878152761448E-5</v>
      </c>
      <c r="N3939" s="2">
        <f t="shared" si="558"/>
        <v>1.7196121811150449E-4</v>
      </c>
      <c r="O3939" s="2">
        <f t="shared" si="559"/>
        <v>3.9899127352271475E-4</v>
      </c>
      <c r="P3939" s="2">
        <f t="shared" si="560"/>
        <v>-4.1842754933123756E-5</v>
      </c>
      <c r="Q3939" s="2">
        <f t="shared" si="561"/>
        <v>1.0985449771752788E-5</v>
      </c>
      <c r="R3939" s="2">
        <f t="shared" si="562"/>
        <v>6.9369778370594406E-4</v>
      </c>
      <c r="S3939" s="2">
        <f t="shared" si="563"/>
        <v>-2.4348969431137634E-5</v>
      </c>
      <c r="T3939" s="2">
        <f t="shared" si="564"/>
        <v>2.6967504320903979E-4</v>
      </c>
    </row>
    <row r="3940" spans="2:20" x14ac:dyDescent="0.25">
      <c r="B3940" s="1">
        <v>37477</v>
      </c>
      <c r="C3940">
        <v>0.99573999999999996</v>
      </c>
      <c r="D3940">
        <v>0.98851</v>
      </c>
      <c r="E3940">
        <v>0.97726999999999997</v>
      </c>
      <c r="F3940">
        <v>0.95598000000000005</v>
      </c>
      <c r="G3940">
        <v>0.91029000000000004</v>
      </c>
      <c r="H3940">
        <v>0.86463000000000001</v>
      </c>
      <c r="I3940">
        <v>0.82140000000000002</v>
      </c>
      <c r="J3940">
        <v>0.77861000000000002</v>
      </c>
      <c r="L3940" s="1">
        <f t="shared" si="556"/>
        <v>37477</v>
      </c>
      <c r="M3940" s="2">
        <f t="shared" si="557"/>
        <v>-2.0085362792532088E-5</v>
      </c>
      <c r="N3940" s="2">
        <f t="shared" si="558"/>
        <v>2.0232675771976028E-5</v>
      </c>
      <c r="O3940" s="2">
        <f t="shared" si="559"/>
        <v>-2.0463079560235811E-4</v>
      </c>
      <c r="P3940" s="2">
        <f t="shared" si="560"/>
        <v>-9.4139797668850908E-5</v>
      </c>
      <c r="Q3940" s="2">
        <f t="shared" si="561"/>
        <v>0</v>
      </c>
      <c r="R3940" s="2">
        <f t="shared" si="562"/>
        <v>-8.5549138165511344E-4</v>
      </c>
      <c r="S3940" s="2">
        <f t="shared" si="563"/>
        <v>1.5827889992690042E-4</v>
      </c>
      <c r="T3940" s="2">
        <f t="shared" si="564"/>
        <v>7.0663663189530221E-4</v>
      </c>
    </row>
    <row r="3941" spans="2:20" x14ac:dyDescent="0.25">
      <c r="B3941" s="1">
        <v>37476</v>
      </c>
      <c r="C3941">
        <v>0.99575999999999998</v>
      </c>
      <c r="D3941">
        <v>0.98848999999999998</v>
      </c>
      <c r="E3941">
        <v>0.97746999999999995</v>
      </c>
      <c r="F3941">
        <v>0.95606999999999998</v>
      </c>
      <c r="G3941">
        <v>0.91029000000000004</v>
      </c>
      <c r="H3941">
        <v>0.86536999999999997</v>
      </c>
      <c r="I3941">
        <v>0.82126999999999994</v>
      </c>
      <c r="J3941">
        <v>0.77805999999999997</v>
      </c>
      <c r="L3941" s="1">
        <f t="shared" si="556"/>
        <v>37476</v>
      </c>
      <c r="M3941" s="2">
        <f t="shared" si="557"/>
        <v>-2.8115272802938798E-4</v>
      </c>
      <c r="N3941" s="2">
        <f t="shared" si="558"/>
        <v>1.7199427402648021E-4</v>
      </c>
      <c r="O3941" s="2">
        <f t="shared" si="559"/>
        <v>-3.2732220048192561E-4</v>
      </c>
      <c r="P3941" s="2">
        <f t="shared" si="560"/>
        <v>2.7198359897346637E-4</v>
      </c>
      <c r="Q3941" s="2">
        <f t="shared" si="561"/>
        <v>-1.6355028425138066E-3</v>
      </c>
      <c r="R3941" s="2">
        <f t="shared" si="562"/>
        <v>-2.6081953619986947E-3</v>
      </c>
      <c r="S3941" s="2">
        <f t="shared" si="563"/>
        <v>-2.8087686034194204E-3</v>
      </c>
      <c r="T3941" s="2">
        <f t="shared" si="564"/>
        <v>-3.2592127191585756E-3</v>
      </c>
    </row>
    <row r="3942" spans="2:20" x14ac:dyDescent="0.25">
      <c r="B3942" s="1">
        <v>37475</v>
      </c>
      <c r="C3942">
        <v>0.99604000000000004</v>
      </c>
      <c r="D3942">
        <v>0.98831999999999998</v>
      </c>
      <c r="E3942">
        <v>0.97779000000000005</v>
      </c>
      <c r="F3942">
        <v>0.95581000000000005</v>
      </c>
      <c r="G3942">
        <v>0.91178000000000003</v>
      </c>
      <c r="H3942">
        <v>0.86763000000000001</v>
      </c>
      <c r="I3942">
        <v>0.82357999999999998</v>
      </c>
      <c r="J3942">
        <v>0.78059999999999996</v>
      </c>
      <c r="L3942" s="1">
        <f t="shared" si="556"/>
        <v>37475</v>
      </c>
      <c r="M3942" s="2">
        <f t="shared" si="557"/>
        <v>1.4056648315760082E-4</v>
      </c>
      <c r="N3942" s="2">
        <f t="shared" si="558"/>
        <v>-3.4395897110949555E-4</v>
      </c>
      <c r="O3942" s="2">
        <f t="shared" si="559"/>
        <v>2.6594112629376761E-4</v>
      </c>
      <c r="P3942" s="2">
        <f t="shared" si="560"/>
        <v>-4.2886357042932018E-4</v>
      </c>
      <c r="Q3942" s="2">
        <f t="shared" si="561"/>
        <v>9.2169950345324383E-4</v>
      </c>
      <c r="R3942" s="2">
        <f t="shared" si="562"/>
        <v>1.1763079131083402E-3</v>
      </c>
      <c r="S3942" s="2">
        <f t="shared" si="563"/>
        <v>1.5553992491008032E-3</v>
      </c>
      <c r="T3942" s="2">
        <f t="shared" si="564"/>
        <v>2.4755186537513685E-3</v>
      </c>
    </row>
    <row r="3943" spans="2:20" x14ac:dyDescent="0.25">
      <c r="B3943" s="1">
        <v>37474</v>
      </c>
      <c r="C3943">
        <v>0.99590000000000001</v>
      </c>
      <c r="D3943">
        <v>0.98865999999999998</v>
      </c>
      <c r="E3943">
        <v>0.97753000000000001</v>
      </c>
      <c r="F3943">
        <v>0.95621999999999996</v>
      </c>
      <c r="G3943">
        <v>0.91093999999999997</v>
      </c>
      <c r="H3943">
        <v>0.86660999999999999</v>
      </c>
      <c r="I3943">
        <v>0.82230000000000003</v>
      </c>
      <c r="J3943">
        <v>0.77866999999999997</v>
      </c>
      <c r="L3943" s="1">
        <f t="shared" si="556"/>
        <v>37474</v>
      </c>
      <c r="M3943" s="2">
        <f t="shared" si="557"/>
        <v>1.3054371475651328E-4</v>
      </c>
      <c r="N3943" s="2">
        <f t="shared" si="558"/>
        <v>1.2138377518435052E-4</v>
      </c>
      <c r="O3943" s="2">
        <f t="shared" si="559"/>
        <v>-1.4320785621862599E-4</v>
      </c>
      <c r="P3943" s="2">
        <f t="shared" si="560"/>
        <v>4.707137676546073E-4</v>
      </c>
      <c r="Q3943" s="2">
        <f t="shared" si="561"/>
        <v>-1.0861993420660358E-3</v>
      </c>
      <c r="R3943" s="2">
        <f t="shared" si="562"/>
        <v>-1.3491777252836405E-3</v>
      </c>
      <c r="S3943" s="2">
        <f t="shared" si="563"/>
        <v>-2.3685899749906676E-3</v>
      </c>
      <c r="T3943" s="2">
        <f t="shared" si="564"/>
        <v>-3.4742511149037161E-3</v>
      </c>
    </row>
    <row r="3944" spans="2:20" x14ac:dyDescent="0.25">
      <c r="B3944" s="1">
        <v>37473</v>
      </c>
      <c r="C3944">
        <v>0.99577000000000004</v>
      </c>
      <c r="D3944">
        <v>0.98853999999999997</v>
      </c>
      <c r="E3944">
        <v>0.97767000000000004</v>
      </c>
      <c r="F3944">
        <v>0.95577000000000001</v>
      </c>
      <c r="G3944">
        <v>0.91193000000000002</v>
      </c>
      <c r="H3944">
        <v>0.86778</v>
      </c>
      <c r="I3944">
        <v>0.82425000000000004</v>
      </c>
      <c r="J3944">
        <v>0.78137999999999996</v>
      </c>
      <c r="L3944" s="1">
        <f t="shared" si="556"/>
        <v>37473</v>
      </c>
      <c r="M3944" s="2">
        <f t="shared" si="557"/>
        <v>0</v>
      </c>
      <c r="N3944" s="2">
        <f t="shared" si="558"/>
        <v>1.5175044163201069E-4</v>
      </c>
      <c r="O3944" s="2">
        <f t="shared" si="559"/>
        <v>1.5343777361205365E-4</v>
      </c>
      <c r="P3944" s="2">
        <f t="shared" si="560"/>
        <v>-1.2554533772498946E-4</v>
      </c>
      <c r="Q3944" s="2">
        <f t="shared" si="561"/>
        <v>1.78901723135474E-3</v>
      </c>
      <c r="R3944" s="2">
        <f t="shared" si="562"/>
        <v>3.0237653885945965E-3</v>
      </c>
      <c r="S3944" s="2">
        <f t="shared" si="563"/>
        <v>3.9020526143815292E-3</v>
      </c>
      <c r="T3944" s="2">
        <f t="shared" si="564"/>
        <v>5.1451597065332762E-3</v>
      </c>
    </row>
    <row r="3945" spans="2:20" x14ac:dyDescent="0.25">
      <c r="B3945" s="1">
        <v>37470</v>
      </c>
      <c r="C3945">
        <v>0.99577000000000004</v>
      </c>
      <c r="D3945">
        <v>0.98838999999999999</v>
      </c>
      <c r="E3945">
        <v>0.97751999999999994</v>
      </c>
      <c r="F3945">
        <v>0.95589000000000002</v>
      </c>
      <c r="G3945">
        <v>0.9103</v>
      </c>
      <c r="H3945">
        <v>0.86516000000000004</v>
      </c>
      <c r="I3945">
        <v>0.82103999999999999</v>
      </c>
      <c r="J3945">
        <v>0.77737000000000001</v>
      </c>
      <c r="L3945" s="1">
        <f t="shared" si="556"/>
        <v>37470</v>
      </c>
      <c r="M3945" s="2">
        <f t="shared" si="557"/>
        <v>-1.004242926363899E-5</v>
      </c>
      <c r="N3945" s="2">
        <f t="shared" si="558"/>
        <v>8.0942985828464026E-5</v>
      </c>
      <c r="O3945" s="2">
        <f t="shared" si="559"/>
        <v>7.9825615979330707E-4</v>
      </c>
      <c r="P3945" s="2">
        <f t="shared" si="560"/>
        <v>2.9296364321492103E-4</v>
      </c>
      <c r="Q3945" s="2">
        <f t="shared" si="561"/>
        <v>9.671818396225257E-4</v>
      </c>
      <c r="R3945" s="2">
        <f t="shared" si="562"/>
        <v>1.7931829165662668E-3</v>
      </c>
      <c r="S3945" s="2">
        <f t="shared" si="563"/>
        <v>3.257272263417954E-3</v>
      </c>
      <c r="T3945" s="2">
        <f t="shared" si="564"/>
        <v>2.9759817896714592E-3</v>
      </c>
    </row>
    <row r="3946" spans="2:20" x14ac:dyDescent="0.25">
      <c r="B3946" s="1">
        <v>37469</v>
      </c>
      <c r="C3946">
        <v>0.99578</v>
      </c>
      <c r="D3946">
        <v>0.98831000000000002</v>
      </c>
      <c r="E3946">
        <v>0.97674000000000005</v>
      </c>
      <c r="F3946">
        <v>0.95560999999999996</v>
      </c>
      <c r="G3946">
        <v>0.90942000000000001</v>
      </c>
      <c r="H3946">
        <v>0.86360999999999999</v>
      </c>
      <c r="I3946">
        <v>0.81837000000000004</v>
      </c>
      <c r="J3946">
        <v>0.77505999999999997</v>
      </c>
      <c r="L3946" s="1">
        <f t="shared" si="556"/>
        <v>37469</v>
      </c>
      <c r="M3946" s="2">
        <f t="shared" si="557"/>
        <v>-2.6106776865054022E-4</v>
      </c>
      <c r="N3946" s="2">
        <f t="shared" si="558"/>
        <v>2.0236770212290289E-5</v>
      </c>
      <c r="O3946" s="2">
        <f t="shared" si="559"/>
        <v>-6.7548898758091312E-4</v>
      </c>
      <c r="P3946" s="2">
        <f t="shared" si="560"/>
        <v>-1.0463972552085777E-4</v>
      </c>
      <c r="Q3946" s="2">
        <f t="shared" si="561"/>
        <v>5.3895016015707722E-4</v>
      </c>
      <c r="R3946" s="2">
        <f t="shared" si="562"/>
        <v>9.151834191243539E-4</v>
      </c>
      <c r="S3946" s="2">
        <f t="shared" si="563"/>
        <v>1.0391897700873303E-3</v>
      </c>
      <c r="T3946" s="2">
        <f t="shared" si="564"/>
        <v>1.5494670352049964E-3</v>
      </c>
    </row>
    <row r="3947" spans="2:20" x14ac:dyDescent="0.25">
      <c r="B3947" s="1">
        <v>37468</v>
      </c>
      <c r="C3947">
        <v>0.99604000000000004</v>
      </c>
      <c r="D3947">
        <v>0.98829</v>
      </c>
      <c r="E3947">
        <v>0.97740000000000005</v>
      </c>
      <c r="F3947">
        <v>0.95570999999999995</v>
      </c>
      <c r="G3947">
        <v>0.90893000000000002</v>
      </c>
      <c r="H3947">
        <v>0.86282000000000003</v>
      </c>
      <c r="I3947">
        <v>0.81752000000000002</v>
      </c>
      <c r="J3947">
        <v>0.77385999999999999</v>
      </c>
      <c r="L3947" s="1">
        <f t="shared" si="556"/>
        <v>37468</v>
      </c>
      <c r="M3947" s="2">
        <f t="shared" si="557"/>
        <v>1.6064902239469294E-4</v>
      </c>
      <c r="N3947" s="2">
        <f t="shared" si="558"/>
        <v>-1.821161906326126E-4</v>
      </c>
      <c r="O3947" s="2">
        <f t="shared" si="559"/>
        <v>3.6839197322138996E-4</v>
      </c>
      <c r="P3947" s="2">
        <f t="shared" si="560"/>
        <v>9.1073257452963831E-4</v>
      </c>
      <c r="Q3947" s="2">
        <f t="shared" si="561"/>
        <v>1.0457315844737242E-3</v>
      </c>
      <c r="R3947" s="2">
        <f t="shared" si="562"/>
        <v>1.6935590819489692E-3</v>
      </c>
      <c r="S3947" s="2">
        <f t="shared" si="563"/>
        <v>1.8365028362855073E-3</v>
      </c>
      <c r="T3947" s="2">
        <f t="shared" si="564"/>
        <v>2.3287114642859728E-3</v>
      </c>
    </row>
    <row r="3948" spans="2:20" x14ac:dyDescent="0.25">
      <c r="B3948" s="1">
        <v>37467</v>
      </c>
      <c r="C3948">
        <v>0.99587999999999999</v>
      </c>
      <c r="D3948">
        <v>0.98846999999999996</v>
      </c>
      <c r="E3948">
        <v>0.97704000000000002</v>
      </c>
      <c r="F3948">
        <v>0.95484000000000002</v>
      </c>
      <c r="G3948">
        <v>0.90798000000000001</v>
      </c>
      <c r="H3948">
        <v>0.86136000000000001</v>
      </c>
      <c r="I3948">
        <v>0.81601999999999997</v>
      </c>
      <c r="J3948">
        <v>0.77205999999999997</v>
      </c>
      <c r="L3948" s="1">
        <f t="shared" si="556"/>
        <v>37467</v>
      </c>
      <c r="M3948" s="2">
        <f t="shared" si="557"/>
        <v>-2.8111885488653321E-4</v>
      </c>
      <c r="N3948" s="2">
        <f t="shared" si="558"/>
        <v>-1.7196817619547736E-4</v>
      </c>
      <c r="O3948" s="2">
        <f t="shared" si="559"/>
        <v>-3.990851792826492E-4</v>
      </c>
      <c r="P3948" s="2">
        <f t="shared" si="560"/>
        <v>-6.8051072336633271E-4</v>
      </c>
      <c r="Q3948" s="2">
        <f t="shared" si="561"/>
        <v>-2.9731917432154124E-4</v>
      </c>
      <c r="R3948" s="2">
        <f t="shared" si="562"/>
        <v>-6.963303672490028E-4</v>
      </c>
      <c r="S3948" s="2">
        <f t="shared" si="563"/>
        <v>-6.1254243771518657E-4</v>
      </c>
      <c r="T3948" s="2">
        <f t="shared" si="564"/>
        <v>-8.0272412612130914E-4</v>
      </c>
    </row>
    <row r="3949" spans="2:20" x14ac:dyDescent="0.25">
      <c r="B3949" s="1">
        <v>37466</v>
      </c>
      <c r="C3949">
        <v>0.99616000000000005</v>
      </c>
      <c r="D3949">
        <v>0.98863999999999996</v>
      </c>
      <c r="E3949">
        <v>0.97743000000000002</v>
      </c>
      <c r="F3949">
        <v>0.95548999999999995</v>
      </c>
      <c r="G3949">
        <v>0.90825</v>
      </c>
      <c r="H3949">
        <v>0.86195999999999995</v>
      </c>
      <c r="I3949">
        <v>0.81652000000000002</v>
      </c>
      <c r="J3949">
        <v>0.77268000000000003</v>
      </c>
      <c r="L3949" s="1">
        <f t="shared" si="556"/>
        <v>37466</v>
      </c>
      <c r="M3949" s="2">
        <f t="shared" si="557"/>
        <v>4.0162256052124538E-4</v>
      </c>
      <c r="N3949" s="2">
        <f t="shared" si="558"/>
        <v>3.5408436682812951E-4</v>
      </c>
      <c r="O3949" s="2">
        <f t="shared" si="559"/>
        <v>3.5814603531453547E-4</v>
      </c>
      <c r="P3949" s="2">
        <f t="shared" si="560"/>
        <v>-3.1397009960799158E-5</v>
      </c>
      <c r="Q3949" s="2">
        <f t="shared" si="561"/>
        <v>-9.0242781199680391E-4</v>
      </c>
      <c r="R3949" s="2">
        <f t="shared" si="562"/>
        <v>-1.4723018675185417E-3</v>
      </c>
      <c r="S3949" s="2">
        <f t="shared" si="563"/>
        <v>-2.0431765646028925E-3</v>
      </c>
      <c r="T3949" s="2">
        <f t="shared" si="564"/>
        <v>-2.6237744389917112E-3</v>
      </c>
    </row>
    <row r="3950" spans="2:20" x14ac:dyDescent="0.25">
      <c r="B3950" s="1">
        <v>37463</v>
      </c>
      <c r="C3950">
        <v>0.99575999999999998</v>
      </c>
      <c r="D3950">
        <v>0.98829</v>
      </c>
      <c r="E3950">
        <v>0.97707999999999995</v>
      </c>
      <c r="F3950">
        <v>0.95552000000000004</v>
      </c>
      <c r="G3950">
        <v>0.90907000000000004</v>
      </c>
      <c r="H3950">
        <v>0.86323000000000005</v>
      </c>
      <c r="I3950">
        <v>0.81818999999999997</v>
      </c>
      <c r="J3950">
        <v>0.77471000000000001</v>
      </c>
      <c r="L3950" s="1">
        <f t="shared" si="556"/>
        <v>37463</v>
      </c>
      <c r="M3950" s="2">
        <f t="shared" si="557"/>
        <v>-2.0084959378898338E-5</v>
      </c>
      <c r="N3950" s="2">
        <f t="shared" si="558"/>
        <v>-2.0236770212191034E-5</v>
      </c>
      <c r="O3950" s="2">
        <f t="shared" si="559"/>
        <v>3.4803615832771159E-4</v>
      </c>
      <c r="P3950" s="2">
        <f t="shared" si="560"/>
        <v>7.7474746062348532E-4</v>
      </c>
      <c r="Q3950" s="2">
        <f t="shared" si="561"/>
        <v>9.4646951950097806E-4</v>
      </c>
      <c r="R3950" s="2">
        <f t="shared" si="562"/>
        <v>1.8552235647112476E-3</v>
      </c>
      <c r="S3950" s="2">
        <f t="shared" si="563"/>
        <v>2.435160498280897E-3</v>
      </c>
      <c r="T3950" s="2">
        <f t="shared" si="564"/>
        <v>2.4684828787759523E-3</v>
      </c>
    </row>
    <row r="3951" spans="2:20" x14ac:dyDescent="0.25">
      <c r="B3951" s="1">
        <v>37462</v>
      </c>
      <c r="C3951">
        <v>0.99578</v>
      </c>
      <c r="D3951">
        <v>0.98831000000000002</v>
      </c>
      <c r="E3951">
        <v>0.97674000000000005</v>
      </c>
      <c r="F3951">
        <v>0.95477999999999996</v>
      </c>
      <c r="G3951">
        <v>0.90820999999999996</v>
      </c>
      <c r="H3951">
        <v>0.86163000000000001</v>
      </c>
      <c r="I3951">
        <v>0.81620000000000004</v>
      </c>
      <c r="J3951">
        <v>0.77280000000000004</v>
      </c>
      <c r="L3951" s="1">
        <f t="shared" si="556"/>
        <v>37462</v>
      </c>
      <c r="M3951" s="2">
        <f t="shared" si="557"/>
        <v>-2.5102796081226132E-4</v>
      </c>
      <c r="N3951" s="2">
        <f t="shared" si="558"/>
        <v>-1.1129491646660857E-4</v>
      </c>
      <c r="O3951" s="2">
        <f t="shared" si="559"/>
        <v>-6.7548898758091312E-4</v>
      </c>
      <c r="P3951" s="2">
        <f t="shared" si="560"/>
        <v>-8.7939704159738718E-4</v>
      </c>
      <c r="Q3951" s="2">
        <f t="shared" si="561"/>
        <v>-4.0731180281203407E-4</v>
      </c>
      <c r="R3951" s="2">
        <f t="shared" si="562"/>
        <v>-8.004872958552419E-4</v>
      </c>
      <c r="S3951" s="2">
        <f t="shared" si="563"/>
        <v>-1.2611500174697927E-3</v>
      </c>
      <c r="T3951" s="2">
        <f t="shared" si="564"/>
        <v>-1.9778564164215488E-3</v>
      </c>
    </row>
    <row r="3952" spans="2:20" x14ac:dyDescent="0.25">
      <c r="B3952" s="1">
        <v>37461</v>
      </c>
      <c r="C3952">
        <v>0.99602999999999997</v>
      </c>
      <c r="D3952">
        <v>0.98841999999999997</v>
      </c>
      <c r="E3952">
        <v>0.97740000000000005</v>
      </c>
      <c r="F3952">
        <v>0.95562000000000002</v>
      </c>
      <c r="G3952">
        <v>0.90858000000000005</v>
      </c>
      <c r="H3952">
        <v>0.86231999999999998</v>
      </c>
      <c r="I3952">
        <v>0.81723000000000001</v>
      </c>
      <c r="J3952">
        <v>0.77432999999999996</v>
      </c>
      <c r="L3952" s="1">
        <f t="shared" si="556"/>
        <v>37461</v>
      </c>
      <c r="M3952" s="2">
        <f t="shared" si="557"/>
        <v>1.0040362264702615E-4</v>
      </c>
      <c r="N3952" s="2">
        <f t="shared" si="558"/>
        <v>-1.6186140652434748E-4</v>
      </c>
      <c r="O3952" s="2">
        <f t="shared" si="559"/>
        <v>1.7394596463640887E-4</v>
      </c>
      <c r="P3952" s="2">
        <f t="shared" si="560"/>
        <v>7.3277715339406253E-4</v>
      </c>
      <c r="Q3952" s="2">
        <f t="shared" si="561"/>
        <v>2.0382200731125523E-3</v>
      </c>
      <c r="R3952" s="2">
        <f t="shared" si="562"/>
        <v>2.8568461753378225E-3</v>
      </c>
      <c r="S3952" s="2">
        <f t="shared" si="563"/>
        <v>2.9901616622550159E-3</v>
      </c>
      <c r="T3952" s="2">
        <f t="shared" si="564"/>
        <v>4.2838257506207953E-3</v>
      </c>
    </row>
    <row r="3953" spans="2:20" x14ac:dyDescent="0.25">
      <c r="B3953" s="1">
        <v>37460</v>
      </c>
      <c r="C3953">
        <v>0.99592999999999998</v>
      </c>
      <c r="D3953">
        <v>0.98858000000000001</v>
      </c>
      <c r="E3953">
        <v>0.97723000000000004</v>
      </c>
      <c r="F3953">
        <v>0.95491999999999999</v>
      </c>
      <c r="G3953">
        <v>0.90673000000000004</v>
      </c>
      <c r="H3953">
        <v>0.85985999999999996</v>
      </c>
      <c r="I3953">
        <v>0.81479000000000001</v>
      </c>
      <c r="J3953">
        <v>0.77102000000000004</v>
      </c>
      <c r="L3953" s="1">
        <f t="shared" si="556"/>
        <v>37460</v>
      </c>
      <c r="M3953" s="2">
        <f t="shared" si="557"/>
        <v>1.4058200975107309E-4</v>
      </c>
      <c r="N3953" s="2">
        <f t="shared" si="558"/>
        <v>-8.0920879654059464E-5</v>
      </c>
      <c r="O3953" s="2">
        <f t="shared" si="559"/>
        <v>-4.0931184451821003E-5</v>
      </c>
      <c r="P3953" s="2">
        <f t="shared" si="560"/>
        <v>9.4253174569014863E-5</v>
      </c>
      <c r="Q3953" s="2">
        <f t="shared" si="561"/>
        <v>-6.6169659029809751E-5</v>
      </c>
      <c r="R3953" s="2">
        <f t="shared" si="562"/>
        <v>1.3956734146866286E-4</v>
      </c>
      <c r="S3953" s="2">
        <f t="shared" si="563"/>
        <v>0</v>
      </c>
      <c r="T3953" s="2">
        <f t="shared" si="564"/>
        <v>0</v>
      </c>
    </row>
    <row r="3954" spans="2:20" x14ac:dyDescent="0.25">
      <c r="B3954" s="1">
        <v>37459</v>
      </c>
      <c r="C3954">
        <v>0.99578999999999995</v>
      </c>
      <c r="D3954">
        <v>0.98865999999999998</v>
      </c>
      <c r="E3954">
        <v>0.97726999999999997</v>
      </c>
      <c r="F3954">
        <v>0.95482999999999996</v>
      </c>
      <c r="G3954">
        <v>0.90678999999999998</v>
      </c>
      <c r="H3954">
        <v>0.85973999999999995</v>
      </c>
      <c r="I3954">
        <v>0.81479000000000001</v>
      </c>
      <c r="J3954">
        <v>0.77102000000000004</v>
      </c>
      <c r="L3954" s="1">
        <f t="shared" si="556"/>
        <v>37459</v>
      </c>
      <c r="M3954" s="2">
        <f t="shared" si="557"/>
        <v>0</v>
      </c>
      <c r="N3954" s="2">
        <f t="shared" si="558"/>
        <v>2.6301680424352234E-4</v>
      </c>
      <c r="O3954" s="2">
        <f t="shared" si="559"/>
        <v>4.8104725937494846E-4</v>
      </c>
      <c r="P3954" s="2">
        <f t="shared" si="560"/>
        <v>5.2379057955490331E-4</v>
      </c>
      <c r="Q3954" s="2">
        <f t="shared" si="561"/>
        <v>5.4051372180050159E-4</v>
      </c>
      <c r="R3954" s="2">
        <f t="shared" si="562"/>
        <v>1.2336915706786004E-3</v>
      </c>
      <c r="S3954" s="2">
        <f t="shared" si="563"/>
        <v>1.5107320096255387E-3</v>
      </c>
      <c r="T3954" s="2">
        <f t="shared" si="564"/>
        <v>1.6615180748053926E-3</v>
      </c>
    </row>
    <row r="3955" spans="2:20" x14ac:dyDescent="0.25">
      <c r="B3955" s="1">
        <v>37456</v>
      </c>
      <c r="C3955">
        <v>0.99578999999999995</v>
      </c>
      <c r="D3955">
        <v>0.98839999999999995</v>
      </c>
      <c r="E3955">
        <v>0.9768</v>
      </c>
      <c r="F3955">
        <v>0.95433000000000001</v>
      </c>
      <c r="G3955">
        <v>0.90629999999999999</v>
      </c>
      <c r="H3955">
        <v>0.85868</v>
      </c>
      <c r="I3955">
        <v>0.81355999999999995</v>
      </c>
      <c r="J3955">
        <v>0.76973999999999998</v>
      </c>
      <c r="L3955" s="1">
        <f t="shared" si="556"/>
        <v>37456</v>
      </c>
      <c r="M3955" s="2">
        <f t="shared" si="557"/>
        <v>3.0127287793071493E-5</v>
      </c>
      <c r="N3955" s="2">
        <f t="shared" si="558"/>
        <v>1.2141570729430932E-4</v>
      </c>
      <c r="O3955" s="2">
        <f t="shared" si="559"/>
        <v>-1.5355086402525287E-4</v>
      </c>
      <c r="P3955" s="2">
        <f t="shared" si="560"/>
        <v>9.4311447907925551E-5</v>
      </c>
      <c r="Q3955" s="2">
        <f t="shared" si="561"/>
        <v>7.7266961181751074E-4</v>
      </c>
      <c r="R3955" s="2">
        <f t="shared" si="562"/>
        <v>5.824586910239928E-4</v>
      </c>
      <c r="S3955" s="2">
        <f t="shared" si="563"/>
        <v>2.1164029063774721E-3</v>
      </c>
      <c r="T3955" s="2">
        <f t="shared" si="564"/>
        <v>2.5886361683720516E-3</v>
      </c>
    </row>
    <row r="3956" spans="2:20" x14ac:dyDescent="0.25">
      <c r="B3956" s="1">
        <v>37455</v>
      </c>
      <c r="C3956">
        <v>0.99575999999999998</v>
      </c>
      <c r="D3956">
        <v>0.98828000000000005</v>
      </c>
      <c r="E3956">
        <v>0.97694999999999999</v>
      </c>
      <c r="F3956">
        <v>0.95423999999999998</v>
      </c>
      <c r="G3956">
        <v>0.90559999999999996</v>
      </c>
      <c r="H3956">
        <v>0.85818000000000005</v>
      </c>
      <c r="I3956">
        <v>0.81184000000000001</v>
      </c>
      <c r="J3956">
        <v>0.76775000000000004</v>
      </c>
      <c r="L3956" s="1">
        <f t="shared" si="556"/>
        <v>37455</v>
      </c>
      <c r="M3956" s="2">
        <f t="shared" si="557"/>
        <v>-2.3095268083079984E-4</v>
      </c>
      <c r="N3956" s="2">
        <f t="shared" si="558"/>
        <v>6.0713382259975626E-5</v>
      </c>
      <c r="O3956" s="2">
        <f t="shared" si="559"/>
        <v>-1.1258898379874963E-4</v>
      </c>
      <c r="P3956" s="2">
        <f t="shared" si="560"/>
        <v>2.0961284584258654E-4</v>
      </c>
      <c r="Q3956" s="2">
        <f t="shared" si="561"/>
        <v>-4.4168635858856428E-5</v>
      </c>
      <c r="R3956" s="2">
        <f t="shared" si="562"/>
        <v>3.4963812810296643E-4</v>
      </c>
      <c r="S3956" s="2">
        <f t="shared" si="563"/>
        <v>2.5870512072442327E-4</v>
      </c>
      <c r="T3956" s="2">
        <f t="shared" si="564"/>
        <v>5.8630013731219893E-4</v>
      </c>
    </row>
    <row r="3957" spans="2:20" x14ac:dyDescent="0.25">
      <c r="B3957" s="1">
        <v>37454</v>
      </c>
      <c r="C3957">
        <v>0.99599000000000004</v>
      </c>
      <c r="D3957">
        <v>0.98821999999999999</v>
      </c>
      <c r="E3957">
        <v>0.97706000000000004</v>
      </c>
      <c r="F3957">
        <v>0.95404</v>
      </c>
      <c r="G3957">
        <v>0.90564</v>
      </c>
      <c r="H3957">
        <v>0.85787999999999998</v>
      </c>
      <c r="I3957">
        <v>0.81162999999999996</v>
      </c>
      <c r="J3957">
        <v>0.76729999999999998</v>
      </c>
      <c r="L3957" s="1">
        <f t="shared" si="556"/>
        <v>37454</v>
      </c>
      <c r="M3957" s="2">
        <f t="shared" si="557"/>
        <v>1.2049039605708435E-4</v>
      </c>
      <c r="N3957" s="2">
        <f t="shared" si="558"/>
        <v>-3.1364613890617974E-4</v>
      </c>
      <c r="O3957" s="2">
        <f t="shared" si="559"/>
        <v>3.0704829360340173E-5</v>
      </c>
      <c r="P3957" s="2">
        <f t="shared" si="560"/>
        <v>-1.0266833793417317E-3</v>
      </c>
      <c r="Q3957" s="2">
        <f t="shared" si="561"/>
        <v>-1.3903143687448046E-3</v>
      </c>
      <c r="R3957" s="2">
        <f t="shared" si="562"/>
        <v>-2.5844319906730756E-3</v>
      </c>
      <c r="S3957" s="2">
        <f t="shared" si="563"/>
        <v>-3.0386372897395816E-3</v>
      </c>
      <c r="T3957" s="2">
        <f t="shared" si="564"/>
        <v>-3.7983291412706428E-3</v>
      </c>
    </row>
    <row r="3958" spans="2:20" x14ac:dyDescent="0.25">
      <c r="B3958" s="1">
        <v>37453</v>
      </c>
      <c r="C3958">
        <v>0.99587000000000003</v>
      </c>
      <c r="D3958">
        <v>0.98853000000000002</v>
      </c>
      <c r="E3958">
        <v>0.97702999999999995</v>
      </c>
      <c r="F3958">
        <v>0.95501999999999998</v>
      </c>
      <c r="G3958">
        <v>0.90690000000000004</v>
      </c>
      <c r="H3958">
        <v>0.86009999999999998</v>
      </c>
      <c r="I3958">
        <v>0.81410000000000005</v>
      </c>
      <c r="J3958">
        <v>0.77022000000000002</v>
      </c>
      <c r="L3958" s="1">
        <f t="shared" si="556"/>
        <v>37453</v>
      </c>
      <c r="M3958" s="2">
        <f t="shared" si="557"/>
        <v>1.2050491574211229E-4</v>
      </c>
      <c r="N3958" s="2">
        <f t="shared" si="558"/>
        <v>0</v>
      </c>
      <c r="O3958" s="2">
        <f t="shared" si="559"/>
        <v>-2.4561224091140376E-4</v>
      </c>
      <c r="P3958" s="2">
        <f t="shared" si="560"/>
        <v>7.7515323632033277E-4</v>
      </c>
      <c r="Q3958" s="2">
        <f t="shared" si="561"/>
        <v>2.8673202882919141E-4</v>
      </c>
      <c r="R3958" s="2">
        <f t="shared" si="562"/>
        <v>8.1389197373155244E-5</v>
      </c>
      <c r="S3958" s="2">
        <f t="shared" si="563"/>
        <v>-4.5438637131477421E-4</v>
      </c>
      <c r="T3958" s="2">
        <f t="shared" si="564"/>
        <v>-5.5812626783854164E-4</v>
      </c>
    </row>
    <row r="3959" spans="2:20" x14ac:dyDescent="0.25">
      <c r="B3959" s="1">
        <v>37452</v>
      </c>
      <c r="C3959">
        <v>0.99575000000000002</v>
      </c>
      <c r="D3959">
        <v>0.98853000000000002</v>
      </c>
      <c r="E3959">
        <v>0.97726999999999997</v>
      </c>
      <c r="F3959">
        <v>0.95428000000000002</v>
      </c>
      <c r="G3959">
        <v>0.90664</v>
      </c>
      <c r="H3959">
        <v>0.86002999999999996</v>
      </c>
      <c r="I3959">
        <v>0.81447000000000003</v>
      </c>
      <c r="J3959">
        <v>0.77064999999999995</v>
      </c>
      <c r="L3959" s="1">
        <f t="shared" si="556"/>
        <v>37452</v>
      </c>
      <c r="M3959" s="2">
        <f t="shared" si="557"/>
        <v>-2.0085161083716751E-5</v>
      </c>
      <c r="N3959" s="2">
        <f t="shared" si="558"/>
        <v>3.4400421238508708E-4</v>
      </c>
      <c r="O3959" s="2">
        <f t="shared" si="559"/>
        <v>3.4796848166068609E-4</v>
      </c>
      <c r="P3959" s="2">
        <f t="shared" si="560"/>
        <v>1.7095545164041777E-3</v>
      </c>
      <c r="Q3959" s="2">
        <f t="shared" si="561"/>
        <v>4.9646134413352475E-4</v>
      </c>
      <c r="R3959" s="2">
        <f t="shared" si="562"/>
        <v>1.489428823501709E-3</v>
      </c>
      <c r="S3959" s="2">
        <f t="shared" si="563"/>
        <v>1.8679879096827673E-3</v>
      </c>
      <c r="T3959" s="2">
        <f t="shared" si="564"/>
        <v>2.6506258778748585E-3</v>
      </c>
    </row>
    <row r="3960" spans="2:20" x14ac:dyDescent="0.25">
      <c r="B3960" s="1">
        <v>37449</v>
      </c>
      <c r="C3960">
        <v>0.99577000000000004</v>
      </c>
      <c r="D3960">
        <v>0.98819000000000001</v>
      </c>
      <c r="E3960">
        <v>0.97692999999999997</v>
      </c>
      <c r="F3960">
        <v>0.95265</v>
      </c>
      <c r="G3960">
        <v>0.90619000000000005</v>
      </c>
      <c r="H3960">
        <v>0.85875000000000001</v>
      </c>
      <c r="I3960">
        <v>0.81294999999999995</v>
      </c>
      <c r="J3960">
        <v>0.76861000000000002</v>
      </c>
      <c r="L3960" s="1">
        <f t="shared" si="556"/>
        <v>37449</v>
      </c>
      <c r="M3960" s="2">
        <f t="shared" si="557"/>
        <v>-2.0084757677965825E-5</v>
      </c>
      <c r="N3960" s="2">
        <f t="shared" si="558"/>
        <v>-2.0238818053786083E-5</v>
      </c>
      <c r="O3960" s="2">
        <f t="shared" si="559"/>
        <v>8.1892536564772778E-5</v>
      </c>
      <c r="P3960" s="2">
        <f t="shared" si="560"/>
        <v>-8.9185012338027184E-4</v>
      </c>
      <c r="Q3960" s="2">
        <f t="shared" si="561"/>
        <v>6.1816297185422048E-4</v>
      </c>
      <c r="R3960" s="2">
        <f t="shared" si="562"/>
        <v>6.1736665967816382E-4</v>
      </c>
      <c r="S3960" s="2">
        <f t="shared" si="563"/>
        <v>9.1067962679670564E-4</v>
      </c>
      <c r="T3960" s="2">
        <f t="shared" si="564"/>
        <v>1.0934795866893742E-3</v>
      </c>
    </row>
    <row r="3961" spans="2:20" x14ac:dyDescent="0.25">
      <c r="B3961" s="1">
        <v>37448</v>
      </c>
      <c r="C3961">
        <v>0.99578999999999995</v>
      </c>
      <c r="D3961">
        <v>0.98821000000000003</v>
      </c>
      <c r="E3961">
        <v>0.97685</v>
      </c>
      <c r="F3961">
        <v>0.95350000000000001</v>
      </c>
      <c r="G3961">
        <v>0.90563000000000005</v>
      </c>
      <c r="H3961">
        <v>0.85821999999999998</v>
      </c>
      <c r="I3961">
        <v>0.81220999999999999</v>
      </c>
      <c r="J3961">
        <v>0.76776999999999995</v>
      </c>
      <c r="L3961" s="1">
        <f t="shared" si="556"/>
        <v>37448</v>
      </c>
      <c r="M3961" s="2">
        <f t="shared" si="557"/>
        <v>-2.0082539303766208E-4</v>
      </c>
      <c r="N3961" s="2">
        <f t="shared" si="558"/>
        <v>7.08376553032683E-5</v>
      </c>
      <c r="O3961" s="2">
        <f t="shared" si="559"/>
        <v>1.9452165650468887E-4</v>
      </c>
      <c r="P3961" s="2">
        <f t="shared" si="560"/>
        <v>3.1467981588676223E-4</v>
      </c>
      <c r="Q3961" s="2">
        <f t="shared" si="561"/>
        <v>1.9010361948316515E-3</v>
      </c>
      <c r="R3961" s="2">
        <f t="shared" si="562"/>
        <v>2.660196649744069E-3</v>
      </c>
      <c r="S3961" s="2">
        <f t="shared" si="563"/>
        <v>3.7375381952768896E-3</v>
      </c>
      <c r="T3961" s="2">
        <f t="shared" si="564"/>
        <v>4.3989967620465661E-3</v>
      </c>
    </row>
    <row r="3962" spans="2:20" x14ac:dyDescent="0.25">
      <c r="B3962" s="1">
        <v>37447</v>
      </c>
      <c r="C3962">
        <v>0.99599000000000004</v>
      </c>
      <c r="D3962">
        <v>0.98814000000000002</v>
      </c>
      <c r="E3962">
        <v>0.97665999999999997</v>
      </c>
      <c r="F3962">
        <v>0.95320000000000005</v>
      </c>
      <c r="G3962">
        <v>0.90390999999999999</v>
      </c>
      <c r="H3962">
        <v>0.85594000000000003</v>
      </c>
      <c r="I3962">
        <v>0.80918000000000001</v>
      </c>
      <c r="J3962">
        <v>0.76439999999999997</v>
      </c>
      <c r="L3962" s="1">
        <f t="shared" si="556"/>
        <v>37447</v>
      </c>
      <c r="M3962" s="2">
        <f t="shared" si="557"/>
        <v>1.1044897519607179E-4</v>
      </c>
      <c r="N3962" s="2">
        <f t="shared" si="558"/>
        <v>-2.3273345547260711E-4</v>
      </c>
      <c r="O3962" s="2">
        <f t="shared" si="559"/>
        <v>1.6383706440613701E-4</v>
      </c>
      <c r="P3962" s="2">
        <f t="shared" si="560"/>
        <v>2.2033480487221687E-4</v>
      </c>
      <c r="Q3962" s="2">
        <f t="shared" si="561"/>
        <v>8.8543574754738376E-4</v>
      </c>
      <c r="R3962" s="2">
        <f t="shared" si="562"/>
        <v>1.4263503055408E-3</v>
      </c>
      <c r="S3962" s="2">
        <f t="shared" si="563"/>
        <v>1.9049745373169876E-3</v>
      </c>
      <c r="T3962" s="2">
        <f t="shared" si="564"/>
        <v>2.3837913552761975E-3</v>
      </c>
    </row>
    <row r="3963" spans="2:20" x14ac:dyDescent="0.25">
      <c r="B3963" s="1">
        <v>37446</v>
      </c>
      <c r="C3963">
        <v>0.99587999999999999</v>
      </c>
      <c r="D3963">
        <v>0.98836999999999997</v>
      </c>
      <c r="E3963">
        <v>0.97650000000000003</v>
      </c>
      <c r="F3963">
        <v>0.95299</v>
      </c>
      <c r="G3963">
        <v>0.90310999999999997</v>
      </c>
      <c r="H3963">
        <v>0.85472000000000004</v>
      </c>
      <c r="I3963">
        <v>0.80764000000000002</v>
      </c>
      <c r="J3963">
        <v>0.76258000000000004</v>
      </c>
      <c r="L3963" s="1">
        <f t="shared" si="556"/>
        <v>37446</v>
      </c>
      <c r="M3963" s="2">
        <f t="shared" si="557"/>
        <v>9.0376417841527576E-5</v>
      </c>
      <c r="N3963" s="2">
        <f t="shared" si="558"/>
        <v>-1.9221722629032001E-4</v>
      </c>
      <c r="O3963" s="2">
        <f t="shared" si="559"/>
        <v>-5.0166625913264005E-4</v>
      </c>
      <c r="P3963" s="2">
        <f t="shared" si="560"/>
        <v>9.4444065572459293E-5</v>
      </c>
      <c r="Q3963" s="2">
        <f t="shared" si="561"/>
        <v>5.2055933613554797E-4</v>
      </c>
      <c r="R3963" s="2">
        <f t="shared" si="562"/>
        <v>7.139388071488739E-4</v>
      </c>
      <c r="S3963" s="2">
        <f t="shared" si="563"/>
        <v>3.5913535454343672E-4</v>
      </c>
      <c r="T3963" s="2">
        <f t="shared" si="564"/>
        <v>4.4595428396109529E-4</v>
      </c>
    </row>
    <row r="3964" spans="2:20" x14ac:dyDescent="0.25">
      <c r="B3964" s="1">
        <v>37445</v>
      </c>
      <c r="C3964">
        <v>0.99578999999999995</v>
      </c>
      <c r="D3964">
        <v>0.98855999999999999</v>
      </c>
      <c r="E3964">
        <v>0.97699000000000003</v>
      </c>
      <c r="F3964">
        <v>0.95289999999999997</v>
      </c>
      <c r="G3964">
        <v>0.90264</v>
      </c>
      <c r="H3964">
        <v>0.85411000000000004</v>
      </c>
      <c r="I3964">
        <v>0.80735000000000001</v>
      </c>
      <c r="J3964">
        <v>0.76224000000000003</v>
      </c>
      <c r="L3964" s="1">
        <f t="shared" si="556"/>
        <v>37445</v>
      </c>
      <c r="M3964" s="2">
        <f t="shared" si="557"/>
        <v>3.0127287793071493E-5</v>
      </c>
      <c r="N3964" s="2">
        <f t="shared" si="558"/>
        <v>2.7316185009364311E-4</v>
      </c>
      <c r="O3964" s="2">
        <f t="shared" si="559"/>
        <v>2.1496900946257555E-4</v>
      </c>
      <c r="P3964" s="2">
        <f t="shared" si="560"/>
        <v>-3.1482346276973967E-5</v>
      </c>
      <c r="Q3964" s="2">
        <f t="shared" si="561"/>
        <v>0</v>
      </c>
      <c r="R3964" s="2">
        <f t="shared" si="562"/>
        <v>4.2158022944731354E-4</v>
      </c>
      <c r="S3964" s="2">
        <f t="shared" si="563"/>
        <v>4.0882821731864509E-4</v>
      </c>
      <c r="T3964" s="2">
        <f t="shared" si="564"/>
        <v>2.7554173647535615E-4</v>
      </c>
    </row>
    <row r="3965" spans="2:20" x14ac:dyDescent="0.25">
      <c r="B3965" s="1">
        <v>37442</v>
      </c>
      <c r="C3965">
        <v>0.99575999999999998</v>
      </c>
      <c r="D3965">
        <v>0.98829</v>
      </c>
      <c r="E3965">
        <v>0.97677999999999998</v>
      </c>
      <c r="F3965">
        <v>0.95293000000000005</v>
      </c>
      <c r="G3965">
        <v>0.90264</v>
      </c>
      <c r="H3965">
        <v>0.85375000000000001</v>
      </c>
      <c r="I3965">
        <v>0.80701999999999996</v>
      </c>
      <c r="J3965">
        <v>0.76202999999999999</v>
      </c>
      <c r="L3965" s="1">
        <f t="shared" si="556"/>
        <v>37442</v>
      </c>
      <c r="M3965" s="2">
        <f t="shared" si="557"/>
        <v>1.0042630968429352E-5</v>
      </c>
      <c r="N3965" s="2">
        <f t="shared" si="558"/>
        <v>1.517888316691703E-4</v>
      </c>
      <c r="O3965" s="2">
        <f t="shared" si="559"/>
        <v>1.4333835042114166E-4</v>
      </c>
      <c r="P3965" s="2">
        <f t="shared" si="560"/>
        <v>9.4450012401130394E-5</v>
      </c>
      <c r="Q3965" s="2">
        <f t="shared" si="561"/>
        <v>-9.8551085671123926E-4</v>
      </c>
      <c r="R3965" s="2">
        <f t="shared" si="562"/>
        <v>-1.7437204167798828E-3</v>
      </c>
      <c r="S3965" s="2">
        <f t="shared" si="563"/>
        <v>-1.7951214670232692E-3</v>
      </c>
      <c r="T3965" s="2">
        <f t="shared" si="564"/>
        <v>-2.267678699372588E-3</v>
      </c>
    </row>
    <row r="3966" spans="2:20" x14ac:dyDescent="0.25">
      <c r="B3966" s="1">
        <v>37441</v>
      </c>
      <c r="C3966">
        <v>0.99575000000000002</v>
      </c>
      <c r="D3966">
        <v>0.98814000000000002</v>
      </c>
      <c r="E3966">
        <v>0.97663999999999995</v>
      </c>
      <c r="F3966">
        <v>0.95284000000000002</v>
      </c>
      <c r="G3966">
        <v>0.90353000000000006</v>
      </c>
      <c r="H3966">
        <v>0.85524</v>
      </c>
      <c r="I3966">
        <v>0.80847000000000002</v>
      </c>
      <c r="J3966">
        <v>0.76375999999999999</v>
      </c>
      <c r="L3966" s="1">
        <f t="shared" si="556"/>
        <v>37441</v>
      </c>
      <c r="M3966" s="2">
        <f t="shared" si="557"/>
        <v>-2.5103552284462955E-4</v>
      </c>
      <c r="N3966" s="2">
        <f t="shared" si="558"/>
        <v>-1.517888316691613E-4</v>
      </c>
      <c r="O3966" s="2">
        <f t="shared" si="559"/>
        <v>-2.5594692824260524E-4</v>
      </c>
      <c r="P3966" s="2">
        <f t="shared" si="560"/>
        <v>-7.65837396655657E-4</v>
      </c>
      <c r="Q3966" s="2">
        <f t="shared" si="561"/>
        <v>-5.9747733576463182E-4</v>
      </c>
      <c r="R3966" s="2">
        <f t="shared" si="562"/>
        <v>-7.9478252857141348E-4</v>
      </c>
      <c r="S3966" s="2">
        <f t="shared" si="563"/>
        <v>-8.530999571562043E-4</v>
      </c>
      <c r="T3966" s="2">
        <f t="shared" si="564"/>
        <v>-7.9836143835959432E-4</v>
      </c>
    </row>
    <row r="3967" spans="2:20" x14ac:dyDescent="0.25">
      <c r="B3967" s="1">
        <v>37440</v>
      </c>
      <c r="C3967">
        <v>0.996</v>
      </c>
      <c r="D3967">
        <v>0.98829</v>
      </c>
      <c r="E3967">
        <v>0.97689000000000004</v>
      </c>
      <c r="F3967">
        <v>0.95357000000000003</v>
      </c>
      <c r="G3967">
        <v>0.90407000000000004</v>
      </c>
      <c r="H3967">
        <v>0.85592000000000001</v>
      </c>
      <c r="I3967">
        <v>0.80915999999999999</v>
      </c>
      <c r="J3967">
        <v>0.76436999999999999</v>
      </c>
      <c r="L3967" s="1">
        <f t="shared" si="556"/>
        <v>37440</v>
      </c>
      <c r="M3967" s="2">
        <f t="shared" si="557"/>
        <v>9.0365528624455915E-5</v>
      </c>
      <c r="N3967" s="2">
        <f t="shared" si="558"/>
        <v>-2.7316185009374779E-4</v>
      </c>
      <c r="O3967" s="2">
        <f t="shared" si="559"/>
        <v>4.8123442676338503E-4</v>
      </c>
      <c r="P3967" s="2">
        <f t="shared" si="560"/>
        <v>7.1336406621377521E-4</v>
      </c>
      <c r="Q3967" s="2">
        <f t="shared" si="561"/>
        <v>-1.106047870878802E-4</v>
      </c>
      <c r="R3967" s="2">
        <f t="shared" si="562"/>
        <v>2.570664063419285E-4</v>
      </c>
      <c r="S3967" s="2">
        <f t="shared" si="563"/>
        <v>-4.9432759099547208E-5</v>
      </c>
      <c r="T3967" s="2">
        <f t="shared" si="564"/>
        <v>-6.0162178115976946E-4</v>
      </c>
    </row>
    <row r="3968" spans="2:20" x14ac:dyDescent="0.25">
      <c r="B3968" s="1">
        <v>37439</v>
      </c>
      <c r="C3968">
        <v>0.99590999999999996</v>
      </c>
      <c r="D3968">
        <v>0.98855999999999999</v>
      </c>
      <c r="E3968">
        <v>0.97641999999999995</v>
      </c>
      <c r="F3968">
        <v>0.95289000000000001</v>
      </c>
      <c r="G3968">
        <v>0.90417000000000003</v>
      </c>
      <c r="H3968">
        <v>0.85570000000000002</v>
      </c>
      <c r="I3968">
        <v>0.80920000000000003</v>
      </c>
      <c r="J3968">
        <v>0.76483000000000001</v>
      </c>
      <c r="L3968" s="1">
        <f t="shared" si="556"/>
        <v>37439</v>
      </c>
      <c r="M3968" s="2">
        <f t="shared" si="557"/>
        <v>1.506273632515969E-4</v>
      </c>
      <c r="N3968" s="2">
        <f t="shared" si="558"/>
        <v>8.0929065718096015E-5</v>
      </c>
      <c r="O3968" s="2">
        <f t="shared" si="559"/>
        <v>-6.245360974965117E-4</v>
      </c>
      <c r="P3968" s="2">
        <f t="shared" si="560"/>
        <v>-4.8262549199351763E-4</v>
      </c>
      <c r="Q3968" s="2">
        <f t="shared" si="561"/>
        <v>3.5397838889098996E-4</v>
      </c>
      <c r="R3968" s="2">
        <f t="shared" si="562"/>
        <v>1.6362212675137392E-4</v>
      </c>
      <c r="S3968" s="2">
        <f t="shared" si="563"/>
        <v>4.2025636256278842E-4</v>
      </c>
      <c r="T3968" s="2">
        <f t="shared" si="564"/>
        <v>1.0596200749433656E-3</v>
      </c>
    </row>
    <row r="3969" spans="2:20" x14ac:dyDescent="0.25">
      <c r="B3969" s="1">
        <v>37438</v>
      </c>
      <c r="C3969">
        <v>0.99575999999999998</v>
      </c>
      <c r="D3969">
        <v>0.98848000000000003</v>
      </c>
      <c r="E3969">
        <v>0.97702999999999995</v>
      </c>
      <c r="F3969">
        <v>0.95335000000000003</v>
      </c>
      <c r="G3969">
        <v>0.90385000000000004</v>
      </c>
      <c r="H3969">
        <v>0.85555999999999999</v>
      </c>
      <c r="I3969">
        <v>0.80886000000000002</v>
      </c>
      <c r="J3969">
        <v>0.76402000000000003</v>
      </c>
      <c r="L3969" s="1">
        <f t="shared" si="556"/>
        <v>37438</v>
      </c>
      <c r="M3969" s="2">
        <f t="shared" si="557"/>
        <v>0</v>
      </c>
      <c r="N3969" s="2">
        <f t="shared" si="558"/>
        <v>2.0235132305622717E-4</v>
      </c>
      <c r="O3969" s="2">
        <f t="shared" si="559"/>
        <v>2.866238797784516E-4</v>
      </c>
      <c r="P3969" s="2">
        <f t="shared" si="560"/>
        <v>1.3637055046656404E-4</v>
      </c>
      <c r="Q3969" s="2">
        <f t="shared" si="561"/>
        <v>1.659705129533152E-4</v>
      </c>
      <c r="R3969" s="2">
        <f t="shared" si="562"/>
        <v>3.6240143954368654E-4</v>
      </c>
      <c r="S3969" s="2">
        <f t="shared" si="563"/>
        <v>7.9155024292675653E-4</v>
      </c>
      <c r="T3969" s="2">
        <f t="shared" si="564"/>
        <v>2.094405327445442E-4</v>
      </c>
    </row>
    <row r="3970" spans="2:20" x14ac:dyDescent="0.25">
      <c r="B3970" s="1">
        <v>37435</v>
      </c>
      <c r="C3970">
        <v>0.99575999999999998</v>
      </c>
      <c r="D3970">
        <v>0.98828000000000005</v>
      </c>
      <c r="E3970">
        <v>0.97675000000000001</v>
      </c>
      <c r="F3970">
        <v>0.95321999999999996</v>
      </c>
      <c r="G3970">
        <v>0.90369999999999995</v>
      </c>
      <c r="H3970">
        <v>0.85524999999999995</v>
      </c>
      <c r="I3970">
        <v>0.80822000000000005</v>
      </c>
      <c r="J3970">
        <v>0.76385999999999998</v>
      </c>
      <c r="L3970" s="1">
        <f t="shared" si="556"/>
        <v>37435</v>
      </c>
      <c r="M3970" s="2">
        <f t="shared" si="557"/>
        <v>0</v>
      </c>
      <c r="N3970" s="2">
        <f t="shared" si="558"/>
        <v>-2.0236974977542793E-5</v>
      </c>
      <c r="O3970" s="2">
        <f t="shared" si="559"/>
        <v>1.2286395903619474E-4</v>
      </c>
      <c r="P3970" s="2">
        <f t="shared" si="560"/>
        <v>-3.8808271893247138E-4</v>
      </c>
      <c r="Q3970" s="2">
        <f t="shared" si="561"/>
        <v>6.0879432934354794E-4</v>
      </c>
      <c r="R3970" s="2">
        <f t="shared" si="562"/>
        <v>6.1989393611801594E-4</v>
      </c>
      <c r="S3970" s="2">
        <f t="shared" si="563"/>
        <v>4.9503726166292292E-4</v>
      </c>
      <c r="T3970" s="2">
        <f t="shared" si="564"/>
        <v>5.8928678363631378E-4</v>
      </c>
    </row>
    <row r="3971" spans="2:20" x14ac:dyDescent="0.25">
      <c r="B3971" s="1">
        <v>37434</v>
      </c>
      <c r="C3971">
        <v>0.99575999999999998</v>
      </c>
      <c r="D3971">
        <v>0.98829999999999996</v>
      </c>
      <c r="E3971">
        <v>0.97663</v>
      </c>
      <c r="F3971">
        <v>0.95359000000000005</v>
      </c>
      <c r="G3971">
        <v>0.90315000000000001</v>
      </c>
      <c r="H3971">
        <v>0.85472000000000004</v>
      </c>
      <c r="I3971">
        <v>0.80781999999999998</v>
      </c>
      <c r="J3971">
        <v>0.76341000000000003</v>
      </c>
      <c r="L3971" s="1">
        <f t="shared" si="556"/>
        <v>37434</v>
      </c>
      <c r="M3971" s="2">
        <f t="shared" si="557"/>
        <v>1.0042630968429352E-5</v>
      </c>
      <c r="N3971" s="2">
        <f t="shared" si="558"/>
        <v>1.5178729569472501E-4</v>
      </c>
      <c r="O3971" s="2">
        <f t="shared" si="559"/>
        <v>1.0239344681937168E-5</v>
      </c>
      <c r="P3971" s="2">
        <f t="shared" si="560"/>
        <v>-3.7744949440012433E-4</v>
      </c>
      <c r="Q3971" s="2">
        <f t="shared" si="561"/>
        <v>-1.3941448185202431E-3</v>
      </c>
      <c r="R3971" s="2">
        <f t="shared" si="562"/>
        <v>-1.9636267939316704E-3</v>
      </c>
      <c r="S3971" s="2">
        <f t="shared" si="563"/>
        <v>-3.2380486315125409E-3</v>
      </c>
      <c r="T3971" s="2">
        <f t="shared" si="564"/>
        <v>-3.2302599870317507E-3</v>
      </c>
    </row>
    <row r="3972" spans="2:20" x14ac:dyDescent="0.25">
      <c r="B3972" s="1">
        <v>37433</v>
      </c>
      <c r="C3972">
        <v>0.99575000000000002</v>
      </c>
      <c r="D3972">
        <v>0.98814999999999997</v>
      </c>
      <c r="E3972">
        <v>0.97662000000000004</v>
      </c>
      <c r="F3972">
        <v>0.95394999999999996</v>
      </c>
      <c r="G3972">
        <v>0.90441000000000005</v>
      </c>
      <c r="H3972">
        <v>0.85640000000000005</v>
      </c>
      <c r="I3972">
        <v>0.81044000000000005</v>
      </c>
      <c r="J3972">
        <v>0.76588000000000001</v>
      </c>
      <c r="L3972" s="1">
        <f t="shared" ref="L3972:L4035" si="565">B3972</f>
        <v>37433</v>
      </c>
      <c r="M3972" s="2">
        <f t="shared" ref="M3972:M4035" si="566">LN(C3972/C3973)</f>
        <v>-1.0042177152438422E-4</v>
      </c>
      <c r="N3972" s="2">
        <f t="shared" ref="N3972:N4035" si="567">LN(D3972/D3973)</f>
        <v>-3.6425081094411117E-4</v>
      </c>
      <c r="O3972" s="2">
        <f t="shared" ref="O3972:O4035" si="568">LN(E3972/E3973)</f>
        <v>-6.96036713328134E-4</v>
      </c>
      <c r="P3972" s="2">
        <f t="shared" ref="P3972:P4035" si="569">LN(F3972/F3973)</f>
        <v>1.1957458052735818E-3</v>
      </c>
      <c r="Q3972" s="2">
        <f t="shared" ref="Q3972:Q4035" si="570">LN(G3972/G3973)</f>
        <v>1.0398921219414144E-3</v>
      </c>
      <c r="R3972" s="2">
        <f t="shared" ref="R3972:R4035" si="571">LN(H3972/H3973)</f>
        <v>1.6711761136542654E-3</v>
      </c>
      <c r="S3972" s="2">
        <f t="shared" ref="S3972:S4035" si="572">LN(I3972/I3973)</f>
        <v>2.6564050388729488E-3</v>
      </c>
      <c r="T3972" s="2">
        <f t="shared" ref="T3972:T4035" si="573">LN(J3972/J3973)</f>
        <v>2.7980823946062152E-3</v>
      </c>
    </row>
    <row r="3973" spans="2:20" x14ac:dyDescent="0.25">
      <c r="B3973" s="1">
        <v>37432</v>
      </c>
      <c r="C3973">
        <v>0.99585000000000001</v>
      </c>
      <c r="D3973">
        <v>0.98851</v>
      </c>
      <c r="E3973">
        <v>0.97729999999999995</v>
      </c>
      <c r="F3973">
        <v>0.95281000000000005</v>
      </c>
      <c r="G3973">
        <v>0.90347</v>
      </c>
      <c r="H3973">
        <v>0.85497000000000001</v>
      </c>
      <c r="I3973">
        <v>0.80828999999999995</v>
      </c>
      <c r="J3973">
        <v>0.76373999999999997</v>
      </c>
      <c r="L3973" s="1">
        <f t="shared" si="565"/>
        <v>37432</v>
      </c>
      <c r="M3973" s="2">
        <f t="shared" si="566"/>
        <v>-2.9116612236893772E-4</v>
      </c>
      <c r="N3973" s="2">
        <f t="shared" si="567"/>
        <v>4.0465760913664766E-5</v>
      </c>
      <c r="O3973" s="2">
        <f t="shared" si="568"/>
        <v>3.6842967503696424E-4</v>
      </c>
      <c r="P3973" s="2">
        <f t="shared" si="569"/>
        <v>-5.7707341450453388E-4</v>
      </c>
      <c r="Q3973" s="2">
        <f t="shared" si="570"/>
        <v>-2.213442243728446E-4</v>
      </c>
      <c r="R3973" s="2">
        <f t="shared" si="571"/>
        <v>-7.1322092409823574E-4</v>
      </c>
      <c r="S3973" s="2">
        <f t="shared" si="572"/>
        <v>-1.1375580824848268E-3</v>
      </c>
      <c r="T3973" s="2">
        <f t="shared" si="573"/>
        <v>-1.4261697988989183E-3</v>
      </c>
    </row>
    <row r="3974" spans="2:20" x14ac:dyDescent="0.25">
      <c r="B3974" s="1">
        <v>37431</v>
      </c>
      <c r="C3974">
        <v>0.99614000000000003</v>
      </c>
      <c r="D3974">
        <v>0.98846999999999996</v>
      </c>
      <c r="E3974">
        <v>0.97694000000000003</v>
      </c>
      <c r="F3974">
        <v>0.95335999999999999</v>
      </c>
      <c r="G3974">
        <v>0.90366999999999997</v>
      </c>
      <c r="H3974">
        <v>0.85558000000000001</v>
      </c>
      <c r="I3974">
        <v>0.80920999999999998</v>
      </c>
      <c r="J3974">
        <v>0.76483000000000001</v>
      </c>
      <c r="L3974" s="1">
        <f t="shared" si="565"/>
        <v>37431</v>
      </c>
      <c r="M3974" s="2">
        <f t="shared" si="566"/>
        <v>2.8112449984338028E-4</v>
      </c>
      <c r="N3974" s="2">
        <f t="shared" si="567"/>
        <v>1.7199775433561365E-4</v>
      </c>
      <c r="O3974" s="2">
        <f t="shared" si="568"/>
        <v>2.6617254280277512E-4</v>
      </c>
      <c r="P3974" s="2">
        <f t="shared" si="569"/>
        <v>2.41281098894653E-4</v>
      </c>
      <c r="Q3974" s="2">
        <f t="shared" si="570"/>
        <v>3.7631433758979134E-4</v>
      </c>
      <c r="R3974" s="2">
        <f t="shared" si="571"/>
        <v>6.8982856404184792E-4</v>
      </c>
      <c r="S3974" s="2">
        <f t="shared" si="572"/>
        <v>7.912077456601952E-4</v>
      </c>
      <c r="T3974" s="2">
        <f t="shared" si="573"/>
        <v>7.455415003721921E-4</v>
      </c>
    </row>
    <row r="3975" spans="2:20" x14ac:dyDescent="0.25">
      <c r="B3975" s="1">
        <v>37428</v>
      </c>
      <c r="C3975">
        <v>0.99585999999999997</v>
      </c>
      <c r="D3975">
        <v>0.98829999999999996</v>
      </c>
      <c r="E3975">
        <v>0.97667999999999999</v>
      </c>
      <c r="F3975">
        <v>0.95313000000000003</v>
      </c>
      <c r="G3975">
        <v>0.90332999999999997</v>
      </c>
      <c r="H3975">
        <v>0.85499000000000003</v>
      </c>
      <c r="I3975">
        <v>0.80857000000000001</v>
      </c>
      <c r="J3975">
        <v>0.76426000000000005</v>
      </c>
      <c r="L3975" s="1">
        <f t="shared" si="565"/>
        <v>37428</v>
      </c>
      <c r="M3975" s="2">
        <f t="shared" si="566"/>
        <v>9.0378232966060174E-5</v>
      </c>
      <c r="N3975" s="2">
        <f t="shared" si="567"/>
        <v>2.7323372278891916E-4</v>
      </c>
      <c r="O3975" s="2">
        <f t="shared" si="568"/>
        <v>3.7890619452922805E-4</v>
      </c>
      <c r="P3975" s="2">
        <f t="shared" si="569"/>
        <v>-3.5665583090742749E-4</v>
      </c>
      <c r="Q3975" s="2">
        <f t="shared" si="570"/>
        <v>1.4392232647596442E-4</v>
      </c>
      <c r="R3975" s="2">
        <f t="shared" si="571"/>
        <v>1.5206012252601413E-4</v>
      </c>
      <c r="S3975" s="2">
        <f t="shared" si="572"/>
        <v>1.4842117007875764E-4</v>
      </c>
      <c r="T3975" s="2">
        <f t="shared" si="573"/>
        <v>1.4394043507946774E-4</v>
      </c>
    </row>
    <row r="3976" spans="2:20" x14ac:dyDescent="0.25">
      <c r="B3976" s="1">
        <v>37427</v>
      </c>
      <c r="C3976">
        <v>0.99577000000000004</v>
      </c>
      <c r="D3976">
        <v>0.98802999999999996</v>
      </c>
      <c r="E3976">
        <v>0.97631000000000001</v>
      </c>
      <c r="F3976">
        <v>0.95347000000000004</v>
      </c>
      <c r="G3976">
        <v>0.9032</v>
      </c>
      <c r="H3976">
        <v>0.85485999999999995</v>
      </c>
      <c r="I3976">
        <v>0.80845</v>
      </c>
      <c r="J3976">
        <v>0.76415</v>
      </c>
      <c r="L3976" s="1">
        <f t="shared" si="565"/>
        <v>37427</v>
      </c>
      <c r="M3976" s="2">
        <f t="shared" si="566"/>
        <v>1.0042530115228315E-5</v>
      </c>
      <c r="N3976" s="2">
        <f t="shared" si="567"/>
        <v>-2.0240251857839547E-4</v>
      </c>
      <c r="O3976" s="2">
        <f t="shared" si="568"/>
        <v>2.0485506504974021E-5</v>
      </c>
      <c r="P3976" s="2">
        <f t="shared" si="569"/>
        <v>2.832162899764133E-4</v>
      </c>
      <c r="Q3976" s="2">
        <f t="shared" si="570"/>
        <v>-4.2063782596996665E-4</v>
      </c>
      <c r="R3976" s="2">
        <f t="shared" si="571"/>
        <v>-1.8714763663766251E-4</v>
      </c>
      <c r="S3976" s="2">
        <f t="shared" si="572"/>
        <v>-2.7208865310829631E-4</v>
      </c>
      <c r="T3976" s="2">
        <f t="shared" si="573"/>
        <v>1.7013813949169764E-4</v>
      </c>
    </row>
    <row r="3977" spans="2:20" x14ac:dyDescent="0.25">
      <c r="B3977" s="1">
        <v>37426</v>
      </c>
      <c r="C3977">
        <v>0.99575999999999998</v>
      </c>
      <c r="D3977">
        <v>0.98823000000000005</v>
      </c>
      <c r="E3977">
        <v>0.97628999999999999</v>
      </c>
      <c r="F3977">
        <v>0.95320000000000005</v>
      </c>
      <c r="G3977">
        <v>0.90358000000000005</v>
      </c>
      <c r="H3977">
        <v>0.85502</v>
      </c>
      <c r="I3977">
        <v>0.80867</v>
      </c>
      <c r="J3977">
        <v>0.76402000000000003</v>
      </c>
      <c r="L3977" s="1">
        <f t="shared" si="565"/>
        <v>37426</v>
      </c>
      <c r="M3977" s="2">
        <f t="shared" si="566"/>
        <v>-1.3054502566688919E-4</v>
      </c>
      <c r="N3977" s="2">
        <f t="shared" si="567"/>
        <v>-2.9341090383748248E-4</v>
      </c>
      <c r="O3977" s="2">
        <f t="shared" si="568"/>
        <v>-7.8838921840255214E-4</v>
      </c>
      <c r="P3977" s="2">
        <f t="shared" si="569"/>
        <v>3.1477887044453886E-4</v>
      </c>
      <c r="Q3977" s="2">
        <f t="shared" si="570"/>
        <v>-2.4344631575708874E-4</v>
      </c>
      <c r="R3977" s="2">
        <f t="shared" si="571"/>
        <v>-7.9498694796760114E-4</v>
      </c>
      <c r="S3977" s="2">
        <f t="shared" si="572"/>
        <v>-2.4728909457464671E-4</v>
      </c>
      <c r="T3977" s="2">
        <f t="shared" si="573"/>
        <v>-5.4957278642687969E-4</v>
      </c>
    </row>
    <row r="3978" spans="2:20" x14ac:dyDescent="0.25">
      <c r="B3978" s="1">
        <v>37425</v>
      </c>
      <c r="C3978">
        <v>0.99589000000000005</v>
      </c>
      <c r="D3978">
        <v>0.98851999999999995</v>
      </c>
      <c r="E3978">
        <v>0.97706000000000004</v>
      </c>
      <c r="F3978">
        <v>0.95289999999999997</v>
      </c>
      <c r="G3978">
        <v>0.90380000000000005</v>
      </c>
      <c r="H3978">
        <v>0.85570000000000002</v>
      </c>
      <c r="I3978">
        <v>0.80886999999999998</v>
      </c>
      <c r="J3978">
        <v>0.76444000000000001</v>
      </c>
      <c r="L3978" s="1">
        <f t="shared" si="565"/>
        <v>37425</v>
      </c>
      <c r="M3978" s="2">
        <f t="shared" si="566"/>
        <v>-1.807265211047572E-4</v>
      </c>
      <c r="N3978" s="2">
        <f t="shared" si="567"/>
        <v>0</v>
      </c>
      <c r="O3978" s="2">
        <f t="shared" si="568"/>
        <v>-2.4560470047110393E-4</v>
      </c>
      <c r="P3978" s="2">
        <f t="shared" si="569"/>
        <v>-6.7140851434313858E-4</v>
      </c>
      <c r="Q3978" s="2">
        <f t="shared" si="570"/>
        <v>7.4158935952797018E-4</v>
      </c>
      <c r="R3978" s="2">
        <f t="shared" si="571"/>
        <v>1.625721845070114E-3</v>
      </c>
      <c r="S3978" s="2">
        <f t="shared" si="572"/>
        <v>1.5465610664477999E-3</v>
      </c>
      <c r="T3978" s="2">
        <f t="shared" si="573"/>
        <v>1.9379343501235271E-3</v>
      </c>
    </row>
    <row r="3979" spans="2:20" x14ac:dyDescent="0.25">
      <c r="B3979" s="1">
        <v>37424</v>
      </c>
      <c r="C3979">
        <v>0.99607000000000001</v>
      </c>
      <c r="D3979">
        <v>0.98851999999999995</v>
      </c>
      <c r="E3979">
        <v>0.97729999999999995</v>
      </c>
      <c r="F3979">
        <v>0.95354000000000005</v>
      </c>
      <c r="G3979">
        <v>0.90312999999999999</v>
      </c>
      <c r="H3979">
        <v>0.85431000000000001</v>
      </c>
      <c r="I3979">
        <v>0.80762</v>
      </c>
      <c r="J3979">
        <v>0.76295999999999997</v>
      </c>
      <c r="L3979" s="1">
        <f t="shared" si="565"/>
        <v>37424</v>
      </c>
      <c r="M3979" s="2">
        <f t="shared" si="566"/>
        <v>1.5060316596309499E-4</v>
      </c>
      <c r="N3979" s="2">
        <f t="shared" si="567"/>
        <v>1.2140096731017326E-4</v>
      </c>
      <c r="O3979" s="2">
        <f t="shared" si="568"/>
        <v>4.9126973743044474E-4</v>
      </c>
      <c r="P3979" s="2">
        <f t="shared" si="569"/>
        <v>6.1893848783367729E-4</v>
      </c>
      <c r="Q3979" s="2">
        <f t="shared" si="570"/>
        <v>-8.4116395481165977E-4</v>
      </c>
      <c r="R3979" s="2">
        <f t="shared" si="571"/>
        <v>-1.0996982787749908E-3</v>
      </c>
      <c r="S3979" s="2">
        <f t="shared" si="572"/>
        <v>-1.5836491568481388E-3</v>
      </c>
      <c r="T3979" s="2">
        <f t="shared" si="573"/>
        <v>-2.1995295591911526E-3</v>
      </c>
    </row>
    <row r="3980" spans="2:20" x14ac:dyDescent="0.25">
      <c r="B3980" s="1">
        <v>37421</v>
      </c>
      <c r="C3980">
        <v>0.99592000000000003</v>
      </c>
      <c r="D3980">
        <v>0.98839999999999995</v>
      </c>
      <c r="E3980">
        <v>0.97682000000000002</v>
      </c>
      <c r="F3980">
        <v>0.95294999999999996</v>
      </c>
      <c r="G3980">
        <v>0.90388999999999997</v>
      </c>
      <c r="H3980">
        <v>0.85524999999999995</v>
      </c>
      <c r="I3980">
        <v>0.80889999999999995</v>
      </c>
      <c r="J3980">
        <v>0.76463999999999999</v>
      </c>
      <c r="L3980" s="1">
        <f t="shared" si="565"/>
        <v>37421</v>
      </c>
      <c r="M3980" s="2">
        <f t="shared" si="566"/>
        <v>-2.0081732652601978E-5</v>
      </c>
      <c r="N3980" s="2">
        <f t="shared" si="567"/>
        <v>-7.0819022018953461E-5</v>
      </c>
      <c r="O3980" s="2">
        <f t="shared" si="568"/>
        <v>-2.0472505496716179E-4</v>
      </c>
      <c r="P3980" s="2">
        <f t="shared" si="569"/>
        <v>-2.832905793351757E-4</v>
      </c>
      <c r="Q3980" s="2">
        <f t="shared" si="570"/>
        <v>6.0866632025818998E-4</v>
      </c>
      <c r="R3980" s="2">
        <f t="shared" si="571"/>
        <v>9.124301688163603E-4</v>
      </c>
      <c r="S3980" s="2">
        <f t="shared" si="572"/>
        <v>1.719861102846338E-3</v>
      </c>
      <c r="T3980" s="2">
        <f t="shared" si="573"/>
        <v>3.1567874165652592E-3</v>
      </c>
    </row>
    <row r="3981" spans="2:20" x14ac:dyDescent="0.25">
      <c r="B3981" s="1">
        <v>37420</v>
      </c>
      <c r="C3981">
        <v>0.99594000000000005</v>
      </c>
      <c r="D3981">
        <v>0.98846999999999996</v>
      </c>
      <c r="E3981">
        <v>0.97702</v>
      </c>
      <c r="F3981">
        <v>0.95321999999999996</v>
      </c>
      <c r="G3981">
        <v>0.90334000000000003</v>
      </c>
      <c r="H3981">
        <v>0.85446999999999995</v>
      </c>
      <c r="I3981">
        <v>0.80750999999999995</v>
      </c>
      <c r="J3981">
        <v>0.76222999999999996</v>
      </c>
      <c r="L3981" s="1">
        <f t="shared" si="565"/>
        <v>37420</v>
      </c>
      <c r="M3981" s="2">
        <f t="shared" si="566"/>
        <v>-1.0040715099712715E-5</v>
      </c>
      <c r="N3981" s="2">
        <f t="shared" si="567"/>
        <v>3.237850500305242E-4</v>
      </c>
      <c r="O3981" s="2">
        <f t="shared" si="568"/>
        <v>5.1189124452844664E-4</v>
      </c>
      <c r="P3981" s="2">
        <f t="shared" si="569"/>
        <v>6.9262981706762401E-4</v>
      </c>
      <c r="Q3981" s="2">
        <f t="shared" si="570"/>
        <v>1.6729730188150037E-3</v>
      </c>
      <c r="R3981" s="2">
        <f t="shared" si="571"/>
        <v>2.3199148053038229E-3</v>
      </c>
      <c r="S3981" s="2">
        <f t="shared" si="572"/>
        <v>2.9020036736570388E-3</v>
      </c>
      <c r="T3981" s="2">
        <f t="shared" si="573"/>
        <v>3.3642189559100148E-3</v>
      </c>
    </row>
    <row r="3982" spans="2:20" x14ac:dyDescent="0.25">
      <c r="B3982" s="1">
        <v>37419</v>
      </c>
      <c r="C3982">
        <v>0.99595</v>
      </c>
      <c r="D3982">
        <v>0.98814999999999997</v>
      </c>
      <c r="E3982">
        <v>0.97652000000000005</v>
      </c>
      <c r="F3982">
        <v>0.95255999999999996</v>
      </c>
      <c r="G3982">
        <v>0.90183000000000002</v>
      </c>
      <c r="H3982">
        <v>0.85248999999999997</v>
      </c>
      <c r="I3982">
        <v>0.80517000000000005</v>
      </c>
      <c r="J3982">
        <v>0.75966999999999996</v>
      </c>
      <c r="L3982" s="1">
        <f t="shared" si="565"/>
        <v>37419</v>
      </c>
      <c r="M3982" s="2">
        <f t="shared" si="566"/>
        <v>5.0204583689002821E-5</v>
      </c>
      <c r="N3982" s="2">
        <f t="shared" si="567"/>
        <v>-3.7436699532169491E-4</v>
      </c>
      <c r="O3982" s="2">
        <f t="shared" si="568"/>
        <v>-5.0165598713716307E-4</v>
      </c>
      <c r="P3982" s="2">
        <f t="shared" si="569"/>
        <v>3.149457506206764E-5</v>
      </c>
      <c r="Q3982" s="2">
        <f t="shared" si="570"/>
        <v>9.0967590750876549E-4</v>
      </c>
      <c r="R3982" s="2">
        <f t="shared" si="571"/>
        <v>1.4438740586225577E-3</v>
      </c>
      <c r="S3982" s="2">
        <f t="shared" si="572"/>
        <v>1.9144709974730524E-3</v>
      </c>
      <c r="T3982" s="2">
        <f t="shared" si="573"/>
        <v>2.9265998530404306E-3</v>
      </c>
    </row>
    <row r="3983" spans="2:20" x14ac:dyDescent="0.25">
      <c r="B3983" s="1">
        <v>37418</v>
      </c>
      <c r="C3983">
        <v>0.99590000000000001</v>
      </c>
      <c r="D3983">
        <v>0.98851999999999995</v>
      </c>
      <c r="E3983">
        <v>0.97701000000000005</v>
      </c>
      <c r="F3983">
        <v>0.95252999999999999</v>
      </c>
      <c r="G3983">
        <v>0.90100999999999998</v>
      </c>
      <c r="H3983">
        <v>0.85126000000000002</v>
      </c>
      <c r="I3983">
        <v>0.80362999999999996</v>
      </c>
      <c r="J3983">
        <v>0.75744999999999996</v>
      </c>
      <c r="L3983" s="1">
        <f t="shared" si="565"/>
        <v>37418</v>
      </c>
      <c r="M3983" s="2">
        <f t="shared" si="566"/>
        <v>-1.7068530189981931E-4</v>
      </c>
      <c r="N3983" s="2">
        <f t="shared" si="567"/>
        <v>1.3151837988319555E-4</v>
      </c>
      <c r="O3983" s="2">
        <f t="shared" si="568"/>
        <v>-2.4561726812852985E-4</v>
      </c>
      <c r="P3983" s="2">
        <f t="shared" si="569"/>
        <v>-3.8836378628494592E-4</v>
      </c>
      <c r="Q3983" s="2">
        <f t="shared" si="570"/>
        <v>-2.330446180015479E-4</v>
      </c>
      <c r="R3983" s="2">
        <f t="shared" si="571"/>
        <v>-1.0572004168171561E-4</v>
      </c>
      <c r="S3983" s="2">
        <f t="shared" si="572"/>
        <v>6.2219622844653533E-5</v>
      </c>
      <c r="T3983" s="2">
        <f t="shared" si="573"/>
        <v>-4.6196998016795863E-4</v>
      </c>
    </row>
    <row r="3984" spans="2:20" x14ac:dyDescent="0.25">
      <c r="B3984" s="1">
        <v>37417</v>
      </c>
      <c r="C3984">
        <v>0.99607000000000001</v>
      </c>
      <c r="D3984">
        <v>0.98838999999999999</v>
      </c>
      <c r="E3984">
        <v>0.97724999999999995</v>
      </c>
      <c r="F3984">
        <v>0.95289999999999997</v>
      </c>
      <c r="G3984">
        <v>0.90122000000000002</v>
      </c>
      <c r="H3984">
        <v>0.85135000000000005</v>
      </c>
      <c r="I3984">
        <v>0.80357999999999996</v>
      </c>
      <c r="J3984">
        <v>0.75780000000000003</v>
      </c>
      <c r="L3984" s="1">
        <f t="shared" si="565"/>
        <v>37417</v>
      </c>
      <c r="M3984" s="2">
        <f t="shared" si="566"/>
        <v>1.9076784113691955E-4</v>
      </c>
      <c r="N3984" s="2">
        <f t="shared" si="567"/>
        <v>1.7201167698154509E-4</v>
      </c>
      <c r="O3984" s="2">
        <f t="shared" si="568"/>
        <v>1.9444202874523982E-4</v>
      </c>
      <c r="P3984" s="2">
        <f t="shared" si="569"/>
        <v>6.2985515414211457E-4</v>
      </c>
      <c r="Q3984" s="2">
        <f t="shared" si="570"/>
        <v>-5.5478809882825794E-5</v>
      </c>
      <c r="R3984" s="2">
        <f t="shared" si="571"/>
        <v>3.641938726455936E-4</v>
      </c>
      <c r="S3984" s="2">
        <f t="shared" si="572"/>
        <v>7.8429911958570497E-4</v>
      </c>
      <c r="T3984" s="2">
        <f t="shared" si="573"/>
        <v>7.2604867715391494E-4</v>
      </c>
    </row>
    <row r="3985" spans="2:20" x14ac:dyDescent="0.25">
      <c r="B3985" s="1">
        <v>37414</v>
      </c>
      <c r="C3985">
        <v>0.99587999999999999</v>
      </c>
      <c r="D3985">
        <v>0.98821999999999999</v>
      </c>
      <c r="E3985">
        <v>0.97706000000000004</v>
      </c>
      <c r="F3985">
        <v>0.95230000000000004</v>
      </c>
      <c r="G3985">
        <v>0.90127000000000002</v>
      </c>
      <c r="H3985">
        <v>0.85104000000000002</v>
      </c>
      <c r="I3985">
        <v>0.80295000000000005</v>
      </c>
      <c r="J3985">
        <v>0.75724999999999998</v>
      </c>
      <c r="L3985" s="1">
        <f t="shared" si="565"/>
        <v>37414</v>
      </c>
      <c r="M3985" s="2">
        <f t="shared" si="566"/>
        <v>-2.0082539236945357E-5</v>
      </c>
      <c r="N3985" s="2">
        <f t="shared" si="567"/>
        <v>-5.0594741193428949E-5</v>
      </c>
      <c r="O3985" s="2">
        <f t="shared" si="568"/>
        <v>1.4329727043213477E-4</v>
      </c>
      <c r="P3985" s="2">
        <f t="shared" si="569"/>
        <v>-2.9398177524728143E-4</v>
      </c>
      <c r="Q3985" s="2">
        <f t="shared" si="570"/>
        <v>9.8798331795297667E-4</v>
      </c>
      <c r="R3985" s="2">
        <f t="shared" si="571"/>
        <v>1.1757237933475513E-3</v>
      </c>
      <c r="S3985" s="2">
        <f t="shared" si="572"/>
        <v>2.0944765857008035E-3</v>
      </c>
      <c r="T3985" s="2">
        <f t="shared" si="573"/>
        <v>2.5651889033134279E-3</v>
      </c>
    </row>
    <row r="3986" spans="2:20" x14ac:dyDescent="0.25">
      <c r="B3986" s="1">
        <v>37413</v>
      </c>
      <c r="C3986">
        <v>0.99590000000000001</v>
      </c>
      <c r="D3986">
        <v>0.98826999999999998</v>
      </c>
      <c r="E3986">
        <v>0.97692000000000001</v>
      </c>
      <c r="F3986">
        <v>0.95257999999999998</v>
      </c>
      <c r="G3986">
        <v>0.90037999999999996</v>
      </c>
      <c r="H3986">
        <v>0.85004000000000002</v>
      </c>
      <c r="I3986">
        <v>0.80127000000000004</v>
      </c>
      <c r="J3986">
        <v>0.75531000000000004</v>
      </c>
      <c r="L3986" s="1">
        <f t="shared" si="565"/>
        <v>37413</v>
      </c>
      <c r="M3986" s="2">
        <f t="shared" si="566"/>
        <v>-1.0040664700433703E-4</v>
      </c>
      <c r="N3986" s="2">
        <f t="shared" si="567"/>
        <v>-1.3153434836106034E-4</v>
      </c>
      <c r="O3986" s="2">
        <f t="shared" si="568"/>
        <v>2.5593906742432318E-4</v>
      </c>
      <c r="P3986" s="2">
        <f t="shared" si="569"/>
        <v>2.4147869067899018E-4</v>
      </c>
      <c r="Q3986" s="2">
        <f t="shared" si="570"/>
        <v>-6.3286573701071974E-4</v>
      </c>
      <c r="R3986" s="2">
        <f t="shared" si="571"/>
        <v>-8.2315177686175705E-4</v>
      </c>
      <c r="S3986" s="2">
        <f t="shared" si="572"/>
        <v>-1.7332431564701109E-3</v>
      </c>
      <c r="T3986" s="2">
        <f t="shared" si="573"/>
        <v>-1.8650429008818191E-3</v>
      </c>
    </row>
    <row r="3987" spans="2:20" x14ac:dyDescent="0.25">
      <c r="B3987" s="1">
        <v>37412</v>
      </c>
      <c r="C3987">
        <v>0.996</v>
      </c>
      <c r="D3987">
        <v>0.98839999999999995</v>
      </c>
      <c r="E3987">
        <v>0.97667000000000004</v>
      </c>
      <c r="F3987">
        <v>0.95235000000000003</v>
      </c>
      <c r="G3987">
        <v>0.90095000000000003</v>
      </c>
      <c r="H3987">
        <v>0.85074000000000005</v>
      </c>
      <c r="I3987">
        <v>0.80266000000000004</v>
      </c>
      <c r="J3987">
        <v>0.75671999999999995</v>
      </c>
      <c r="L3987" s="1">
        <f t="shared" si="565"/>
        <v>37412</v>
      </c>
      <c r="M3987" s="2">
        <f t="shared" si="566"/>
        <v>1.2048918624139922E-4</v>
      </c>
      <c r="N3987" s="2">
        <f t="shared" si="567"/>
        <v>1.0117412572931177E-5</v>
      </c>
      <c r="O3987" s="2">
        <f t="shared" si="568"/>
        <v>-1.535713008971362E-4</v>
      </c>
      <c r="P3987" s="2">
        <f t="shared" si="569"/>
        <v>-9.449860621584593E-5</v>
      </c>
      <c r="Q3987" s="2">
        <f t="shared" si="570"/>
        <v>5.1070256017182313E-4</v>
      </c>
      <c r="R3987" s="2">
        <f t="shared" si="571"/>
        <v>2.5863183902077939E-4</v>
      </c>
      <c r="S3987" s="2">
        <f t="shared" si="572"/>
        <v>3.6136396597668879E-4</v>
      </c>
      <c r="T3987" s="2">
        <f t="shared" si="573"/>
        <v>4.4940850667158917E-4</v>
      </c>
    </row>
    <row r="3988" spans="2:20" x14ac:dyDescent="0.25">
      <c r="B3988" s="1">
        <v>37411</v>
      </c>
      <c r="C3988">
        <v>0.99587999999999999</v>
      </c>
      <c r="D3988">
        <v>0.98838999999999999</v>
      </c>
      <c r="E3988">
        <v>0.97682000000000002</v>
      </c>
      <c r="F3988">
        <v>0.95243999999999995</v>
      </c>
      <c r="G3988">
        <v>0.90049000000000001</v>
      </c>
      <c r="H3988">
        <v>0.85052000000000005</v>
      </c>
      <c r="I3988">
        <v>0.80237000000000003</v>
      </c>
      <c r="J3988">
        <v>0.75638000000000005</v>
      </c>
      <c r="L3988" s="1">
        <f t="shared" si="565"/>
        <v>37411</v>
      </c>
      <c r="M3988" s="2">
        <f t="shared" si="566"/>
        <v>-2.4096385658764049E-4</v>
      </c>
      <c r="N3988" s="2">
        <f t="shared" si="567"/>
        <v>-8.0936434591860165E-5</v>
      </c>
      <c r="O3988" s="2">
        <f t="shared" si="568"/>
        <v>-1.4331193915344387E-4</v>
      </c>
      <c r="P3988" s="2">
        <f t="shared" si="569"/>
        <v>-1.8897042669075115E-4</v>
      </c>
      <c r="Q3988" s="2">
        <f t="shared" si="570"/>
        <v>7.3320301898249177E-4</v>
      </c>
      <c r="R3988" s="2">
        <f t="shared" si="571"/>
        <v>1.0351967798166494E-3</v>
      </c>
      <c r="S3988" s="2">
        <f t="shared" si="572"/>
        <v>1.3219596856846195E-3</v>
      </c>
      <c r="T3988" s="2">
        <f t="shared" si="573"/>
        <v>1.4553539739823968E-3</v>
      </c>
    </row>
    <row r="3989" spans="2:20" x14ac:dyDescent="0.25">
      <c r="B3989" s="1">
        <v>37410</v>
      </c>
      <c r="C3989">
        <v>0.99612000000000001</v>
      </c>
      <c r="D3989">
        <v>0.98846999999999996</v>
      </c>
      <c r="E3989">
        <v>0.97696000000000005</v>
      </c>
      <c r="F3989">
        <v>0.95262000000000002</v>
      </c>
      <c r="G3989">
        <v>0.89983000000000002</v>
      </c>
      <c r="H3989">
        <v>0.84963999999999995</v>
      </c>
      <c r="I3989">
        <v>0.80130999999999997</v>
      </c>
      <c r="J3989">
        <v>0.75527999999999995</v>
      </c>
      <c r="L3989" s="1">
        <f t="shared" si="565"/>
        <v>37410</v>
      </c>
      <c r="M3989" s="2">
        <f t="shared" si="566"/>
        <v>2.4096385658756617E-4</v>
      </c>
      <c r="N3989" s="2">
        <f t="shared" si="567"/>
        <v>2.7318672482419494E-4</v>
      </c>
      <c r="O3989" s="2">
        <f t="shared" si="568"/>
        <v>2.8664441956270079E-4</v>
      </c>
      <c r="P3989" s="2">
        <f t="shared" si="569"/>
        <v>2.414685498948754E-4</v>
      </c>
      <c r="Q3989" s="2">
        <f t="shared" si="570"/>
        <v>-8.2203959305843135E-4</v>
      </c>
      <c r="R3989" s="2">
        <f t="shared" si="571"/>
        <v>-4.8244092505370231E-4</v>
      </c>
      <c r="S3989" s="2">
        <f t="shared" si="572"/>
        <v>-7.6096384104069436E-4</v>
      </c>
      <c r="T3989" s="2">
        <f t="shared" si="573"/>
        <v>-1.7197363782296502E-3</v>
      </c>
    </row>
    <row r="3990" spans="2:20" x14ac:dyDescent="0.25">
      <c r="B3990" s="1">
        <v>37407</v>
      </c>
      <c r="C3990">
        <v>0.99587999999999999</v>
      </c>
      <c r="D3990">
        <v>0.98819999999999997</v>
      </c>
      <c r="E3990">
        <v>0.97667999999999999</v>
      </c>
      <c r="F3990">
        <v>0.95238999999999996</v>
      </c>
      <c r="G3990">
        <v>0.90056999999999998</v>
      </c>
      <c r="H3990">
        <v>0.85004999999999997</v>
      </c>
      <c r="I3990">
        <v>0.80191999999999997</v>
      </c>
      <c r="J3990">
        <v>0.75658000000000003</v>
      </c>
      <c r="L3990" s="1">
        <f t="shared" si="565"/>
        <v>37407</v>
      </c>
      <c r="M3990" s="2">
        <f t="shared" si="566"/>
        <v>0</v>
      </c>
      <c r="N3990" s="2">
        <f t="shared" si="567"/>
        <v>0</v>
      </c>
      <c r="O3990" s="2">
        <f t="shared" si="568"/>
        <v>1.0239292269054217E-4</v>
      </c>
      <c r="P3990" s="2">
        <f t="shared" si="569"/>
        <v>1.8901606692831288E-4</v>
      </c>
      <c r="Q3990" s="2">
        <f t="shared" si="570"/>
        <v>-5.994405401289507E-4</v>
      </c>
      <c r="R3990" s="2">
        <f t="shared" si="571"/>
        <v>-1.469421606273413E-3</v>
      </c>
      <c r="S3990" s="2">
        <f t="shared" si="572"/>
        <v>-1.0095660347086918E-3</v>
      </c>
      <c r="T3990" s="2">
        <f t="shared" si="573"/>
        <v>-7.5310660017380857E-4</v>
      </c>
    </row>
    <row r="3991" spans="2:20" x14ac:dyDescent="0.25">
      <c r="B3991" s="1">
        <v>37406</v>
      </c>
      <c r="C3991">
        <v>0.99587999999999999</v>
      </c>
      <c r="D3991">
        <v>0.98819999999999997</v>
      </c>
      <c r="E3991">
        <v>0.97658</v>
      </c>
      <c r="F3991">
        <v>0.95221</v>
      </c>
      <c r="G3991">
        <v>0.90110999999999997</v>
      </c>
      <c r="H3991">
        <v>0.85129999999999995</v>
      </c>
      <c r="I3991">
        <v>0.80273000000000005</v>
      </c>
      <c r="J3991">
        <v>0.75714999999999999</v>
      </c>
      <c r="L3991" s="1">
        <f t="shared" si="565"/>
        <v>37406</v>
      </c>
      <c r="M3991" s="2">
        <f t="shared" si="566"/>
        <v>-4.8186966358261643E-4</v>
      </c>
      <c r="N3991" s="2">
        <f t="shared" si="567"/>
        <v>-3.6423238428534436E-4</v>
      </c>
      <c r="O3991" s="2">
        <f t="shared" si="568"/>
        <v>-7.1653038595320662E-4</v>
      </c>
      <c r="P3991" s="2">
        <f t="shared" si="569"/>
        <v>-5.6694105331763845E-4</v>
      </c>
      <c r="Q3991" s="2">
        <f t="shared" si="570"/>
        <v>4.7730313539704242E-4</v>
      </c>
      <c r="R3991" s="2">
        <f t="shared" si="571"/>
        <v>1.0695251035670375E-3</v>
      </c>
      <c r="S3991" s="2">
        <f t="shared" si="572"/>
        <v>1.8454100674777235E-3</v>
      </c>
      <c r="T3991" s="2">
        <f t="shared" si="573"/>
        <v>2.1683665100961499E-3</v>
      </c>
    </row>
    <row r="3992" spans="2:20" x14ac:dyDescent="0.25">
      <c r="B3992" s="1">
        <v>37405</v>
      </c>
      <c r="C3992">
        <v>0.99636000000000002</v>
      </c>
      <c r="D3992">
        <v>0.98855999999999999</v>
      </c>
      <c r="E3992">
        <v>0.97728000000000004</v>
      </c>
      <c r="F3992">
        <v>0.95274999999999999</v>
      </c>
      <c r="G3992">
        <v>0.90068000000000004</v>
      </c>
      <c r="H3992">
        <v>0.85038999999999998</v>
      </c>
      <c r="I3992">
        <v>0.80125000000000002</v>
      </c>
      <c r="J3992">
        <v>0.75551000000000001</v>
      </c>
      <c r="L3992" s="1">
        <f t="shared" si="565"/>
        <v>37405</v>
      </c>
      <c r="M3992" s="2">
        <f t="shared" si="566"/>
        <v>1.2044564904665265E-4</v>
      </c>
      <c r="N3992" s="2">
        <f t="shared" si="567"/>
        <v>7.0812574319603592E-5</v>
      </c>
      <c r="O3992" s="2">
        <f t="shared" si="568"/>
        <v>4.7080498285334804E-4</v>
      </c>
      <c r="P3992" s="2">
        <f t="shared" si="569"/>
        <v>3.1488294229278664E-5</v>
      </c>
      <c r="Q3992" s="2">
        <f t="shared" si="570"/>
        <v>3.8867080627669502E-4</v>
      </c>
      <c r="R3992" s="2">
        <f t="shared" si="571"/>
        <v>1.3414607457511135E-3</v>
      </c>
      <c r="S3992" s="2">
        <f t="shared" si="572"/>
        <v>9.7395307751412137E-4</v>
      </c>
      <c r="T3992" s="2">
        <f t="shared" si="573"/>
        <v>1.8017306783069448E-3</v>
      </c>
    </row>
    <row r="3993" spans="2:20" x14ac:dyDescent="0.25">
      <c r="B3993" s="1">
        <v>37404</v>
      </c>
      <c r="C3993">
        <v>0.99624000000000001</v>
      </c>
      <c r="D3993">
        <v>0.98848999999999998</v>
      </c>
      <c r="E3993">
        <v>0.97682000000000002</v>
      </c>
      <c r="F3993">
        <v>0.95272000000000001</v>
      </c>
      <c r="G3993">
        <v>0.90032999999999996</v>
      </c>
      <c r="H3993">
        <v>0.84924999999999995</v>
      </c>
      <c r="I3993">
        <v>0.80047000000000001</v>
      </c>
      <c r="J3993">
        <v>0.75414999999999999</v>
      </c>
      <c r="L3993" s="1">
        <f t="shared" si="565"/>
        <v>37404</v>
      </c>
      <c r="M3993" s="2">
        <f t="shared" si="566"/>
        <v>1.1042125720804617E-4</v>
      </c>
      <c r="N3993" s="2">
        <f t="shared" si="567"/>
        <v>-3.0348860149675066E-5</v>
      </c>
      <c r="O3993" s="2">
        <f t="shared" si="568"/>
        <v>3.0712373505789482E-5</v>
      </c>
      <c r="P3993" s="2">
        <f t="shared" si="569"/>
        <v>6.1947136925987617E-4</v>
      </c>
      <c r="Q3993" s="2">
        <f t="shared" si="570"/>
        <v>3.1104544846908985E-4</v>
      </c>
      <c r="R3993" s="2">
        <f t="shared" si="571"/>
        <v>1.0598147689213174E-4</v>
      </c>
      <c r="S3993" s="2">
        <f t="shared" si="572"/>
        <v>-3.7477279403724292E-5</v>
      </c>
      <c r="T3993" s="2">
        <f t="shared" si="573"/>
        <v>-3.9779093439630165E-5</v>
      </c>
    </row>
    <row r="3994" spans="2:20" x14ac:dyDescent="0.25">
      <c r="B3994" s="1">
        <v>37403</v>
      </c>
      <c r="C3994">
        <v>0.99612999999999996</v>
      </c>
      <c r="D3994">
        <v>0.98851999999999995</v>
      </c>
      <c r="E3994">
        <v>0.97679000000000005</v>
      </c>
      <c r="F3994">
        <v>0.95213000000000003</v>
      </c>
      <c r="G3994">
        <v>0.90005000000000002</v>
      </c>
      <c r="H3994">
        <v>0.84916000000000003</v>
      </c>
      <c r="I3994">
        <v>0.80049999999999999</v>
      </c>
      <c r="J3994">
        <v>0.75417999999999996</v>
      </c>
      <c r="L3994" s="1">
        <f t="shared" si="565"/>
        <v>37403</v>
      </c>
      <c r="M3994" s="2">
        <f t="shared" si="566"/>
        <v>3.6146393284772394E-4</v>
      </c>
      <c r="N3994" s="2">
        <f t="shared" si="567"/>
        <v>2.0234313417603257E-4</v>
      </c>
      <c r="O3994" s="2">
        <f t="shared" si="568"/>
        <v>4.0951298673920456E-5</v>
      </c>
      <c r="P3994" s="2">
        <f t="shared" si="569"/>
        <v>-8.4018610171569474E-5</v>
      </c>
      <c r="Q3994" s="2">
        <f t="shared" si="570"/>
        <v>-1.8886056036628815E-4</v>
      </c>
      <c r="R3994" s="2">
        <f t="shared" si="571"/>
        <v>-1.7662955529388448E-4</v>
      </c>
      <c r="S3994" s="2">
        <f t="shared" si="572"/>
        <v>-7.6173354249213293E-4</v>
      </c>
      <c r="T3994" s="2">
        <f t="shared" si="573"/>
        <v>-1.5766291232545897E-3</v>
      </c>
    </row>
    <row r="3995" spans="2:20" x14ac:dyDescent="0.25">
      <c r="B3995" s="1">
        <v>37400</v>
      </c>
      <c r="C3995">
        <v>0.99577000000000004</v>
      </c>
      <c r="D3995">
        <v>0.98831999999999998</v>
      </c>
      <c r="E3995">
        <v>0.97675000000000001</v>
      </c>
      <c r="F3995">
        <v>0.95221</v>
      </c>
      <c r="G3995">
        <v>0.90022000000000002</v>
      </c>
      <c r="H3995">
        <v>0.84931000000000001</v>
      </c>
      <c r="I3995">
        <v>0.80110999999999999</v>
      </c>
      <c r="J3995">
        <v>0.75536999999999999</v>
      </c>
      <c r="L3995" s="1">
        <f t="shared" si="565"/>
        <v>37400</v>
      </c>
      <c r="M3995" s="2">
        <f t="shared" si="566"/>
        <v>3.0127892907673308E-5</v>
      </c>
      <c r="N3995" s="2">
        <f t="shared" si="567"/>
        <v>-3.0354080349512536E-5</v>
      </c>
      <c r="O3995" s="2">
        <f t="shared" si="568"/>
        <v>0</v>
      </c>
      <c r="P3995" s="2">
        <f t="shared" si="569"/>
        <v>-9.4512499348456633E-5</v>
      </c>
      <c r="Q3995" s="2">
        <f t="shared" si="570"/>
        <v>1.9997111594982967E-4</v>
      </c>
      <c r="R3995" s="2">
        <f t="shared" si="571"/>
        <v>1.1774333131306091E-5</v>
      </c>
      <c r="S3995" s="2">
        <f t="shared" si="572"/>
        <v>5.3689935675646809E-4</v>
      </c>
      <c r="T3995" s="2">
        <f t="shared" si="573"/>
        <v>6.3565216076986249E-4</v>
      </c>
    </row>
    <row r="3996" spans="2:20" x14ac:dyDescent="0.25">
      <c r="B3996" s="1">
        <v>37399</v>
      </c>
      <c r="C3996">
        <v>0.99573999999999996</v>
      </c>
      <c r="D3996">
        <v>0.98834999999999995</v>
      </c>
      <c r="E3996">
        <v>0.97675000000000001</v>
      </c>
      <c r="F3996">
        <v>0.95230000000000004</v>
      </c>
      <c r="G3996">
        <v>0.90003999999999995</v>
      </c>
      <c r="H3996">
        <v>0.84930000000000005</v>
      </c>
      <c r="I3996">
        <v>0.80067999999999995</v>
      </c>
      <c r="J3996">
        <v>0.75488999999999995</v>
      </c>
      <c r="L3996" s="1">
        <f t="shared" si="565"/>
        <v>37399</v>
      </c>
      <c r="M3996" s="2">
        <f t="shared" si="566"/>
        <v>-2.5103804362333913E-4</v>
      </c>
      <c r="N3996" s="2">
        <f t="shared" si="567"/>
        <v>-5.0588086516355919E-5</v>
      </c>
      <c r="O3996" s="2">
        <f t="shared" si="568"/>
        <v>-1.6379513360323481E-4</v>
      </c>
      <c r="P3996" s="2">
        <f t="shared" si="569"/>
        <v>5.0416991593753584E-4</v>
      </c>
      <c r="Q3996" s="2">
        <f t="shared" si="570"/>
        <v>-6.6641493458639346E-4</v>
      </c>
      <c r="R3996" s="2">
        <f t="shared" si="571"/>
        <v>-5.5324384750252164E-4</v>
      </c>
      <c r="S3996" s="2">
        <f t="shared" si="572"/>
        <v>-9.3626536852911557E-4</v>
      </c>
      <c r="T3996" s="2">
        <f t="shared" si="573"/>
        <v>-1.0459628776214108E-3</v>
      </c>
    </row>
    <row r="3997" spans="2:20" x14ac:dyDescent="0.25">
      <c r="B3997" s="1">
        <v>37398</v>
      </c>
      <c r="C3997">
        <v>0.99599000000000004</v>
      </c>
      <c r="D3997">
        <v>0.98839999999999995</v>
      </c>
      <c r="E3997">
        <v>0.97690999999999995</v>
      </c>
      <c r="F3997">
        <v>0.95182</v>
      </c>
      <c r="G3997">
        <v>0.90064</v>
      </c>
      <c r="H3997">
        <v>0.84977000000000003</v>
      </c>
      <c r="I3997">
        <v>0.80142999999999998</v>
      </c>
      <c r="J3997">
        <v>0.75568000000000002</v>
      </c>
      <c r="L3997" s="1">
        <f t="shared" si="565"/>
        <v>37398</v>
      </c>
      <c r="M3997" s="2">
        <f t="shared" si="566"/>
        <v>-4.0160239360389475E-5</v>
      </c>
      <c r="N3997" s="2">
        <f t="shared" si="567"/>
        <v>1.2141570729430932E-4</v>
      </c>
      <c r="O3997" s="2">
        <f t="shared" si="568"/>
        <v>1.4331927464023453E-4</v>
      </c>
      <c r="P3997" s="2">
        <f t="shared" si="569"/>
        <v>-5.8817352814224076E-4</v>
      </c>
      <c r="Q3997" s="2">
        <f t="shared" si="570"/>
        <v>1.3999846732765358E-3</v>
      </c>
      <c r="R3997" s="2">
        <f t="shared" si="571"/>
        <v>2.073296458263223E-3</v>
      </c>
      <c r="S3997" s="2">
        <f t="shared" si="572"/>
        <v>3.5499593536613585E-3</v>
      </c>
      <c r="T3997" s="2">
        <f t="shared" si="573"/>
        <v>5.107771584033533E-3</v>
      </c>
    </row>
    <row r="3998" spans="2:20" x14ac:dyDescent="0.25">
      <c r="B3998" s="1">
        <v>37391</v>
      </c>
      <c r="C3998">
        <v>0.99602999999999997</v>
      </c>
      <c r="D3998">
        <v>0.98828000000000005</v>
      </c>
      <c r="E3998">
        <v>0.97677000000000003</v>
      </c>
      <c r="F3998">
        <v>0.95238</v>
      </c>
      <c r="G3998">
        <v>0.89937999999999996</v>
      </c>
      <c r="H3998">
        <v>0.84801000000000004</v>
      </c>
      <c r="I3998">
        <v>0.79859000000000002</v>
      </c>
      <c r="J3998">
        <v>0.75183</v>
      </c>
      <c r="L3998" s="1">
        <f t="shared" si="565"/>
        <v>37391</v>
      </c>
      <c r="M3998" s="2">
        <f t="shared" si="566"/>
        <v>1.3052667531948932E-4</v>
      </c>
      <c r="N3998" s="2">
        <f t="shared" si="567"/>
        <v>-1.9223472931325446E-4</v>
      </c>
      <c r="O3998" s="2">
        <f t="shared" si="568"/>
        <v>3.2766406535160669E-4</v>
      </c>
      <c r="P3998" s="2">
        <f t="shared" si="569"/>
        <v>9.0340885392145641E-4</v>
      </c>
      <c r="Q3998" s="2">
        <f t="shared" si="570"/>
        <v>4.6709744279308456E-4</v>
      </c>
      <c r="R3998" s="2">
        <f t="shared" si="571"/>
        <v>9.5563388800627529E-4</v>
      </c>
      <c r="S3998" s="2">
        <f t="shared" si="572"/>
        <v>1.102549757746329E-3</v>
      </c>
      <c r="T3998" s="2">
        <f t="shared" si="573"/>
        <v>1.7572591286600374E-3</v>
      </c>
    </row>
    <row r="3999" spans="2:20" x14ac:dyDescent="0.25">
      <c r="B3999" s="1">
        <v>37390</v>
      </c>
      <c r="C3999">
        <v>0.99590000000000001</v>
      </c>
      <c r="D3999">
        <v>0.98846999999999996</v>
      </c>
      <c r="E3999">
        <v>0.97645000000000004</v>
      </c>
      <c r="F3999">
        <v>0.95152000000000003</v>
      </c>
      <c r="G3999">
        <v>0.89895999999999998</v>
      </c>
      <c r="H3999">
        <v>0.84719999999999995</v>
      </c>
      <c r="I3999">
        <v>0.79771000000000003</v>
      </c>
      <c r="J3999">
        <v>0.75051000000000001</v>
      </c>
      <c r="L3999" s="1">
        <f t="shared" si="565"/>
        <v>37390</v>
      </c>
      <c r="M3999" s="2">
        <f t="shared" si="566"/>
        <v>2.7114831476736238E-4</v>
      </c>
      <c r="N3999" s="2">
        <f t="shared" si="567"/>
        <v>4.1486848758233333E-4</v>
      </c>
      <c r="O3999" s="2">
        <f t="shared" si="568"/>
        <v>6.1448966652589122E-5</v>
      </c>
      <c r="P3999" s="2">
        <f t="shared" si="569"/>
        <v>-5.0432883308172108E-4</v>
      </c>
      <c r="Q3999" s="2">
        <f t="shared" si="570"/>
        <v>-1.2895481698983482E-3</v>
      </c>
      <c r="R3999" s="2">
        <f t="shared" si="571"/>
        <v>-2.0634974748241232E-3</v>
      </c>
      <c r="S3999" s="2">
        <f t="shared" si="572"/>
        <v>-2.7916019756600938E-3</v>
      </c>
      <c r="T3999" s="2">
        <f t="shared" si="573"/>
        <v>-4.3210395166175973E-3</v>
      </c>
    </row>
    <row r="4000" spans="2:20" x14ac:dyDescent="0.25">
      <c r="B4000" s="1">
        <v>37384</v>
      </c>
      <c r="C4000">
        <v>0.99563000000000001</v>
      </c>
      <c r="D4000">
        <v>0.98806000000000005</v>
      </c>
      <c r="E4000">
        <v>0.97638999999999998</v>
      </c>
      <c r="F4000">
        <v>0.95199999999999996</v>
      </c>
      <c r="G4000">
        <v>0.90012000000000003</v>
      </c>
      <c r="H4000">
        <v>0.84894999999999998</v>
      </c>
      <c r="I4000">
        <v>0.79993999999999998</v>
      </c>
      <c r="J4000">
        <v>0.75375999999999999</v>
      </c>
      <c r="L4000" s="1">
        <f t="shared" si="565"/>
        <v>37384</v>
      </c>
      <c r="M4000" s="2">
        <f t="shared" si="566"/>
        <v>-1.2051943892707408E-4</v>
      </c>
      <c r="N4000" s="2">
        <f t="shared" si="567"/>
        <v>-3.6428398362845719E-4</v>
      </c>
      <c r="O4000" s="2">
        <f t="shared" si="568"/>
        <v>-4.0958847171497173E-4</v>
      </c>
      <c r="P4000" s="2">
        <f t="shared" si="569"/>
        <v>-3.6757949320341809E-4</v>
      </c>
      <c r="Q4000" s="2">
        <f t="shared" si="570"/>
        <v>-4.7760001352117318E-4</v>
      </c>
      <c r="R4000" s="2">
        <f t="shared" si="571"/>
        <v>-7.8889893822282539E-4</v>
      </c>
      <c r="S4000" s="2">
        <f t="shared" si="572"/>
        <v>-1.4240923819361471E-3</v>
      </c>
      <c r="T4000" s="2">
        <f t="shared" si="573"/>
        <v>-1.4715340412171001E-3</v>
      </c>
    </row>
    <row r="4001" spans="2:20" x14ac:dyDescent="0.25">
      <c r="B4001" s="1">
        <v>37382</v>
      </c>
      <c r="C4001">
        <v>0.99575000000000002</v>
      </c>
      <c r="D4001">
        <v>0.98841999999999997</v>
      </c>
      <c r="E4001">
        <v>0.97679000000000005</v>
      </c>
      <c r="F4001">
        <v>0.95235000000000003</v>
      </c>
      <c r="G4001">
        <v>0.90054999999999996</v>
      </c>
      <c r="H4001">
        <v>0.84962000000000004</v>
      </c>
      <c r="I4001">
        <v>0.80108000000000001</v>
      </c>
      <c r="J4001">
        <v>0.75487000000000004</v>
      </c>
      <c r="L4001" s="1">
        <f t="shared" si="565"/>
        <v>37382</v>
      </c>
      <c r="M4001" s="2">
        <f t="shared" si="566"/>
        <v>-4.0169918761635979E-5</v>
      </c>
      <c r="N4001" s="2">
        <f t="shared" si="567"/>
        <v>1.9224445459234987E-4</v>
      </c>
      <c r="O4001" s="2">
        <f t="shared" si="568"/>
        <v>1.3309785271386809E-4</v>
      </c>
      <c r="P4001" s="2">
        <f t="shared" si="569"/>
        <v>-2.4147869067906361E-4</v>
      </c>
      <c r="Q4001" s="2">
        <f t="shared" si="570"/>
        <v>-2.1095992394854529E-4</v>
      </c>
      <c r="R4001" s="2">
        <f t="shared" si="571"/>
        <v>-1.8830175411644519E-4</v>
      </c>
      <c r="S4001" s="2">
        <f t="shared" si="572"/>
        <v>4.993383767550551E-5</v>
      </c>
      <c r="T4001" s="2">
        <f t="shared" si="573"/>
        <v>-1.9868997144621464E-4</v>
      </c>
    </row>
    <row r="4002" spans="2:20" x14ac:dyDescent="0.25">
      <c r="B4002" s="1">
        <v>37379</v>
      </c>
      <c r="C4002">
        <v>0.99578999999999995</v>
      </c>
      <c r="D4002">
        <v>0.98823000000000005</v>
      </c>
      <c r="E4002">
        <v>0.97665999999999997</v>
      </c>
      <c r="F4002">
        <v>0.95257999999999998</v>
      </c>
      <c r="G4002">
        <v>0.90073999999999999</v>
      </c>
      <c r="H4002">
        <v>0.84977999999999998</v>
      </c>
      <c r="I4002">
        <v>0.80103999999999997</v>
      </c>
      <c r="J4002">
        <v>0.75502000000000002</v>
      </c>
      <c r="L4002" s="1">
        <f t="shared" si="565"/>
        <v>37379</v>
      </c>
      <c r="M4002" s="2">
        <f t="shared" si="566"/>
        <v>0</v>
      </c>
      <c r="N4002" s="2">
        <f t="shared" si="567"/>
        <v>-5.0594229233032435E-5</v>
      </c>
      <c r="O4002" s="2">
        <f t="shared" si="568"/>
        <v>-1.4333541535501673E-4</v>
      </c>
      <c r="P4002" s="2">
        <f t="shared" si="569"/>
        <v>1.8897836253998885E-4</v>
      </c>
      <c r="Q4002" s="2">
        <f t="shared" si="570"/>
        <v>9.6633926025230471E-4</v>
      </c>
      <c r="R4002" s="2">
        <f t="shared" si="571"/>
        <v>1.1539051545867388E-3</v>
      </c>
      <c r="S4002" s="2">
        <f t="shared" si="572"/>
        <v>2.0619465826036097E-3</v>
      </c>
      <c r="T4002" s="2">
        <f t="shared" si="573"/>
        <v>2.5462178570882328E-3</v>
      </c>
    </row>
    <row r="4003" spans="2:20" x14ac:dyDescent="0.25">
      <c r="B4003" s="1">
        <v>37378</v>
      </c>
      <c r="C4003">
        <v>0.99578999999999995</v>
      </c>
      <c r="D4003">
        <v>0.98828000000000005</v>
      </c>
      <c r="E4003">
        <v>0.9768</v>
      </c>
      <c r="F4003">
        <v>0.95240000000000002</v>
      </c>
      <c r="G4003">
        <v>0.89986999999999995</v>
      </c>
      <c r="H4003">
        <v>0.8488</v>
      </c>
      <c r="I4003">
        <v>0.79939000000000004</v>
      </c>
      <c r="J4003">
        <v>0.75309999999999999</v>
      </c>
      <c r="L4003" s="1">
        <f t="shared" si="565"/>
        <v>37378</v>
      </c>
      <c r="M4003" s="2">
        <f t="shared" si="566"/>
        <v>-1.9078508118538067E-4</v>
      </c>
      <c r="N4003" s="2">
        <f t="shared" si="567"/>
        <v>1.3155032071710812E-4</v>
      </c>
      <c r="O4003" s="2">
        <f t="shared" si="568"/>
        <v>3.0713002351879829E-5</v>
      </c>
      <c r="P4003" s="2">
        <f t="shared" si="569"/>
        <v>2.0999800502785271E-5</v>
      </c>
      <c r="Q4003" s="2">
        <f t="shared" si="570"/>
        <v>-1.0218476337045459E-3</v>
      </c>
      <c r="R4003" s="2">
        <f t="shared" si="571"/>
        <v>-2.0008245361430991E-3</v>
      </c>
      <c r="S4003" s="2">
        <f t="shared" si="572"/>
        <v>-3.7084481395531169E-3</v>
      </c>
      <c r="T4003" s="2">
        <f t="shared" si="573"/>
        <v>-3.7904436195306951E-3</v>
      </c>
    </row>
    <row r="4004" spans="2:20" x14ac:dyDescent="0.25">
      <c r="B4004" s="1">
        <v>37377</v>
      </c>
      <c r="C4004">
        <v>0.99597999999999998</v>
      </c>
      <c r="D4004">
        <v>0.98814999999999997</v>
      </c>
      <c r="E4004">
        <v>0.97677000000000003</v>
      </c>
      <c r="F4004">
        <v>0.95238</v>
      </c>
      <c r="G4004">
        <v>0.90078999999999998</v>
      </c>
      <c r="H4004">
        <v>0.85050000000000003</v>
      </c>
      <c r="I4004">
        <v>0.80235999999999996</v>
      </c>
      <c r="J4004">
        <v>0.75595999999999997</v>
      </c>
      <c r="L4004" s="1">
        <f t="shared" si="565"/>
        <v>37377</v>
      </c>
      <c r="M4004" s="2">
        <f t="shared" si="566"/>
        <v>1.1045008420480684E-4</v>
      </c>
      <c r="N4004" s="2">
        <f t="shared" si="567"/>
        <v>1.1132532814509487E-4</v>
      </c>
      <c r="O4004" s="2">
        <f t="shared" si="568"/>
        <v>2.0477745881296988E-4</v>
      </c>
      <c r="P4004" s="2">
        <f t="shared" si="569"/>
        <v>1.0500561789713098E-4</v>
      </c>
      <c r="Q4004" s="2">
        <f t="shared" si="570"/>
        <v>-7.7706546815677283E-5</v>
      </c>
      <c r="R4004" s="2">
        <f t="shared" si="571"/>
        <v>1.1758480817827457E-4</v>
      </c>
      <c r="S4004" s="2">
        <f t="shared" si="572"/>
        <v>1.3718963002779196E-3</v>
      </c>
      <c r="T4004" s="2">
        <f t="shared" si="573"/>
        <v>5.8221082968855722E-4</v>
      </c>
    </row>
    <row r="4005" spans="2:20" x14ac:dyDescent="0.25">
      <c r="B4005" s="1">
        <v>37376</v>
      </c>
      <c r="C4005">
        <v>0.99587000000000003</v>
      </c>
      <c r="D4005">
        <v>0.98804000000000003</v>
      </c>
      <c r="E4005">
        <v>0.97657000000000005</v>
      </c>
      <c r="F4005">
        <v>0.95228000000000002</v>
      </c>
      <c r="G4005">
        <v>0.90085999999999999</v>
      </c>
      <c r="H4005">
        <v>0.85040000000000004</v>
      </c>
      <c r="I4005">
        <v>0.80125999999999997</v>
      </c>
      <c r="J4005">
        <v>0.75551999999999997</v>
      </c>
      <c r="L4005" s="1">
        <f t="shared" si="565"/>
        <v>37376</v>
      </c>
      <c r="M4005" s="2">
        <f t="shared" si="566"/>
        <v>1.1046228477369235E-4</v>
      </c>
      <c r="N4005" s="2">
        <f t="shared" si="567"/>
        <v>-2.5299418754304477E-4</v>
      </c>
      <c r="O4005" s="2">
        <f t="shared" si="568"/>
        <v>1.2288660653863055E-4</v>
      </c>
      <c r="P4005" s="2">
        <f t="shared" si="569"/>
        <v>-6.5085715983445916E-4</v>
      </c>
      <c r="Q4005" s="2">
        <f t="shared" si="570"/>
        <v>1.4431696470955876E-4</v>
      </c>
      <c r="R4005" s="2">
        <f t="shared" si="571"/>
        <v>1.1759241293918499E-5</v>
      </c>
      <c r="S4005" s="2">
        <f t="shared" si="572"/>
        <v>1.2480421339086651E-5</v>
      </c>
      <c r="T4005" s="2">
        <f t="shared" si="573"/>
        <v>1.3236004579777042E-5</v>
      </c>
    </row>
    <row r="4006" spans="2:20" x14ac:dyDescent="0.25">
      <c r="B4006" s="1">
        <v>37375</v>
      </c>
      <c r="C4006">
        <v>0.99575999999999998</v>
      </c>
      <c r="D4006">
        <v>0.98829</v>
      </c>
      <c r="E4006">
        <v>0.97645000000000004</v>
      </c>
      <c r="F4006">
        <v>0.95289999999999997</v>
      </c>
      <c r="G4006">
        <v>0.90073000000000003</v>
      </c>
      <c r="H4006">
        <v>0.85038999999999998</v>
      </c>
      <c r="I4006">
        <v>0.80125000000000002</v>
      </c>
      <c r="J4006">
        <v>0.75551000000000001</v>
      </c>
      <c r="L4006" s="1">
        <f t="shared" si="565"/>
        <v>37375</v>
      </c>
      <c r="M4006" s="2">
        <f t="shared" si="566"/>
        <v>-6.0253667960290643E-5</v>
      </c>
      <c r="N4006" s="2">
        <f t="shared" si="567"/>
        <v>-2.0236770212191034E-5</v>
      </c>
      <c r="O4006" s="2">
        <f t="shared" si="568"/>
        <v>-6.4498627800984557E-4</v>
      </c>
      <c r="P4006" s="2">
        <f t="shared" si="569"/>
        <v>1.0494335682450257E-5</v>
      </c>
      <c r="Q4006" s="2">
        <f t="shared" si="570"/>
        <v>-8.1012550277727324E-4</v>
      </c>
      <c r="R4006" s="2">
        <f t="shared" si="571"/>
        <v>-5.8779273769858067E-4</v>
      </c>
      <c r="S4006" s="2">
        <f t="shared" si="572"/>
        <v>-1.3469863222208326E-3</v>
      </c>
      <c r="T4006" s="2">
        <f t="shared" si="573"/>
        <v>-8.0707584939617436E-4</v>
      </c>
    </row>
    <row r="4007" spans="2:20" x14ac:dyDescent="0.25">
      <c r="B4007" s="1">
        <v>37372</v>
      </c>
      <c r="C4007">
        <v>0.99582000000000004</v>
      </c>
      <c r="D4007">
        <v>0.98831000000000002</v>
      </c>
      <c r="E4007">
        <v>0.97707999999999995</v>
      </c>
      <c r="F4007">
        <v>0.95289000000000001</v>
      </c>
      <c r="G4007">
        <v>0.90146000000000004</v>
      </c>
      <c r="H4007">
        <v>0.85089000000000004</v>
      </c>
      <c r="I4007">
        <v>0.80232999999999999</v>
      </c>
      <c r="J4007">
        <v>0.75612000000000001</v>
      </c>
      <c r="L4007" s="1">
        <f t="shared" si="565"/>
        <v>37372</v>
      </c>
      <c r="M4007" s="2">
        <f t="shared" si="566"/>
        <v>-2.0081934359400275E-4</v>
      </c>
      <c r="N4007" s="2">
        <f t="shared" si="567"/>
        <v>-3.1361758134165665E-4</v>
      </c>
      <c r="O4007" s="2">
        <f t="shared" si="568"/>
        <v>1.1258667906767942E-4</v>
      </c>
      <c r="P4007" s="2">
        <f t="shared" si="569"/>
        <v>-5.8751326217569425E-4</v>
      </c>
      <c r="Q4007" s="2">
        <f t="shared" si="570"/>
        <v>-3.660058269056649E-4</v>
      </c>
      <c r="R4007" s="2">
        <f t="shared" si="571"/>
        <v>-7.1663957860014819E-4</v>
      </c>
      <c r="S4007" s="2">
        <f t="shared" si="572"/>
        <v>-5.8562236508235296E-4</v>
      </c>
      <c r="T4007" s="2">
        <f t="shared" si="573"/>
        <v>-7.6677995851153738E-4</v>
      </c>
    </row>
    <row r="4008" spans="2:20" x14ac:dyDescent="0.25">
      <c r="B4008" s="1">
        <v>37371</v>
      </c>
      <c r="C4008">
        <v>0.99602000000000002</v>
      </c>
      <c r="D4008">
        <v>0.98862000000000005</v>
      </c>
      <c r="E4008">
        <v>0.97697000000000001</v>
      </c>
      <c r="F4008">
        <v>0.95345000000000002</v>
      </c>
      <c r="G4008">
        <v>0.90178999999999998</v>
      </c>
      <c r="H4008">
        <v>0.85150000000000003</v>
      </c>
      <c r="I4008">
        <v>0.80279999999999996</v>
      </c>
      <c r="J4008">
        <v>0.75670000000000004</v>
      </c>
      <c r="L4008" s="1">
        <f t="shared" si="565"/>
        <v>37371</v>
      </c>
      <c r="M4008" s="2">
        <f t="shared" si="566"/>
        <v>-8.0316446843567473E-5</v>
      </c>
      <c r="N4008" s="2">
        <f t="shared" si="567"/>
        <v>-1.8205540603118039E-4</v>
      </c>
      <c r="O4008" s="2">
        <f t="shared" si="568"/>
        <v>-2.5586048579082457E-4</v>
      </c>
      <c r="P4008" s="2">
        <f t="shared" si="569"/>
        <v>1.112370513055488E-3</v>
      </c>
      <c r="Q4008" s="2">
        <f t="shared" si="570"/>
        <v>7.0995155344223205E-4</v>
      </c>
      <c r="R4008" s="2">
        <f t="shared" si="571"/>
        <v>1.4808375312943339E-3</v>
      </c>
      <c r="S4008" s="2">
        <f t="shared" si="572"/>
        <v>1.7828539104700121E-3</v>
      </c>
      <c r="T4008" s="2">
        <f t="shared" si="573"/>
        <v>1.9710174314295599E-3</v>
      </c>
    </row>
    <row r="4009" spans="2:20" x14ac:dyDescent="0.25">
      <c r="B4009" s="1">
        <v>37370</v>
      </c>
      <c r="C4009">
        <v>0.99609999999999999</v>
      </c>
      <c r="D4009">
        <v>0.98880000000000001</v>
      </c>
      <c r="E4009">
        <v>0.97721999999999998</v>
      </c>
      <c r="F4009">
        <v>0.95238999999999996</v>
      </c>
      <c r="G4009">
        <v>0.90115000000000001</v>
      </c>
      <c r="H4009">
        <v>0.85024</v>
      </c>
      <c r="I4009">
        <v>0.80137000000000003</v>
      </c>
      <c r="J4009">
        <v>0.75521000000000005</v>
      </c>
      <c r="L4009" s="1">
        <f t="shared" si="565"/>
        <v>37370</v>
      </c>
      <c r="M4009" s="2">
        <f t="shared" si="566"/>
        <v>6.0236730368388257E-5</v>
      </c>
      <c r="N4009" s="2">
        <f t="shared" si="567"/>
        <v>2.0226741775932852E-5</v>
      </c>
      <c r="O4009" s="2">
        <f t="shared" si="568"/>
        <v>5.1166860259050434E-5</v>
      </c>
      <c r="P4009" s="2">
        <f t="shared" si="569"/>
        <v>-8.3963942421692069E-4</v>
      </c>
      <c r="Q4009" s="2">
        <f t="shared" si="570"/>
        <v>5.6610372309764219E-4</v>
      </c>
      <c r="R4009" s="2">
        <f t="shared" si="571"/>
        <v>9.1780908955032354E-4</v>
      </c>
      <c r="S4009" s="2">
        <f t="shared" si="572"/>
        <v>1.2111603021347105E-3</v>
      </c>
      <c r="T4009" s="2">
        <f t="shared" si="573"/>
        <v>9.5383195944585321E-4</v>
      </c>
    </row>
    <row r="4010" spans="2:20" x14ac:dyDescent="0.25">
      <c r="B4010" s="1">
        <v>37369</v>
      </c>
      <c r="C4010">
        <v>0.99604000000000004</v>
      </c>
      <c r="D4010">
        <v>0.98877999999999999</v>
      </c>
      <c r="E4010">
        <v>0.97716999999999998</v>
      </c>
      <c r="F4010">
        <v>0.95318999999999998</v>
      </c>
      <c r="G4010">
        <v>0.90064</v>
      </c>
      <c r="H4010">
        <v>0.84945999999999999</v>
      </c>
      <c r="I4010">
        <v>0.8004</v>
      </c>
      <c r="J4010">
        <v>0.75448999999999999</v>
      </c>
      <c r="L4010" s="1">
        <f t="shared" si="565"/>
        <v>37369</v>
      </c>
      <c r="M4010" s="2">
        <f t="shared" si="566"/>
        <v>-2.0077499214150599E-4</v>
      </c>
      <c r="N4010" s="2">
        <f t="shared" si="567"/>
        <v>-7.0791806383609484E-5</v>
      </c>
      <c r="O4010" s="2">
        <f t="shared" si="568"/>
        <v>-5.1166860259083252E-5</v>
      </c>
      <c r="P4010" s="2">
        <f t="shared" si="569"/>
        <v>1.8885741321469598E-4</v>
      </c>
      <c r="Q4010" s="2">
        <f t="shared" si="570"/>
        <v>5.2198733977679179E-4</v>
      </c>
      <c r="R4010" s="2">
        <f t="shared" si="571"/>
        <v>1.1772877658073335E-4</v>
      </c>
      <c r="S4010" s="2">
        <f t="shared" si="572"/>
        <v>3.7488285349998205E-4</v>
      </c>
      <c r="T4010" s="2">
        <f t="shared" si="573"/>
        <v>1.5386454999290152E-3</v>
      </c>
    </row>
    <row r="4011" spans="2:20" x14ac:dyDescent="0.25">
      <c r="B4011" s="1">
        <v>37368</v>
      </c>
      <c r="C4011">
        <v>0.99624000000000001</v>
      </c>
      <c r="D4011">
        <v>0.98885000000000001</v>
      </c>
      <c r="E4011">
        <v>0.97721999999999998</v>
      </c>
      <c r="F4011">
        <v>0.95301000000000002</v>
      </c>
      <c r="G4011">
        <v>0.90017000000000003</v>
      </c>
      <c r="H4011">
        <v>0.84936</v>
      </c>
      <c r="I4011">
        <v>0.80010000000000003</v>
      </c>
      <c r="J4011">
        <v>0.75333000000000006</v>
      </c>
      <c r="L4011" s="1">
        <f t="shared" si="565"/>
        <v>37368</v>
      </c>
      <c r="M4011" s="2">
        <f t="shared" si="566"/>
        <v>2.6101535119224756E-4</v>
      </c>
      <c r="N4011" s="2">
        <f t="shared" si="567"/>
        <v>4.2482603001760722E-4</v>
      </c>
      <c r="O4011" s="2">
        <f t="shared" si="568"/>
        <v>2.4562480934054354E-4</v>
      </c>
      <c r="P4011" s="2">
        <f t="shared" si="569"/>
        <v>9.2381668810199275E-4</v>
      </c>
      <c r="Q4011" s="2">
        <f t="shared" si="570"/>
        <v>1.6788694369941101E-3</v>
      </c>
      <c r="R4011" s="2">
        <f t="shared" si="571"/>
        <v>3.2666086419531346E-3</v>
      </c>
      <c r="S4011" s="2">
        <f t="shared" si="572"/>
        <v>4.2208688504729681E-3</v>
      </c>
      <c r="T4011" s="2">
        <f t="shared" si="573"/>
        <v>3.9636144676729853E-3</v>
      </c>
    </row>
    <row r="4012" spans="2:20" x14ac:dyDescent="0.25">
      <c r="B4012" s="1">
        <v>37365</v>
      </c>
      <c r="C4012">
        <v>0.99597999999999998</v>
      </c>
      <c r="D4012">
        <v>0.98843000000000003</v>
      </c>
      <c r="E4012">
        <v>0.97697999999999996</v>
      </c>
      <c r="F4012">
        <v>0.95213000000000003</v>
      </c>
      <c r="G4012">
        <v>0.89866000000000001</v>
      </c>
      <c r="H4012">
        <v>0.84658999999999995</v>
      </c>
      <c r="I4012">
        <v>0.79673000000000005</v>
      </c>
      <c r="J4012">
        <v>0.75034999999999996</v>
      </c>
      <c r="L4012" s="1">
        <f t="shared" si="565"/>
        <v>37365</v>
      </c>
      <c r="M4012" s="2">
        <f t="shared" si="566"/>
        <v>-7.0280066092231173E-5</v>
      </c>
      <c r="N4012" s="2">
        <f t="shared" si="567"/>
        <v>-1.2139728287323931E-4</v>
      </c>
      <c r="O4012" s="2">
        <f t="shared" si="568"/>
        <v>2.7640004475529468E-4</v>
      </c>
      <c r="P4012" s="2">
        <f t="shared" si="569"/>
        <v>1.7856298856860461E-4</v>
      </c>
      <c r="Q4012" s="2">
        <f t="shared" si="570"/>
        <v>-3.3382479764958609E-5</v>
      </c>
      <c r="R4012" s="2">
        <f t="shared" si="571"/>
        <v>-3.3068392823170674E-4</v>
      </c>
      <c r="S4012" s="2">
        <f t="shared" si="572"/>
        <v>-2.8863831936797745E-4</v>
      </c>
      <c r="T4012" s="2">
        <f t="shared" si="573"/>
        <v>-3.9973351631541706E-4</v>
      </c>
    </row>
    <row r="4013" spans="2:20" x14ac:dyDescent="0.25">
      <c r="B4013" s="1">
        <v>37364</v>
      </c>
      <c r="C4013">
        <v>0.99604999999999999</v>
      </c>
      <c r="D4013">
        <v>0.98855000000000004</v>
      </c>
      <c r="E4013">
        <v>0.97670999999999997</v>
      </c>
      <c r="F4013">
        <v>0.95196000000000003</v>
      </c>
      <c r="G4013">
        <v>0.89868999999999999</v>
      </c>
      <c r="H4013">
        <v>0.84687000000000001</v>
      </c>
      <c r="I4013">
        <v>0.79696</v>
      </c>
      <c r="J4013">
        <v>0.75065000000000004</v>
      </c>
      <c r="L4013" s="1">
        <f t="shared" si="565"/>
        <v>37364</v>
      </c>
      <c r="M4013" s="2">
        <f t="shared" si="566"/>
        <v>7.0280066092184769E-5</v>
      </c>
      <c r="N4013" s="2">
        <f t="shared" si="567"/>
        <v>-2.2252341645037578E-4</v>
      </c>
      <c r="O4013" s="2">
        <f t="shared" si="568"/>
        <v>3.0715832478127746E-5</v>
      </c>
      <c r="P4013" s="2">
        <f t="shared" si="569"/>
        <v>-1.2604777227251588E-4</v>
      </c>
      <c r="Q4013" s="2">
        <f t="shared" si="570"/>
        <v>3.8953162098079286E-4</v>
      </c>
      <c r="R4013" s="2">
        <f t="shared" si="571"/>
        <v>6.7329331553581573E-4</v>
      </c>
      <c r="S4013" s="2">
        <f t="shared" si="572"/>
        <v>2.3843436579605888E-4</v>
      </c>
      <c r="T4013" s="2">
        <f t="shared" si="573"/>
        <v>5.863305206419172E-4</v>
      </c>
    </row>
    <row r="4014" spans="2:20" x14ac:dyDescent="0.25">
      <c r="B4014" s="1">
        <v>37363</v>
      </c>
      <c r="C4014">
        <v>0.99597999999999998</v>
      </c>
      <c r="D4014">
        <v>0.98877000000000004</v>
      </c>
      <c r="E4014">
        <v>0.97667999999999999</v>
      </c>
      <c r="F4014">
        <v>0.95208000000000004</v>
      </c>
      <c r="G4014">
        <v>0.89834000000000003</v>
      </c>
      <c r="H4014">
        <v>0.84630000000000005</v>
      </c>
      <c r="I4014">
        <v>0.79676999999999998</v>
      </c>
      <c r="J4014">
        <v>0.75021000000000004</v>
      </c>
      <c r="L4014" s="1">
        <f t="shared" si="565"/>
        <v>37363</v>
      </c>
      <c r="M4014" s="2">
        <f t="shared" si="566"/>
        <v>1.004086633438944E-4</v>
      </c>
      <c r="N4014" s="2">
        <f t="shared" si="567"/>
        <v>1.0114086908865534E-4</v>
      </c>
      <c r="O4014" s="2">
        <f t="shared" si="568"/>
        <v>-2.457002469362926E-4</v>
      </c>
      <c r="P4014" s="2">
        <f t="shared" si="569"/>
        <v>6.1988791470008451E-4</v>
      </c>
      <c r="Q4014" s="2">
        <f t="shared" si="570"/>
        <v>7.126790350867147E-4</v>
      </c>
      <c r="R4014" s="2">
        <f t="shared" si="571"/>
        <v>2.4816974938155384E-4</v>
      </c>
      <c r="S4014" s="2">
        <f t="shared" si="572"/>
        <v>1.167894344137209E-3</v>
      </c>
      <c r="T4014" s="2">
        <f t="shared" si="573"/>
        <v>9.2016569473915111E-4</v>
      </c>
    </row>
    <row r="4015" spans="2:20" x14ac:dyDescent="0.25">
      <c r="B4015" s="1">
        <v>37362</v>
      </c>
      <c r="C4015">
        <v>0.99587999999999999</v>
      </c>
      <c r="D4015">
        <v>0.98867000000000005</v>
      </c>
      <c r="E4015">
        <v>0.97692000000000001</v>
      </c>
      <c r="F4015">
        <v>0.95148999999999995</v>
      </c>
      <c r="G4015">
        <v>0.89770000000000005</v>
      </c>
      <c r="H4015">
        <v>0.84609000000000001</v>
      </c>
      <c r="I4015">
        <v>0.79583999999999999</v>
      </c>
      <c r="J4015">
        <v>0.74951999999999996</v>
      </c>
      <c r="L4015" s="1">
        <f t="shared" si="565"/>
        <v>37362</v>
      </c>
      <c r="M4015" s="2">
        <f t="shared" si="566"/>
        <v>-3.1123404549278816E-4</v>
      </c>
      <c r="N4015" s="2">
        <f t="shared" si="567"/>
        <v>-8.0913513612346341E-5</v>
      </c>
      <c r="O4015" s="2">
        <f t="shared" si="568"/>
        <v>1.4331780748295963E-4</v>
      </c>
      <c r="P4015" s="2">
        <f t="shared" si="569"/>
        <v>-4.3081029777535326E-4</v>
      </c>
      <c r="Q4015" s="2">
        <f t="shared" si="570"/>
        <v>-1.0577004354006849E-3</v>
      </c>
      <c r="R4015" s="2">
        <f t="shared" si="571"/>
        <v>-1.31105736051775E-3</v>
      </c>
      <c r="S4015" s="2">
        <f t="shared" si="572"/>
        <v>-2.6101811827725606E-3</v>
      </c>
      <c r="T4015" s="2">
        <f t="shared" si="573"/>
        <v>-2.8910032725423906E-3</v>
      </c>
    </row>
    <row r="4016" spans="2:20" x14ac:dyDescent="0.25">
      <c r="B4016" s="1">
        <v>37361</v>
      </c>
      <c r="C4016">
        <v>0.99619000000000002</v>
      </c>
      <c r="D4016">
        <v>0.98875000000000002</v>
      </c>
      <c r="E4016">
        <v>0.97677999999999998</v>
      </c>
      <c r="F4016">
        <v>0.95189999999999997</v>
      </c>
      <c r="G4016">
        <v>0.89864999999999995</v>
      </c>
      <c r="H4016">
        <v>0.84719999999999995</v>
      </c>
      <c r="I4016">
        <v>0.79791999999999996</v>
      </c>
      <c r="J4016">
        <v>0.75168999999999997</v>
      </c>
      <c r="L4016" s="1">
        <f t="shared" si="565"/>
        <v>37361</v>
      </c>
      <c r="M4016" s="2">
        <f t="shared" si="566"/>
        <v>1.9074485925150181E-4</v>
      </c>
      <c r="N4016" s="2">
        <f t="shared" si="567"/>
        <v>3.4392765719664986E-4</v>
      </c>
      <c r="O4016" s="2">
        <f t="shared" si="568"/>
        <v>2.8669724967007344E-4</v>
      </c>
      <c r="P4016" s="2">
        <f t="shared" si="569"/>
        <v>1.4708508898899708E-4</v>
      </c>
      <c r="Q4016" s="2">
        <f t="shared" si="570"/>
        <v>7.4584085878433076E-4</v>
      </c>
      <c r="R4016" s="2">
        <f t="shared" si="571"/>
        <v>1.559288713412148E-3</v>
      </c>
      <c r="S4016" s="2">
        <f t="shared" si="572"/>
        <v>2.3589059597001099E-3</v>
      </c>
      <c r="T4016" s="2">
        <f t="shared" si="573"/>
        <v>2.1441374069369277E-3</v>
      </c>
    </row>
    <row r="4017" spans="2:20" x14ac:dyDescent="0.25">
      <c r="B4017" s="1">
        <v>37358</v>
      </c>
      <c r="C4017">
        <v>0.996</v>
      </c>
      <c r="D4017">
        <v>0.98841000000000001</v>
      </c>
      <c r="E4017">
        <v>0.97650000000000003</v>
      </c>
      <c r="F4017">
        <v>0.95176000000000005</v>
      </c>
      <c r="G4017">
        <v>0.89798</v>
      </c>
      <c r="H4017">
        <v>0.84587999999999997</v>
      </c>
      <c r="I4017">
        <v>0.79603999999999997</v>
      </c>
      <c r="J4017">
        <v>0.75007999999999997</v>
      </c>
      <c r="L4017" s="1">
        <f t="shared" si="565"/>
        <v>37358</v>
      </c>
      <c r="M4017" s="2">
        <f t="shared" si="566"/>
        <v>-2.0080119678210102E-5</v>
      </c>
      <c r="N4017" s="2">
        <f t="shared" si="567"/>
        <v>-5.0585015717390461E-5</v>
      </c>
      <c r="O4017" s="2">
        <f t="shared" si="568"/>
        <v>-2.4574553173991204E-4</v>
      </c>
      <c r="P4017" s="2">
        <f t="shared" si="569"/>
        <v>-1.996102354148025E-4</v>
      </c>
      <c r="Q4017" s="2">
        <f t="shared" si="570"/>
        <v>6.0153057923242762E-4</v>
      </c>
      <c r="R4017" s="2">
        <f t="shared" si="571"/>
        <v>2.8376844685317507E-4</v>
      </c>
      <c r="S4017" s="2">
        <f t="shared" si="572"/>
        <v>9.1746008257826653E-4</v>
      </c>
      <c r="T4017" s="2">
        <f t="shared" si="573"/>
        <v>1.1071613117659257E-3</v>
      </c>
    </row>
    <row r="4018" spans="2:20" x14ac:dyDescent="0.25">
      <c r="B4018" s="1">
        <v>37357</v>
      </c>
      <c r="C4018">
        <v>0.99602000000000002</v>
      </c>
      <c r="D4018">
        <v>0.98846000000000001</v>
      </c>
      <c r="E4018">
        <v>0.97674000000000005</v>
      </c>
      <c r="F4018">
        <v>0.95194999999999996</v>
      </c>
      <c r="G4018">
        <v>0.89744000000000002</v>
      </c>
      <c r="H4018">
        <v>0.84563999999999995</v>
      </c>
      <c r="I4018">
        <v>0.79530999999999996</v>
      </c>
      <c r="J4018">
        <v>0.74924999999999997</v>
      </c>
      <c r="L4018" s="1">
        <f t="shared" si="565"/>
        <v>37357</v>
      </c>
      <c r="M4018" s="2">
        <f t="shared" si="566"/>
        <v>-1.4054954896697755E-4</v>
      </c>
      <c r="N4018" s="2">
        <f t="shared" si="567"/>
        <v>-3.9447532764956908E-4</v>
      </c>
      <c r="O4018" s="2">
        <f t="shared" si="568"/>
        <v>-1.9450572573560823E-4</v>
      </c>
      <c r="P4018" s="2">
        <f t="shared" si="569"/>
        <v>-7.3530570367737208E-5</v>
      </c>
      <c r="Q4018" s="2">
        <f t="shared" si="570"/>
        <v>-1.6589013863524138E-3</v>
      </c>
      <c r="R4018" s="2">
        <f t="shared" si="571"/>
        <v>-1.9610860774870588E-3</v>
      </c>
      <c r="S4018" s="2">
        <f t="shared" si="572"/>
        <v>-3.389152944079031E-3</v>
      </c>
      <c r="T4018" s="2">
        <f t="shared" si="573"/>
        <v>-3.2246916518640692E-3</v>
      </c>
    </row>
    <row r="4019" spans="2:20" x14ac:dyDescent="0.25">
      <c r="B4019" s="1">
        <v>37356</v>
      </c>
      <c r="C4019">
        <v>0.99616000000000005</v>
      </c>
      <c r="D4019">
        <v>0.98885000000000001</v>
      </c>
      <c r="E4019">
        <v>0.97692999999999997</v>
      </c>
      <c r="F4019">
        <v>0.95201999999999998</v>
      </c>
      <c r="G4019">
        <v>0.89893000000000001</v>
      </c>
      <c r="H4019">
        <v>0.84730000000000005</v>
      </c>
      <c r="I4019">
        <v>0.79801</v>
      </c>
      <c r="J4019">
        <v>0.75166999999999995</v>
      </c>
      <c r="L4019" s="1">
        <f t="shared" si="565"/>
        <v>37356</v>
      </c>
      <c r="M4019" s="2">
        <f t="shared" si="566"/>
        <v>1.0039051920380586E-4</v>
      </c>
      <c r="N4019" s="2">
        <f t="shared" si="567"/>
        <v>-4.0450210852242554E-5</v>
      </c>
      <c r="O4019" s="2">
        <f t="shared" si="568"/>
        <v>-1.84233690721997E-4</v>
      </c>
      <c r="P4019" s="2">
        <f t="shared" si="569"/>
        <v>-4.5156921065390738E-4</v>
      </c>
      <c r="Q4019" s="2">
        <f t="shared" si="570"/>
        <v>1.5575284280425591E-4</v>
      </c>
      <c r="R4019" s="2">
        <f t="shared" si="571"/>
        <v>3.1871005327842837E-4</v>
      </c>
      <c r="S4019" s="2">
        <f t="shared" si="572"/>
        <v>0</v>
      </c>
      <c r="T4019" s="2">
        <f t="shared" si="573"/>
        <v>-5.3200687543648081E-4</v>
      </c>
    </row>
    <row r="4020" spans="2:20" x14ac:dyDescent="0.25">
      <c r="B4020" s="1">
        <v>37355</v>
      </c>
      <c r="C4020">
        <v>0.99605999999999995</v>
      </c>
      <c r="D4020">
        <v>0.98889000000000005</v>
      </c>
      <c r="E4020">
        <v>0.97711000000000003</v>
      </c>
      <c r="F4020">
        <v>0.95245000000000002</v>
      </c>
      <c r="G4020">
        <v>0.89878999999999998</v>
      </c>
      <c r="H4020">
        <v>0.84702999999999995</v>
      </c>
      <c r="I4020">
        <v>0.79801</v>
      </c>
      <c r="J4020">
        <v>0.75207000000000002</v>
      </c>
      <c r="L4020" s="1">
        <f t="shared" si="565"/>
        <v>37355</v>
      </c>
      <c r="M4020" s="2">
        <f t="shared" si="566"/>
        <v>-2.0077096116274419E-4</v>
      </c>
      <c r="N4020" s="2">
        <f t="shared" si="567"/>
        <v>5.0563019229782362E-5</v>
      </c>
      <c r="O4020" s="2">
        <f t="shared" si="568"/>
        <v>1.9446989104441193E-4</v>
      </c>
      <c r="P4020" s="2">
        <f t="shared" si="569"/>
        <v>4.8308165019193914E-4</v>
      </c>
      <c r="Q4020" s="2">
        <f t="shared" si="570"/>
        <v>-6.6734144776077627E-4</v>
      </c>
      <c r="R4020" s="2">
        <f t="shared" si="571"/>
        <v>-1.3331840883559088E-3</v>
      </c>
      <c r="S4020" s="2">
        <f t="shared" si="572"/>
        <v>-1.552659240337724E-3</v>
      </c>
      <c r="T4020" s="2">
        <f t="shared" si="573"/>
        <v>-1.9261557904884433E-3</v>
      </c>
    </row>
    <row r="4021" spans="2:20" x14ac:dyDescent="0.25">
      <c r="B4021" s="1">
        <v>37354</v>
      </c>
      <c r="C4021">
        <v>0.99626000000000003</v>
      </c>
      <c r="D4021">
        <v>0.98884000000000005</v>
      </c>
      <c r="E4021">
        <v>0.97692000000000001</v>
      </c>
      <c r="F4021">
        <v>0.95199</v>
      </c>
      <c r="G4021">
        <v>0.89939000000000002</v>
      </c>
      <c r="H4021">
        <v>0.84816000000000003</v>
      </c>
      <c r="I4021">
        <v>0.79925000000000002</v>
      </c>
      <c r="J4021">
        <v>0.75351999999999997</v>
      </c>
      <c r="L4021" s="1">
        <f t="shared" si="565"/>
        <v>37354</v>
      </c>
      <c r="M4021" s="2">
        <f t="shared" si="566"/>
        <v>2.9113104616270194E-4</v>
      </c>
      <c r="N4021" s="2">
        <f t="shared" si="567"/>
        <v>4.045225623023857E-5</v>
      </c>
      <c r="O4021" s="2">
        <f t="shared" si="568"/>
        <v>-4.2983022368195059E-4</v>
      </c>
      <c r="P4021" s="2">
        <f t="shared" si="569"/>
        <v>-8.3999206946643371E-4</v>
      </c>
      <c r="Q4021" s="2">
        <f t="shared" si="570"/>
        <v>-3.5573342601802842E-4</v>
      </c>
      <c r="R4021" s="2">
        <f t="shared" si="571"/>
        <v>-4.3614332124911932E-4</v>
      </c>
      <c r="S4021" s="2">
        <f t="shared" si="572"/>
        <v>-7.1291441167894108E-4</v>
      </c>
      <c r="T4021" s="2">
        <f t="shared" si="573"/>
        <v>-9.9483358008195326E-4</v>
      </c>
    </row>
    <row r="4022" spans="2:20" x14ac:dyDescent="0.25">
      <c r="B4022" s="1">
        <v>37351</v>
      </c>
      <c r="C4022">
        <v>0.99597000000000002</v>
      </c>
      <c r="D4022">
        <v>0.98880000000000001</v>
      </c>
      <c r="E4022">
        <v>0.97733999999999999</v>
      </c>
      <c r="F4022">
        <v>0.95279000000000003</v>
      </c>
      <c r="G4022">
        <v>0.89971000000000001</v>
      </c>
      <c r="H4022">
        <v>0.84853000000000001</v>
      </c>
      <c r="I4022">
        <v>0.79981999999999998</v>
      </c>
      <c r="J4022">
        <v>0.75427</v>
      </c>
      <c r="L4022" s="1">
        <f t="shared" si="565"/>
        <v>37351</v>
      </c>
      <c r="M4022" s="2">
        <f t="shared" si="566"/>
        <v>-1.505956059048531E-4</v>
      </c>
      <c r="N4022" s="2">
        <f t="shared" si="567"/>
        <v>-5.0565064607594212E-5</v>
      </c>
      <c r="O4022" s="2">
        <f t="shared" si="568"/>
        <v>-1.9438632809168216E-4</v>
      </c>
      <c r="P4022" s="2">
        <f t="shared" si="569"/>
        <v>-1.8890101642932887E-4</v>
      </c>
      <c r="Q4022" s="2">
        <f t="shared" si="570"/>
        <v>-1.667064913811695E-4</v>
      </c>
      <c r="R4022" s="2">
        <f t="shared" si="571"/>
        <v>5.8942803611557301E-4</v>
      </c>
      <c r="S4022" s="2">
        <f t="shared" si="572"/>
        <v>1.7394029100033497E-3</v>
      </c>
      <c r="T4022" s="2">
        <f t="shared" si="573"/>
        <v>2.6550920319658162E-3</v>
      </c>
    </row>
    <row r="4023" spans="2:20" x14ac:dyDescent="0.25">
      <c r="B4023" s="1">
        <v>37350</v>
      </c>
      <c r="C4023">
        <v>0.99612000000000001</v>
      </c>
      <c r="D4023">
        <v>0.98885000000000001</v>
      </c>
      <c r="E4023">
        <v>0.97753000000000001</v>
      </c>
      <c r="F4023">
        <v>0.95296999999999998</v>
      </c>
      <c r="G4023">
        <v>0.89985999999999999</v>
      </c>
      <c r="H4023">
        <v>0.84802999999999995</v>
      </c>
      <c r="I4023">
        <v>0.79842999999999997</v>
      </c>
      <c r="J4023">
        <v>0.75226999999999999</v>
      </c>
      <c r="L4023" s="1">
        <f t="shared" si="565"/>
        <v>37350</v>
      </c>
      <c r="M4023" s="2">
        <f t="shared" si="566"/>
        <v>-9.0346478807448082E-5</v>
      </c>
      <c r="N4023" s="2">
        <f t="shared" si="567"/>
        <v>-2.5278697776102342E-4</v>
      </c>
      <c r="O4023" s="2">
        <f t="shared" si="568"/>
        <v>2.1485024509078495E-4</v>
      </c>
      <c r="P4023" s="2">
        <f t="shared" si="569"/>
        <v>4.0933064516325519E-4</v>
      </c>
      <c r="Q4023" s="2">
        <f t="shared" si="570"/>
        <v>7.337165293082585E-4</v>
      </c>
      <c r="R4023" s="2">
        <f t="shared" si="571"/>
        <v>1.2153178725752259E-3</v>
      </c>
      <c r="S4023" s="2">
        <f t="shared" si="572"/>
        <v>1.7926206514113797E-3</v>
      </c>
      <c r="T4023" s="2">
        <f t="shared" si="573"/>
        <v>2.8887710870872186E-3</v>
      </c>
    </row>
    <row r="4024" spans="2:20" x14ac:dyDescent="0.25">
      <c r="B4024" s="1">
        <v>37349</v>
      </c>
      <c r="C4024">
        <v>0.99621000000000004</v>
      </c>
      <c r="D4024">
        <v>0.98909999999999998</v>
      </c>
      <c r="E4024">
        <v>0.97731999999999997</v>
      </c>
      <c r="F4024">
        <v>0.95257999999999998</v>
      </c>
      <c r="G4024">
        <v>0.8992</v>
      </c>
      <c r="H4024">
        <v>0.84699999999999998</v>
      </c>
      <c r="I4024">
        <v>0.79700000000000004</v>
      </c>
      <c r="J4024">
        <v>0.75009999999999999</v>
      </c>
      <c r="L4024" s="1">
        <f t="shared" si="565"/>
        <v>37349</v>
      </c>
      <c r="M4024" s="2">
        <f t="shared" si="566"/>
        <v>1.3050308959506728E-4</v>
      </c>
      <c r="N4024" s="2">
        <f t="shared" si="567"/>
        <v>-1.2131505534714626E-4</v>
      </c>
      <c r="O4024" s="2">
        <f t="shared" si="568"/>
        <v>-4.3988195505389305E-4</v>
      </c>
      <c r="P4024" s="2">
        <f t="shared" si="569"/>
        <v>-1.5745469273755863E-4</v>
      </c>
      <c r="Q4024" s="2">
        <f t="shared" si="570"/>
        <v>1.3346086280017924E-4</v>
      </c>
      <c r="R4024" s="2">
        <f t="shared" si="571"/>
        <v>5.9049307886442951E-4</v>
      </c>
      <c r="S4024" s="2">
        <f t="shared" si="572"/>
        <v>3.7648240389470634E-4</v>
      </c>
      <c r="T4024" s="2">
        <f t="shared" si="573"/>
        <v>1.0003668845856184E-3</v>
      </c>
    </row>
    <row r="4025" spans="2:20" x14ac:dyDescent="0.25">
      <c r="B4025" s="1">
        <v>37348</v>
      </c>
      <c r="C4025">
        <v>0.99607999999999997</v>
      </c>
      <c r="D4025">
        <v>0.98921999999999999</v>
      </c>
      <c r="E4025">
        <v>0.97775000000000001</v>
      </c>
      <c r="F4025">
        <v>0.95272999999999997</v>
      </c>
      <c r="G4025">
        <v>0.89907999999999999</v>
      </c>
      <c r="H4025">
        <v>0.84650000000000003</v>
      </c>
      <c r="I4025">
        <v>0.79669999999999996</v>
      </c>
      <c r="J4025">
        <v>0.74934999999999996</v>
      </c>
      <c r="L4025" s="1">
        <f t="shared" si="565"/>
        <v>37348</v>
      </c>
      <c r="M4025" s="2">
        <f t="shared" si="566"/>
        <v>1.305201228742237E-4</v>
      </c>
      <c r="N4025" s="2">
        <f t="shared" si="567"/>
        <v>5.9660744495331462E-4</v>
      </c>
      <c r="O4025" s="2">
        <f t="shared" si="568"/>
        <v>6.8548162882216073E-4</v>
      </c>
      <c r="P4025" s="2">
        <f t="shared" si="569"/>
        <v>4.4093563054293145E-4</v>
      </c>
      <c r="Q4025" s="2">
        <f t="shared" si="570"/>
        <v>-3.0026189735324533E-4</v>
      </c>
      <c r="R4025" s="2">
        <f t="shared" si="571"/>
        <v>-6.7313429208439208E-4</v>
      </c>
      <c r="S4025" s="2">
        <f t="shared" si="572"/>
        <v>-7.9044940534695189E-4</v>
      </c>
      <c r="T4025" s="2">
        <f t="shared" si="573"/>
        <v>-1.600107015180073E-3</v>
      </c>
    </row>
    <row r="4026" spans="2:20" x14ac:dyDescent="0.25">
      <c r="B4026" s="1">
        <v>37344</v>
      </c>
      <c r="C4026">
        <v>0.99595</v>
      </c>
      <c r="D4026">
        <v>0.98863000000000001</v>
      </c>
      <c r="E4026">
        <v>0.97707999999999995</v>
      </c>
      <c r="F4026">
        <v>0.95230999999999999</v>
      </c>
      <c r="G4026">
        <v>0.89934999999999998</v>
      </c>
      <c r="H4026">
        <v>0.84706999999999999</v>
      </c>
      <c r="I4026">
        <v>0.79732999999999998</v>
      </c>
      <c r="J4026">
        <v>0.75055000000000005</v>
      </c>
      <c r="L4026" s="1">
        <f t="shared" si="565"/>
        <v>37344</v>
      </c>
      <c r="M4026" s="2">
        <f t="shared" si="566"/>
        <v>9.0370065479459952E-5</v>
      </c>
      <c r="N4026" s="2">
        <f t="shared" si="567"/>
        <v>2.0230219903304741E-5</v>
      </c>
      <c r="O4026" s="2">
        <f t="shared" si="568"/>
        <v>-3.7860764932736774E-4</v>
      </c>
      <c r="P4026" s="2">
        <f t="shared" si="569"/>
        <v>-1.1334419012668704E-3</v>
      </c>
      <c r="Q4026" s="2">
        <f t="shared" si="570"/>
        <v>1.7792209283301936E-4</v>
      </c>
      <c r="R4026" s="2">
        <f t="shared" si="571"/>
        <v>1.8890423791994285E-4</v>
      </c>
      <c r="S4026" s="2">
        <f t="shared" si="572"/>
        <v>1.8814557505749242E-4</v>
      </c>
      <c r="T4026" s="2">
        <f t="shared" si="573"/>
        <v>1.8654727695088534E-4</v>
      </c>
    </row>
    <row r="4027" spans="2:20" x14ac:dyDescent="0.25">
      <c r="B4027" s="1">
        <v>37343</v>
      </c>
      <c r="C4027">
        <v>0.99585999999999997</v>
      </c>
      <c r="D4027">
        <v>0.98860999999999999</v>
      </c>
      <c r="E4027">
        <v>0.97745000000000004</v>
      </c>
      <c r="F4027">
        <v>0.95338999999999996</v>
      </c>
      <c r="G4027">
        <v>0.89919000000000004</v>
      </c>
      <c r="H4027">
        <v>0.84691000000000005</v>
      </c>
      <c r="I4027">
        <v>0.79718</v>
      </c>
      <c r="J4027">
        <v>0.75041000000000002</v>
      </c>
      <c r="L4027" s="1">
        <f t="shared" si="565"/>
        <v>37343</v>
      </c>
      <c r="M4027" s="2">
        <f t="shared" si="566"/>
        <v>0</v>
      </c>
      <c r="N4027" s="2">
        <f t="shared" si="567"/>
        <v>-4.0460030552862095E-5</v>
      </c>
      <c r="O4027" s="2">
        <f t="shared" si="568"/>
        <v>2.4556700521439329E-4</v>
      </c>
      <c r="P4027" s="2">
        <f t="shared" si="569"/>
        <v>7.6598204212136457E-4</v>
      </c>
      <c r="Q4027" s="2">
        <f t="shared" si="570"/>
        <v>-3.3357796026179743E-4</v>
      </c>
      <c r="R4027" s="2">
        <f t="shared" si="571"/>
        <v>9.4465502449757118E-5</v>
      </c>
      <c r="S4027" s="2">
        <f t="shared" si="572"/>
        <v>1.0035878273215618E-4</v>
      </c>
      <c r="T4027" s="2">
        <f t="shared" si="573"/>
        <v>-5.3302773089253434E-5</v>
      </c>
    </row>
    <row r="4028" spans="2:20" x14ac:dyDescent="0.25">
      <c r="B4028" s="1">
        <v>37342</v>
      </c>
      <c r="C4028">
        <v>0.99585999999999997</v>
      </c>
      <c r="D4028">
        <v>0.98865000000000003</v>
      </c>
      <c r="E4028">
        <v>0.97721000000000002</v>
      </c>
      <c r="F4028">
        <v>0.95265999999999995</v>
      </c>
      <c r="G4028">
        <v>0.89949000000000001</v>
      </c>
      <c r="H4028">
        <v>0.84682999999999997</v>
      </c>
      <c r="I4028">
        <v>0.79710000000000003</v>
      </c>
      <c r="J4028">
        <v>0.75044999999999995</v>
      </c>
      <c r="L4028" s="1">
        <f t="shared" si="565"/>
        <v>37342</v>
      </c>
      <c r="M4028" s="2">
        <f t="shared" si="566"/>
        <v>-1.4057212879480682E-4</v>
      </c>
      <c r="N4028" s="2">
        <f t="shared" si="567"/>
        <v>-3.3373280448099814E-4</v>
      </c>
      <c r="O4028" s="2">
        <f t="shared" si="568"/>
        <v>-1.9441218514019629E-4</v>
      </c>
      <c r="P4028" s="2">
        <f t="shared" si="569"/>
        <v>-5.6667332799940093E-4</v>
      </c>
      <c r="Q4028" s="2">
        <f t="shared" si="570"/>
        <v>7.0064228406293227E-4</v>
      </c>
      <c r="R4028" s="2">
        <f t="shared" si="571"/>
        <v>5.7879600238529142E-4</v>
      </c>
      <c r="S4028" s="2">
        <f t="shared" si="572"/>
        <v>9.5391110757853353E-4</v>
      </c>
      <c r="T4028" s="2">
        <f t="shared" si="573"/>
        <v>2.5617433855081263E-3</v>
      </c>
    </row>
    <row r="4029" spans="2:20" x14ac:dyDescent="0.25">
      <c r="B4029" s="1">
        <v>37341</v>
      </c>
      <c r="C4029">
        <v>0.996</v>
      </c>
      <c r="D4029">
        <v>0.98897999999999997</v>
      </c>
      <c r="E4029">
        <v>0.97740000000000005</v>
      </c>
      <c r="F4029">
        <v>0.95320000000000005</v>
      </c>
      <c r="G4029">
        <v>0.89885999999999999</v>
      </c>
      <c r="H4029">
        <v>0.84633999999999998</v>
      </c>
      <c r="I4029">
        <v>0.79634000000000005</v>
      </c>
      <c r="J4029">
        <v>0.74853000000000003</v>
      </c>
      <c r="L4029" s="1">
        <f t="shared" si="565"/>
        <v>37341</v>
      </c>
      <c r="M4029" s="2">
        <f t="shared" si="566"/>
        <v>2.0080522897489523E-5</v>
      </c>
      <c r="N4029" s="2">
        <f t="shared" si="567"/>
        <v>-2.0220811327849945E-4</v>
      </c>
      <c r="O4029" s="2">
        <f t="shared" si="568"/>
        <v>-2.4551927449612411E-4</v>
      </c>
      <c r="P4029" s="2">
        <f t="shared" si="569"/>
        <v>-8.3924300330407372E-5</v>
      </c>
      <c r="Q4029" s="2">
        <f t="shared" si="570"/>
        <v>3.2268294455574338E-4</v>
      </c>
      <c r="R4029" s="2">
        <f t="shared" si="571"/>
        <v>1.0284843767196187E-3</v>
      </c>
      <c r="S4029" s="2">
        <f t="shared" si="572"/>
        <v>7.5373100397657222E-4</v>
      </c>
      <c r="T4029" s="2">
        <f t="shared" si="573"/>
        <v>4.0086587564797414E-4</v>
      </c>
    </row>
    <row r="4030" spans="2:20" x14ac:dyDescent="0.25">
      <c r="B4030" s="1">
        <v>37340</v>
      </c>
      <c r="C4030">
        <v>0.99597999999999998</v>
      </c>
      <c r="D4030">
        <v>0.98917999999999995</v>
      </c>
      <c r="E4030">
        <v>0.97763999999999995</v>
      </c>
      <c r="F4030">
        <v>0.95328000000000002</v>
      </c>
      <c r="G4030">
        <v>0.89856999999999998</v>
      </c>
      <c r="H4030">
        <v>0.84547000000000005</v>
      </c>
      <c r="I4030">
        <v>0.79574</v>
      </c>
      <c r="J4030">
        <v>0.74822999999999995</v>
      </c>
      <c r="L4030" s="1">
        <f t="shared" si="565"/>
        <v>37340</v>
      </c>
      <c r="M4030" s="2">
        <f t="shared" si="566"/>
        <v>-4.0160642575723203E-5</v>
      </c>
      <c r="N4030" s="2">
        <f t="shared" si="567"/>
        <v>4.5502576736485684E-4</v>
      </c>
      <c r="O4030" s="2">
        <f t="shared" si="568"/>
        <v>4.296982970261939E-4</v>
      </c>
      <c r="P4030" s="2">
        <f t="shared" si="569"/>
        <v>4.1969195227211921E-4</v>
      </c>
      <c r="Q4030" s="2">
        <f t="shared" si="570"/>
        <v>-2.6705538219668639E-4</v>
      </c>
      <c r="R4030" s="2">
        <f t="shared" si="571"/>
        <v>-2.2470182753470662E-4</v>
      </c>
      <c r="S4030" s="2">
        <f t="shared" si="572"/>
        <v>-4.1462235408454225E-4</v>
      </c>
      <c r="T4030" s="2">
        <f t="shared" si="573"/>
        <v>-1.8293135830448899E-3</v>
      </c>
    </row>
    <row r="4031" spans="2:20" x14ac:dyDescent="0.25">
      <c r="B4031" s="1">
        <v>37337</v>
      </c>
      <c r="C4031">
        <v>0.99602000000000002</v>
      </c>
      <c r="D4031">
        <v>0.98873</v>
      </c>
      <c r="E4031">
        <v>0.97721999999999998</v>
      </c>
      <c r="F4031">
        <v>0.95287999999999995</v>
      </c>
      <c r="G4031">
        <v>0.89881</v>
      </c>
      <c r="H4031">
        <v>0.84565999999999997</v>
      </c>
      <c r="I4031">
        <v>0.79607000000000006</v>
      </c>
      <c r="J4031">
        <v>0.74960000000000004</v>
      </c>
      <c r="L4031" s="1">
        <f t="shared" si="565"/>
        <v>37337</v>
      </c>
      <c r="M4031" s="2">
        <f t="shared" si="566"/>
        <v>3.0120330723450893E-5</v>
      </c>
      <c r="N4031" s="2">
        <f t="shared" si="567"/>
        <v>2.0228173801219287E-5</v>
      </c>
      <c r="O4031" s="2">
        <f t="shared" si="568"/>
        <v>-5.1164242345479981E-5</v>
      </c>
      <c r="P4031" s="2">
        <f t="shared" si="569"/>
        <v>0</v>
      </c>
      <c r="Q4031" s="2">
        <f t="shared" si="570"/>
        <v>1.8915686167286956E-4</v>
      </c>
      <c r="R4031" s="2">
        <f t="shared" si="571"/>
        <v>-1.6553746505348259E-4</v>
      </c>
      <c r="S4031" s="2">
        <f t="shared" si="572"/>
        <v>-2.6376110932573352E-4</v>
      </c>
      <c r="T4031" s="2">
        <f t="shared" si="573"/>
        <v>-3.467915150862614E-4</v>
      </c>
    </row>
    <row r="4032" spans="2:20" x14ac:dyDescent="0.25">
      <c r="B4032" s="1">
        <v>37336</v>
      </c>
      <c r="C4032">
        <v>0.99599000000000004</v>
      </c>
      <c r="D4032">
        <v>0.98870999999999998</v>
      </c>
      <c r="E4032">
        <v>0.97726999999999997</v>
      </c>
      <c r="F4032">
        <v>0.95287999999999995</v>
      </c>
      <c r="G4032">
        <v>0.89863999999999999</v>
      </c>
      <c r="H4032">
        <v>0.8458</v>
      </c>
      <c r="I4032">
        <v>0.79627999999999999</v>
      </c>
      <c r="J4032">
        <v>0.74985999999999997</v>
      </c>
      <c r="L4032" s="1">
        <f t="shared" si="565"/>
        <v>37336</v>
      </c>
      <c r="M4032" s="2">
        <f t="shared" si="566"/>
        <v>-2.0078507029672402E-4</v>
      </c>
      <c r="N4032" s="2">
        <f t="shared" si="567"/>
        <v>4.0457575180608988E-5</v>
      </c>
      <c r="O4032" s="2">
        <f t="shared" si="568"/>
        <v>-5.1161624699683056E-5</v>
      </c>
      <c r="P4032" s="2">
        <f t="shared" si="569"/>
        <v>-7.3458808006506444E-5</v>
      </c>
      <c r="Q4032" s="2">
        <f t="shared" si="570"/>
        <v>-1.9788118026394263E-3</v>
      </c>
      <c r="R4032" s="2">
        <f t="shared" si="571"/>
        <v>-2.8335320021020609E-3</v>
      </c>
      <c r="S4032" s="2">
        <f t="shared" si="572"/>
        <v>-3.6102932460155088E-3</v>
      </c>
      <c r="T4032" s="2">
        <f t="shared" si="573"/>
        <v>-3.6872167379609056E-3</v>
      </c>
    </row>
    <row r="4033" spans="2:20" x14ac:dyDescent="0.25">
      <c r="B4033" s="1">
        <v>37335</v>
      </c>
      <c r="C4033">
        <v>0.99619000000000002</v>
      </c>
      <c r="D4033">
        <v>0.98867000000000005</v>
      </c>
      <c r="E4033">
        <v>0.97731999999999997</v>
      </c>
      <c r="F4033">
        <v>0.95294999999999996</v>
      </c>
      <c r="G4033">
        <v>0.90042</v>
      </c>
      <c r="H4033">
        <v>0.84819999999999995</v>
      </c>
      <c r="I4033">
        <v>0.79915999999999998</v>
      </c>
      <c r="J4033">
        <v>0.75263000000000002</v>
      </c>
      <c r="L4033" s="1">
        <f t="shared" si="565"/>
        <v>37335</v>
      </c>
      <c r="M4033" s="2">
        <f t="shared" si="566"/>
        <v>1.3050570981020001E-4</v>
      </c>
      <c r="N4033" s="2">
        <f t="shared" si="567"/>
        <v>1.7196295757979739E-4</v>
      </c>
      <c r="O4033" s="2">
        <f t="shared" si="568"/>
        <v>-1.8416017895132227E-4</v>
      </c>
      <c r="P4033" s="2">
        <f t="shared" si="569"/>
        <v>-8.2866123513148748E-4</v>
      </c>
      <c r="Q4033" s="2">
        <f t="shared" si="570"/>
        <v>5.6656281197580132E-4</v>
      </c>
      <c r="R4033" s="2">
        <f t="shared" si="571"/>
        <v>6.1325095678532238E-4</v>
      </c>
      <c r="S4033" s="2">
        <f t="shared" si="572"/>
        <v>8.0116172729524106E-4</v>
      </c>
      <c r="T4033" s="2">
        <f t="shared" si="573"/>
        <v>9.8370252262934359E-4</v>
      </c>
    </row>
    <row r="4034" spans="2:20" x14ac:dyDescent="0.25">
      <c r="B4034" s="1">
        <v>37334</v>
      </c>
      <c r="C4034">
        <v>0.99605999999999995</v>
      </c>
      <c r="D4034">
        <v>0.98850000000000005</v>
      </c>
      <c r="E4034">
        <v>0.97750000000000004</v>
      </c>
      <c r="F4034">
        <v>0.95374000000000003</v>
      </c>
      <c r="G4034">
        <v>0.89990999999999999</v>
      </c>
      <c r="H4034">
        <v>0.84767999999999999</v>
      </c>
      <c r="I4034">
        <v>0.79852000000000001</v>
      </c>
      <c r="J4034">
        <v>0.75188999999999995</v>
      </c>
      <c r="L4034" s="1">
        <f t="shared" si="565"/>
        <v>37334</v>
      </c>
      <c r="M4034" s="2">
        <f t="shared" si="566"/>
        <v>2.0079313288052105E-5</v>
      </c>
      <c r="N4034" s="2">
        <f t="shared" si="567"/>
        <v>-6.9778380635677161E-4</v>
      </c>
      <c r="O4034" s="2">
        <f t="shared" si="568"/>
        <v>-5.5227713442369396E-4</v>
      </c>
      <c r="P4034" s="2">
        <f t="shared" si="569"/>
        <v>-5.9746863756814984E-4</v>
      </c>
      <c r="Q4034" s="2">
        <f t="shared" si="570"/>
        <v>-1.4102573558057319E-3</v>
      </c>
      <c r="R4034" s="2">
        <f t="shared" si="571"/>
        <v>-1.5559802276424342E-3</v>
      </c>
      <c r="S4034" s="2">
        <f t="shared" si="572"/>
        <v>-1.4391282619456748E-3</v>
      </c>
      <c r="T4034" s="2">
        <f t="shared" si="573"/>
        <v>-1.8204170725032208E-3</v>
      </c>
    </row>
    <row r="4035" spans="2:20" x14ac:dyDescent="0.25">
      <c r="B4035" s="1">
        <v>37333</v>
      </c>
      <c r="C4035">
        <v>0.99604000000000004</v>
      </c>
      <c r="D4035">
        <v>0.98919000000000001</v>
      </c>
      <c r="E4035">
        <v>0.97804000000000002</v>
      </c>
      <c r="F4035">
        <v>0.95430999999999999</v>
      </c>
      <c r="G4035">
        <v>0.90117999999999998</v>
      </c>
      <c r="H4035">
        <v>0.84899999999999998</v>
      </c>
      <c r="I4035">
        <v>0.79966999999999999</v>
      </c>
      <c r="J4035">
        <v>0.75326000000000004</v>
      </c>
      <c r="L4035" s="1">
        <f t="shared" si="565"/>
        <v>37333</v>
      </c>
      <c r="M4035" s="2">
        <f t="shared" si="566"/>
        <v>2.0079716474989145E-5</v>
      </c>
      <c r="N4035" s="2">
        <f t="shared" si="567"/>
        <v>3.0332443814220416E-4</v>
      </c>
      <c r="O4035" s="2">
        <f t="shared" si="568"/>
        <v>2.7610044095812618E-4</v>
      </c>
      <c r="P4035" s="2">
        <f t="shared" si="569"/>
        <v>3.2489480506506826E-4</v>
      </c>
      <c r="Q4035" s="2">
        <f t="shared" si="570"/>
        <v>-5.5481272310808403E-5</v>
      </c>
      <c r="R4035" s="2">
        <f t="shared" si="571"/>
        <v>6.7160356706896546E-4</v>
      </c>
      <c r="S4035" s="2">
        <f t="shared" si="572"/>
        <v>7.6310575219295704E-4</v>
      </c>
      <c r="T4035" s="2">
        <f t="shared" si="573"/>
        <v>1.2486883754288692E-3</v>
      </c>
    </row>
    <row r="4036" spans="2:20" x14ac:dyDescent="0.25">
      <c r="B4036" s="1">
        <v>37330</v>
      </c>
      <c r="C4036">
        <v>0.99602000000000002</v>
      </c>
      <c r="D4036">
        <v>0.98889000000000005</v>
      </c>
      <c r="E4036">
        <v>0.97777000000000003</v>
      </c>
      <c r="F4036">
        <v>0.95399999999999996</v>
      </c>
      <c r="G4036">
        <v>0.90122999999999998</v>
      </c>
      <c r="H4036">
        <v>0.84843000000000002</v>
      </c>
      <c r="I4036">
        <v>0.79905999999999999</v>
      </c>
      <c r="J4036">
        <v>0.75231999999999999</v>
      </c>
      <c r="L4036" s="1">
        <f t="shared" ref="L4036:L4099" si="574">B4036</f>
        <v>37330</v>
      </c>
      <c r="M4036" s="2">
        <f t="shared" ref="M4036:M4099" si="575">LN(C4036/C4037)</f>
        <v>-1.0039455066812559E-4</v>
      </c>
      <c r="N4036" s="2">
        <f t="shared" ref="N4036:N4099" si="576">LN(D4036/D4037)</f>
        <v>-2.2244691699411422E-4</v>
      </c>
      <c r="O4036" s="2">
        <f t="shared" ref="O4036:O4099" si="577">LN(E4036/E4037)</f>
        <v>-3.681169835526242E-4</v>
      </c>
      <c r="P4036" s="2">
        <f t="shared" ref="P4036:P4099" si="578">LN(F4036/F4037)</f>
        <v>-5.0301811925840094E-4</v>
      </c>
      <c r="Q4036" s="2">
        <f t="shared" ref="Q4036:Q4099" si="579">LN(G4036/G4037)</f>
        <v>-7.7641477757330166E-4</v>
      </c>
      <c r="R4036" s="2">
        <f t="shared" ref="R4036:R4099" si="580">LN(H4036/H4037)</f>
        <v>-1.4486867187440231E-3</v>
      </c>
      <c r="S4036" s="2">
        <f t="shared" ref="S4036:S4099" si="581">LN(I4036/I4037)</f>
        <v>-9.6316827239770501E-4</v>
      </c>
      <c r="T4036" s="2">
        <f t="shared" ref="T4036:T4099" si="582">LN(J4036/J4037)</f>
        <v>-1.2486883754289071E-3</v>
      </c>
    </row>
    <row r="4037" spans="2:20" x14ac:dyDescent="0.25">
      <c r="B4037" s="1">
        <v>37329</v>
      </c>
      <c r="C4037">
        <v>0.99612000000000001</v>
      </c>
      <c r="D4037">
        <v>0.98911000000000004</v>
      </c>
      <c r="E4037">
        <v>0.97813000000000005</v>
      </c>
      <c r="F4037">
        <v>0.95448</v>
      </c>
      <c r="G4037">
        <v>0.90193000000000001</v>
      </c>
      <c r="H4037">
        <v>0.84965999999999997</v>
      </c>
      <c r="I4037">
        <v>0.79983000000000004</v>
      </c>
      <c r="J4037">
        <v>0.75326000000000004</v>
      </c>
      <c r="L4037" s="1">
        <f t="shared" si="574"/>
        <v>37329</v>
      </c>
      <c r="M4037" s="2">
        <f t="shared" si="575"/>
        <v>-1.8068479586604559E-4</v>
      </c>
      <c r="N4037" s="2">
        <f t="shared" si="576"/>
        <v>1.0110610082837362E-4</v>
      </c>
      <c r="O4037" s="2">
        <f t="shared" si="577"/>
        <v>2.0447388869135375E-5</v>
      </c>
      <c r="P4037" s="2">
        <f t="shared" si="578"/>
        <v>3.3531729713130769E-4</v>
      </c>
      <c r="Q4037" s="2">
        <f t="shared" si="579"/>
        <v>-2.2174424020243719E-5</v>
      </c>
      <c r="R4037" s="2">
        <f t="shared" si="580"/>
        <v>6.8285908677918005E-4</v>
      </c>
      <c r="S4037" s="2">
        <f t="shared" si="581"/>
        <v>2.3757869906113901E-4</v>
      </c>
      <c r="T4037" s="2">
        <f t="shared" si="582"/>
        <v>5.8429832747030708E-4</v>
      </c>
    </row>
    <row r="4038" spans="2:20" x14ac:dyDescent="0.25">
      <c r="B4038" s="1">
        <v>37328</v>
      </c>
      <c r="C4038">
        <v>0.99629999999999996</v>
      </c>
      <c r="D4038">
        <v>0.98900999999999994</v>
      </c>
      <c r="E4038">
        <v>0.97811000000000003</v>
      </c>
      <c r="F4038">
        <v>0.95416000000000001</v>
      </c>
      <c r="G4038">
        <v>0.90195000000000003</v>
      </c>
      <c r="H4038">
        <v>0.84907999999999995</v>
      </c>
      <c r="I4038">
        <v>0.79964000000000002</v>
      </c>
      <c r="J4038">
        <v>0.75282000000000004</v>
      </c>
      <c r="L4038" s="1">
        <f t="shared" si="574"/>
        <v>37328</v>
      </c>
      <c r="M4038" s="2">
        <f t="shared" si="575"/>
        <v>8.0300323251809421E-5</v>
      </c>
      <c r="N4038" s="2">
        <f t="shared" si="576"/>
        <v>-3.3361134587982558E-4</v>
      </c>
      <c r="O4038" s="2">
        <f t="shared" si="577"/>
        <v>-9.2009957586941619E-5</v>
      </c>
      <c r="P4038" s="2">
        <f t="shared" si="578"/>
        <v>-8.2761081874995022E-4</v>
      </c>
      <c r="Q4038" s="2">
        <f t="shared" si="579"/>
        <v>-6.0960405334859163E-4</v>
      </c>
      <c r="R4038" s="2">
        <f t="shared" si="580"/>
        <v>-2.0471799608061769E-3</v>
      </c>
      <c r="S4038" s="2">
        <f t="shared" si="581"/>
        <v>-2.2859151424632035E-3</v>
      </c>
      <c r="T4038" s="2">
        <f t="shared" si="582"/>
        <v>-3.3947784890120776E-3</v>
      </c>
    </row>
    <row r="4039" spans="2:20" x14ac:dyDescent="0.25">
      <c r="B4039" s="1">
        <v>37327</v>
      </c>
      <c r="C4039">
        <v>0.99621999999999999</v>
      </c>
      <c r="D4039">
        <v>0.98934</v>
      </c>
      <c r="E4039">
        <v>0.97819999999999996</v>
      </c>
      <c r="F4039">
        <v>0.95494999999999997</v>
      </c>
      <c r="G4039">
        <v>0.90249999999999997</v>
      </c>
      <c r="H4039">
        <v>0.85082000000000002</v>
      </c>
      <c r="I4039">
        <v>0.80147000000000002</v>
      </c>
      <c r="J4039">
        <v>0.75538000000000005</v>
      </c>
      <c r="L4039" s="1">
        <f t="shared" si="574"/>
        <v>37327</v>
      </c>
      <c r="M4039" s="2">
        <f t="shared" si="575"/>
        <v>6.0229474315158482E-5</v>
      </c>
      <c r="N4039" s="2">
        <f t="shared" si="576"/>
        <v>2.0215701536193966E-5</v>
      </c>
      <c r="O4039" s="2">
        <f t="shared" si="577"/>
        <v>1.0222910564811592E-5</v>
      </c>
      <c r="P4039" s="2">
        <f t="shared" si="578"/>
        <v>1.8850931082365442E-4</v>
      </c>
      <c r="Q4039" s="2">
        <f t="shared" si="579"/>
        <v>3.1029744475220475E-4</v>
      </c>
      <c r="R4039" s="2">
        <f t="shared" si="580"/>
        <v>4.2321076527460024E-4</v>
      </c>
      <c r="S4039" s="2">
        <f t="shared" si="581"/>
        <v>3.743822736284537E-4</v>
      </c>
      <c r="T4039" s="2">
        <f t="shared" si="582"/>
        <v>9.9337098651554431E-4</v>
      </c>
    </row>
    <row r="4040" spans="2:20" x14ac:dyDescent="0.25">
      <c r="B4040" s="1">
        <v>37326</v>
      </c>
      <c r="C4040">
        <v>0.99616000000000005</v>
      </c>
      <c r="D4040">
        <v>0.98931999999999998</v>
      </c>
      <c r="E4040">
        <v>0.97819</v>
      </c>
      <c r="F4040">
        <v>0.95477000000000001</v>
      </c>
      <c r="G4040">
        <v>0.90222000000000002</v>
      </c>
      <c r="H4040">
        <v>0.85045999999999999</v>
      </c>
      <c r="I4040">
        <v>0.80117000000000005</v>
      </c>
      <c r="J4040">
        <v>0.75463000000000002</v>
      </c>
      <c r="L4040" s="1">
        <f t="shared" si="574"/>
        <v>37326</v>
      </c>
      <c r="M4040" s="2">
        <f t="shared" si="575"/>
        <v>-3.0115190606335036E-5</v>
      </c>
      <c r="N4040" s="2">
        <f t="shared" si="576"/>
        <v>1.9206954998525816E-4</v>
      </c>
      <c r="O4040" s="2">
        <f t="shared" si="577"/>
        <v>2.0446134658953866E-5</v>
      </c>
      <c r="P4040" s="2">
        <f t="shared" si="578"/>
        <v>3.0378421079511149E-4</v>
      </c>
      <c r="Q4040" s="2">
        <f t="shared" si="579"/>
        <v>5.2107297863527148E-4</v>
      </c>
      <c r="R4040" s="2">
        <f t="shared" si="580"/>
        <v>1.2236159373138834E-3</v>
      </c>
      <c r="S4040" s="2">
        <f t="shared" si="581"/>
        <v>1.5114328384911199E-3</v>
      </c>
      <c r="T4040" s="2">
        <f t="shared" si="582"/>
        <v>1.6578143199132756E-3</v>
      </c>
    </row>
    <row r="4041" spans="2:20" x14ac:dyDescent="0.25">
      <c r="B4041" s="1">
        <v>37323</v>
      </c>
      <c r="C4041">
        <v>0.99619000000000002</v>
      </c>
      <c r="D4041">
        <v>0.98912999999999995</v>
      </c>
      <c r="E4041">
        <v>0.97816999999999998</v>
      </c>
      <c r="F4041">
        <v>0.95448</v>
      </c>
      <c r="G4041">
        <v>0.90175000000000005</v>
      </c>
      <c r="H4041">
        <v>0.84941999999999995</v>
      </c>
      <c r="I4041">
        <v>0.79996</v>
      </c>
      <c r="J4041">
        <v>0.75338000000000005</v>
      </c>
      <c r="L4041" s="1">
        <f t="shared" si="574"/>
        <v>37323</v>
      </c>
      <c r="M4041" s="2">
        <f t="shared" si="575"/>
        <v>4.015378901740065E-5</v>
      </c>
      <c r="N4041" s="2">
        <f t="shared" si="576"/>
        <v>5.0550750436584803E-5</v>
      </c>
      <c r="O4041" s="2">
        <f t="shared" si="577"/>
        <v>1.4313464905338106E-4</v>
      </c>
      <c r="P4041" s="2">
        <f t="shared" si="578"/>
        <v>0</v>
      </c>
      <c r="Q4041" s="2">
        <f t="shared" si="579"/>
        <v>0</v>
      </c>
      <c r="R4041" s="2">
        <f t="shared" si="580"/>
        <v>-2.9427517295047408E-4</v>
      </c>
      <c r="S4041" s="2">
        <f t="shared" si="581"/>
        <v>-2.749759413379271E-4</v>
      </c>
      <c r="T4041" s="2">
        <f t="shared" si="582"/>
        <v>1.7257057183599035E-4</v>
      </c>
    </row>
    <row r="4042" spans="2:20" x14ac:dyDescent="0.25">
      <c r="B4042" s="1">
        <v>37322</v>
      </c>
      <c r="C4042">
        <v>0.99614999999999998</v>
      </c>
      <c r="D4042">
        <v>0.98907999999999996</v>
      </c>
      <c r="E4042">
        <v>0.97802999999999995</v>
      </c>
      <c r="F4042">
        <v>0.95448</v>
      </c>
      <c r="G4042">
        <v>0.90175000000000005</v>
      </c>
      <c r="H4042">
        <v>0.84967000000000004</v>
      </c>
      <c r="I4042">
        <v>0.80018</v>
      </c>
      <c r="J4042">
        <v>0.75324999999999998</v>
      </c>
      <c r="L4042" s="1">
        <f t="shared" si="574"/>
        <v>37322</v>
      </c>
      <c r="M4042" s="2">
        <f t="shared" si="575"/>
        <v>-2.2082588972160774E-4</v>
      </c>
      <c r="N4042" s="2">
        <f t="shared" si="576"/>
        <v>2.0221015702214894E-5</v>
      </c>
      <c r="O4042" s="2">
        <f t="shared" si="577"/>
        <v>-1.3291142495512804E-4</v>
      </c>
      <c r="P4042" s="2">
        <f t="shared" si="578"/>
        <v>-5.2383172441715092E-5</v>
      </c>
      <c r="Q4042" s="2">
        <f t="shared" si="579"/>
        <v>-1.1748017488074974E-3</v>
      </c>
      <c r="R4042" s="2">
        <f t="shared" si="580"/>
        <v>-1.6463425523223654E-3</v>
      </c>
      <c r="S4042" s="2">
        <f t="shared" si="581"/>
        <v>-2.8328454079416857E-3</v>
      </c>
      <c r="T4042" s="2">
        <f t="shared" si="582"/>
        <v>-2.7310829936226556E-3</v>
      </c>
    </row>
    <row r="4043" spans="2:20" x14ac:dyDescent="0.25">
      <c r="B4043" s="1">
        <v>37321</v>
      </c>
      <c r="C4043">
        <v>0.99636999999999998</v>
      </c>
      <c r="D4043">
        <v>0.98906000000000005</v>
      </c>
      <c r="E4043">
        <v>0.97816000000000003</v>
      </c>
      <c r="F4043">
        <v>0.95452999999999999</v>
      </c>
      <c r="G4043">
        <v>0.90281</v>
      </c>
      <c r="H4043">
        <v>0.85106999999999999</v>
      </c>
      <c r="I4043">
        <v>0.80245</v>
      </c>
      <c r="J4043">
        <v>0.75531000000000004</v>
      </c>
      <c r="L4043" s="1">
        <f t="shared" si="574"/>
        <v>37321</v>
      </c>
      <c r="M4043" s="2">
        <f t="shared" si="575"/>
        <v>7.0257493743428374E-5</v>
      </c>
      <c r="N4043" s="2">
        <f t="shared" si="576"/>
        <v>-3.3359448362126558E-4</v>
      </c>
      <c r="O4043" s="2">
        <f t="shared" si="577"/>
        <v>5.1117688264751024E-5</v>
      </c>
      <c r="P4043" s="2">
        <f t="shared" si="578"/>
        <v>-3.5613282035570258E-4</v>
      </c>
      <c r="Q4043" s="2">
        <f t="shared" si="579"/>
        <v>9.1977466465782145E-4</v>
      </c>
      <c r="R4043" s="2">
        <f t="shared" si="580"/>
        <v>8.5811185404453632E-4</v>
      </c>
      <c r="S4043" s="2">
        <f t="shared" si="581"/>
        <v>1.5589439755019398E-3</v>
      </c>
      <c r="T4043" s="2">
        <f t="shared" si="582"/>
        <v>1.4043829648627628E-3</v>
      </c>
    </row>
    <row r="4044" spans="2:20" x14ac:dyDescent="0.25">
      <c r="B4044" s="1">
        <v>37320</v>
      </c>
      <c r="C4044">
        <v>0.99629999999999996</v>
      </c>
      <c r="D4044">
        <v>0.98938999999999999</v>
      </c>
      <c r="E4044">
        <v>0.97811000000000003</v>
      </c>
      <c r="F4044">
        <v>0.95487</v>
      </c>
      <c r="G4044">
        <v>0.90198</v>
      </c>
      <c r="H4044">
        <v>0.85033999999999998</v>
      </c>
      <c r="I4044">
        <v>0.80120000000000002</v>
      </c>
      <c r="J4044">
        <v>0.75424999999999998</v>
      </c>
      <c r="L4044" s="1">
        <f t="shared" si="574"/>
        <v>37320</v>
      </c>
      <c r="M4044" s="2">
        <f t="shared" si="575"/>
        <v>1.003764116276255E-4</v>
      </c>
      <c r="N4044" s="2">
        <f t="shared" si="576"/>
        <v>-6.0641588019705184E-5</v>
      </c>
      <c r="O4044" s="2">
        <f t="shared" si="577"/>
        <v>-4.2930739068059066E-4</v>
      </c>
      <c r="P4044" s="2">
        <f t="shared" si="578"/>
        <v>-1.8848957080180019E-4</v>
      </c>
      <c r="Q4044" s="2">
        <f t="shared" si="579"/>
        <v>-6.4282312386799273E-4</v>
      </c>
      <c r="R4044" s="2">
        <f t="shared" si="580"/>
        <v>-1.6098237958539546E-3</v>
      </c>
      <c r="S4044" s="2">
        <f t="shared" si="581"/>
        <v>-2.3312794566162079E-3</v>
      </c>
      <c r="T4044" s="2">
        <f t="shared" si="582"/>
        <v>-3.9695718681762374E-3</v>
      </c>
    </row>
    <row r="4045" spans="2:20" x14ac:dyDescent="0.25">
      <c r="B4045" s="1">
        <v>37319</v>
      </c>
      <c r="C4045">
        <v>0.99619999999999997</v>
      </c>
      <c r="D4045">
        <v>0.98945000000000005</v>
      </c>
      <c r="E4045">
        <v>0.97853000000000001</v>
      </c>
      <c r="F4045">
        <v>0.95504999999999995</v>
      </c>
      <c r="G4045">
        <v>0.90256000000000003</v>
      </c>
      <c r="H4045">
        <v>0.85170999999999997</v>
      </c>
      <c r="I4045">
        <v>0.80306999999999995</v>
      </c>
      <c r="J4045">
        <v>0.75724999999999998</v>
      </c>
      <c r="L4045" s="1">
        <f t="shared" si="574"/>
        <v>37319</v>
      </c>
      <c r="M4045" s="2">
        <f t="shared" si="575"/>
        <v>1.0038195333363785E-5</v>
      </c>
      <c r="N4045" s="2">
        <f t="shared" si="576"/>
        <v>3.8412551267879609E-4</v>
      </c>
      <c r="O4045" s="2">
        <f t="shared" si="577"/>
        <v>2.3507407496748168E-4</v>
      </c>
      <c r="P4045" s="2">
        <f t="shared" si="578"/>
        <v>-4.5013688061496632E-4</v>
      </c>
      <c r="Q4045" s="2">
        <f t="shared" si="579"/>
        <v>-1.1848145822653683E-3</v>
      </c>
      <c r="R4045" s="2">
        <f t="shared" si="580"/>
        <v>-1.3375887853389003E-3</v>
      </c>
      <c r="S4045" s="2">
        <f t="shared" si="581"/>
        <v>-2.3134338676073381E-3</v>
      </c>
      <c r="T4045" s="2">
        <f t="shared" si="582"/>
        <v>-2.5981405608812699E-3</v>
      </c>
    </row>
    <row r="4046" spans="2:20" x14ac:dyDescent="0.25">
      <c r="B4046" s="1">
        <v>37316</v>
      </c>
      <c r="C4046">
        <v>0.99619000000000002</v>
      </c>
      <c r="D4046">
        <v>0.98907</v>
      </c>
      <c r="E4046">
        <v>0.97829999999999995</v>
      </c>
      <c r="F4046">
        <v>0.95548</v>
      </c>
      <c r="G4046">
        <v>0.90363000000000004</v>
      </c>
      <c r="H4046">
        <v>0.85285</v>
      </c>
      <c r="I4046">
        <v>0.80493000000000003</v>
      </c>
      <c r="J4046">
        <v>0.75922000000000001</v>
      </c>
      <c r="L4046" s="1">
        <f t="shared" si="574"/>
        <v>37316</v>
      </c>
      <c r="M4046" s="2">
        <f t="shared" si="575"/>
        <v>-3.0114283708889928E-5</v>
      </c>
      <c r="N4046" s="2">
        <f t="shared" si="576"/>
        <v>-1.9208120039044508E-4</v>
      </c>
      <c r="O4046" s="2">
        <f t="shared" si="577"/>
        <v>-3.6791759061089748E-4</v>
      </c>
      <c r="P4046" s="2">
        <f t="shared" si="578"/>
        <v>-5.9638092720940721E-4</v>
      </c>
      <c r="Q4046" s="2">
        <f t="shared" si="579"/>
        <v>-7.6329548217666664E-4</v>
      </c>
      <c r="R4046" s="2">
        <f t="shared" si="580"/>
        <v>-1.4411841292772715E-3</v>
      </c>
      <c r="S4046" s="2">
        <f t="shared" si="581"/>
        <v>-1.3904582061207821E-3</v>
      </c>
      <c r="T4046" s="2">
        <f t="shared" si="582"/>
        <v>-1.2241917586170827E-3</v>
      </c>
    </row>
    <row r="4047" spans="2:20" x14ac:dyDescent="0.25">
      <c r="B4047" s="1">
        <v>37315</v>
      </c>
      <c r="C4047">
        <v>0.99621999999999999</v>
      </c>
      <c r="D4047">
        <v>0.98926000000000003</v>
      </c>
      <c r="E4047">
        <v>0.97865999999999997</v>
      </c>
      <c r="F4047">
        <v>0.95604999999999996</v>
      </c>
      <c r="G4047">
        <v>0.90432000000000001</v>
      </c>
      <c r="H4047">
        <v>0.85407999999999995</v>
      </c>
      <c r="I4047">
        <v>0.80605000000000004</v>
      </c>
      <c r="J4047">
        <v>0.76014999999999999</v>
      </c>
      <c r="L4047" s="1">
        <f t="shared" si="574"/>
        <v>37315</v>
      </c>
      <c r="M4047" s="2">
        <f t="shared" si="575"/>
        <v>-1.4052133438093441E-4</v>
      </c>
      <c r="N4047" s="2">
        <f t="shared" si="576"/>
        <v>-1.4150991098371148E-4</v>
      </c>
      <c r="O4047" s="2">
        <f t="shared" si="577"/>
        <v>-1.5325905407858131E-4</v>
      </c>
      <c r="P4047" s="2">
        <f t="shared" si="578"/>
        <v>3.1384036244633951E-4</v>
      </c>
      <c r="Q4047" s="2">
        <f t="shared" si="579"/>
        <v>-6.1905816701767055E-4</v>
      </c>
      <c r="R4047" s="2">
        <f t="shared" si="580"/>
        <v>-1.1116898243395614E-3</v>
      </c>
      <c r="S4047" s="2">
        <f t="shared" si="581"/>
        <v>-1.6858184548627724E-3</v>
      </c>
      <c r="T4047" s="2">
        <f t="shared" si="582"/>
        <v>-2.3651545090247667E-3</v>
      </c>
    </row>
    <row r="4048" spans="2:20" x14ac:dyDescent="0.25">
      <c r="B4048" s="1">
        <v>37314</v>
      </c>
      <c r="C4048">
        <v>0.99636000000000002</v>
      </c>
      <c r="D4048">
        <v>0.98939999999999995</v>
      </c>
      <c r="E4048">
        <v>0.97880999999999996</v>
      </c>
      <c r="F4048">
        <v>0.95574999999999999</v>
      </c>
      <c r="G4048">
        <v>0.90488000000000002</v>
      </c>
      <c r="H4048">
        <v>0.85502999999999996</v>
      </c>
      <c r="I4048">
        <v>0.80740999999999996</v>
      </c>
      <c r="J4048">
        <v>0.76195000000000002</v>
      </c>
      <c r="L4048" s="1">
        <f t="shared" si="574"/>
        <v>37314</v>
      </c>
      <c r="M4048" s="2">
        <f t="shared" si="575"/>
        <v>-3.9134819952483878E-4</v>
      </c>
      <c r="N4048" s="2">
        <f t="shared" si="576"/>
        <v>-2.2233226638067189E-4</v>
      </c>
      <c r="O4048" s="2">
        <f t="shared" si="577"/>
        <v>-2.7580712063661478E-4</v>
      </c>
      <c r="P4048" s="2">
        <f t="shared" si="578"/>
        <v>-5.2301256422346222E-4</v>
      </c>
      <c r="Q4048" s="2">
        <f t="shared" si="579"/>
        <v>-1.2155569199493275E-4</v>
      </c>
      <c r="R4048" s="2">
        <f t="shared" si="580"/>
        <v>9.2437128862280394E-4</v>
      </c>
      <c r="S4048" s="2">
        <f t="shared" si="581"/>
        <v>1.202094515359732E-3</v>
      </c>
      <c r="T4048" s="2">
        <f t="shared" si="582"/>
        <v>4.200632782071924E-4</v>
      </c>
    </row>
    <row r="4049" spans="2:20" x14ac:dyDescent="0.25">
      <c r="B4049" s="1">
        <v>37313</v>
      </c>
      <c r="C4049">
        <v>0.99675000000000002</v>
      </c>
      <c r="D4049">
        <v>0.98962000000000006</v>
      </c>
      <c r="E4049">
        <v>0.97907999999999995</v>
      </c>
      <c r="F4049">
        <v>0.95625000000000004</v>
      </c>
      <c r="G4049">
        <v>0.90498999999999996</v>
      </c>
      <c r="H4049">
        <v>0.85424</v>
      </c>
      <c r="I4049">
        <v>0.80644000000000005</v>
      </c>
      <c r="J4049">
        <v>0.76163000000000003</v>
      </c>
      <c r="L4049" s="1">
        <f t="shared" si="574"/>
        <v>37313</v>
      </c>
      <c r="M4049" s="2">
        <f t="shared" si="575"/>
        <v>-5.0161771724339763E-5</v>
      </c>
      <c r="N4049" s="2">
        <f t="shared" si="576"/>
        <v>-1.6166515140793748E-4</v>
      </c>
      <c r="O4049" s="2">
        <f t="shared" si="577"/>
        <v>2.0427548592638313E-5</v>
      </c>
      <c r="P4049" s="2">
        <f t="shared" si="578"/>
        <v>3.870029805693577E-4</v>
      </c>
      <c r="Q4049" s="2">
        <f t="shared" si="579"/>
        <v>5.0842213394584391E-4</v>
      </c>
      <c r="R4049" s="2">
        <f t="shared" si="580"/>
        <v>-2.1069141978609439E-4</v>
      </c>
      <c r="S4049" s="2">
        <f t="shared" si="581"/>
        <v>-4.3391209621872516E-4</v>
      </c>
      <c r="T4049" s="2">
        <f t="shared" si="582"/>
        <v>5.3846407710062764E-4</v>
      </c>
    </row>
    <row r="4050" spans="2:20" x14ac:dyDescent="0.25">
      <c r="B4050" s="1">
        <v>37312</v>
      </c>
      <c r="C4050">
        <v>0.99680000000000002</v>
      </c>
      <c r="D4050">
        <v>0.98977999999999999</v>
      </c>
      <c r="E4050">
        <v>0.97906000000000004</v>
      </c>
      <c r="F4050">
        <v>0.95587999999999995</v>
      </c>
      <c r="G4050">
        <v>0.90452999999999995</v>
      </c>
      <c r="H4050">
        <v>0.85441999999999996</v>
      </c>
      <c r="I4050">
        <v>0.80679000000000001</v>
      </c>
      <c r="J4050">
        <v>0.76122000000000001</v>
      </c>
      <c r="L4050" s="1">
        <f t="shared" si="574"/>
        <v>37312</v>
      </c>
      <c r="M4050" s="2">
        <f t="shared" si="575"/>
        <v>2.4079945535152389E-4</v>
      </c>
      <c r="N4050" s="2">
        <f t="shared" si="576"/>
        <v>1.5156031371688387E-4</v>
      </c>
      <c r="O4050" s="2">
        <f t="shared" si="577"/>
        <v>6.1285149605981758E-5</v>
      </c>
      <c r="P4050" s="2">
        <f t="shared" si="578"/>
        <v>-8.3689011681697159E-5</v>
      </c>
      <c r="Q4050" s="2">
        <f t="shared" si="579"/>
        <v>-1.7342034468403498E-3</v>
      </c>
      <c r="R4050" s="2">
        <f t="shared" si="580"/>
        <v>-1.6371974842304706E-3</v>
      </c>
      <c r="S4050" s="2">
        <f t="shared" si="581"/>
        <v>-2.3027792080580851E-3</v>
      </c>
      <c r="T4050" s="2">
        <f t="shared" si="582"/>
        <v>-3.1085865235713464E-3</v>
      </c>
    </row>
    <row r="4051" spans="2:20" x14ac:dyDescent="0.25">
      <c r="B4051" s="1">
        <v>37309</v>
      </c>
      <c r="C4051">
        <v>0.99656</v>
      </c>
      <c r="D4051">
        <v>0.98963000000000001</v>
      </c>
      <c r="E4051">
        <v>0.97899999999999998</v>
      </c>
      <c r="F4051">
        <v>0.95596000000000003</v>
      </c>
      <c r="G4051">
        <v>0.90610000000000002</v>
      </c>
      <c r="H4051">
        <v>0.85582000000000003</v>
      </c>
      <c r="I4051">
        <v>0.80864999999999998</v>
      </c>
      <c r="J4051">
        <v>0.76358999999999999</v>
      </c>
      <c r="L4051" s="1">
        <f t="shared" si="574"/>
        <v>37309</v>
      </c>
      <c r="M4051" s="2">
        <f t="shared" si="575"/>
        <v>1.0034569090481468E-5</v>
      </c>
      <c r="N4051" s="2">
        <f t="shared" si="576"/>
        <v>-1.212500885600326E-4</v>
      </c>
      <c r="O4051" s="2">
        <f t="shared" si="577"/>
        <v>-3.5744377024190637E-4</v>
      </c>
      <c r="P4051" s="2">
        <f t="shared" si="578"/>
        <v>-6.588063295458026E-4</v>
      </c>
      <c r="Q4051" s="2">
        <f t="shared" si="579"/>
        <v>6.4031090385032743E-4</v>
      </c>
      <c r="R4051" s="2">
        <f t="shared" si="580"/>
        <v>6.5455737895839478E-4</v>
      </c>
      <c r="S4051" s="2">
        <f t="shared" si="581"/>
        <v>2.600298641990584E-3</v>
      </c>
      <c r="T4051" s="2">
        <f t="shared" si="582"/>
        <v>3.174272714387139E-3</v>
      </c>
    </row>
    <row r="4052" spans="2:20" x14ac:dyDescent="0.25">
      <c r="B4052" s="1">
        <v>37308</v>
      </c>
      <c r="C4052">
        <v>0.99655000000000005</v>
      </c>
      <c r="D4052">
        <v>0.98975000000000002</v>
      </c>
      <c r="E4052">
        <v>0.97935000000000005</v>
      </c>
      <c r="F4052">
        <v>0.95659000000000005</v>
      </c>
      <c r="G4052">
        <v>0.90551999999999999</v>
      </c>
      <c r="H4052">
        <v>0.85526000000000002</v>
      </c>
      <c r="I4052">
        <v>0.80654999999999999</v>
      </c>
      <c r="J4052">
        <v>0.76117000000000001</v>
      </c>
      <c r="L4052" s="1">
        <f t="shared" si="574"/>
        <v>37308</v>
      </c>
      <c r="M4052" s="2">
        <f t="shared" si="575"/>
        <v>-2.2073726335291512E-4</v>
      </c>
      <c r="N4052" s="2">
        <f t="shared" si="576"/>
        <v>-4.848533918558467E-4</v>
      </c>
      <c r="O4052" s="2">
        <f t="shared" si="577"/>
        <v>-6.3287265040307703E-4</v>
      </c>
      <c r="P4052" s="2">
        <f t="shared" si="578"/>
        <v>-8.6728914898723535E-4</v>
      </c>
      <c r="Q4052" s="2">
        <f t="shared" si="579"/>
        <v>-1.2140343848771001E-3</v>
      </c>
      <c r="R4052" s="2">
        <f t="shared" si="580"/>
        <v>-1.3203635838709342E-3</v>
      </c>
      <c r="S4052" s="2">
        <f t="shared" si="581"/>
        <v>-1.9817929320209236E-3</v>
      </c>
      <c r="T4052" s="2">
        <f t="shared" si="582"/>
        <v>-1.6933248994047652E-3</v>
      </c>
    </row>
    <row r="4053" spans="2:20" x14ac:dyDescent="0.25">
      <c r="B4053" s="1">
        <v>37307</v>
      </c>
      <c r="C4053">
        <v>0.99677000000000004</v>
      </c>
      <c r="D4053">
        <v>0.99023000000000005</v>
      </c>
      <c r="E4053">
        <v>0.97997000000000001</v>
      </c>
      <c r="F4053">
        <v>0.95742000000000005</v>
      </c>
      <c r="G4053">
        <v>0.90661999999999998</v>
      </c>
      <c r="H4053">
        <v>0.85638999999999998</v>
      </c>
      <c r="I4053">
        <v>0.80815000000000003</v>
      </c>
      <c r="J4053">
        <v>0.76246000000000003</v>
      </c>
      <c r="L4053" s="1">
        <f t="shared" si="574"/>
        <v>37307</v>
      </c>
      <c r="M4053" s="2">
        <f t="shared" si="575"/>
        <v>0</v>
      </c>
      <c r="N4053" s="2">
        <f t="shared" si="576"/>
        <v>-7.068814916115501E-5</v>
      </c>
      <c r="O4053" s="2">
        <f t="shared" si="577"/>
        <v>-1.9386469325511748E-4</v>
      </c>
      <c r="P4053" s="2">
        <f t="shared" si="578"/>
        <v>-1.3577236217769526E-4</v>
      </c>
      <c r="Q4053" s="2">
        <f t="shared" si="579"/>
        <v>-2.7571147520379818E-4</v>
      </c>
      <c r="R4053" s="2">
        <f t="shared" si="580"/>
        <v>-8.8705259268488819E-4</v>
      </c>
      <c r="S4053" s="2">
        <f t="shared" si="581"/>
        <v>-1.1871932932913391E-3</v>
      </c>
      <c r="T4053" s="2">
        <f t="shared" si="582"/>
        <v>-2.004651986472102E-3</v>
      </c>
    </row>
    <row r="4054" spans="2:20" x14ac:dyDescent="0.25">
      <c r="B4054" s="1">
        <v>37306</v>
      </c>
      <c r="C4054">
        <v>0.99677000000000004</v>
      </c>
      <c r="D4054">
        <v>0.99029999999999996</v>
      </c>
      <c r="E4054">
        <v>0.98016000000000003</v>
      </c>
      <c r="F4054">
        <v>0.95755000000000001</v>
      </c>
      <c r="G4054">
        <v>0.90686999999999995</v>
      </c>
      <c r="H4054">
        <v>0.85714999999999997</v>
      </c>
      <c r="I4054">
        <v>0.80911</v>
      </c>
      <c r="J4054">
        <v>0.76398999999999995</v>
      </c>
      <c r="L4054" s="1">
        <f t="shared" si="574"/>
        <v>37306</v>
      </c>
      <c r="M4054" s="2">
        <f t="shared" si="575"/>
        <v>-1.0032354342757335E-5</v>
      </c>
      <c r="N4054" s="2">
        <f t="shared" si="576"/>
        <v>2.726818274458101E-4</v>
      </c>
      <c r="O4054" s="2">
        <f t="shared" si="577"/>
        <v>3.3673641510238391E-4</v>
      </c>
      <c r="P4054" s="2">
        <f t="shared" si="578"/>
        <v>0</v>
      </c>
      <c r="Q4054" s="2">
        <f t="shared" si="579"/>
        <v>-6.6139755709781816E-4</v>
      </c>
      <c r="R4054" s="2">
        <f t="shared" si="580"/>
        <v>-1.5165390275392179E-4</v>
      </c>
      <c r="S4054" s="2">
        <f t="shared" si="581"/>
        <v>3.7078464214121238E-5</v>
      </c>
      <c r="T4054" s="2">
        <f t="shared" si="582"/>
        <v>5.6299304292195388E-4</v>
      </c>
    </row>
    <row r="4055" spans="2:20" x14ac:dyDescent="0.25">
      <c r="B4055" s="1">
        <v>37305</v>
      </c>
      <c r="C4055">
        <v>0.99678</v>
      </c>
      <c r="D4055">
        <v>0.99002999999999997</v>
      </c>
      <c r="E4055">
        <v>0.97982999999999998</v>
      </c>
      <c r="F4055">
        <v>0.95755000000000001</v>
      </c>
      <c r="G4055">
        <v>0.90747</v>
      </c>
      <c r="H4055">
        <v>0.85728000000000004</v>
      </c>
      <c r="I4055">
        <v>0.80908000000000002</v>
      </c>
      <c r="J4055">
        <v>0.76356000000000002</v>
      </c>
      <c r="L4055" s="1">
        <f t="shared" si="574"/>
        <v>37305</v>
      </c>
      <c r="M4055" s="2">
        <f t="shared" si="575"/>
        <v>2.2073504860519141E-4</v>
      </c>
      <c r="N4055" s="2">
        <f t="shared" si="576"/>
        <v>2.9296332611778055E-4</v>
      </c>
      <c r="O4055" s="2">
        <f t="shared" si="577"/>
        <v>1.1227067450733109E-4</v>
      </c>
      <c r="P4055" s="2">
        <f t="shared" si="578"/>
        <v>-2.7148943446351381E-4</v>
      </c>
      <c r="Q4055" s="2">
        <f t="shared" si="579"/>
        <v>4.4079563619585745E-5</v>
      </c>
      <c r="R4055" s="2">
        <f t="shared" si="580"/>
        <v>3.8501251766266583E-4</v>
      </c>
      <c r="S4055" s="2">
        <f t="shared" si="581"/>
        <v>-2.471912889921169E-5</v>
      </c>
      <c r="T4055" s="2">
        <f t="shared" si="582"/>
        <v>-7.8548429142667861E-4</v>
      </c>
    </row>
    <row r="4056" spans="2:20" x14ac:dyDescent="0.25">
      <c r="B4056" s="1">
        <v>37302</v>
      </c>
      <c r="C4056">
        <v>0.99656</v>
      </c>
      <c r="D4056">
        <v>0.98973999999999995</v>
      </c>
      <c r="E4056">
        <v>0.97972000000000004</v>
      </c>
      <c r="F4056">
        <v>0.95781000000000005</v>
      </c>
      <c r="G4056">
        <v>0.90742999999999996</v>
      </c>
      <c r="H4056">
        <v>0.85694999999999999</v>
      </c>
      <c r="I4056">
        <v>0.80910000000000004</v>
      </c>
      <c r="J4056">
        <v>0.76415999999999995</v>
      </c>
      <c r="L4056" s="1">
        <f t="shared" si="574"/>
        <v>37302</v>
      </c>
      <c r="M4056" s="2">
        <f t="shared" si="575"/>
        <v>-2.0068836108551902E-5</v>
      </c>
      <c r="N4056" s="2">
        <f t="shared" si="576"/>
        <v>3.0311450152627493E-5</v>
      </c>
      <c r="O4056" s="2">
        <f t="shared" si="577"/>
        <v>-1.428877619062079E-4</v>
      </c>
      <c r="P4056" s="2">
        <f t="shared" si="578"/>
        <v>7.7289442350196081E-4</v>
      </c>
      <c r="Q4056" s="2">
        <f t="shared" si="579"/>
        <v>7.3862167739931054E-4</v>
      </c>
      <c r="R4056" s="2">
        <f t="shared" si="580"/>
        <v>1.1442450399619731E-3</v>
      </c>
      <c r="S4056" s="2">
        <f t="shared" si="581"/>
        <v>2.041385138717944E-3</v>
      </c>
      <c r="T4056" s="2">
        <f t="shared" si="582"/>
        <v>3.0537576402053655E-3</v>
      </c>
    </row>
    <row r="4057" spans="2:20" x14ac:dyDescent="0.25">
      <c r="B4057" s="1">
        <v>37301</v>
      </c>
      <c r="C4057">
        <v>0.99658000000000002</v>
      </c>
      <c r="D4057">
        <v>0.98970999999999998</v>
      </c>
      <c r="E4057">
        <v>0.97985999999999995</v>
      </c>
      <c r="F4057">
        <v>0.95706999999999998</v>
      </c>
      <c r="G4057">
        <v>0.90676000000000001</v>
      </c>
      <c r="H4057">
        <v>0.85597000000000001</v>
      </c>
      <c r="I4057">
        <v>0.80745</v>
      </c>
      <c r="J4057">
        <v>0.76183000000000001</v>
      </c>
      <c r="L4057" s="1">
        <f t="shared" si="574"/>
        <v>37301</v>
      </c>
      <c r="M4057" s="2">
        <f t="shared" si="575"/>
        <v>-2.4079462341693292E-4</v>
      </c>
      <c r="N4057" s="2">
        <f t="shared" si="576"/>
        <v>-5.9595660371641597E-4</v>
      </c>
      <c r="O4057" s="2">
        <f t="shared" si="577"/>
        <v>8.1647649613543797E-5</v>
      </c>
      <c r="P4057" s="2">
        <f t="shared" si="578"/>
        <v>-7.3137221131706494E-5</v>
      </c>
      <c r="Q4057" s="2">
        <f t="shared" si="579"/>
        <v>5.2949743107123608E-4</v>
      </c>
      <c r="R4057" s="2">
        <f t="shared" si="580"/>
        <v>9.8182463617400482E-4</v>
      </c>
      <c r="S4057" s="2">
        <f t="shared" si="581"/>
        <v>6.6899578797780445E-4</v>
      </c>
      <c r="T4057" s="2">
        <f t="shared" si="582"/>
        <v>1.6289857913123406E-3</v>
      </c>
    </row>
    <row r="4058" spans="2:20" x14ac:dyDescent="0.25">
      <c r="B4058" s="1">
        <v>37300</v>
      </c>
      <c r="C4058">
        <v>0.99682000000000004</v>
      </c>
      <c r="D4058">
        <v>0.99029999999999996</v>
      </c>
      <c r="E4058">
        <v>0.97977999999999998</v>
      </c>
      <c r="F4058">
        <v>0.95713999999999999</v>
      </c>
      <c r="G4058">
        <v>0.90627999999999997</v>
      </c>
      <c r="H4058">
        <v>0.85512999999999995</v>
      </c>
      <c r="I4058">
        <v>0.80691000000000002</v>
      </c>
      <c r="J4058">
        <v>0.76058999999999999</v>
      </c>
      <c r="L4058" s="1">
        <f t="shared" si="574"/>
        <v>37300</v>
      </c>
      <c r="M4058" s="2">
        <f t="shared" si="575"/>
        <v>2.0064004174048256E-5</v>
      </c>
      <c r="N4058" s="2">
        <f t="shared" si="576"/>
        <v>7.0688149161238792E-5</v>
      </c>
      <c r="O4058" s="2">
        <f t="shared" si="577"/>
        <v>-1.9390228406205554E-4</v>
      </c>
      <c r="P4058" s="2">
        <f t="shared" si="578"/>
        <v>-7.2063795240737084E-4</v>
      </c>
      <c r="Q4058" s="2">
        <f t="shared" si="579"/>
        <v>-1.4223890812283461E-3</v>
      </c>
      <c r="R4058" s="2">
        <f t="shared" si="580"/>
        <v>-2.301093742391765E-3</v>
      </c>
      <c r="S4058" s="2">
        <f t="shared" si="581"/>
        <v>-2.6609420578470929E-3</v>
      </c>
      <c r="T4058" s="2">
        <f t="shared" si="582"/>
        <v>-3.8579687249825634E-3</v>
      </c>
    </row>
    <row r="4059" spans="2:20" x14ac:dyDescent="0.25">
      <c r="B4059" s="1">
        <v>37299</v>
      </c>
      <c r="C4059">
        <v>0.99680000000000002</v>
      </c>
      <c r="D4059">
        <v>0.99023000000000005</v>
      </c>
      <c r="E4059">
        <v>0.97997000000000001</v>
      </c>
      <c r="F4059">
        <v>0.95782999999999996</v>
      </c>
      <c r="G4059">
        <v>0.90756999999999999</v>
      </c>
      <c r="H4059">
        <v>0.85709999999999997</v>
      </c>
      <c r="I4059">
        <v>0.80906</v>
      </c>
      <c r="J4059">
        <v>0.76353000000000004</v>
      </c>
      <c r="L4059" s="1">
        <f t="shared" si="574"/>
        <v>37299</v>
      </c>
      <c r="M4059" s="2">
        <f t="shared" si="575"/>
        <v>2.0064406746384329E-5</v>
      </c>
      <c r="N4059" s="2">
        <f t="shared" si="576"/>
        <v>-1.0098612955586607E-5</v>
      </c>
      <c r="O4059" s="2">
        <f t="shared" si="577"/>
        <v>-6.1224489814954447E-5</v>
      </c>
      <c r="P4059" s="2">
        <f t="shared" si="578"/>
        <v>-1.9834538259563559E-4</v>
      </c>
      <c r="Q4059" s="2">
        <f t="shared" si="579"/>
        <v>1.3222994807196334E-4</v>
      </c>
      <c r="R4059" s="2">
        <f t="shared" si="580"/>
        <v>-1.9832358307393262E-4</v>
      </c>
      <c r="S4059" s="2">
        <f t="shared" si="581"/>
        <v>4.079639564800859E-4</v>
      </c>
      <c r="T4059" s="2">
        <f t="shared" si="582"/>
        <v>-3.9290415108201988E-5</v>
      </c>
    </row>
    <row r="4060" spans="2:20" x14ac:dyDescent="0.25">
      <c r="B4060" s="1">
        <v>37298</v>
      </c>
      <c r="C4060">
        <v>0.99678</v>
      </c>
      <c r="D4060">
        <v>0.99024000000000001</v>
      </c>
      <c r="E4060">
        <v>0.98002999999999996</v>
      </c>
      <c r="F4060">
        <v>0.95801999999999998</v>
      </c>
      <c r="G4060">
        <v>0.90744999999999998</v>
      </c>
      <c r="H4060">
        <v>0.85726999999999998</v>
      </c>
      <c r="I4060">
        <v>0.80872999999999995</v>
      </c>
      <c r="J4060">
        <v>0.76356000000000002</v>
      </c>
      <c r="L4060" s="1">
        <f t="shared" si="574"/>
        <v>37298</v>
      </c>
      <c r="M4060" s="2">
        <f t="shared" si="575"/>
        <v>2.2073504860519141E-4</v>
      </c>
      <c r="N4060" s="2">
        <f t="shared" si="576"/>
        <v>3.8381900375246202E-4</v>
      </c>
      <c r="O4060" s="2">
        <f t="shared" si="577"/>
        <v>2.8574636122956424E-4</v>
      </c>
      <c r="P4060" s="2">
        <f t="shared" si="578"/>
        <v>5.2204601454989652E-4</v>
      </c>
      <c r="Q4060" s="2">
        <f t="shared" si="579"/>
        <v>2.2042210923000361E-4</v>
      </c>
      <c r="R4060" s="2">
        <f t="shared" si="580"/>
        <v>3.6167842515799566E-4</v>
      </c>
      <c r="S4060" s="2">
        <f t="shared" si="581"/>
        <v>-4.9459041741186545E-5</v>
      </c>
      <c r="T4060" s="2">
        <f t="shared" si="582"/>
        <v>-2.8808255073721446E-4</v>
      </c>
    </row>
    <row r="4061" spans="2:20" x14ac:dyDescent="0.25">
      <c r="B4061" s="1">
        <v>37295</v>
      </c>
      <c r="C4061">
        <v>0.99656</v>
      </c>
      <c r="D4061">
        <v>0.98985999999999996</v>
      </c>
      <c r="E4061">
        <v>0.97975000000000001</v>
      </c>
      <c r="F4061">
        <v>0.95752000000000004</v>
      </c>
      <c r="G4061">
        <v>0.90725</v>
      </c>
      <c r="H4061">
        <v>0.85696000000000006</v>
      </c>
      <c r="I4061">
        <v>0.80876999999999999</v>
      </c>
      <c r="J4061">
        <v>0.76378000000000001</v>
      </c>
      <c r="L4061" s="1">
        <f t="shared" si="574"/>
        <v>37295</v>
      </c>
      <c r="M4061" s="2">
        <f t="shared" si="575"/>
        <v>1.0034569090481468E-5</v>
      </c>
      <c r="N4061" s="2">
        <f t="shared" si="576"/>
        <v>1.1113300105885524E-4</v>
      </c>
      <c r="O4061" s="2">
        <f t="shared" si="577"/>
        <v>2.0415454569956885E-4</v>
      </c>
      <c r="P4061" s="2">
        <f t="shared" si="578"/>
        <v>2.9246485407668311E-4</v>
      </c>
      <c r="Q4061" s="2">
        <f t="shared" si="579"/>
        <v>1.1580138601419198E-3</v>
      </c>
      <c r="R4061" s="2">
        <f t="shared" si="580"/>
        <v>1.4597093683585264E-3</v>
      </c>
      <c r="S4061" s="2">
        <f t="shared" si="581"/>
        <v>2.0298292754438721E-3</v>
      </c>
      <c r="T4061" s="2">
        <f t="shared" si="582"/>
        <v>3.055279285738512E-3</v>
      </c>
    </row>
    <row r="4062" spans="2:20" x14ac:dyDescent="0.25">
      <c r="B4062" s="1">
        <v>37294</v>
      </c>
      <c r="C4062">
        <v>0.99655000000000005</v>
      </c>
      <c r="D4062">
        <v>0.98975000000000002</v>
      </c>
      <c r="E4062">
        <v>0.97955000000000003</v>
      </c>
      <c r="F4062">
        <v>0.95723999999999998</v>
      </c>
      <c r="G4062">
        <v>0.90620000000000001</v>
      </c>
      <c r="H4062">
        <v>0.85570999999999997</v>
      </c>
      <c r="I4062">
        <v>0.80713000000000001</v>
      </c>
      <c r="J4062">
        <v>0.76144999999999996</v>
      </c>
      <c r="L4062" s="1">
        <f t="shared" si="574"/>
        <v>37294</v>
      </c>
      <c r="M4062" s="2">
        <f t="shared" si="575"/>
        <v>-2.2073726335291512E-4</v>
      </c>
      <c r="N4062" s="2">
        <f t="shared" si="576"/>
        <v>-5.5554154101699813E-4</v>
      </c>
      <c r="O4062" s="2">
        <f t="shared" si="577"/>
        <v>-5.3071515110601698E-4</v>
      </c>
      <c r="P4062" s="2">
        <f t="shared" si="578"/>
        <v>-6.7880512023602458E-4</v>
      </c>
      <c r="Q4062" s="2">
        <f t="shared" si="579"/>
        <v>-1.8191344836381519E-3</v>
      </c>
      <c r="R4062" s="2">
        <f t="shared" si="580"/>
        <v>-3.1153581894344303E-3</v>
      </c>
      <c r="S4062" s="2">
        <f t="shared" si="581"/>
        <v>-4.7586471441114653E-3</v>
      </c>
      <c r="T4062" s="2">
        <f t="shared" si="582"/>
        <v>-6.2187219688487399E-3</v>
      </c>
    </row>
    <row r="4063" spans="2:20" x14ac:dyDescent="0.25">
      <c r="B4063" s="1">
        <v>37293</v>
      </c>
      <c r="C4063">
        <v>0.99677000000000004</v>
      </c>
      <c r="D4063">
        <v>0.99029999999999996</v>
      </c>
      <c r="E4063">
        <v>0.98007</v>
      </c>
      <c r="F4063">
        <v>0.95789000000000002</v>
      </c>
      <c r="G4063">
        <v>0.90785000000000005</v>
      </c>
      <c r="H4063">
        <v>0.85838000000000003</v>
      </c>
      <c r="I4063">
        <v>0.81098000000000003</v>
      </c>
      <c r="J4063">
        <v>0.76619999999999999</v>
      </c>
      <c r="L4063" s="1">
        <f t="shared" si="574"/>
        <v>37293</v>
      </c>
      <c r="M4063" s="2">
        <f t="shared" si="575"/>
        <v>-1.0032354342757335E-5</v>
      </c>
      <c r="N4063" s="2">
        <f t="shared" si="576"/>
        <v>6.0589536205577646E-5</v>
      </c>
      <c r="O4063" s="2">
        <f t="shared" si="577"/>
        <v>1.4285714310018104E-4</v>
      </c>
      <c r="P4063" s="2">
        <f t="shared" si="578"/>
        <v>2.5058208260419248E-4</v>
      </c>
      <c r="Q4063" s="2">
        <f t="shared" si="579"/>
        <v>-4.8454415255288873E-4</v>
      </c>
      <c r="R4063" s="2">
        <f t="shared" si="580"/>
        <v>-6.0560888835012512E-4</v>
      </c>
      <c r="S4063" s="2">
        <f t="shared" si="581"/>
        <v>-1.6263371580343283E-3</v>
      </c>
      <c r="T4063" s="2">
        <f t="shared" si="582"/>
        <v>-2.0079018962900299E-3</v>
      </c>
    </row>
    <row r="4064" spans="2:20" x14ac:dyDescent="0.25">
      <c r="B4064" s="1">
        <v>37292</v>
      </c>
      <c r="C4064">
        <v>0.99678</v>
      </c>
      <c r="D4064">
        <v>0.99024000000000001</v>
      </c>
      <c r="E4064">
        <v>0.97992999999999997</v>
      </c>
      <c r="F4064">
        <v>0.95765</v>
      </c>
      <c r="G4064">
        <v>0.90829000000000004</v>
      </c>
      <c r="H4064">
        <v>0.8589</v>
      </c>
      <c r="I4064">
        <v>0.81230000000000002</v>
      </c>
      <c r="J4064">
        <v>0.76773999999999998</v>
      </c>
      <c r="L4064" s="1">
        <f t="shared" si="574"/>
        <v>37292</v>
      </c>
      <c r="M4064" s="2">
        <f t="shared" si="575"/>
        <v>1.0032354342780151E-5</v>
      </c>
      <c r="N4064" s="2">
        <f t="shared" si="576"/>
        <v>7.0692432404628806E-5</v>
      </c>
      <c r="O4064" s="2">
        <f t="shared" si="577"/>
        <v>-1.5306044386798981E-4</v>
      </c>
      <c r="P4064" s="2">
        <f t="shared" si="578"/>
        <v>-3.8628783099473605E-4</v>
      </c>
      <c r="Q4064" s="2">
        <f t="shared" si="579"/>
        <v>5.396208468635735E-4</v>
      </c>
      <c r="R4064" s="2">
        <f t="shared" si="580"/>
        <v>1.0250915325811861E-3</v>
      </c>
      <c r="S4064" s="2">
        <f t="shared" si="581"/>
        <v>1.9963284057958257E-3</v>
      </c>
      <c r="T4064" s="2">
        <f t="shared" si="582"/>
        <v>2.4778635247409316E-3</v>
      </c>
    </row>
    <row r="4065" spans="2:20" x14ac:dyDescent="0.25">
      <c r="B4065" s="1">
        <v>37291</v>
      </c>
      <c r="C4065">
        <v>0.99677000000000004</v>
      </c>
      <c r="D4065">
        <v>0.99016999999999999</v>
      </c>
      <c r="E4065">
        <v>0.98007999999999995</v>
      </c>
      <c r="F4065">
        <v>0.95801999999999998</v>
      </c>
      <c r="G4065">
        <v>0.90780000000000005</v>
      </c>
      <c r="H4065">
        <v>0.85802</v>
      </c>
      <c r="I4065">
        <v>0.81067999999999996</v>
      </c>
      <c r="J4065">
        <v>0.76583999999999997</v>
      </c>
      <c r="L4065" s="1">
        <f t="shared" si="574"/>
        <v>37291</v>
      </c>
      <c r="M4065" s="2">
        <f t="shared" si="575"/>
        <v>1.8059959113183411E-4</v>
      </c>
      <c r="N4065" s="2">
        <f t="shared" si="576"/>
        <v>1.4139985883584839E-4</v>
      </c>
      <c r="O4065" s="2">
        <f t="shared" si="577"/>
        <v>2.3470226085195949E-4</v>
      </c>
      <c r="P4065" s="2">
        <f t="shared" si="578"/>
        <v>3.2363642340605276E-4</v>
      </c>
      <c r="Q4065" s="2">
        <f t="shared" si="579"/>
        <v>1.9847839793859824E-3</v>
      </c>
      <c r="R4065" s="2">
        <f t="shared" si="580"/>
        <v>2.9880732833343087E-3</v>
      </c>
      <c r="S4065" s="2">
        <f t="shared" si="581"/>
        <v>3.843663004926624E-3</v>
      </c>
      <c r="T4065" s="2">
        <f t="shared" si="582"/>
        <v>4.5675028201817213E-3</v>
      </c>
    </row>
    <row r="4066" spans="2:20" x14ac:dyDescent="0.25">
      <c r="B4066" s="1">
        <v>37288</v>
      </c>
      <c r="C4066">
        <v>0.99658999999999998</v>
      </c>
      <c r="D4066">
        <v>0.99002999999999997</v>
      </c>
      <c r="E4066">
        <v>0.97985</v>
      </c>
      <c r="F4066">
        <v>0.95770999999999995</v>
      </c>
      <c r="G4066">
        <v>0.90600000000000003</v>
      </c>
      <c r="H4066">
        <v>0.85546</v>
      </c>
      <c r="I4066">
        <v>0.80757000000000001</v>
      </c>
      <c r="J4066">
        <v>0.76234999999999997</v>
      </c>
      <c r="L4066" s="1">
        <f t="shared" si="574"/>
        <v>37288</v>
      </c>
      <c r="M4066" s="2">
        <f t="shared" si="575"/>
        <v>4.0137672221054278E-5</v>
      </c>
      <c r="N4066" s="2">
        <f t="shared" si="576"/>
        <v>3.1317085746528106E-4</v>
      </c>
      <c r="O4066" s="2">
        <f t="shared" si="577"/>
        <v>-4.0821741665311022E-5</v>
      </c>
      <c r="P4066" s="2">
        <f t="shared" si="578"/>
        <v>-1.8793067501551183E-4</v>
      </c>
      <c r="Q4066" s="2">
        <f t="shared" si="579"/>
        <v>-1.9517365066883507E-3</v>
      </c>
      <c r="R4066" s="2">
        <f t="shared" si="580"/>
        <v>-2.2768813073152949E-3</v>
      </c>
      <c r="S4066" s="2">
        <f t="shared" si="581"/>
        <v>-2.1028680963578973E-3</v>
      </c>
      <c r="T4066" s="2">
        <f t="shared" si="582"/>
        <v>-2.1489322577069926E-3</v>
      </c>
    </row>
    <row r="4067" spans="2:20" x14ac:dyDescent="0.25">
      <c r="B4067" s="1">
        <v>37287</v>
      </c>
      <c r="C4067">
        <v>0.99655000000000005</v>
      </c>
      <c r="D4067">
        <v>0.98972000000000004</v>
      </c>
      <c r="E4067">
        <v>0.97989000000000004</v>
      </c>
      <c r="F4067">
        <v>0.95789000000000002</v>
      </c>
      <c r="G4067">
        <v>0.90776999999999997</v>
      </c>
      <c r="H4067">
        <v>0.85741000000000001</v>
      </c>
      <c r="I4067">
        <v>0.80927000000000004</v>
      </c>
      <c r="J4067">
        <v>0.76398999999999995</v>
      </c>
      <c r="L4067" s="1">
        <f t="shared" si="574"/>
        <v>37287</v>
      </c>
      <c r="M4067" s="2">
        <f t="shared" si="575"/>
        <v>-2.3076961769572565E-4</v>
      </c>
      <c r="N4067" s="2">
        <f t="shared" si="576"/>
        <v>-3.6367310230087135E-4</v>
      </c>
      <c r="O4067" s="2">
        <f t="shared" si="577"/>
        <v>-1.9388051918660959E-4</v>
      </c>
      <c r="P4067" s="2">
        <f t="shared" si="578"/>
        <v>0</v>
      </c>
      <c r="Q4067" s="2">
        <f t="shared" si="579"/>
        <v>-4.8458684413944596E-4</v>
      </c>
      <c r="R4067" s="2">
        <f t="shared" si="580"/>
        <v>-1.107374644713892E-3</v>
      </c>
      <c r="S4067" s="2">
        <f t="shared" si="581"/>
        <v>-2.0984553199910431E-3</v>
      </c>
      <c r="T4067" s="2">
        <f t="shared" si="582"/>
        <v>-1.2688448021702116E-3</v>
      </c>
    </row>
    <row r="4068" spans="2:20" x14ac:dyDescent="0.25">
      <c r="B4068" s="1">
        <v>37286</v>
      </c>
      <c r="C4068">
        <v>0.99678</v>
      </c>
      <c r="D4068">
        <v>0.99007999999999996</v>
      </c>
      <c r="E4068">
        <v>0.98007999999999995</v>
      </c>
      <c r="F4068">
        <v>0.95789000000000002</v>
      </c>
      <c r="G4068">
        <v>0.90820999999999996</v>
      </c>
      <c r="H4068">
        <v>0.85836000000000001</v>
      </c>
      <c r="I4068">
        <v>0.81096999999999997</v>
      </c>
      <c r="J4068">
        <v>0.76495999999999997</v>
      </c>
      <c r="L4068" s="1">
        <f t="shared" si="574"/>
        <v>37286</v>
      </c>
      <c r="M4068" s="2">
        <f t="shared" si="575"/>
        <v>6.0195635834555738E-5</v>
      </c>
      <c r="N4068" s="2">
        <f t="shared" si="576"/>
        <v>-1.009968388848246E-4</v>
      </c>
      <c r="O4068" s="2">
        <f t="shared" si="577"/>
        <v>-2.8565016211056459E-4</v>
      </c>
      <c r="P4068" s="2">
        <f t="shared" si="578"/>
        <v>-1.2526749846743311E-4</v>
      </c>
      <c r="Q4068" s="2">
        <f t="shared" si="579"/>
        <v>2.6429098591213023E-4</v>
      </c>
      <c r="R4068" s="2">
        <f t="shared" si="580"/>
        <v>-2.3299975536081706E-5</v>
      </c>
      <c r="S4068" s="2">
        <f t="shared" si="581"/>
        <v>3.9466706645655892E-4</v>
      </c>
      <c r="T4068" s="2">
        <f t="shared" si="582"/>
        <v>-5.750281138086835E-4</v>
      </c>
    </row>
    <row r="4069" spans="2:20" x14ac:dyDescent="0.25">
      <c r="B4069" s="1">
        <v>37285</v>
      </c>
      <c r="C4069">
        <v>0.99672000000000005</v>
      </c>
      <c r="D4069">
        <v>0.99017999999999995</v>
      </c>
      <c r="E4069">
        <v>0.98036000000000001</v>
      </c>
      <c r="F4069">
        <v>0.95801000000000003</v>
      </c>
      <c r="G4069">
        <v>0.90797000000000005</v>
      </c>
      <c r="H4069">
        <v>0.85838000000000003</v>
      </c>
      <c r="I4069">
        <v>0.81064999999999998</v>
      </c>
      <c r="J4069">
        <v>0.76539999999999997</v>
      </c>
      <c r="L4069" s="1">
        <f t="shared" si="574"/>
        <v>37285</v>
      </c>
      <c r="M4069" s="2">
        <f t="shared" si="575"/>
        <v>5.0165797972882906E-5</v>
      </c>
      <c r="N4069" s="2">
        <f t="shared" si="576"/>
        <v>5.0497144397156647E-5</v>
      </c>
      <c r="O4069" s="2">
        <f t="shared" si="577"/>
        <v>3.876878549226811E-4</v>
      </c>
      <c r="P4069" s="2">
        <f t="shared" si="578"/>
        <v>-1.0438249923114155E-5</v>
      </c>
      <c r="Q4069" s="2">
        <f t="shared" si="579"/>
        <v>7.7124791729801378E-4</v>
      </c>
      <c r="R4069" s="2">
        <f t="shared" si="580"/>
        <v>1.4572928414513155E-3</v>
      </c>
      <c r="S4069" s="2">
        <f t="shared" si="581"/>
        <v>1.9385953111832332E-3</v>
      </c>
      <c r="T4069" s="2">
        <f t="shared" si="582"/>
        <v>2.4068659589008071E-3</v>
      </c>
    </row>
    <row r="4070" spans="2:20" x14ac:dyDescent="0.25">
      <c r="B4070" s="1">
        <v>37284</v>
      </c>
      <c r="C4070">
        <v>0.99666999999999994</v>
      </c>
      <c r="D4070">
        <v>0.99012999999999995</v>
      </c>
      <c r="E4070">
        <v>0.97997999999999996</v>
      </c>
      <c r="F4070">
        <v>0.95801999999999998</v>
      </c>
      <c r="G4070">
        <v>0.90727000000000002</v>
      </c>
      <c r="H4070">
        <v>0.85712999999999995</v>
      </c>
      <c r="I4070">
        <v>0.80908000000000002</v>
      </c>
      <c r="J4070">
        <v>0.76356000000000002</v>
      </c>
      <c r="L4070" s="1">
        <f t="shared" si="574"/>
        <v>37284</v>
      </c>
      <c r="M4070" s="2">
        <f t="shared" si="575"/>
        <v>3.2112071404182029E-4</v>
      </c>
      <c r="N4070" s="2">
        <f t="shared" si="576"/>
        <v>2.6262626413566979E-4</v>
      </c>
      <c r="O4070" s="2">
        <f t="shared" si="577"/>
        <v>2.1431305095420062E-4</v>
      </c>
      <c r="P4070" s="2">
        <f t="shared" si="578"/>
        <v>5.0115894051489733E-4</v>
      </c>
      <c r="Q4070" s="2">
        <f t="shared" si="579"/>
        <v>-1.873577601900984E-4</v>
      </c>
      <c r="R4070" s="2">
        <f t="shared" si="580"/>
        <v>-4.082561105573761E-4</v>
      </c>
      <c r="S4070" s="2">
        <f t="shared" si="581"/>
        <v>-6.9190474243953576E-4</v>
      </c>
      <c r="T4070" s="2">
        <f t="shared" si="582"/>
        <v>-1.6488049901838935E-3</v>
      </c>
    </row>
    <row r="4071" spans="2:20" x14ac:dyDescent="0.25">
      <c r="B4071" s="1">
        <v>37281</v>
      </c>
      <c r="C4071">
        <v>0.99634999999999996</v>
      </c>
      <c r="D4071">
        <v>0.98987000000000003</v>
      </c>
      <c r="E4071">
        <v>0.97977000000000003</v>
      </c>
      <c r="F4071">
        <v>0.95753999999999995</v>
      </c>
      <c r="G4071">
        <v>0.90744000000000002</v>
      </c>
      <c r="H4071">
        <v>0.85748000000000002</v>
      </c>
      <c r="I4071">
        <v>0.80964000000000003</v>
      </c>
      <c r="J4071">
        <v>0.76482000000000006</v>
      </c>
      <c r="L4071" s="1">
        <f t="shared" si="574"/>
        <v>37281</v>
      </c>
      <c r="M4071" s="2">
        <f t="shared" si="575"/>
        <v>1.0037137416834616E-4</v>
      </c>
      <c r="N4071" s="2">
        <f t="shared" si="576"/>
        <v>2.0204877458161704E-5</v>
      </c>
      <c r="O4071" s="2">
        <f t="shared" si="577"/>
        <v>1.2248522537277871E-4</v>
      </c>
      <c r="P4071" s="2">
        <f t="shared" si="578"/>
        <v>-2.7149226935899146E-4</v>
      </c>
      <c r="Q4071" s="2">
        <f t="shared" si="579"/>
        <v>-1.1454250338192016E-3</v>
      </c>
      <c r="R4071" s="2">
        <f t="shared" si="580"/>
        <v>-2.2947946212310815E-3</v>
      </c>
      <c r="S4071" s="2">
        <f t="shared" si="581"/>
        <v>-3.1076606586337885E-3</v>
      </c>
      <c r="T4071" s="2">
        <f t="shared" si="582"/>
        <v>-3.3285719843755084E-3</v>
      </c>
    </row>
    <row r="4072" spans="2:20" x14ac:dyDescent="0.25">
      <c r="B4072" s="1">
        <v>37280</v>
      </c>
      <c r="C4072">
        <v>0.99624999999999997</v>
      </c>
      <c r="D4072">
        <v>0.98985000000000001</v>
      </c>
      <c r="E4072">
        <v>0.97965000000000002</v>
      </c>
      <c r="F4072">
        <v>0.95779999999999998</v>
      </c>
      <c r="G4072">
        <v>0.90847999999999995</v>
      </c>
      <c r="H4072">
        <v>0.85945000000000005</v>
      </c>
      <c r="I4072">
        <v>0.81215999999999999</v>
      </c>
      <c r="J4072">
        <v>0.76737</v>
      </c>
      <c r="L4072" s="1">
        <f t="shared" si="574"/>
        <v>37280</v>
      </c>
      <c r="M4072" s="2">
        <f t="shared" si="575"/>
        <v>-2.0073267493503894E-4</v>
      </c>
      <c r="N4072" s="2">
        <f t="shared" si="576"/>
        <v>-4.2421672050038119E-4</v>
      </c>
      <c r="O4072" s="2">
        <f t="shared" si="577"/>
        <v>-5.2045862763456846E-4</v>
      </c>
      <c r="P4072" s="2">
        <f t="shared" si="578"/>
        <v>-6.7840837566032547E-4</v>
      </c>
      <c r="Q4072" s="2">
        <f t="shared" si="579"/>
        <v>-1.2320691517199566E-3</v>
      </c>
      <c r="R4072" s="2">
        <f t="shared" si="580"/>
        <v>-1.9412177643749395E-3</v>
      </c>
      <c r="S4072" s="2">
        <f t="shared" si="581"/>
        <v>-2.3735599152658652E-3</v>
      </c>
      <c r="T4072" s="2">
        <f t="shared" si="582"/>
        <v>-3.2525854180518554E-3</v>
      </c>
    </row>
    <row r="4073" spans="2:20" x14ac:dyDescent="0.25">
      <c r="B4073" s="1">
        <v>37279</v>
      </c>
      <c r="C4073">
        <v>0.99644999999999995</v>
      </c>
      <c r="D4073">
        <v>0.99026999999999998</v>
      </c>
      <c r="E4073">
        <v>0.98016000000000003</v>
      </c>
      <c r="F4073">
        <v>0.95845000000000002</v>
      </c>
      <c r="G4073">
        <v>0.90959999999999996</v>
      </c>
      <c r="H4073">
        <v>0.86112</v>
      </c>
      <c r="I4073">
        <v>0.81408999999999998</v>
      </c>
      <c r="J4073">
        <v>0.76987000000000005</v>
      </c>
      <c r="L4073" s="1">
        <f t="shared" si="574"/>
        <v>37279</v>
      </c>
      <c r="M4073" s="2">
        <f t="shared" si="575"/>
        <v>1.0036130076678986E-4</v>
      </c>
      <c r="N4073" s="2">
        <f t="shared" si="576"/>
        <v>1.9188527339413433E-4</v>
      </c>
      <c r="O4073" s="2">
        <f t="shared" si="577"/>
        <v>-1.6322533293399797E-4</v>
      </c>
      <c r="P4073" s="2">
        <f t="shared" si="578"/>
        <v>-3.1300047474299714E-5</v>
      </c>
      <c r="Q4073" s="2">
        <f t="shared" si="579"/>
        <v>4.948453709224458E-4</v>
      </c>
      <c r="R4073" s="2">
        <f t="shared" si="580"/>
        <v>8.7133825633828148E-4</v>
      </c>
      <c r="S4073" s="2">
        <f t="shared" si="581"/>
        <v>1.1553306267770179E-3</v>
      </c>
      <c r="T4073" s="2">
        <f t="shared" si="582"/>
        <v>2.5100643295569137E-3</v>
      </c>
    </row>
    <row r="4074" spans="2:20" x14ac:dyDescent="0.25">
      <c r="B4074" s="1">
        <v>37278</v>
      </c>
      <c r="C4074">
        <v>0.99634999999999996</v>
      </c>
      <c r="D4074">
        <v>0.99007999999999996</v>
      </c>
      <c r="E4074">
        <v>0.98031999999999997</v>
      </c>
      <c r="F4074">
        <v>0.95848</v>
      </c>
      <c r="G4074">
        <v>0.90915000000000001</v>
      </c>
      <c r="H4074">
        <v>0.86036999999999997</v>
      </c>
      <c r="I4074">
        <v>0.81315000000000004</v>
      </c>
      <c r="J4074">
        <v>0.76793999999999996</v>
      </c>
      <c r="L4074" s="1">
        <f t="shared" si="574"/>
        <v>37278</v>
      </c>
      <c r="M4074" s="2">
        <f t="shared" si="575"/>
        <v>1.2044685798830614E-4</v>
      </c>
      <c r="N4074" s="2">
        <f t="shared" si="576"/>
        <v>-4.0399959605528439E-5</v>
      </c>
      <c r="O4074" s="2">
        <f t="shared" si="577"/>
        <v>-4.0802170681236038E-5</v>
      </c>
      <c r="P4074" s="2">
        <f t="shared" si="578"/>
        <v>-4.7981142245839316E-4</v>
      </c>
      <c r="Q4074" s="2">
        <f t="shared" si="579"/>
        <v>-1.5936258352779249E-3</v>
      </c>
      <c r="R4074" s="2">
        <f t="shared" si="580"/>
        <v>-1.5794672582713507E-3</v>
      </c>
      <c r="S4074" s="2">
        <f t="shared" si="581"/>
        <v>-2.7018745328293292E-3</v>
      </c>
      <c r="T4074" s="2">
        <f t="shared" si="582"/>
        <v>-4.4306213621931149E-3</v>
      </c>
    </row>
    <row r="4075" spans="2:20" x14ac:dyDescent="0.25">
      <c r="B4075" s="1">
        <v>37277</v>
      </c>
      <c r="C4075">
        <v>0.99622999999999995</v>
      </c>
      <c r="D4075">
        <v>0.99012</v>
      </c>
      <c r="E4075">
        <v>0.98036000000000001</v>
      </c>
      <c r="F4075">
        <v>0.95894000000000001</v>
      </c>
      <c r="G4075">
        <v>0.91059999999999997</v>
      </c>
      <c r="H4075">
        <v>0.86173</v>
      </c>
      <c r="I4075">
        <v>0.81535000000000002</v>
      </c>
      <c r="J4075">
        <v>0.77134999999999998</v>
      </c>
      <c r="L4075" s="1">
        <f t="shared" si="574"/>
        <v>37277</v>
      </c>
      <c r="M4075" s="2">
        <f t="shared" si="575"/>
        <v>0</v>
      </c>
      <c r="N4075" s="2">
        <f t="shared" si="576"/>
        <v>1.7171110154452603E-4</v>
      </c>
      <c r="O4075" s="2">
        <f t="shared" si="577"/>
        <v>-2.1418408694126348E-4</v>
      </c>
      <c r="P4075" s="2">
        <f t="shared" si="578"/>
        <v>-6.5675969647801538E-4</v>
      </c>
      <c r="Q4075" s="2">
        <f t="shared" si="579"/>
        <v>-3.2939885008249496E-4</v>
      </c>
      <c r="R4075" s="2">
        <f t="shared" si="580"/>
        <v>-1.07864240707599E-3</v>
      </c>
      <c r="S4075" s="2">
        <f t="shared" si="581"/>
        <v>-3.0656979301383849E-4</v>
      </c>
      <c r="T4075" s="2">
        <f t="shared" si="582"/>
        <v>-1.0370888924106493E-4</v>
      </c>
    </row>
    <row r="4076" spans="2:20" x14ac:dyDescent="0.25">
      <c r="B4076" s="1">
        <v>37274</v>
      </c>
      <c r="C4076">
        <v>0.99622999999999995</v>
      </c>
      <c r="D4076">
        <v>0.98995</v>
      </c>
      <c r="E4076">
        <v>0.98057000000000005</v>
      </c>
      <c r="F4076">
        <v>0.95957000000000003</v>
      </c>
      <c r="G4076">
        <v>0.91090000000000004</v>
      </c>
      <c r="H4076">
        <v>0.86265999999999998</v>
      </c>
      <c r="I4076">
        <v>0.81559999999999999</v>
      </c>
      <c r="J4076">
        <v>0.77142999999999995</v>
      </c>
      <c r="L4076" s="1">
        <f t="shared" si="574"/>
        <v>37274</v>
      </c>
      <c r="M4076" s="2">
        <f t="shared" si="575"/>
        <v>-8.0299517242342651E-5</v>
      </c>
      <c r="N4076" s="2">
        <f t="shared" si="576"/>
        <v>-1.5151132576142305E-4</v>
      </c>
      <c r="O4076" s="2">
        <f t="shared" si="577"/>
        <v>1.0198670102261658E-4</v>
      </c>
      <c r="P4076" s="2">
        <f t="shared" si="578"/>
        <v>-2.9175480299897951E-4</v>
      </c>
      <c r="Q4076" s="2">
        <f t="shared" si="579"/>
        <v>-1.1630077125818457E-3</v>
      </c>
      <c r="R4076" s="2">
        <f t="shared" si="580"/>
        <v>-1.7025815010522243E-3</v>
      </c>
      <c r="S4076" s="2">
        <f t="shared" si="581"/>
        <v>-3.023868813279265E-3</v>
      </c>
      <c r="T4076" s="2">
        <f t="shared" si="582"/>
        <v>-2.718518658489637E-3</v>
      </c>
    </row>
    <row r="4077" spans="2:20" x14ac:dyDescent="0.25">
      <c r="B4077" s="1">
        <v>37273</v>
      </c>
      <c r="C4077">
        <v>0.99631000000000003</v>
      </c>
      <c r="D4077">
        <v>0.99009999999999998</v>
      </c>
      <c r="E4077">
        <v>0.98046999999999995</v>
      </c>
      <c r="F4077">
        <v>0.95984999999999998</v>
      </c>
      <c r="G4077">
        <v>0.91195999999999999</v>
      </c>
      <c r="H4077">
        <v>0.86412999999999995</v>
      </c>
      <c r="I4077">
        <v>0.81806999999999996</v>
      </c>
      <c r="J4077">
        <v>0.77353000000000005</v>
      </c>
      <c r="L4077" s="1">
        <f t="shared" si="574"/>
        <v>37273</v>
      </c>
      <c r="M4077" s="2">
        <f t="shared" si="575"/>
        <v>-2.2079043063544238E-4</v>
      </c>
      <c r="N4077" s="2">
        <f t="shared" si="576"/>
        <v>-2.1207729792021586E-4</v>
      </c>
      <c r="O4077" s="2">
        <f t="shared" si="577"/>
        <v>-3.3651664800278118E-4</v>
      </c>
      <c r="P4077" s="2">
        <f t="shared" si="578"/>
        <v>-6.0407859024457498E-4</v>
      </c>
      <c r="Q4077" s="2">
        <f t="shared" si="579"/>
        <v>-1.6434577660146472E-3</v>
      </c>
      <c r="R4077" s="2">
        <f t="shared" si="580"/>
        <v>-2.5311348715217324E-3</v>
      </c>
      <c r="S4077" s="2">
        <f t="shared" si="581"/>
        <v>-2.3320422033702168E-3</v>
      </c>
      <c r="T4077" s="2">
        <f t="shared" si="582"/>
        <v>-3.2138390412927986E-3</v>
      </c>
    </row>
    <row r="4078" spans="2:20" x14ac:dyDescent="0.25">
      <c r="B4078" s="1">
        <v>37272</v>
      </c>
      <c r="C4078">
        <v>0.99653000000000003</v>
      </c>
      <c r="D4078">
        <v>0.99031000000000002</v>
      </c>
      <c r="E4078">
        <v>0.98080000000000001</v>
      </c>
      <c r="F4078">
        <v>0.96043000000000001</v>
      </c>
      <c r="G4078">
        <v>0.91346000000000005</v>
      </c>
      <c r="H4078">
        <v>0.86631999999999998</v>
      </c>
      <c r="I4078">
        <v>0.81998000000000004</v>
      </c>
      <c r="J4078">
        <v>0.77602000000000004</v>
      </c>
      <c r="L4078" s="1">
        <f t="shared" si="574"/>
        <v>37272</v>
      </c>
      <c r="M4078" s="2">
        <f t="shared" si="575"/>
        <v>1.7060650654320125E-4</v>
      </c>
      <c r="N4078" s="2">
        <f t="shared" si="576"/>
        <v>9.0884763232056893E-5</v>
      </c>
      <c r="O4078" s="2">
        <f t="shared" si="577"/>
        <v>1.0195810541482834E-5</v>
      </c>
      <c r="P4078" s="2">
        <f t="shared" si="578"/>
        <v>-1.9780849079365217E-4</v>
      </c>
      <c r="Q4078" s="2">
        <f t="shared" si="579"/>
        <v>5.2561267936624952E-4</v>
      </c>
      <c r="R4078" s="2">
        <f t="shared" si="580"/>
        <v>1.1896444597524283E-3</v>
      </c>
      <c r="S4078" s="2">
        <f t="shared" si="581"/>
        <v>7.5640200270940419E-4</v>
      </c>
      <c r="T4078" s="2">
        <f t="shared" si="582"/>
        <v>9.4114013818365227E-4</v>
      </c>
    </row>
    <row r="4079" spans="2:20" x14ac:dyDescent="0.25">
      <c r="B4079" s="1">
        <v>37271</v>
      </c>
      <c r="C4079">
        <v>0.99636000000000002</v>
      </c>
      <c r="D4079">
        <v>0.99021999999999999</v>
      </c>
      <c r="E4079">
        <v>0.98079000000000005</v>
      </c>
      <c r="F4079">
        <v>0.96062000000000003</v>
      </c>
      <c r="G4079">
        <v>0.91298000000000001</v>
      </c>
      <c r="H4079">
        <v>0.86529</v>
      </c>
      <c r="I4079">
        <v>0.81935999999999998</v>
      </c>
      <c r="J4079">
        <v>0.77529000000000003</v>
      </c>
      <c r="L4079" s="1">
        <f t="shared" si="574"/>
        <v>37271</v>
      </c>
      <c r="M4079" s="2">
        <f t="shared" si="575"/>
        <v>1.2044564904665265E-4</v>
      </c>
      <c r="N4079" s="2">
        <f t="shared" si="576"/>
        <v>4.039587962591667E-5</v>
      </c>
      <c r="O4079" s="2">
        <f t="shared" si="577"/>
        <v>4.078428174351374E-5</v>
      </c>
      <c r="P4079" s="2">
        <f t="shared" si="578"/>
        <v>1.7698470169626989E-4</v>
      </c>
      <c r="Q4079" s="2">
        <f t="shared" si="579"/>
        <v>-1.050949235171215E-3</v>
      </c>
      <c r="R4079" s="2">
        <f t="shared" si="580"/>
        <v>-1.3512345061572222E-3</v>
      </c>
      <c r="S4079" s="2">
        <f t="shared" si="581"/>
        <v>-1.1465792944640853E-3</v>
      </c>
      <c r="T4079" s="2">
        <f t="shared" si="582"/>
        <v>-1.4306983860668037E-3</v>
      </c>
    </row>
    <row r="4080" spans="2:20" x14ac:dyDescent="0.25">
      <c r="B4080" s="1">
        <v>37270</v>
      </c>
      <c r="C4080">
        <v>0.99624000000000001</v>
      </c>
      <c r="D4080">
        <v>0.99017999999999995</v>
      </c>
      <c r="E4080">
        <v>0.98075000000000001</v>
      </c>
      <c r="F4080">
        <v>0.96045000000000003</v>
      </c>
      <c r="G4080">
        <v>0.91393999999999997</v>
      </c>
      <c r="H4080">
        <v>0.86646000000000001</v>
      </c>
      <c r="I4080">
        <v>0.82030000000000003</v>
      </c>
      <c r="J4080">
        <v>0.77639999999999998</v>
      </c>
      <c r="L4080" s="1">
        <f t="shared" si="574"/>
        <v>37270</v>
      </c>
      <c r="M4080" s="2">
        <f t="shared" si="575"/>
        <v>1.0037792288037916E-5</v>
      </c>
      <c r="N4080" s="2">
        <f t="shared" si="576"/>
        <v>1.5149908372032135E-4</v>
      </c>
      <c r="O4080" s="2">
        <f t="shared" si="577"/>
        <v>3.263341486654355E-4</v>
      </c>
      <c r="P4080" s="2">
        <f t="shared" si="578"/>
        <v>2.3949975904191106E-4</v>
      </c>
      <c r="Q4080" s="2">
        <f t="shared" si="579"/>
        <v>1.5987563769369925E-3</v>
      </c>
      <c r="R4080" s="2">
        <f t="shared" si="580"/>
        <v>2.4034584378445434E-3</v>
      </c>
      <c r="S4080" s="2">
        <f t="shared" si="581"/>
        <v>1.8424862907752938E-3</v>
      </c>
      <c r="T4080" s="2">
        <f t="shared" si="582"/>
        <v>2.6309695591063237E-3</v>
      </c>
    </row>
    <row r="4081" spans="2:20" x14ac:dyDescent="0.25">
      <c r="B4081" s="1">
        <v>37267</v>
      </c>
      <c r="C4081">
        <v>0.99622999999999995</v>
      </c>
      <c r="D4081">
        <v>0.99002999999999997</v>
      </c>
      <c r="E4081">
        <v>0.98043000000000002</v>
      </c>
      <c r="F4081">
        <v>0.96021999999999996</v>
      </c>
      <c r="G4081">
        <v>0.91247999999999996</v>
      </c>
      <c r="H4081">
        <v>0.86438000000000004</v>
      </c>
      <c r="I4081">
        <v>0.81879000000000002</v>
      </c>
      <c r="J4081">
        <v>0.77436000000000005</v>
      </c>
      <c r="L4081" s="1">
        <f t="shared" si="574"/>
        <v>37267</v>
      </c>
      <c r="M4081" s="2">
        <f t="shared" si="575"/>
        <v>0</v>
      </c>
      <c r="N4081" s="2">
        <f t="shared" si="576"/>
        <v>1.7172671251219381E-4</v>
      </c>
      <c r="O4081" s="2">
        <f t="shared" si="577"/>
        <v>-1.1218937578372126E-4</v>
      </c>
      <c r="P4081" s="2">
        <f t="shared" si="578"/>
        <v>-2.1867596994445089E-4</v>
      </c>
      <c r="Q4081" s="2">
        <f t="shared" si="579"/>
        <v>-9.8583689098900515E-4</v>
      </c>
      <c r="R4081" s="2">
        <f t="shared" si="580"/>
        <v>-1.7338439029703744E-3</v>
      </c>
      <c r="S4081" s="2">
        <f t="shared" si="581"/>
        <v>-9.8877564681567796E-4</v>
      </c>
      <c r="T4081" s="2">
        <f t="shared" si="582"/>
        <v>-2.3346866196158221E-3</v>
      </c>
    </row>
    <row r="4082" spans="2:20" x14ac:dyDescent="0.25">
      <c r="B4082" s="1">
        <v>37266</v>
      </c>
      <c r="C4082">
        <v>0.99622999999999995</v>
      </c>
      <c r="D4082">
        <v>0.98985999999999996</v>
      </c>
      <c r="E4082">
        <v>0.98053999999999997</v>
      </c>
      <c r="F4082">
        <v>0.96043000000000001</v>
      </c>
      <c r="G4082">
        <v>0.91337999999999997</v>
      </c>
      <c r="H4082">
        <v>0.86587999999999998</v>
      </c>
      <c r="I4082">
        <v>0.8196</v>
      </c>
      <c r="J4082">
        <v>0.77617000000000003</v>
      </c>
      <c r="L4082" s="1">
        <f t="shared" si="574"/>
        <v>37266</v>
      </c>
      <c r="M4082" s="2">
        <f t="shared" si="575"/>
        <v>-2.3084373487234708E-4</v>
      </c>
      <c r="N4082" s="2">
        <f t="shared" si="576"/>
        <v>-3.5352285893458773E-4</v>
      </c>
      <c r="O4082" s="2">
        <f t="shared" si="577"/>
        <v>-2.6512486516664025E-4</v>
      </c>
      <c r="P4082" s="2">
        <f t="shared" si="578"/>
        <v>1.0412545043672164E-4</v>
      </c>
      <c r="Q4082" s="2">
        <f t="shared" si="579"/>
        <v>5.0375076354117882E-4</v>
      </c>
      <c r="R4082" s="2">
        <f t="shared" si="580"/>
        <v>1.2711915085883961E-3</v>
      </c>
      <c r="S4082" s="2">
        <f t="shared" si="581"/>
        <v>1.8929569356589604E-3</v>
      </c>
      <c r="T4082" s="2">
        <f t="shared" si="582"/>
        <v>3.6527717106213144E-3</v>
      </c>
    </row>
    <row r="4083" spans="2:20" x14ac:dyDescent="0.25">
      <c r="B4083" s="1">
        <v>37265</v>
      </c>
      <c r="C4083">
        <v>0.99646000000000001</v>
      </c>
      <c r="D4083">
        <v>0.99021000000000003</v>
      </c>
      <c r="E4083">
        <v>0.98080000000000001</v>
      </c>
      <c r="F4083">
        <v>0.96033000000000002</v>
      </c>
      <c r="G4083">
        <v>0.91291999999999995</v>
      </c>
      <c r="H4083">
        <v>0.86477999999999999</v>
      </c>
      <c r="I4083">
        <v>0.81805000000000005</v>
      </c>
      <c r="J4083">
        <v>0.77334000000000003</v>
      </c>
      <c r="L4083" s="1">
        <f t="shared" si="574"/>
        <v>37265</v>
      </c>
      <c r="M4083" s="2">
        <f t="shared" si="575"/>
        <v>1.1039687688417496E-4</v>
      </c>
      <c r="N4083" s="2">
        <f t="shared" si="576"/>
        <v>-2.0197531862263154E-5</v>
      </c>
      <c r="O4083" s="2">
        <f t="shared" si="577"/>
        <v>-1.5292468489079143E-4</v>
      </c>
      <c r="P4083" s="2">
        <f t="shared" si="578"/>
        <v>-7.0783935002871287E-4</v>
      </c>
      <c r="Q4083" s="2">
        <f t="shared" si="579"/>
        <v>-8.4309189767928228E-4</v>
      </c>
      <c r="R4083" s="2">
        <f t="shared" si="580"/>
        <v>-1.4444106716799705E-3</v>
      </c>
      <c r="S4083" s="2">
        <f t="shared" si="581"/>
        <v>-1.0873616670735119E-3</v>
      </c>
      <c r="T4083" s="2">
        <f t="shared" si="582"/>
        <v>-8.4015696488045136E-4</v>
      </c>
    </row>
    <row r="4084" spans="2:20" x14ac:dyDescent="0.25">
      <c r="B4084" s="1">
        <v>37264</v>
      </c>
      <c r="C4084">
        <v>0.99634999999999996</v>
      </c>
      <c r="D4084">
        <v>0.99023000000000005</v>
      </c>
      <c r="E4084">
        <v>0.98094999999999999</v>
      </c>
      <c r="F4084">
        <v>0.96101000000000003</v>
      </c>
      <c r="G4084">
        <v>0.91369</v>
      </c>
      <c r="H4084">
        <v>0.86602999999999997</v>
      </c>
      <c r="I4084">
        <v>0.81894</v>
      </c>
      <c r="J4084">
        <v>0.77398999999999996</v>
      </c>
      <c r="L4084" s="1">
        <f t="shared" si="574"/>
        <v>37264</v>
      </c>
      <c r="M4084" s="2">
        <f t="shared" si="575"/>
        <v>1.1040906570018807E-4</v>
      </c>
      <c r="N4084" s="2">
        <f t="shared" si="576"/>
        <v>0</v>
      </c>
      <c r="O4084" s="2">
        <f t="shared" si="577"/>
        <v>1.5292468489077712E-4</v>
      </c>
      <c r="P4084" s="2">
        <f t="shared" si="578"/>
        <v>3.9549551940356231E-4</v>
      </c>
      <c r="Q4084" s="2">
        <f t="shared" si="579"/>
        <v>-6.5665630632500568E-5</v>
      </c>
      <c r="R4084" s="2">
        <f t="shared" si="580"/>
        <v>7.0461177075576461E-4</v>
      </c>
      <c r="S4084" s="2">
        <f t="shared" si="581"/>
        <v>1.5886791643825412E-3</v>
      </c>
      <c r="T4084" s="2">
        <f t="shared" si="582"/>
        <v>1.9787261136252551E-3</v>
      </c>
    </row>
    <row r="4085" spans="2:20" x14ac:dyDescent="0.25">
      <c r="B4085" s="1">
        <v>37263</v>
      </c>
      <c r="C4085">
        <v>0.99624000000000001</v>
      </c>
      <c r="D4085">
        <v>0.99023000000000005</v>
      </c>
      <c r="E4085">
        <v>0.98080000000000001</v>
      </c>
      <c r="F4085">
        <v>0.96062999999999998</v>
      </c>
      <c r="G4085">
        <v>0.91374999999999995</v>
      </c>
      <c r="H4085">
        <v>0.86541999999999997</v>
      </c>
      <c r="I4085">
        <v>0.81764000000000003</v>
      </c>
      <c r="J4085">
        <v>0.77246000000000004</v>
      </c>
      <c r="L4085" s="1">
        <f t="shared" si="574"/>
        <v>37263</v>
      </c>
      <c r="M4085" s="2">
        <f t="shared" si="575"/>
        <v>1.0037792288037916E-5</v>
      </c>
      <c r="N4085" s="2">
        <f t="shared" si="576"/>
        <v>2.828025753883088E-4</v>
      </c>
      <c r="O4085" s="2">
        <f t="shared" si="577"/>
        <v>-2.0391309224790937E-5</v>
      </c>
      <c r="P4085" s="2">
        <f t="shared" si="578"/>
        <v>1.353370154007657E-4</v>
      </c>
      <c r="Q4085" s="2">
        <f t="shared" si="579"/>
        <v>1.0183021514234023E-3</v>
      </c>
      <c r="R4085" s="2">
        <f t="shared" si="580"/>
        <v>2.4410995907804649E-3</v>
      </c>
      <c r="S4085" s="2">
        <f t="shared" si="581"/>
        <v>2.289689443537025E-3</v>
      </c>
      <c r="T4085" s="2">
        <f t="shared" si="582"/>
        <v>3.1767257196123585E-3</v>
      </c>
    </row>
    <row r="4086" spans="2:20" x14ac:dyDescent="0.25">
      <c r="B4086" s="1">
        <v>37260</v>
      </c>
      <c r="C4086">
        <v>0.99622999999999995</v>
      </c>
      <c r="D4086">
        <v>0.98995</v>
      </c>
      <c r="E4086">
        <v>0.98082000000000003</v>
      </c>
      <c r="F4086">
        <v>0.96050000000000002</v>
      </c>
      <c r="G4086">
        <v>0.91281999999999996</v>
      </c>
      <c r="H4086">
        <v>0.86331000000000002</v>
      </c>
      <c r="I4086">
        <v>0.81577</v>
      </c>
      <c r="J4086">
        <v>0.77000999999999997</v>
      </c>
      <c r="L4086" s="1">
        <f t="shared" si="574"/>
        <v>37260</v>
      </c>
      <c r="M4086" s="2">
        <f t="shared" si="575"/>
        <v>-2.0075483819806023E-5</v>
      </c>
      <c r="N4086" s="2">
        <f t="shared" si="576"/>
        <v>-1.2121089700808311E-4</v>
      </c>
      <c r="O4086" s="2">
        <f t="shared" si="577"/>
        <v>1.0195602636799695E-5</v>
      </c>
      <c r="P4086" s="2">
        <f t="shared" si="578"/>
        <v>-1.0410702211262721E-4</v>
      </c>
      <c r="Q4086" s="2">
        <f t="shared" si="579"/>
        <v>-1.5653481169259078E-3</v>
      </c>
      <c r="R4086" s="2">
        <f t="shared" si="580"/>
        <v>-2.2908722271614431E-3</v>
      </c>
      <c r="S4086" s="2">
        <f t="shared" si="581"/>
        <v>-2.5709472793389314E-3</v>
      </c>
      <c r="T4086" s="2">
        <f t="shared" si="582"/>
        <v>-2.7105735383841337E-3</v>
      </c>
    </row>
    <row r="4087" spans="2:20" x14ac:dyDescent="0.25">
      <c r="B4087" s="1">
        <v>37259</v>
      </c>
      <c r="C4087">
        <v>0.99624999999999997</v>
      </c>
      <c r="D4087">
        <v>0.99007000000000001</v>
      </c>
      <c r="E4087">
        <v>0.98080999999999996</v>
      </c>
      <c r="F4087">
        <v>0.96060000000000001</v>
      </c>
      <c r="G4087">
        <v>0.91425000000000001</v>
      </c>
      <c r="H4087">
        <v>0.86529</v>
      </c>
      <c r="I4087">
        <v>0.81786999999999999</v>
      </c>
      <c r="J4087">
        <v>0.77210000000000001</v>
      </c>
      <c r="L4087" s="1">
        <f t="shared" si="574"/>
        <v>37259</v>
      </c>
      <c r="M4087" s="2">
        <f t="shared" si="575"/>
        <v>-2.2080372645814355E-4</v>
      </c>
      <c r="N4087" s="2">
        <f t="shared" si="576"/>
        <v>-1.6159167838029656E-4</v>
      </c>
      <c r="O4087" s="2">
        <f t="shared" si="577"/>
        <v>-2.3447256523568242E-4</v>
      </c>
      <c r="P4087" s="2">
        <f t="shared" si="578"/>
        <v>-3.9550786847644513E-4</v>
      </c>
      <c r="Q4087" s="2">
        <f t="shared" si="579"/>
        <v>7.0027247836668279E-4</v>
      </c>
      <c r="R4087" s="2">
        <f t="shared" si="580"/>
        <v>2.4762225978136425E-3</v>
      </c>
      <c r="S4087" s="2">
        <f t="shared" si="581"/>
        <v>4.3254305557069612E-3</v>
      </c>
      <c r="T4087" s="2">
        <f t="shared" si="582"/>
        <v>5.0769769310674562E-3</v>
      </c>
    </row>
    <row r="4088" spans="2:20" x14ac:dyDescent="0.25">
      <c r="B4088" s="1">
        <v>37258</v>
      </c>
      <c r="C4088">
        <v>0.99646999999999997</v>
      </c>
      <c r="D4088">
        <v>0.99023000000000005</v>
      </c>
      <c r="E4088">
        <v>0.98104000000000002</v>
      </c>
      <c r="F4088">
        <v>0.96097999999999995</v>
      </c>
      <c r="G4088">
        <v>0.91361000000000003</v>
      </c>
      <c r="H4088">
        <v>0.86314999999999997</v>
      </c>
      <c r="I4088">
        <v>0.81433999999999995</v>
      </c>
      <c r="J4088">
        <v>0.76819000000000004</v>
      </c>
      <c r="L4088" s="1">
        <f t="shared" si="574"/>
        <v>37258</v>
      </c>
      <c r="M4088" s="2">
        <f t="shared" si="575"/>
        <v>5.3201902469981132E-4</v>
      </c>
      <c r="N4088" s="2">
        <f t="shared" si="576"/>
        <v>2.828025753883088E-4</v>
      </c>
      <c r="O4088" s="2">
        <f t="shared" si="577"/>
        <v>4.7919821880373497E-4</v>
      </c>
      <c r="P4088" s="2">
        <f t="shared" si="578"/>
        <v>6.0373275210220219E-4</v>
      </c>
      <c r="Q4088" s="2">
        <f t="shared" si="579"/>
        <v>2.3012195655428918E-3</v>
      </c>
      <c r="R4088" s="2">
        <f t="shared" si="580"/>
        <v>3.0400097671980219E-3</v>
      </c>
      <c r="S4088" s="2">
        <f t="shared" si="581"/>
        <v>3.0746928009542872E-3</v>
      </c>
      <c r="T4088" s="2">
        <f t="shared" si="582"/>
        <v>4.8019926553989145E-3</v>
      </c>
    </row>
    <row r="4089" spans="2:20" x14ac:dyDescent="0.25">
      <c r="B4089" s="1">
        <v>37253</v>
      </c>
      <c r="C4089">
        <v>0.99594000000000005</v>
      </c>
      <c r="D4089">
        <v>0.98995</v>
      </c>
      <c r="E4089">
        <v>0.98057000000000005</v>
      </c>
      <c r="F4089">
        <v>0.96040000000000003</v>
      </c>
      <c r="G4089">
        <v>0.91151000000000004</v>
      </c>
      <c r="H4089">
        <v>0.86053000000000002</v>
      </c>
      <c r="I4089">
        <v>0.81184000000000001</v>
      </c>
      <c r="J4089">
        <v>0.76451000000000002</v>
      </c>
      <c r="L4089" s="1">
        <f t="shared" si="574"/>
        <v>37253</v>
      </c>
      <c r="M4089" s="2">
        <f t="shared" si="575"/>
        <v>7.0287828687376627E-5</v>
      </c>
      <c r="N4089" s="2">
        <f t="shared" si="576"/>
        <v>1.9194730600278291E-4</v>
      </c>
      <c r="O4089" s="2">
        <f t="shared" si="577"/>
        <v>-1.019809805471351E-5</v>
      </c>
      <c r="P4089" s="2">
        <f t="shared" si="578"/>
        <v>4.7908183842265689E-4</v>
      </c>
      <c r="Q4089" s="2">
        <f t="shared" si="579"/>
        <v>-7.6792698149065854E-5</v>
      </c>
      <c r="R4089" s="2">
        <f t="shared" si="580"/>
        <v>9.998838177536864E-4</v>
      </c>
      <c r="S4089" s="2">
        <f t="shared" si="581"/>
        <v>1.553235602762393E-3</v>
      </c>
      <c r="T4089" s="2">
        <f t="shared" si="582"/>
        <v>1.4136683114011181E-3</v>
      </c>
    </row>
    <row r="4090" spans="2:20" x14ac:dyDescent="0.25">
      <c r="B4090" s="1">
        <v>37252</v>
      </c>
      <c r="C4090">
        <v>0.99587000000000003</v>
      </c>
      <c r="D4090">
        <v>0.98975999999999997</v>
      </c>
      <c r="E4090">
        <v>0.98058000000000001</v>
      </c>
      <c r="F4090">
        <v>0.95994000000000002</v>
      </c>
      <c r="G4090">
        <v>0.91157999999999995</v>
      </c>
      <c r="H4090">
        <v>0.85967000000000005</v>
      </c>
      <c r="I4090">
        <v>0.81057999999999997</v>
      </c>
      <c r="J4090">
        <v>0.76343000000000005</v>
      </c>
      <c r="L4090" s="1">
        <f t="shared" si="574"/>
        <v>37252</v>
      </c>
      <c r="M4090" s="2">
        <f t="shared" si="575"/>
        <v>2.6111234004579521E-4</v>
      </c>
      <c r="N4090" s="2">
        <f t="shared" si="576"/>
        <v>-6.0618919183311044E-5</v>
      </c>
      <c r="O4090" s="2">
        <f t="shared" si="577"/>
        <v>2.9578707626142322E-4</v>
      </c>
      <c r="P4090" s="2">
        <f t="shared" si="578"/>
        <v>-1.3541596158210821E-4</v>
      </c>
      <c r="Q4090" s="2">
        <f t="shared" si="579"/>
        <v>-1.0969362581356286E-4</v>
      </c>
      <c r="R4090" s="2">
        <f t="shared" si="580"/>
        <v>-2.0684213008091506E-3</v>
      </c>
      <c r="S4090" s="2">
        <f t="shared" si="581"/>
        <v>-2.1812409676046055E-3</v>
      </c>
      <c r="T4090" s="2">
        <f t="shared" si="582"/>
        <v>-2.224316612900565E-3</v>
      </c>
    </row>
    <row r="4091" spans="2:20" x14ac:dyDescent="0.25">
      <c r="B4091" s="1">
        <v>37246</v>
      </c>
      <c r="C4091">
        <v>0.99560999999999999</v>
      </c>
      <c r="D4091">
        <v>0.98982000000000003</v>
      </c>
      <c r="E4091">
        <v>0.98028999999999999</v>
      </c>
      <c r="F4091">
        <v>0.96006999999999998</v>
      </c>
      <c r="G4091">
        <v>0.91168000000000005</v>
      </c>
      <c r="H4091">
        <v>0.86145000000000005</v>
      </c>
      <c r="I4091">
        <v>0.81235000000000002</v>
      </c>
      <c r="J4091">
        <v>0.76512999999999998</v>
      </c>
      <c r="L4091" s="1">
        <f t="shared" si="574"/>
        <v>37246</v>
      </c>
      <c r="M4091" s="2">
        <f t="shared" si="575"/>
        <v>-1.5065005527212813E-4</v>
      </c>
      <c r="N4091" s="2">
        <f t="shared" si="576"/>
        <v>1.0102898016459221E-5</v>
      </c>
      <c r="O4091" s="2">
        <f t="shared" si="577"/>
        <v>-1.2240526357917868E-4</v>
      </c>
      <c r="P4091" s="2">
        <f t="shared" si="578"/>
        <v>-2.395371736694426E-4</v>
      </c>
      <c r="Q4091" s="2">
        <f t="shared" si="579"/>
        <v>-9.8713976333925506E-5</v>
      </c>
      <c r="R4091" s="2">
        <f t="shared" si="580"/>
        <v>-1.1608267408106752E-5</v>
      </c>
      <c r="S4091" s="2">
        <f t="shared" si="581"/>
        <v>-1.2309889149556812E-5</v>
      </c>
      <c r="T4091" s="2">
        <f t="shared" si="582"/>
        <v>-1.6193278105949011E-3</v>
      </c>
    </row>
    <row r="4092" spans="2:20" x14ac:dyDescent="0.25">
      <c r="B4092" s="1">
        <v>37245</v>
      </c>
      <c r="C4092">
        <v>0.99575999999999998</v>
      </c>
      <c r="D4092">
        <v>0.98980999999999997</v>
      </c>
      <c r="E4092">
        <v>0.98041</v>
      </c>
      <c r="F4092">
        <v>0.96030000000000004</v>
      </c>
      <c r="G4092">
        <v>0.91176999999999997</v>
      </c>
      <c r="H4092">
        <v>0.86146</v>
      </c>
      <c r="I4092">
        <v>0.81235999999999997</v>
      </c>
      <c r="J4092">
        <v>0.76637</v>
      </c>
      <c r="L4092" s="1">
        <f t="shared" si="574"/>
        <v>37245</v>
      </c>
      <c r="M4092" s="2">
        <f t="shared" si="575"/>
        <v>-6.4251869530321227E-4</v>
      </c>
      <c r="N4092" s="2">
        <f t="shared" si="576"/>
        <v>-3.6364004077521657E-4</v>
      </c>
      <c r="O4092" s="2">
        <f t="shared" si="577"/>
        <v>1.8361351447048827E-4</v>
      </c>
      <c r="P4092" s="2">
        <f t="shared" si="578"/>
        <v>3.6453587176241934E-4</v>
      </c>
      <c r="Q4092" s="2">
        <f t="shared" si="579"/>
        <v>-6.9072512435555417E-4</v>
      </c>
      <c r="R4092" s="2">
        <f t="shared" si="580"/>
        <v>-1.1717414460667192E-3</v>
      </c>
      <c r="S4092" s="2">
        <f t="shared" si="581"/>
        <v>-1.3654566251867148E-3</v>
      </c>
      <c r="T4092" s="2">
        <f t="shared" si="582"/>
        <v>-2.0855880443148575E-3</v>
      </c>
    </row>
    <row r="4093" spans="2:20" x14ac:dyDescent="0.25">
      <c r="B4093" s="1">
        <v>37244</v>
      </c>
      <c r="C4093">
        <v>0.99639999999999995</v>
      </c>
      <c r="D4093">
        <v>0.99016999999999999</v>
      </c>
      <c r="E4093">
        <v>0.98023000000000005</v>
      </c>
      <c r="F4093">
        <v>0.95994999999999997</v>
      </c>
      <c r="G4093">
        <v>0.91239999999999999</v>
      </c>
      <c r="H4093">
        <v>0.86246999999999996</v>
      </c>
      <c r="I4093">
        <v>0.81347000000000003</v>
      </c>
      <c r="J4093">
        <v>0.76797000000000004</v>
      </c>
      <c r="L4093" s="1">
        <f t="shared" si="574"/>
        <v>37244</v>
      </c>
      <c r="M4093" s="2">
        <f t="shared" si="575"/>
        <v>7.0255378328996993E-5</v>
      </c>
      <c r="N4093" s="2">
        <f t="shared" si="576"/>
        <v>2.0198755757451675E-5</v>
      </c>
      <c r="O4093" s="2">
        <f t="shared" si="577"/>
        <v>-3.162023109113743E-4</v>
      </c>
      <c r="P4093" s="2">
        <f t="shared" si="578"/>
        <v>-4.0618865417428981E-4</v>
      </c>
      <c r="Q4093" s="2">
        <f t="shared" si="579"/>
        <v>1.1185560828052012E-3</v>
      </c>
      <c r="R4093" s="2">
        <f t="shared" si="580"/>
        <v>2.0775912066397246E-3</v>
      </c>
      <c r="S4093" s="2">
        <f t="shared" si="581"/>
        <v>2.3260833231956274E-3</v>
      </c>
      <c r="T4093" s="2">
        <f t="shared" si="582"/>
        <v>2.9079833494919738E-3</v>
      </c>
    </row>
    <row r="4094" spans="2:20" x14ac:dyDescent="0.25">
      <c r="B4094" s="1">
        <v>37243</v>
      </c>
      <c r="C4094">
        <v>0.99633000000000005</v>
      </c>
      <c r="D4094">
        <v>0.99014999999999997</v>
      </c>
      <c r="E4094">
        <v>0.98053999999999997</v>
      </c>
      <c r="F4094">
        <v>0.96033999999999997</v>
      </c>
      <c r="G4094">
        <v>0.91137999999999997</v>
      </c>
      <c r="H4094">
        <v>0.86068</v>
      </c>
      <c r="I4094">
        <v>0.81157999999999997</v>
      </c>
      <c r="J4094">
        <v>0.76573999999999998</v>
      </c>
      <c r="L4094" s="1">
        <f t="shared" si="574"/>
        <v>37243</v>
      </c>
      <c r="M4094" s="2">
        <f t="shared" si="575"/>
        <v>1.5056386194654863E-4</v>
      </c>
      <c r="N4094" s="2">
        <f t="shared" si="576"/>
        <v>-2.019875575732172E-5</v>
      </c>
      <c r="O4094" s="2">
        <f t="shared" si="577"/>
        <v>0</v>
      </c>
      <c r="P4094" s="2">
        <f t="shared" si="578"/>
        <v>1.8745118513624517E-4</v>
      </c>
      <c r="Q4094" s="2">
        <f t="shared" si="579"/>
        <v>1.1088240466388068E-3</v>
      </c>
      <c r="R4094" s="2">
        <f t="shared" si="580"/>
        <v>1.5581217324193188E-3</v>
      </c>
      <c r="S4094" s="2">
        <f t="shared" si="581"/>
        <v>1.9116809492327514E-3</v>
      </c>
      <c r="T4094" s="2">
        <f t="shared" si="582"/>
        <v>2.3796148932735961E-3</v>
      </c>
    </row>
    <row r="4095" spans="2:20" x14ac:dyDescent="0.25">
      <c r="B4095" s="1">
        <v>37242</v>
      </c>
      <c r="C4095">
        <v>0.99617999999999995</v>
      </c>
      <c r="D4095">
        <v>0.99016999999999999</v>
      </c>
      <c r="E4095">
        <v>0.98053999999999997</v>
      </c>
      <c r="F4095">
        <v>0.96016000000000001</v>
      </c>
      <c r="G4095">
        <v>0.91037000000000001</v>
      </c>
      <c r="H4095">
        <v>0.85933999999999999</v>
      </c>
      <c r="I4095">
        <v>0.81003000000000003</v>
      </c>
      <c r="J4095">
        <v>0.76392000000000004</v>
      </c>
      <c r="L4095" s="1">
        <f t="shared" si="574"/>
        <v>37242</v>
      </c>
      <c r="M4095" s="2">
        <f t="shared" si="575"/>
        <v>-3.0114586002079828E-5</v>
      </c>
      <c r="N4095" s="2">
        <f t="shared" si="576"/>
        <v>2.7271763288514686E-4</v>
      </c>
      <c r="O4095" s="2">
        <f t="shared" si="577"/>
        <v>1.7338888620675217E-4</v>
      </c>
      <c r="P4095" s="2">
        <f t="shared" si="578"/>
        <v>3.1245280663224761E-5</v>
      </c>
      <c r="Q4095" s="2">
        <f t="shared" si="579"/>
        <v>-1.3392173070093973E-3</v>
      </c>
      <c r="R4095" s="2">
        <f t="shared" si="580"/>
        <v>-1.97630820321187E-3</v>
      </c>
      <c r="S4095" s="2">
        <f t="shared" si="581"/>
        <v>-3.1430868776675456E-3</v>
      </c>
      <c r="T4095" s="2">
        <f t="shared" si="582"/>
        <v>-3.6194759266642549E-3</v>
      </c>
    </row>
    <row r="4096" spans="2:20" x14ac:dyDescent="0.25">
      <c r="B4096" s="1">
        <v>37239</v>
      </c>
      <c r="C4096">
        <v>0.99621000000000004</v>
      </c>
      <c r="D4096">
        <v>0.9899</v>
      </c>
      <c r="E4096">
        <v>0.98036999999999996</v>
      </c>
      <c r="F4096">
        <v>0.96013000000000004</v>
      </c>
      <c r="G4096">
        <v>0.91159000000000001</v>
      </c>
      <c r="H4096">
        <v>0.86104000000000003</v>
      </c>
      <c r="I4096">
        <v>0.81257999999999997</v>
      </c>
      <c r="J4096">
        <v>0.76668999999999998</v>
      </c>
      <c r="L4096" s="1">
        <f t="shared" si="574"/>
        <v>37239</v>
      </c>
      <c r="M4096" s="2">
        <f t="shared" si="575"/>
        <v>-3.0113679141051679E-5</v>
      </c>
      <c r="N4096" s="2">
        <f t="shared" si="576"/>
        <v>5.0511428221290504E-5</v>
      </c>
      <c r="O4096" s="2">
        <f t="shared" si="577"/>
        <v>-2.5497325468713621E-4</v>
      </c>
      <c r="P4096" s="2">
        <f t="shared" si="578"/>
        <v>1.9790945186400191E-4</v>
      </c>
      <c r="Q4096" s="2">
        <f t="shared" si="579"/>
        <v>-1.3812459717209352E-3</v>
      </c>
      <c r="R4096" s="2">
        <f t="shared" si="580"/>
        <v>-2.0187729472210558E-3</v>
      </c>
      <c r="S4096" s="2">
        <f t="shared" si="581"/>
        <v>-1.7828494649302265E-3</v>
      </c>
      <c r="T4096" s="2">
        <f t="shared" si="582"/>
        <v>-1.707185579060706E-3</v>
      </c>
    </row>
    <row r="4097" spans="2:20" x14ac:dyDescent="0.25">
      <c r="B4097" s="1">
        <v>37238</v>
      </c>
      <c r="C4097">
        <v>0.99624000000000001</v>
      </c>
      <c r="D4097">
        <v>0.98985000000000001</v>
      </c>
      <c r="E4097">
        <v>0.98062000000000005</v>
      </c>
      <c r="F4097">
        <v>0.95994000000000002</v>
      </c>
      <c r="G4097">
        <v>0.91285000000000005</v>
      </c>
      <c r="H4097">
        <v>0.86277999999999999</v>
      </c>
      <c r="I4097">
        <v>0.81403000000000003</v>
      </c>
      <c r="J4097">
        <v>0.76800000000000002</v>
      </c>
      <c r="L4097" s="1">
        <f t="shared" si="574"/>
        <v>37238</v>
      </c>
      <c r="M4097" s="2">
        <f t="shared" si="575"/>
        <v>-1.8066303382369879E-4</v>
      </c>
      <c r="N4097" s="2">
        <f t="shared" si="576"/>
        <v>-4.0402000448562286E-4</v>
      </c>
      <c r="O4097" s="2">
        <f t="shared" si="577"/>
        <v>3.0593358184437293E-5</v>
      </c>
      <c r="P4097" s="2">
        <f t="shared" si="578"/>
        <v>-3.0205659103618466E-4</v>
      </c>
      <c r="Q4097" s="2">
        <f t="shared" si="579"/>
        <v>-1.2589978946307655E-3</v>
      </c>
      <c r="R4097" s="2">
        <f t="shared" si="580"/>
        <v>-2.8587486121896492E-3</v>
      </c>
      <c r="S4097" s="2">
        <f t="shared" si="581"/>
        <v>-3.5929136928538555E-3</v>
      </c>
      <c r="T4097" s="2">
        <f t="shared" si="582"/>
        <v>-3.6910961820475962E-3</v>
      </c>
    </row>
    <row r="4098" spans="2:20" x14ac:dyDescent="0.25">
      <c r="B4098" s="1">
        <v>37237</v>
      </c>
      <c r="C4098">
        <v>0.99641999999999997</v>
      </c>
      <c r="D4098">
        <v>0.99024999999999996</v>
      </c>
      <c r="E4098">
        <v>0.98058999999999996</v>
      </c>
      <c r="F4098">
        <v>0.96023000000000003</v>
      </c>
      <c r="G4098">
        <v>0.91400000000000003</v>
      </c>
      <c r="H4098">
        <v>0.86524999999999996</v>
      </c>
      <c r="I4098">
        <v>0.81696000000000002</v>
      </c>
      <c r="J4098">
        <v>0.77083999999999997</v>
      </c>
      <c r="L4098" s="1">
        <f t="shared" si="574"/>
        <v>37237</v>
      </c>
      <c r="M4098" s="2">
        <f t="shared" si="575"/>
        <v>5.0180902162773134E-5</v>
      </c>
      <c r="N4098" s="2">
        <f t="shared" si="576"/>
        <v>2.5249337339033423E-4</v>
      </c>
      <c r="O4098" s="2">
        <f t="shared" si="577"/>
        <v>-2.039380443293162E-4</v>
      </c>
      <c r="P4098" s="2">
        <f t="shared" si="578"/>
        <v>4.6874756718940573E-4</v>
      </c>
      <c r="Q4098" s="2">
        <f t="shared" si="579"/>
        <v>2.2563730177253449E-3</v>
      </c>
      <c r="R4098" s="2">
        <f t="shared" si="580"/>
        <v>3.4732306985033549E-3</v>
      </c>
      <c r="S4098" s="2">
        <f t="shared" si="581"/>
        <v>5.0435433728862377E-3</v>
      </c>
      <c r="T4098" s="2">
        <f t="shared" si="582"/>
        <v>5.7505069801617355E-3</v>
      </c>
    </row>
    <row r="4099" spans="2:20" x14ac:dyDescent="0.25">
      <c r="B4099" s="1">
        <v>37236</v>
      </c>
      <c r="C4099">
        <v>0.99636999999999998</v>
      </c>
      <c r="D4099">
        <v>0.99</v>
      </c>
      <c r="E4099">
        <v>0.98079000000000005</v>
      </c>
      <c r="F4099">
        <v>0.95977999999999997</v>
      </c>
      <c r="G4099">
        <v>0.91193999999999997</v>
      </c>
      <c r="H4099">
        <v>0.86224999999999996</v>
      </c>
      <c r="I4099">
        <v>0.81284999999999996</v>
      </c>
      <c r="J4099">
        <v>0.76641999999999999</v>
      </c>
      <c r="L4099" s="1">
        <f t="shared" si="574"/>
        <v>37236</v>
      </c>
      <c r="M4099" s="2">
        <f t="shared" si="575"/>
        <v>1.3048213166090095E-4</v>
      </c>
      <c r="N4099" s="2">
        <f t="shared" si="576"/>
        <v>-1.7170243001124152E-4</v>
      </c>
      <c r="O4099" s="2">
        <f t="shared" si="577"/>
        <v>3.4671942587965039E-4</v>
      </c>
      <c r="P4099" s="2">
        <f t="shared" si="578"/>
        <v>-1.0418511620853679E-4</v>
      </c>
      <c r="Q4099" s="2">
        <f t="shared" si="579"/>
        <v>5.3746045749438029E-4</v>
      </c>
      <c r="R4099" s="2">
        <f t="shared" si="580"/>
        <v>2.2175918619475117E-3</v>
      </c>
      <c r="S4099" s="2">
        <f t="shared" si="581"/>
        <v>2.7595400212852179E-3</v>
      </c>
      <c r="T4099" s="2">
        <f t="shared" si="582"/>
        <v>3.9612814168633343E-3</v>
      </c>
    </row>
    <row r="4100" spans="2:20" x14ac:dyDescent="0.25">
      <c r="B4100" s="1">
        <v>37235</v>
      </c>
      <c r="C4100">
        <v>0.99624000000000001</v>
      </c>
      <c r="D4100">
        <v>0.99016999999999999</v>
      </c>
      <c r="E4100">
        <v>0.98045000000000004</v>
      </c>
      <c r="F4100">
        <v>0.95987999999999996</v>
      </c>
      <c r="G4100">
        <v>0.91144999999999998</v>
      </c>
      <c r="H4100">
        <v>0.86033999999999999</v>
      </c>
      <c r="I4100">
        <v>0.81061000000000005</v>
      </c>
      <c r="J4100">
        <v>0.76339000000000001</v>
      </c>
      <c r="L4100" s="1">
        <f t="shared" ref="L4100:L4163" si="583">B4100</f>
        <v>37235</v>
      </c>
      <c r="M4100" s="2">
        <f t="shared" ref="M4100:M4163" si="584">LN(C4100/C4101)</f>
        <v>1.2046015794847885E-4</v>
      </c>
      <c r="N4100" s="2">
        <f t="shared" ref="N4100:N4163" si="585">LN(D4100/D4101)</f>
        <v>5.1519576052559257E-4</v>
      </c>
      <c r="O4100" s="2">
        <f t="shared" ref="O4100:O4163" si="586">LN(E4100/E4101)</f>
        <v>5.7132947879739819E-4</v>
      </c>
      <c r="P4100" s="2">
        <f t="shared" ref="P4100:P4163" si="587">LN(F4100/F4101)</f>
        <v>5.2103416036541395E-4</v>
      </c>
      <c r="Q4100" s="2">
        <f t="shared" ref="Q4100:Q4163" si="588">LN(G4100/G4101)</f>
        <v>4.0602898726834624E-4</v>
      </c>
      <c r="R4100" s="2">
        <f t="shared" ref="R4100:R4163" si="589">LN(H4100/H4101)</f>
        <v>3.2550569922370267E-4</v>
      </c>
      <c r="S4100" s="2">
        <f t="shared" ref="S4100:S4163" si="590">LN(I4100/I4101)</f>
        <v>3.331379777256324E-4</v>
      </c>
      <c r="T4100" s="2">
        <f t="shared" ref="T4100:T4163" si="591">LN(J4100/J4101)</f>
        <v>-3.4052808376009493E-4</v>
      </c>
    </row>
    <row r="4101" spans="2:20" x14ac:dyDescent="0.25">
      <c r="B4101" s="1">
        <v>37232</v>
      </c>
      <c r="C4101">
        <v>0.99612000000000001</v>
      </c>
      <c r="D4101">
        <v>0.98965999999999998</v>
      </c>
      <c r="E4101">
        <v>0.97989000000000004</v>
      </c>
      <c r="F4101">
        <v>0.95938000000000001</v>
      </c>
      <c r="G4101">
        <v>0.91108</v>
      </c>
      <c r="H4101">
        <v>0.86006000000000005</v>
      </c>
      <c r="I4101">
        <v>0.81033999999999995</v>
      </c>
      <c r="J4101">
        <v>0.76365000000000005</v>
      </c>
      <c r="L4101" s="1">
        <f t="shared" si="583"/>
        <v>37232</v>
      </c>
      <c r="M4101" s="2">
        <f t="shared" si="584"/>
        <v>-1.1042236566041614E-4</v>
      </c>
      <c r="N4101" s="2">
        <f t="shared" si="585"/>
        <v>-1.9196669941900349E-4</v>
      </c>
      <c r="O4101" s="2">
        <f t="shared" si="586"/>
        <v>-3.9792467504977971E-4</v>
      </c>
      <c r="P4101" s="2">
        <f t="shared" si="587"/>
        <v>-3.0223287794219474E-4</v>
      </c>
      <c r="Q4101" s="2">
        <f t="shared" si="588"/>
        <v>3.9521353022937397E-4</v>
      </c>
      <c r="R4101" s="2">
        <f t="shared" si="589"/>
        <v>2.3254461950899921E-5</v>
      </c>
      <c r="S4101" s="2">
        <f t="shared" si="590"/>
        <v>-3.0846489605644578E-4</v>
      </c>
      <c r="T4101" s="2">
        <f t="shared" si="591"/>
        <v>-3.9277298226860359E-4</v>
      </c>
    </row>
    <row r="4102" spans="2:20" x14ac:dyDescent="0.25">
      <c r="B4102" s="1">
        <v>37231</v>
      </c>
      <c r="C4102">
        <v>0.99622999999999995</v>
      </c>
      <c r="D4102">
        <v>0.98985000000000001</v>
      </c>
      <c r="E4102">
        <v>0.98028000000000004</v>
      </c>
      <c r="F4102">
        <v>0.95967000000000002</v>
      </c>
      <c r="G4102">
        <v>0.91071999999999997</v>
      </c>
      <c r="H4102">
        <v>0.86004000000000003</v>
      </c>
      <c r="I4102">
        <v>0.81059000000000003</v>
      </c>
      <c r="J4102">
        <v>0.76395000000000002</v>
      </c>
      <c r="L4102" s="1">
        <f t="shared" si="583"/>
        <v>37231</v>
      </c>
      <c r="M4102" s="2">
        <f t="shared" si="584"/>
        <v>-2.3084373487234708E-4</v>
      </c>
      <c r="N4102" s="2">
        <f t="shared" si="585"/>
        <v>-1.9192985527811799E-4</v>
      </c>
      <c r="O4102" s="2">
        <f t="shared" si="586"/>
        <v>-1.3260637856109912E-4</v>
      </c>
      <c r="P4102" s="2">
        <f t="shared" si="587"/>
        <v>-5.9377785078172174E-4</v>
      </c>
      <c r="Q4102" s="2">
        <f t="shared" si="588"/>
        <v>-2.6208598038819542E-3</v>
      </c>
      <c r="R4102" s="2">
        <f t="shared" si="589"/>
        <v>-3.3778521835839191E-3</v>
      </c>
      <c r="S4102" s="2">
        <f t="shared" si="590"/>
        <v>-3.4729098945302989E-3</v>
      </c>
      <c r="T4102" s="2">
        <f t="shared" si="591"/>
        <v>-3.5671624035289143E-3</v>
      </c>
    </row>
    <row r="4103" spans="2:20" x14ac:dyDescent="0.25">
      <c r="B4103" s="1">
        <v>37230</v>
      </c>
      <c r="C4103">
        <v>0.99646000000000001</v>
      </c>
      <c r="D4103">
        <v>0.99004000000000003</v>
      </c>
      <c r="E4103">
        <v>0.98041</v>
      </c>
      <c r="F4103">
        <v>0.96023999999999998</v>
      </c>
      <c r="G4103">
        <v>0.91310999999999998</v>
      </c>
      <c r="H4103">
        <v>0.86294999999999999</v>
      </c>
      <c r="I4103">
        <v>0.81340999999999997</v>
      </c>
      <c r="J4103">
        <v>0.76668000000000003</v>
      </c>
      <c r="L4103" s="1">
        <f t="shared" si="583"/>
        <v>37230</v>
      </c>
      <c r="M4103" s="2">
        <f t="shared" si="584"/>
        <v>6.021496745203062E-5</v>
      </c>
      <c r="N4103" s="2">
        <f t="shared" si="585"/>
        <v>-2.7267907357077123E-4</v>
      </c>
      <c r="O4103" s="2">
        <f t="shared" si="586"/>
        <v>-6.4238193343130147E-4</v>
      </c>
      <c r="P4103" s="2">
        <f t="shared" si="587"/>
        <v>-1.6752601351011005E-3</v>
      </c>
      <c r="Q4103" s="2">
        <f t="shared" si="588"/>
        <v>-2.7669190584894755E-3</v>
      </c>
      <c r="R4103" s="2">
        <f t="shared" si="589"/>
        <v>-6.1229396467712572E-3</v>
      </c>
      <c r="S4103" s="2">
        <f t="shared" si="590"/>
        <v>-9.3852593771693218E-3</v>
      </c>
      <c r="T4103" s="2">
        <f t="shared" si="591"/>
        <v>-1.1167648506536083E-2</v>
      </c>
    </row>
    <row r="4104" spans="2:20" x14ac:dyDescent="0.25">
      <c r="B4104" s="1">
        <v>37229</v>
      </c>
      <c r="C4104">
        <v>0.99639999999999995</v>
      </c>
      <c r="D4104">
        <v>0.99031000000000002</v>
      </c>
      <c r="E4104">
        <v>0.98104000000000002</v>
      </c>
      <c r="F4104">
        <v>0.96184999999999998</v>
      </c>
      <c r="G4104">
        <v>0.91564000000000001</v>
      </c>
      <c r="H4104">
        <v>0.86824999999999997</v>
      </c>
      <c r="I4104">
        <v>0.82108000000000003</v>
      </c>
      <c r="J4104">
        <v>0.77529000000000003</v>
      </c>
      <c r="L4104" s="1">
        <f t="shared" si="583"/>
        <v>37229</v>
      </c>
      <c r="M4104" s="2">
        <f t="shared" si="584"/>
        <v>1.6059097513234369E-4</v>
      </c>
      <c r="N4104" s="2">
        <f t="shared" si="585"/>
        <v>6.0588924363213817E-5</v>
      </c>
      <c r="O4104" s="2">
        <f t="shared" si="586"/>
        <v>5.0967620281790756E-5</v>
      </c>
      <c r="P4104" s="2">
        <f t="shared" si="587"/>
        <v>9.3574061338470282E-5</v>
      </c>
      <c r="Q4104" s="2">
        <f t="shared" si="588"/>
        <v>-4.3684336987974984E-5</v>
      </c>
      <c r="R4104" s="2">
        <f t="shared" si="589"/>
        <v>7.1433512266305134E-4</v>
      </c>
      <c r="S4104" s="2">
        <f t="shared" si="590"/>
        <v>1.1942628066125892E-3</v>
      </c>
      <c r="T4104" s="2">
        <f t="shared" si="591"/>
        <v>1.4844171226427779E-3</v>
      </c>
    </row>
    <row r="4105" spans="2:20" x14ac:dyDescent="0.25">
      <c r="B4105" s="1">
        <v>37228</v>
      </c>
      <c r="C4105">
        <v>0.99624000000000001</v>
      </c>
      <c r="D4105">
        <v>0.99024999999999996</v>
      </c>
      <c r="E4105">
        <v>0.98099000000000003</v>
      </c>
      <c r="F4105">
        <v>0.96175999999999995</v>
      </c>
      <c r="G4105">
        <v>0.91568000000000005</v>
      </c>
      <c r="H4105">
        <v>0.86763000000000001</v>
      </c>
      <c r="I4105">
        <v>0.82010000000000005</v>
      </c>
      <c r="J4105">
        <v>0.77414000000000005</v>
      </c>
      <c r="L4105" s="1">
        <f t="shared" si="583"/>
        <v>37228</v>
      </c>
      <c r="M4105" s="2">
        <f t="shared" si="584"/>
        <v>0</v>
      </c>
      <c r="N4105" s="2">
        <f t="shared" si="585"/>
        <v>3.0299969931833114E-4</v>
      </c>
      <c r="O4105" s="2">
        <f t="shared" si="586"/>
        <v>3.7724114822811614E-4</v>
      </c>
      <c r="P4105" s="2">
        <f t="shared" si="587"/>
        <v>3.3277870523404742E-4</v>
      </c>
      <c r="Q4105" s="2">
        <f t="shared" si="588"/>
        <v>4.2600370939787475E-4</v>
      </c>
      <c r="R4105" s="2">
        <f t="shared" si="589"/>
        <v>-2.6505482756627541E-4</v>
      </c>
      <c r="S4105" s="2">
        <f t="shared" si="590"/>
        <v>-2.4386972480409572E-5</v>
      </c>
      <c r="T4105" s="2">
        <f t="shared" si="591"/>
        <v>-7.8766088171207881E-4</v>
      </c>
    </row>
    <row r="4106" spans="2:20" x14ac:dyDescent="0.25">
      <c r="B4106" s="1">
        <v>37225</v>
      </c>
      <c r="C4106">
        <v>0.99624000000000001</v>
      </c>
      <c r="D4106">
        <v>0.98995</v>
      </c>
      <c r="E4106">
        <v>0.98062000000000005</v>
      </c>
      <c r="F4106">
        <v>0.96143999999999996</v>
      </c>
      <c r="G4106">
        <v>0.91529000000000005</v>
      </c>
      <c r="H4106">
        <v>0.86785999999999996</v>
      </c>
      <c r="I4106">
        <v>0.82011999999999996</v>
      </c>
      <c r="J4106">
        <v>0.77475000000000005</v>
      </c>
      <c r="L4106" s="1">
        <f t="shared" si="583"/>
        <v>37225</v>
      </c>
      <c r="M4106" s="2">
        <f t="shared" si="584"/>
        <v>1.0037792288037916E-5</v>
      </c>
      <c r="N4106" s="2">
        <f t="shared" si="585"/>
        <v>8.0815427709199754E-5</v>
      </c>
      <c r="O4106" s="2">
        <f t="shared" si="586"/>
        <v>1.5297615131652098E-4</v>
      </c>
      <c r="P4106" s="2">
        <f t="shared" si="587"/>
        <v>5.8262933938297429E-4</v>
      </c>
      <c r="Q4106" s="2">
        <f t="shared" si="588"/>
        <v>9.5097044402123892E-4</v>
      </c>
      <c r="R4106" s="2">
        <f t="shared" si="589"/>
        <v>1.7875991543544495E-3</v>
      </c>
      <c r="S4106" s="2">
        <f t="shared" si="590"/>
        <v>2.4294228338336372E-3</v>
      </c>
      <c r="T4106" s="2">
        <f t="shared" si="591"/>
        <v>1.9379851026787129E-3</v>
      </c>
    </row>
    <row r="4107" spans="2:20" x14ac:dyDescent="0.25">
      <c r="B4107" s="1">
        <v>37224</v>
      </c>
      <c r="C4107">
        <v>0.99622999999999995</v>
      </c>
      <c r="D4107">
        <v>0.98987000000000003</v>
      </c>
      <c r="E4107">
        <v>0.98046999999999995</v>
      </c>
      <c r="F4107">
        <v>0.96087999999999996</v>
      </c>
      <c r="G4107">
        <v>0.91442000000000001</v>
      </c>
      <c r="H4107">
        <v>0.86631000000000002</v>
      </c>
      <c r="I4107">
        <v>0.81813000000000002</v>
      </c>
      <c r="J4107">
        <v>0.77324999999999999</v>
      </c>
      <c r="L4107" s="1">
        <f t="shared" si="583"/>
        <v>37224</v>
      </c>
      <c r="M4107" s="2">
        <f t="shared" si="584"/>
        <v>-5.318641965026393E-4</v>
      </c>
      <c r="N4107" s="2">
        <f t="shared" si="585"/>
        <v>-3.1312340853287843E-4</v>
      </c>
      <c r="O4107" s="2">
        <f t="shared" si="586"/>
        <v>-3.7729885065529119E-4</v>
      </c>
      <c r="P4107" s="2">
        <f t="shared" si="587"/>
        <v>-2.3933527343846837E-4</v>
      </c>
      <c r="Q4107" s="2">
        <f t="shared" si="588"/>
        <v>-8.7483323547199248E-5</v>
      </c>
      <c r="R4107" s="2">
        <f t="shared" si="589"/>
        <v>6.466288922008231E-4</v>
      </c>
      <c r="S4107" s="2">
        <f t="shared" si="590"/>
        <v>1.0762025766923671E-3</v>
      </c>
      <c r="T4107" s="2">
        <f t="shared" si="591"/>
        <v>1.591955140225184E-3</v>
      </c>
    </row>
    <row r="4108" spans="2:20" x14ac:dyDescent="0.25">
      <c r="B4108" s="1">
        <v>37223</v>
      </c>
      <c r="C4108">
        <v>0.99675999999999998</v>
      </c>
      <c r="D4108">
        <v>0.99017999999999995</v>
      </c>
      <c r="E4108">
        <v>0.98084000000000005</v>
      </c>
      <c r="F4108">
        <v>0.96111000000000002</v>
      </c>
      <c r="G4108">
        <v>0.91449999999999998</v>
      </c>
      <c r="H4108">
        <v>0.86575000000000002</v>
      </c>
      <c r="I4108">
        <v>0.81725000000000003</v>
      </c>
      <c r="J4108">
        <v>0.77202000000000004</v>
      </c>
      <c r="L4108" s="1">
        <f t="shared" si="583"/>
        <v>37223</v>
      </c>
      <c r="M4108" s="2">
        <f t="shared" si="584"/>
        <v>1.0033008606711056E-4</v>
      </c>
      <c r="N4108" s="2">
        <f t="shared" si="585"/>
        <v>-4.0395879625778739E-5</v>
      </c>
      <c r="O4108" s="2">
        <f t="shared" si="586"/>
        <v>5.0978013193906165E-5</v>
      </c>
      <c r="P4108" s="2">
        <f t="shared" si="587"/>
        <v>6.0365106639379668E-4</v>
      </c>
      <c r="Q4108" s="2">
        <f t="shared" si="588"/>
        <v>3.0622512160201224E-4</v>
      </c>
      <c r="R4108" s="2">
        <f t="shared" si="589"/>
        <v>2.7725471799426371E-4</v>
      </c>
      <c r="S4108" s="2">
        <f t="shared" si="590"/>
        <v>-3.6707799799768738E-5</v>
      </c>
      <c r="T4108" s="2">
        <f t="shared" si="591"/>
        <v>1.0238134702818646E-3</v>
      </c>
    </row>
    <row r="4109" spans="2:20" x14ac:dyDescent="0.25">
      <c r="B4109" s="1">
        <v>37222</v>
      </c>
      <c r="C4109">
        <v>0.99665999999999999</v>
      </c>
      <c r="D4109">
        <v>0.99021999999999999</v>
      </c>
      <c r="E4109">
        <v>0.98079000000000005</v>
      </c>
      <c r="F4109">
        <v>0.96052999999999999</v>
      </c>
      <c r="G4109">
        <v>0.91422000000000003</v>
      </c>
      <c r="H4109">
        <v>0.86551</v>
      </c>
      <c r="I4109">
        <v>0.81728000000000001</v>
      </c>
      <c r="J4109">
        <v>0.77122999999999997</v>
      </c>
      <c r="L4109" s="1">
        <f t="shared" si="583"/>
        <v>37222</v>
      </c>
      <c r="M4109" s="2">
        <f t="shared" si="584"/>
        <v>8.0271317094628337E-5</v>
      </c>
      <c r="N4109" s="2">
        <f t="shared" si="585"/>
        <v>2.2219753452146847E-4</v>
      </c>
      <c r="O4109" s="2">
        <f t="shared" si="586"/>
        <v>9.1766973130919801E-5</v>
      </c>
      <c r="P4109" s="2">
        <f t="shared" si="587"/>
        <v>-3.0187108252242634E-4</v>
      </c>
      <c r="Q4109" s="2">
        <f t="shared" si="588"/>
        <v>-1.6393983802237412E-3</v>
      </c>
      <c r="R4109" s="2">
        <f t="shared" si="589"/>
        <v>-2.8036592826469276E-3</v>
      </c>
      <c r="S4109" s="2">
        <f t="shared" si="590"/>
        <v>-4.2977210123852968E-3</v>
      </c>
      <c r="T4109" s="2">
        <f t="shared" si="591"/>
        <v>-4.8247721634573906E-3</v>
      </c>
    </row>
    <row r="4110" spans="2:20" x14ac:dyDescent="0.25">
      <c r="B4110" s="1">
        <v>37221</v>
      </c>
      <c r="C4110">
        <v>0.99658000000000002</v>
      </c>
      <c r="D4110">
        <v>0.99</v>
      </c>
      <c r="E4110">
        <v>0.98070000000000002</v>
      </c>
      <c r="F4110">
        <v>0.96082000000000001</v>
      </c>
      <c r="G4110">
        <v>0.91571999999999998</v>
      </c>
      <c r="H4110">
        <v>0.86794000000000004</v>
      </c>
      <c r="I4110">
        <v>0.82079999999999997</v>
      </c>
      <c r="J4110">
        <v>0.77495999999999998</v>
      </c>
      <c r="L4110" s="1">
        <f t="shared" si="583"/>
        <v>37221</v>
      </c>
      <c r="M4110" s="2">
        <f t="shared" si="584"/>
        <v>2.1074286939175917E-4</v>
      </c>
      <c r="N4110" s="2">
        <f t="shared" si="585"/>
        <v>2.2224691723878118E-4</v>
      </c>
      <c r="O4110" s="2">
        <f t="shared" si="586"/>
        <v>2.1415569200593842E-4</v>
      </c>
      <c r="P4110" s="2">
        <f t="shared" si="587"/>
        <v>2.1858719894672898E-4</v>
      </c>
      <c r="Q4110" s="2">
        <f t="shared" si="588"/>
        <v>2.1843122779663355E-4</v>
      </c>
      <c r="R4110" s="2">
        <f t="shared" si="589"/>
        <v>3.457057617487257E-4</v>
      </c>
      <c r="S4110" s="2">
        <f t="shared" si="590"/>
        <v>7.5564605236092355E-4</v>
      </c>
      <c r="T4110" s="2">
        <f t="shared" si="591"/>
        <v>7.3579246227897148E-4</v>
      </c>
    </row>
    <row r="4111" spans="2:20" x14ac:dyDescent="0.25">
      <c r="B4111" s="1">
        <v>37218</v>
      </c>
      <c r="C4111">
        <v>0.99636999999999998</v>
      </c>
      <c r="D4111">
        <v>0.98977999999999999</v>
      </c>
      <c r="E4111">
        <v>0.98048999999999997</v>
      </c>
      <c r="F4111">
        <v>0.96060999999999996</v>
      </c>
      <c r="G4111">
        <v>0.91552</v>
      </c>
      <c r="H4111">
        <v>0.86763999999999997</v>
      </c>
      <c r="I4111">
        <v>0.82018000000000002</v>
      </c>
      <c r="J4111">
        <v>0.77439000000000002</v>
      </c>
      <c r="L4111" s="1">
        <f t="shared" si="583"/>
        <v>37218</v>
      </c>
      <c r="M4111" s="2">
        <f t="shared" si="584"/>
        <v>1.1040684935155079E-4</v>
      </c>
      <c r="N4111" s="2">
        <f t="shared" si="585"/>
        <v>-5.0515000440133444E-5</v>
      </c>
      <c r="O4111" s="2">
        <f t="shared" si="586"/>
        <v>1.0199034151518321E-5</v>
      </c>
      <c r="P4111" s="2">
        <f t="shared" si="587"/>
        <v>-4.8915278673614332E-4</v>
      </c>
      <c r="Q4111" s="2">
        <f t="shared" si="588"/>
        <v>2.1847895042219982E-4</v>
      </c>
      <c r="R4111" s="2">
        <f t="shared" si="589"/>
        <v>6.91554961605351E-5</v>
      </c>
      <c r="S4111" s="2">
        <f t="shared" si="590"/>
        <v>9.6366737758855642E-4</v>
      </c>
      <c r="T4111" s="2">
        <f t="shared" si="591"/>
        <v>2.223573369720584E-3</v>
      </c>
    </row>
    <row r="4112" spans="2:20" x14ac:dyDescent="0.25">
      <c r="B4112" s="1">
        <v>37217</v>
      </c>
      <c r="C4112">
        <v>0.99626000000000003</v>
      </c>
      <c r="D4112">
        <v>0.98982999999999999</v>
      </c>
      <c r="E4112">
        <v>0.98048000000000002</v>
      </c>
      <c r="F4112">
        <v>0.96108000000000005</v>
      </c>
      <c r="G4112">
        <v>0.91532000000000002</v>
      </c>
      <c r="H4112">
        <v>0.86758000000000002</v>
      </c>
      <c r="I4112">
        <v>0.81938999999999995</v>
      </c>
      <c r="J4112">
        <v>0.77266999999999997</v>
      </c>
      <c r="L4112" s="1">
        <f t="shared" si="583"/>
        <v>37217</v>
      </c>
      <c r="M4112" s="2">
        <f t="shared" si="584"/>
        <v>1.0038044195901409E-4</v>
      </c>
      <c r="N4112" s="2">
        <f t="shared" si="585"/>
        <v>2.020569396517925E-5</v>
      </c>
      <c r="O4112" s="2">
        <f t="shared" si="586"/>
        <v>-2.2435472615751784E-4</v>
      </c>
      <c r="P4112" s="2">
        <f t="shared" si="587"/>
        <v>-1.040441980690972E-4</v>
      </c>
      <c r="Q4112" s="2">
        <f t="shared" si="588"/>
        <v>-2.8401332868825772E-4</v>
      </c>
      <c r="R4112" s="2">
        <f t="shared" si="589"/>
        <v>-2.0745214268733025E-4</v>
      </c>
      <c r="S4112" s="2">
        <f t="shared" si="590"/>
        <v>-4.881561124222668E-5</v>
      </c>
      <c r="T4112" s="2">
        <f t="shared" si="591"/>
        <v>-3.6231415621310726E-4</v>
      </c>
    </row>
    <row r="4113" spans="2:20" x14ac:dyDescent="0.25">
      <c r="B4113" s="1">
        <v>37216</v>
      </c>
      <c r="C4113">
        <v>0.99616000000000005</v>
      </c>
      <c r="D4113">
        <v>0.98980999999999997</v>
      </c>
      <c r="E4113">
        <v>0.98070000000000002</v>
      </c>
      <c r="F4113">
        <v>0.96118000000000003</v>
      </c>
      <c r="G4113">
        <v>0.91557999999999995</v>
      </c>
      <c r="H4113">
        <v>0.86775999999999998</v>
      </c>
      <c r="I4113">
        <v>0.81942999999999999</v>
      </c>
      <c r="J4113">
        <v>0.77295000000000003</v>
      </c>
      <c r="L4113" s="1">
        <f t="shared" si="583"/>
        <v>37216</v>
      </c>
      <c r="M4113" s="2">
        <f t="shared" si="584"/>
        <v>1.0039051920380586E-4</v>
      </c>
      <c r="N4113" s="2">
        <f t="shared" si="585"/>
        <v>-3.6364004077521657E-4</v>
      </c>
      <c r="O4113" s="2">
        <f t="shared" si="586"/>
        <v>-3.4663105549597806E-4</v>
      </c>
      <c r="P4113" s="2">
        <f t="shared" si="587"/>
        <v>-7.9038233658286158E-4</v>
      </c>
      <c r="Q4113" s="2">
        <f t="shared" si="588"/>
        <v>-3.0099481806742088E-3</v>
      </c>
      <c r="R4113" s="2">
        <f t="shared" si="589"/>
        <v>-4.9545171844915404E-3</v>
      </c>
      <c r="S4113" s="2">
        <f t="shared" si="590"/>
        <v>-6.1802938910707848E-3</v>
      </c>
      <c r="T4113" s="2">
        <f t="shared" si="591"/>
        <v>-7.7068195975372854E-3</v>
      </c>
    </row>
    <row r="4114" spans="2:20" x14ac:dyDescent="0.25">
      <c r="B4114" s="1">
        <v>37215</v>
      </c>
      <c r="C4114">
        <v>0.99605999999999995</v>
      </c>
      <c r="D4114">
        <v>0.99016999999999999</v>
      </c>
      <c r="E4114">
        <v>0.98104000000000002</v>
      </c>
      <c r="F4114">
        <v>0.96194000000000002</v>
      </c>
      <c r="G4114">
        <v>0.91834000000000005</v>
      </c>
      <c r="H4114">
        <v>0.87207000000000001</v>
      </c>
      <c r="I4114">
        <v>0.82450999999999997</v>
      </c>
      <c r="J4114">
        <v>0.77893000000000001</v>
      </c>
      <c r="L4114" s="1">
        <f t="shared" si="583"/>
        <v>37215</v>
      </c>
      <c r="M4114" s="2">
        <f t="shared" si="584"/>
        <v>-5.3195494692815607E-4</v>
      </c>
      <c r="N4114" s="2">
        <f t="shared" si="585"/>
        <v>0</v>
      </c>
      <c r="O4114" s="2">
        <f t="shared" si="586"/>
        <v>-1.5288727650907379E-4</v>
      </c>
      <c r="P4114" s="2">
        <f t="shared" si="587"/>
        <v>1.8713936739146844E-4</v>
      </c>
      <c r="Q4114" s="2">
        <f t="shared" si="588"/>
        <v>7.4074077461088578E-4</v>
      </c>
      <c r="R4114" s="2">
        <f t="shared" si="589"/>
        <v>1.5836951598962312E-3</v>
      </c>
      <c r="S4114" s="2">
        <f t="shared" si="590"/>
        <v>1.5172023277296939E-3</v>
      </c>
      <c r="T4114" s="2">
        <f t="shared" si="591"/>
        <v>1.90184973605496E-3</v>
      </c>
    </row>
    <row r="4115" spans="2:20" x14ac:dyDescent="0.25">
      <c r="B4115" s="1">
        <v>37214</v>
      </c>
      <c r="C4115">
        <v>0.99658999999999998</v>
      </c>
      <c r="D4115">
        <v>0.99016999999999999</v>
      </c>
      <c r="E4115">
        <v>0.98119000000000001</v>
      </c>
      <c r="F4115">
        <v>0.96175999999999995</v>
      </c>
      <c r="G4115">
        <v>0.91766000000000003</v>
      </c>
      <c r="H4115">
        <v>0.87068999999999996</v>
      </c>
      <c r="I4115">
        <v>0.82325999999999999</v>
      </c>
      <c r="J4115">
        <v>0.77744999999999997</v>
      </c>
      <c r="L4115" s="1">
        <f t="shared" si="583"/>
        <v>37214</v>
      </c>
      <c r="M4115" s="2">
        <f t="shared" si="584"/>
        <v>2.3081361902823038E-4</v>
      </c>
      <c r="N4115" s="2">
        <f t="shared" si="585"/>
        <v>2.3231032723882737E-4</v>
      </c>
      <c r="O4115" s="2">
        <f t="shared" si="586"/>
        <v>4.7912494354085178E-4</v>
      </c>
      <c r="P4115" s="2">
        <f t="shared" si="587"/>
        <v>1.206850060127802E-3</v>
      </c>
      <c r="Q4115" s="2">
        <f t="shared" si="588"/>
        <v>7.8491228274864581E-4</v>
      </c>
      <c r="R4115" s="2">
        <f t="shared" si="589"/>
        <v>5.7442214713050146E-4</v>
      </c>
      <c r="S4115" s="2">
        <f t="shared" si="590"/>
        <v>2.794161435668825E-4</v>
      </c>
      <c r="T4115" s="2">
        <f t="shared" si="591"/>
        <v>6.6907708462374694E-4</v>
      </c>
    </row>
    <row r="4116" spans="2:20" x14ac:dyDescent="0.25">
      <c r="B4116" s="1">
        <v>37211</v>
      </c>
      <c r="C4116">
        <v>0.99636000000000002</v>
      </c>
      <c r="D4116">
        <v>0.98994000000000004</v>
      </c>
      <c r="E4116">
        <v>0.98072000000000004</v>
      </c>
      <c r="F4116">
        <v>0.96060000000000001</v>
      </c>
      <c r="G4116">
        <v>0.91693999999999998</v>
      </c>
      <c r="H4116">
        <v>0.87019000000000002</v>
      </c>
      <c r="I4116">
        <v>0.82303000000000004</v>
      </c>
      <c r="J4116">
        <v>0.77693000000000001</v>
      </c>
      <c r="L4116" s="1">
        <f t="shared" si="583"/>
        <v>37211</v>
      </c>
      <c r="M4116" s="2">
        <f t="shared" si="584"/>
        <v>3.0110052243174662E-5</v>
      </c>
      <c r="N4116" s="2">
        <f t="shared" si="585"/>
        <v>6.0611570767559605E-5</v>
      </c>
      <c r="O4116" s="2">
        <f t="shared" si="586"/>
        <v>4.8955614554773244E-4</v>
      </c>
      <c r="P4116" s="2">
        <f t="shared" si="587"/>
        <v>-4.9956289286722118E-4</v>
      </c>
      <c r="Q4116" s="2">
        <f t="shared" si="588"/>
        <v>-3.925331522838139E-4</v>
      </c>
      <c r="R4116" s="2">
        <f t="shared" si="589"/>
        <v>-5.1699477837940412E-4</v>
      </c>
      <c r="S4116" s="2">
        <f t="shared" si="590"/>
        <v>-2.4297498692052254E-4</v>
      </c>
      <c r="T4116" s="2">
        <f t="shared" si="591"/>
        <v>-8.7485692664228181E-4</v>
      </c>
    </row>
    <row r="4117" spans="2:20" x14ac:dyDescent="0.25">
      <c r="B4117" s="1">
        <v>37210</v>
      </c>
      <c r="C4117">
        <v>0.99633000000000005</v>
      </c>
      <c r="D4117">
        <v>0.98987999999999998</v>
      </c>
      <c r="E4117">
        <v>0.98024</v>
      </c>
      <c r="F4117">
        <v>0.96108000000000005</v>
      </c>
      <c r="G4117">
        <v>0.9173</v>
      </c>
      <c r="H4117">
        <v>0.87063999999999997</v>
      </c>
      <c r="I4117">
        <v>0.82323000000000002</v>
      </c>
      <c r="J4117">
        <v>0.77761000000000002</v>
      </c>
      <c r="L4117" s="1">
        <f t="shared" si="583"/>
        <v>37210</v>
      </c>
      <c r="M4117" s="2">
        <f t="shared" si="584"/>
        <v>-1.103990928322681E-4</v>
      </c>
      <c r="N4117" s="2">
        <f t="shared" si="585"/>
        <v>4.0409754920213892E-5</v>
      </c>
      <c r="O4117" s="2">
        <f t="shared" si="586"/>
        <v>-7.2405022564667784E-4</v>
      </c>
      <c r="P4117" s="2">
        <f t="shared" si="587"/>
        <v>-3.0169835595164802E-4</v>
      </c>
      <c r="Q4117" s="2">
        <f t="shared" si="588"/>
        <v>-1.2637819261676366E-3</v>
      </c>
      <c r="R4117" s="2">
        <f t="shared" si="589"/>
        <v>-2.2601472406216872E-3</v>
      </c>
      <c r="S4117" s="2">
        <f t="shared" si="590"/>
        <v>-2.7778638029664249E-3</v>
      </c>
      <c r="T4117" s="2">
        <f t="shared" si="591"/>
        <v>-3.7608746956789567E-3</v>
      </c>
    </row>
    <row r="4118" spans="2:20" x14ac:dyDescent="0.25">
      <c r="B4118" s="1">
        <v>37209</v>
      </c>
      <c r="C4118">
        <v>0.99643999999999999</v>
      </c>
      <c r="D4118">
        <v>0.98984000000000005</v>
      </c>
      <c r="E4118">
        <v>0.98094999999999999</v>
      </c>
      <c r="F4118">
        <v>0.96136999999999995</v>
      </c>
      <c r="G4118">
        <v>0.91846000000000005</v>
      </c>
      <c r="H4118">
        <v>0.87261</v>
      </c>
      <c r="I4118">
        <v>0.82552000000000003</v>
      </c>
      <c r="J4118">
        <v>0.78054000000000001</v>
      </c>
      <c r="L4118" s="1">
        <f t="shared" si="583"/>
        <v>37209</v>
      </c>
      <c r="M4118" s="2">
        <f t="shared" si="584"/>
        <v>9.0325623935606035E-5</v>
      </c>
      <c r="N4118" s="2">
        <f t="shared" si="585"/>
        <v>-2.8283399853179248E-4</v>
      </c>
      <c r="O4118" s="2">
        <f t="shared" si="586"/>
        <v>-5.9108884359280372E-4</v>
      </c>
      <c r="P4118" s="2">
        <f t="shared" si="587"/>
        <v>-2.3584304000308321E-3</v>
      </c>
      <c r="Q4118" s="2">
        <f t="shared" si="588"/>
        <v>-2.9462467564854173E-3</v>
      </c>
      <c r="R4118" s="2">
        <f t="shared" si="589"/>
        <v>-3.9801047566268098E-3</v>
      </c>
      <c r="S4118" s="2">
        <f t="shared" si="590"/>
        <v>-4.9181120332800103E-3</v>
      </c>
      <c r="T4118" s="2">
        <f t="shared" si="591"/>
        <v>-4.5633287893506414E-3</v>
      </c>
    </row>
    <row r="4119" spans="2:20" x14ac:dyDescent="0.25">
      <c r="B4119" s="1">
        <v>37208</v>
      </c>
      <c r="C4119">
        <v>0.99634999999999996</v>
      </c>
      <c r="D4119">
        <v>0.99012</v>
      </c>
      <c r="E4119">
        <v>0.98153000000000001</v>
      </c>
      <c r="F4119">
        <v>0.96364000000000005</v>
      </c>
      <c r="G4119">
        <v>0.92117000000000004</v>
      </c>
      <c r="H4119">
        <v>0.87609000000000004</v>
      </c>
      <c r="I4119">
        <v>0.82959000000000005</v>
      </c>
      <c r="J4119">
        <v>0.78410999999999997</v>
      </c>
      <c r="L4119" s="1">
        <f t="shared" si="583"/>
        <v>37208</v>
      </c>
      <c r="M4119" s="2">
        <f t="shared" si="584"/>
        <v>-2.4085020237456605E-4</v>
      </c>
      <c r="N4119" s="2">
        <f t="shared" si="585"/>
        <v>-5.0497654394658641E-5</v>
      </c>
      <c r="O4119" s="2">
        <f t="shared" si="586"/>
        <v>2.5473683275697675E-4</v>
      </c>
      <c r="P4119" s="2">
        <f t="shared" si="587"/>
        <v>-2.9052273544724307E-4</v>
      </c>
      <c r="Q4119" s="2">
        <f t="shared" si="588"/>
        <v>-1.7787616269290302E-3</v>
      </c>
      <c r="R4119" s="2">
        <f t="shared" si="589"/>
        <v>-2.2119362312500641E-3</v>
      </c>
      <c r="S4119" s="2">
        <f t="shared" si="590"/>
        <v>-3.5136309537282789E-3</v>
      </c>
      <c r="T4119" s="2">
        <f t="shared" si="591"/>
        <v>-4.3775441168710828E-3</v>
      </c>
    </row>
    <row r="4120" spans="2:20" x14ac:dyDescent="0.25">
      <c r="B4120" s="1">
        <v>37207</v>
      </c>
      <c r="C4120">
        <v>0.99658999999999998</v>
      </c>
      <c r="D4120">
        <v>0.99016999999999999</v>
      </c>
      <c r="E4120">
        <v>0.98128000000000004</v>
      </c>
      <c r="F4120">
        <v>0.96392</v>
      </c>
      <c r="G4120">
        <v>0.92281000000000002</v>
      </c>
      <c r="H4120">
        <v>0.87802999999999998</v>
      </c>
      <c r="I4120">
        <v>0.83250999999999997</v>
      </c>
      <c r="J4120">
        <v>0.78754999999999997</v>
      </c>
      <c r="L4120" s="1">
        <f t="shared" si="583"/>
        <v>37207</v>
      </c>
      <c r="M4120" s="2">
        <f t="shared" si="584"/>
        <v>2.107407545293452E-4</v>
      </c>
      <c r="N4120" s="2">
        <f t="shared" si="585"/>
        <v>9.0897614000164169E-5</v>
      </c>
      <c r="O4120" s="2">
        <f t="shared" si="586"/>
        <v>-1.8341706033868751E-4</v>
      </c>
      <c r="P4120" s="2">
        <f t="shared" si="587"/>
        <v>3.1127758948955921E-4</v>
      </c>
      <c r="Q4120" s="2">
        <f t="shared" si="588"/>
        <v>4.1187054840777503E-4</v>
      </c>
      <c r="R4120" s="2">
        <f t="shared" si="589"/>
        <v>3.1894656776322686E-4</v>
      </c>
      <c r="S4120" s="2">
        <f t="shared" si="590"/>
        <v>-8.4079539293678934E-5</v>
      </c>
      <c r="T4120" s="2">
        <f t="shared" si="591"/>
        <v>-3.1738978906097455E-4</v>
      </c>
    </row>
    <row r="4121" spans="2:20" x14ac:dyDescent="0.25">
      <c r="B4121" s="1">
        <v>37204</v>
      </c>
      <c r="C4121">
        <v>0.99638000000000004</v>
      </c>
      <c r="D4121">
        <v>0.99007999999999996</v>
      </c>
      <c r="E4121">
        <v>0.98146</v>
      </c>
      <c r="F4121">
        <v>0.96362000000000003</v>
      </c>
      <c r="G4121">
        <v>0.92242999999999997</v>
      </c>
      <c r="H4121">
        <v>0.87775000000000003</v>
      </c>
      <c r="I4121">
        <v>0.83257999999999999</v>
      </c>
      <c r="J4121">
        <v>0.78779999999999994</v>
      </c>
      <c r="L4121" s="1">
        <f t="shared" si="583"/>
        <v>37204</v>
      </c>
      <c r="M4121" s="2">
        <f t="shared" si="584"/>
        <v>2.0072864498787511E-5</v>
      </c>
      <c r="N4121" s="2">
        <f t="shared" si="585"/>
        <v>-6.059932736611909E-5</v>
      </c>
      <c r="O4121" s="2">
        <f t="shared" si="586"/>
        <v>1.0188954154852443E-5</v>
      </c>
      <c r="P4121" s="2">
        <f t="shared" si="587"/>
        <v>-7.6764285556761406E-4</v>
      </c>
      <c r="Q4121" s="2">
        <f t="shared" si="588"/>
        <v>-7.3691172315118892E-4</v>
      </c>
      <c r="R4121" s="2">
        <f t="shared" si="589"/>
        <v>-1.3548209211920006E-3</v>
      </c>
      <c r="S4121" s="2">
        <f t="shared" si="590"/>
        <v>-1.3922898211454558E-3</v>
      </c>
      <c r="T4121" s="2">
        <f t="shared" si="591"/>
        <v>-2.2949021425948107E-3</v>
      </c>
    </row>
    <row r="4122" spans="2:20" x14ac:dyDescent="0.25">
      <c r="B4122" s="1">
        <v>37203</v>
      </c>
      <c r="C4122">
        <v>0.99636000000000002</v>
      </c>
      <c r="D4122">
        <v>0.99014000000000002</v>
      </c>
      <c r="E4122">
        <v>0.98145000000000004</v>
      </c>
      <c r="F4122">
        <v>0.96435999999999999</v>
      </c>
      <c r="G4122">
        <v>0.92310999999999999</v>
      </c>
      <c r="H4122">
        <v>0.87894000000000005</v>
      </c>
      <c r="I4122">
        <v>0.83374000000000004</v>
      </c>
      <c r="J4122">
        <v>0.78961000000000003</v>
      </c>
      <c r="L4122" s="1">
        <f t="shared" si="583"/>
        <v>37203</v>
      </c>
      <c r="M4122" s="2">
        <f t="shared" si="584"/>
        <v>-1.3046641762736526E-4</v>
      </c>
      <c r="N4122" s="2">
        <f t="shared" si="585"/>
        <v>-1.1108923001334697E-4</v>
      </c>
      <c r="O4122" s="2">
        <f t="shared" si="586"/>
        <v>-2.2413301369349954E-4</v>
      </c>
      <c r="P4122" s="2">
        <f t="shared" si="587"/>
        <v>9.4407650918780332E-4</v>
      </c>
      <c r="Q4122" s="2">
        <f t="shared" si="588"/>
        <v>-1.1476334029931149E-3</v>
      </c>
      <c r="R4122" s="2">
        <f t="shared" si="589"/>
        <v>-1.7392198358231162E-3</v>
      </c>
      <c r="S4122" s="2">
        <f t="shared" si="590"/>
        <v>-2.0488986852460296E-3</v>
      </c>
      <c r="T4122" s="2">
        <f t="shared" si="591"/>
        <v>-1.796741044150371E-3</v>
      </c>
    </row>
    <row r="4123" spans="2:20" x14ac:dyDescent="0.25">
      <c r="B4123" s="1">
        <v>37202</v>
      </c>
      <c r="C4123">
        <v>0.99648999999999999</v>
      </c>
      <c r="D4123">
        <v>0.99024999999999996</v>
      </c>
      <c r="E4123">
        <v>0.98167000000000004</v>
      </c>
      <c r="F4123">
        <v>0.96345000000000003</v>
      </c>
      <c r="G4123">
        <v>0.92417000000000005</v>
      </c>
      <c r="H4123">
        <v>0.88046999999999997</v>
      </c>
      <c r="I4123">
        <v>0.83545000000000003</v>
      </c>
      <c r="J4123">
        <v>0.79103000000000001</v>
      </c>
      <c r="L4123" s="1">
        <f t="shared" si="583"/>
        <v>37202</v>
      </c>
      <c r="M4123" s="2">
        <f t="shared" si="584"/>
        <v>8.0285011834991193E-5</v>
      </c>
      <c r="N4123" s="2">
        <f t="shared" si="585"/>
        <v>-1.0097950124706851E-4</v>
      </c>
      <c r="O4123" s="2">
        <f t="shared" si="586"/>
        <v>0</v>
      </c>
      <c r="P4123" s="2">
        <f t="shared" si="587"/>
        <v>-2.9058002051719214E-4</v>
      </c>
      <c r="Q4123" s="2">
        <f t="shared" si="588"/>
        <v>1.4835111033299478E-3</v>
      </c>
      <c r="R4123" s="2">
        <f t="shared" si="589"/>
        <v>2.3537850502906815E-3</v>
      </c>
      <c r="S4123" s="2">
        <f t="shared" si="590"/>
        <v>2.7207965820466983E-3</v>
      </c>
      <c r="T4123" s="2">
        <f t="shared" si="591"/>
        <v>3.9266402988200862E-3</v>
      </c>
    </row>
    <row r="4124" spans="2:20" x14ac:dyDescent="0.25">
      <c r="B4124" s="1">
        <v>37201</v>
      </c>
      <c r="C4124">
        <v>0.99641000000000002</v>
      </c>
      <c r="D4124">
        <v>0.99034999999999995</v>
      </c>
      <c r="E4124">
        <v>0.98167000000000004</v>
      </c>
      <c r="F4124">
        <v>0.96372999999999998</v>
      </c>
      <c r="G4124">
        <v>0.92279999999999995</v>
      </c>
      <c r="H4124">
        <v>0.87839999999999996</v>
      </c>
      <c r="I4124">
        <v>0.83318000000000003</v>
      </c>
      <c r="J4124">
        <v>0.78793000000000002</v>
      </c>
      <c r="L4124" s="1">
        <f t="shared" si="583"/>
        <v>37201</v>
      </c>
      <c r="M4124" s="2">
        <f t="shared" si="584"/>
        <v>-2.007004452251321E-4</v>
      </c>
      <c r="N4124" s="2">
        <f t="shared" si="585"/>
        <v>2.1206873126040937E-4</v>
      </c>
      <c r="O4124" s="2">
        <f t="shared" si="586"/>
        <v>3.9736111987736335E-4</v>
      </c>
      <c r="P4124" s="2">
        <f t="shared" si="587"/>
        <v>9.8623944542499927E-4</v>
      </c>
      <c r="Q4124" s="2">
        <f t="shared" si="588"/>
        <v>7.3715936820332301E-4</v>
      </c>
      <c r="R4124" s="2">
        <f t="shared" si="589"/>
        <v>1.5494693889815437E-3</v>
      </c>
      <c r="S4124" s="2">
        <f t="shared" si="590"/>
        <v>1.9101743585737262E-3</v>
      </c>
      <c r="T4124" s="2">
        <f t="shared" si="591"/>
        <v>1.3334943969025923E-3</v>
      </c>
    </row>
    <row r="4125" spans="2:20" x14ac:dyDescent="0.25">
      <c r="B4125" s="1">
        <v>37200</v>
      </c>
      <c r="C4125">
        <v>0.99661</v>
      </c>
      <c r="D4125">
        <v>0.99014000000000002</v>
      </c>
      <c r="E4125">
        <v>0.98128000000000004</v>
      </c>
      <c r="F4125">
        <v>0.96277999999999997</v>
      </c>
      <c r="G4125">
        <v>0.92212000000000005</v>
      </c>
      <c r="H4125">
        <v>0.87704000000000004</v>
      </c>
      <c r="I4125">
        <v>0.83159000000000005</v>
      </c>
      <c r="J4125">
        <v>0.78688000000000002</v>
      </c>
      <c r="L4125" s="1">
        <f t="shared" si="583"/>
        <v>37200</v>
      </c>
      <c r="M4125" s="2">
        <f t="shared" si="584"/>
        <v>2.5088185101765099E-4</v>
      </c>
      <c r="N4125" s="2">
        <f t="shared" si="585"/>
        <v>1.0100091919431757E-4</v>
      </c>
      <c r="O4125" s="2">
        <f t="shared" si="586"/>
        <v>2.2422210312356781E-4</v>
      </c>
      <c r="P4125" s="2">
        <f t="shared" si="587"/>
        <v>3.2203610199097214E-4</v>
      </c>
      <c r="Q4125" s="2">
        <f t="shared" si="588"/>
        <v>1.399929689550903E-3</v>
      </c>
      <c r="R4125" s="2">
        <f t="shared" si="589"/>
        <v>1.4947771172687833E-3</v>
      </c>
      <c r="S4125" s="2">
        <f t="shared" si="590"/>
        <v>1.4681463081396076E-3</v>
      </c>
      <c r="T4125" s="2">
        <f t="shared" si="591"/>
        <v>1.6280019875716382E-3</v>
      </c>
    </row>
    <row r="4126" spans="2:20" x14ac:dyDescent="0.25">
      <c r="B4126" s="1">
        <v>37197</v>
      </c>
      <c r="C4126">
        <v>0.99636000000000002</v>
      </c>
      <c r="D4126">
        <v>0.99004000000000003</v>
      </c>
      <c r="E4126">
        <v>0.98106000000000004</v>
      </c>
      <c r="F4126">
        <v>0.96247000000000005</v>
      </c>
      <c r="G4126">
        <v>0.92083000000000004</v>
      </c>
      <c r="H4126">
        <v>0.87573000000000001</v>
      </c>
      <c r="I4126">
        <v>0.83037000000000005</v>
      </c>
      <c r="J4126">
        <v>0.78559999999999997</v>
      </c>
      <c r="L4126" s="1">
        <f t="shared" si="583"/>
        <v>37197</v>
      </c>
      <c r="M4126" s="2">
        <f t="shared" si="584"/>
        <v>0</v>
      </c>
      <c r="N4126" s="2">
        <f t="shared" si="585"/>
        <v>8.0808080852066215E-5</v>
      </c>
      <c r="O4126" s="2">
        <f t="shared" si="586"/>
        <v>-6.1156468844549293E-5</v>
      </c>
      <c r="P4126" s="2">
        <f t="shared" si="587"/>
        <v>5.7160972045733045E-4</v>
      </c>
      <c r="Q4126" s="2">
        <f t="shared" si="588"/>
        <v>-8.2500194646874692E-4</v>
      </c>
      <c r="R4126" s="2">
        <f t="shared" si="589"/>
        <v>-1.7569884725225507E-3</v>
      </c>
      <c r="S4126" s="2">
        <f t="shared" si="590"/>
        <v>-1.4681463081395664E-3</v>
      </c>
      <c r="T4126" s="2">
        <f t="shared" si="591"/>
        <v>-2.9107291648571253E-3</v>
      </c>
    </row>
    <row r="4127" spans="2:20" x14ac:dyDescent="0.25">
      <c r="B4127" s="1">
        <v>37196</v>
      </c>
      <c r="C4127">
        <v>0.99636000000000002</v>
      </c>
      <c r="D4127">
        <v>0.98995999999999995</v>
      </c>
      <c r="E4127">
        <v>0.98111999999999999</v>
      </c>
      <c r="F4127">
        <v>0.96192</v>
      </c>
      <c r="G4127">
        <v>0.92159000000000002</v>
      </c>
      <c r="H4127">
        <v>0.87726999999999999</v>
      </c>
      <c r="I4127">
        <v>0.83159000000000005</v>
      </c>
      <c r="J4127">
        <v>0.78788999999999998</v>
      </c>
      <c r="L4127" s="1">
        <f t="shared" si="583"/>
        <v>37196</v>
      </c>
      <c r="M4127" s="2">
        <f t="shared" si="584"/>
        <v>9.0332876711849672E-5</v>
      </c>
      <c r="N4127" s="2">
        <f t="shared" si="585"/>
        <v>2.0204877526149202E-4</v>
      </c>
      <c r="O4127" s="2">
        <f t="shared" si="586"/>
        <v>3.466027864863178E-4</v>
      </c>
      <c r="P4127" s="2">
        <f t="shared" si="587"/>
        <v>-6.858924664844946E-4</v>
      </c>
      <c r="Q4127" s="2">
        <f t="shared" si="588"/>
        <v>1.7050302510839691E-3</v>
      </c>
      <c r="R4127" s="2">
        <f t="shared" si="589"/>
        <v>3.0824757259481166E-3</v>
      </c>
      <c r="S4127" s="2">
        <f t="shared" si="590"/>
        <v>3.6382075597516999E-3</v>
      </c>
      <c r="T4127" s="2">
        <f t="shared" si="591"/>
        <v>5.0387555551975726E-3</v>
      </c>
    </row>
    <row r="4128" spans="2:20" x14ac:dyDescent="0.25">
      <c r="B4128" s="1">
        <v>37195</v>
      </c>
      <c r="C4128">
        <v>0.99626999999999999</v>
      </c>
      <c r="D4128">
        <v>0.98975999999999997</v>
      </c>
      <c r="E4128">
        <v>0.98077999999999999</v>
      </c>
      <c r="F4128">
        <v>0.96257999999999999</v>
      </c>
      <c r="G4128">
        <v>0.92001999999999995</v>
      </c>
      <c r="H4128">
        <v>0.87456999999999996</v>
      </c>
      <c r="I4128">
        <v>0.82857000000000003</v>
      </c>
      <c r="J4128">
        <v>0.78393000000000002</v>
      </c>
      <c r="L4128" s="1">
        <f t="shared" si="583"/>
        <v>37195</v>
      </c>
      <c r="M4128" s="2">
        <f t="shared" si="584"/>
        <v>-1.1040574121077059E-4</v>
      </c>
      <c r="N4128" s="2">
        <f t="shared" si="585"/>
        <v>3.0310837642277185E-5</v>
      </c>
      <c r="O4128" s="2">
        <f t="shared" si="586"/>
        <v>-4.0775551544605638E-4</v>
      </c>
      <c r="P4128" s="2">
        <f t="shared" si="587"/>
        <v>1.8701493057026342E-4</v>
      </c>
      <c r="Q4128" s="2">
        <f t="shared" si="588"/>
        <v>-3.0429490758192182E-4</v>
      </c>
      <c r="R4128" s="2">
        <f t="shared" si="589"/>
        <v>-1.1085018648269585E-3</v>
      </c>
      <c r="S4128" s="2">
        <f t="shared" si="590"/>
        <v>-1.6520856812500579E-3</v>
      </c>
      <c r="T4128" s="2">
        <f t="shared" si="591"/>
        <v>-1.2875510903139118E-3</v>
      </c>
    </row>
    <row r="4129" spans="2:20" x14ac:dyDescent="0.25">
      <c r="B4129" s="1">
        <v>37194</v>
      </c>
      <c r="C4129">
        <v>0.99638000000000004</v>
      </c>
      <c r="D4129">
        <v>0.98973</v>
      </c>
      <c r="E4129">
        <v>0.98118000000000005</v>
      </c>
      <c r="F4129">
        <v>0.96240000000000003</v>
      </c>
      <c r="G4129">
        <v>0.92030000000000001</v>
      </c>
      <c r="H4129">
        <v>0.87553999999999998</v>
      </c>
      <c r="I4129">
        <v>0.82994000000000001</v>
      </c>
      <c r="J4129">
        <v>0.78493999999999997</v>
      </c>
      <c r="L4129" s="1">
        <f t="shared" si="583"/>
        <v>37194</v>
      </c>
      <c r="M4129" s="2">
        <f t="shared" si="584"/>
        <v>-2.1074075452933978E-4</v>
      </c>
      <c r="N4129" s="2">
        <f t="shared" si="585"/>
        <v>-2.7276446957317461E-4</v>
      </c>
      <c r="O4129" s="2">
        <f t="shared" si="586"/>
        <v>3.3638629695958321E-4</v>
      </c>
      <c r="P4129" s="2">
        <f t="shared" si="587"/>
        <v>-1.039063595896463E-5</v>
      </c>
      <c r="Q4129" s="2">
        <f t="shared" si="588"/>
        <v>1.1415836634298738E-3</v>
      </c>
      <c r="R4129" s="2">
        <f t="shared" si="589"/>
        <v>2.1037715563683415E-3</v>
      </c>
      <c r="S4129" s="2">
        <f t="shared" si="590"/>
        <v>3.5366221720172304E-3</v>
      </c>
      <c r="T4129" s="2">
        <f t="shared" si="591"/>
        <v>4.4177240167946694E-3</v>
      </c>
    </row>
    <row r="4130" spans="2:20" x14ac:dyDescent="0.25">
      <c r="B4130" s="1">
        <v>37193</v>
      </c>
      <c r="C4130">
        <v>0.99658999999999998</v>
      </c>
      <c r="D4130">
        <v>0.99</v>
      </c>
      <c r="E4130">
        <v>0.98085</v>
      </c>
      <c r="F4130">
        <v>0.96240999999999999</v>
      </c>
      <c r="G4130">
        <v>0.91925000000000001</v>
      </c>
      <c r="H4130">
        <v>0.87370000000000003</v>
      </c>
      <c r="I4130">
        <v>0.82701000000000002</v>
      </c>
      <c r="J4130">
        <v>0.78147999999999995</v>
      </c>
      <c r="L4130" s="1">
        <f t="shared" si="583"/>
        <v>37193</v>
      </c>
      <c r="M4130" s="2">
        <f t="shared" si="584"/>
        <v>3.2114649573994033E-4</v>
      </c>
      <c r="N4130" s="2">
        <f t="shared" si="585"/>
        <v>1.7173191679867531E-4</v>
      </c>
      <c r="O4130" s="2">
        <f t="shared" si="586"/>
        <v>1.2235035038047677E-4</v>
      </c>
      <c r="P4130" s="2">
        <f t="shared" si="587"/>
        <v>4.053148260410165E-4</v>
      </c>
      <c r="Q4130" s="2">
        <f t="shared" si="588"/>
        <v>5.9849290396058201E-4</v>
      </c>
      <c r="R4130" s="2">
        <f t="shared" si="589"/>
        <v>1.3858746111997632E-3</v>
      </c>
      <c r="S4130" s="2">
        <f t="shared" si="590"/>
        <v>2.1910056519161151E-3</v>
      </c>
      <c r="T4130" s="2">
        <f t="shared" si="591"/>
        <v>3.2041861232176643E-3</v>
      </c>
    </row>
    <row r="4131" spans="2:20" x14ac:dyDescent="0.25">
      <c r="B4131" s="1">
        <v>37190</v>
      </c>
      <c r="C4131">
        <v>0.99626999999999999</v>
      </c>
      <c r="D4131">
        <v>0.98982999999999999</v>
      </c>
      <c r="E4131">
        <v>0.98072999999999999</v>
      </c>
      <c r="F4131">
        <v>0.96201999999999999</v>
      </c>
      <c r="G4131">
        <v>0.91869999999999996</v>
      </c>
      <c r="H4131">
        <v>0.87248999999999999</v>
      </c>
      <c r="I4131">
        <v>0.82520000000000004</v>
      </c>
      <c r="J4131">
        <v>0.77898000000000001</v>
      </c>
      <c r="L4131" s="1">
        <f t="shared" si="583"/>
        <v>37190</v>
      </c>
      <c r="M4131" s="2">
        <f t="shared" si="584"/>
        <v>-3.0111865582871702E-5</v>
      </c>
      <c r="N4131" s="2">
        <f t="shared" si="585"/>
        <v>0</v>
      </c>
      <c r="O4131" s="2">
        <f t="shared" si="586"/>
        <v>0</v>
      </c>
      <c r="P4131" s="2">
        <f t="shared" si="587"/>
        <v>1.0395334583195772E-4</v>
      </c>
      <c r="Q4131" s="2">
        <f t="shared" si="588"/>
        <v>-1.9590983856573413E-4</v>
      </c>
      <c r="R4131" s="2">
        <f t="shared" si="589"/>
        <v>-4.6980904845482193E-4</v>
      </c>
      <c r="S4131" s="2">
        <f t="shared" si="590"/>
        <v>-6.5417279762723483E-4</v>
      </c>
      <c r="T4131" s="2">
        <f t="shared" si="591"/>
        <v>-8.4690308022281925E-4</v>
      </c>
    </row>
    <row r="4132" spans="2:20" x14ac:dyDescent="0.25">
      <c r="B4132" s="1">
        <v>37189</v>
      </c>
      <c r="C4132">
        <v>0.99629999999999996</v>
      </c>
      <c r="D4132">
        <v>0.98982999999999999</v>
      </c>
      <c r="E4132">
        <v>0.98072999999999999</v>
      </c>
      <c r="F4132">
        <v>0.96192</v>
      </c>
      <c r="G4132">
        <v>0.91888000000000003</v>
      </c>
      <c r="H4132">
        <v>0.87290000000000001</v>
      </c>
      <c r="I4132">
        <v>0.82574000000000003</v>
      </c>
      <c r="J4132">
        <v>0.77964</v>
      </c>
      <c r="L4132" s="1">
        <f t="shared" si="583"/>
        <v>37189</v>
      </c>
      <c r="M4132" s="2">
        <f t="shared" si="584"/>
        <v>-1.8065215476826383E-4</v>
      </c>
      <c r="N4132" s="2">
        <f t="shared" si="585"/>
        <v>2.020569396517925E-5</v>
      </c>
      <c r="O4132" s="2">
        <f t="shared" si="586"/>
        <v>3.0589926739479334E-5</v>
      </c>
      <c r="P4132" s="2">
        <f t="shared" si="587"/>
        <v>1.1650163587813124E-3</v>
      </c>
      <c r="Q4132" s="2">
        <f t="shared" si="588"/>
        <v>1.4157675278995705E-3</v>
      </c>
      <c r="R4132" s="2">
        <f t="shared" si="589"/>
        <v>2.0757007206122923E-3</v>
      </c>
      <c r="S4132" s="2">
        <f t="shared" si="590"/>
        <v>2.9957390764655633E-3</v>
      </c>
      <c r="T4132" s="2">
        <f t="shared" si="591"/>
        <v>3.8553521422033058E-3</v>
      </c>
    </row>
    <row r="4133" spans="2:20" x14ac:dyDescent="0.25">
      <c r="B4133" s="1">
        <v>37188</v>
      </c>
      <c r="C4133">
        <v>0.99648000000000003</v>
      </c>
      <c r="D4133">
        <v>0.98980999999999997</v>
      </c>
      <c r="E4133">
        <v>0.98070000000000002</v>
      </c>
      <c r="F4133">
        <v>0.96079999999999999</v>
      </c>
      <c r="G4133">
        <v>0.91757999999999995</v>
      </c>
      <c r="H4133">
        <v>0.87109000000000003</v>
      </c>
      <c r="I4133">
        <v>0.82326999999999995</v>
      </c>
      <c r="J4133">
        <v>0.77664</v>
      </c>
      <c r="L4133" s="1">
        <f t="shared" si="583"/>
        <v>37188</v>
      </c>
      <c r="M4133" s="2">
        <f t="shared" si="584"/>
        <v>7.0249737846838191E-5</v>
      </c>
      <c r="N4133" s="2">
        <f t="shared" si="585"/>
        <v>-2.0203856985012778E-4</v>
      </c>
      <c r="O4133" s="2">
        <f t="shared" si="586"/>
        <v>6.1182660853051913E-5</v>
      </c>
      <c r="P4133" s="2">
        <f t="shared" si="587"/>
        <v>-7.9069481220573278E-4</v>
      </c>
      <c r="Q4133" s="2">
        <f t="shared" si="588"/>
        <v>9.3768746989411373E-4</v>
      </c>
      <c r="R4133" s="2">
        <f t="shared" si="589"/>
        <v>1.8039657657601571E-3</v>
      </c>
      <c r="S4133" s="2">
        <f t="shared" si="590"/>
        <v>1.5559853861999492E-3</v>
      </c>
      <c r="T4133" s="2">
        <f t="shared" si="591"/>
        <v>3.0046123380858764E-3</v>
      </c>
    </row>
    <row r="4134" spans="2:20" x14ac:dyDescent="0.25">
      <c r="B4134" s="1">
        <v>37187</v>
      </c>
      <c r="C4134">
        <v>0.99641000000000002</v>
      </c>
      <c r="D4134">
        <v>0.99000999999999995</v>
      </c>
      <c r="E4134">
        <v>0.98063999999999996</v>
      </c>
      <c r="F4134">
        <v>0.96155999999999997</v>
      </c>
      <c r="G4134">
        <v>0.91671999999999998</v>
      </c>
      <c r="H4134">
        <v>0.86951999999999996</v>
      </c>
      <c r="I4134">
        <v>0.82199</v>
      </c>
      <c r="J4134">
        <v>0.77431000000000005</v>
      </c>
      <c r="L4134" s="1">
        <f t="shared" si="583"/>
        <v>37187</v>
      </c>
      <c r="M4134" s="2">
        <f t="shared" si="584"/>
        <v>1.4051428250426291E-4</v>
      </c>
      <c r="N4134" s="2">
        <f t="shared" si="585"/>
        <v>-4.0402816081857273E-5</v>
      </c>
      <c r="O4134" s="2">
        <f t="shared" si="586"/>
        <v>-1.1216535224033112E-4</v>
      </c>
      <c r="P4134" s="2">
        <f t="shared" si="587"/>
        <v>2.8083314015612447E-4</v>
      </c>
      <c r="Q4134" s="2">
        <f t="shared" si="588"/>
        <v>-4.5805024085076662E-4</v>
      </c>
      <c r="R4134" s="2">
        <f t="shared" si="589"/>
        <v>-4.9440347779376259E-4</v>
      </c>
      <c r="S4134" s="2">
        <f t="shared" si="590"/>
        <v>1.2165672123080876E-5</v>
      </c>
      <c r="T4134" s="2">
        <f t="shared" si="591"/>
        <v>2.5829781739842011E-5</v>
      </c>
    </row>
    <row r="4135" spans="2:20" x14ac:dyDescent="0.25">
      <c r="B4135" s="1">
        <v>37186</v>
      </c>
      <c r="C4135">
        <v>0.99626999999999999</v>
      </c>
      <c r="D4135">
        <v>0.99004999999999999</v>
      </c>
      <c r="E4135">
        <v>0.98075000000000001</v>
      </c>
      <c r="F4135">
        <v>0.96128999999999998</v>
      </c>
      <c r="G4135">
        <v>0.91713999999999996</v>
      </c>
      <c r="H4135">
        <v>0.86995</v>
      </c>
      <c r="I4135">
        <v>0.82198000000000004</v>
      </c>
      <c r="J4135">
        <v>0.77429000000000003</v>
      </c>
      <c r="L4135" s="1">
        <f t="shared" si="583"/>
        <v>37186</v>
      </c>
      <c r="M4135" s="2">
        <f t="shared" si="584"/>
        <v>0</v>
      </c>
      <c r="N4135" s="2">
        <f t="shared" si="585"/>
        <v>2.7275069240669653E-4</v>
      </c>
      <c r="O4135" s="2">
        <f t="shared" si="586"/>
        <v>3.6713340612452649E-4</v>
      </c>
      <c r="P4135" s="2">
        <f t="shared" si="587"/>
        <v>-7.2816165220809258E-5</v>
      </c>
      <c r="Q4135" s="2">
        <f t="shared" si="588"/>
        <v>-1.6353853822098432E-4</v>
      </c>
      <c r="R4135" s="2">
        <f t="shared" si="589"/>
        <v>6.897185950852299E-5</v>
      </c>
      <c r="S4135" s="2">
        <f t="shared" si="590"/>
        <v>-1.2165672123049716E-5</v>
      </c>
      <c r="T4135" s="2">
        <f t="shared" si="591"/>
        <v>-7.746033772711437E-4</v>
      </c>
    </row>
    <row r="4136" spans="2:20" x14ac:dyDescent="0.25">
      <c r="B4136" s="1">
        <v>37183</v>
      </c>
      <c r="C4136">
        <v>0.99626999999999999</v>
      </c>
      <c r="D4136">
        <v>0.98977999999999999</v>
      </c>
      <c r="E4136">
        <v>0.98038999999999998</v>
      </c>
      <c r="F4136">
        <v>0.96135999999999999</v>
      </c>
      <c r="G4136">
        <v>0.91729000000000005</v>
      </c>
      <c r="H4136">
        <v>0.86989000000000005</v>
      </c>
      <c r="I4136">
        <v>0.82199</v>
      </c>
      <c r="J4136">
        <v>0.77488999999999997</v>
      </c>
      <c r="L4136" s="1">
        <f t="shared" si="583"/>
        <v>37183</v>
      </c>
      <c r="M4136" s="2">
        <f t="shared" si="584"/>
        <v>2.0075080802957194E-5</v>
      </c>
      <c r="N4136" s="2">
        <f t="shared" si="585"/>
        <v>5.0517552334228882E-5</v>
      </c>
      <c r="O4136" s="2">
        <f t="shared" si="586"/>
        <v>5.1001412750077357E-5</v>
      </c>
      <c r="P4136" s="2">
        <f t="shared" si="587"/>
        <v>4.8901028416283054E-4</v>
      </c>
      <c r="Q4136" s="2">
        <f t="shared" si="588"/>
        <v>9.7072031792408485E-4</v>
      </c>
      <c r="R4136" s="2">
        <f t="shared" si="589"/>
        <v>8.9706734020402151E-4</v>
      </c>
      <c r="S4136" s="2">
        <f t="shared" si="590"/>
        <v>2.0702932596141639E-3</v>
      </c>
      <c r="T4136" s="2">
        <f t="shared" si="591"/>
        <v>2.5584714821721508E-3</v>
      </c>
    </row>
    <row r="4137" spans="2:20" x14ac:dyDescent="0.25">
      <c r="B4137" s="1">
        <v>37182</v>
      </c>
      <c r="C4137">
        <v>0.99624999999999997</v>
      </c>
      <c r="D4137">
        <v>0.98973</v>
      </c>
      <c r="E4137">
        <v>0.98033999999999999</v>
      </c>
      <c r="F4137">
        <v>0.96089000000000002</v>
      </c>
      <c r="G4137">
        <v>0.91639999999999999</v>
      </c>
      <c r="H4137">
        <v>0.86911000000000005</v>
      </c>
      <c r="I4137">
        <v>0.82028999999999996</v>
      </c>
      <c r="J4137">
        <v>0.77290999999999999</v>
      </c>
      <c r="L4137" s="1">
        <f t="shared" si="583"/>
        <v>37182</v>
      </c>
      <c r="M4137" s="2">
        <f t="shared" si="584"/>
        <v>-2.2080372645814355E-4</v>
      </c>
      <c r="N4137" s="2">
        <f t="shared" si="585"/>
        <v>-3.0310837642299462E-5</v>
      </c>
      <c r="O4137" s="2">
        <f t="shared" si="586"/>
        <v>-2.6517894634580437E-4</v>
      </c>
      <c r="P4137" s="2">
        <f t="shared" si="587"/>
        <v>9.3667553107721268E-5</v>
      </c>
      <c r="Q4137" s="2">
        <f t="shared" si="588"/>
        <v>-1.0911670041923176E-4</v>
      </c>
      <c r="R4137" s="2">
        <f t="shared" si="589"/>
        <v>8.0545407517086342E-5</v>
      </c>
      <c r="S4137" s="2">
        <f t="shared" si="590"/>
        <v>-4.9969836322140567E-4</v>
      </c>
      <c r="T4137" s="2">
        <f t="shared" si="591"/>
        <v>-3.8806820138787826E-4</v>
      </c>
    </row>
    <row r="4138" spans="2:20" x14ac:dyDescent="0.25">
      <c r="B4138" s="1">
        <v>37181</v>
      </c>
      <c r="C4138">
        <v>0.99646999999999997</v>
      </c>
      <c r="D4138">
        <v>0.98975999999999997</v>
      </c>
      <c r="E4138">
        <v>0.98060000000000003</v>
      </c>
      <c r="F4138">
        <v>0.96079999999999999</v>
      </c>
      <c r="G4138">
        <v>0.91649999999999998</v>
      </c>
      <c r="H4138">
        <v>0.86904000000000003</v>
      </c>
      <c r="I4138">
        <v>0.82069999999999999</v>
      </c>
      <c r="J4138">
        <v>0.77320999999999995</v>
      </c>
      <c r="L4138" s="1">
        <f t="shared" si="583"/>
        <v>37181</v>
      </c>
      <c r="M4138" s="2">
        <f t="shared" si="584"/>
        <v>1.4050582118655124E-4</v>
      </c>
      <c r="N4138" s="2">
        <f t="shared" si="585"/>
        <v>-1.1113187829367763E-4</v>
      </c>
      <c r="O4138" s="2">
        <f t="shared" si="586"/>
        <v>1.529792716070159E-4</v>
      </c>
      <c r="P4138" s="2">
        <f t="shared" si="587"/>
        <v>-2.0815770028152349E-5</v>
      </c>
      <c r="Q4138" s="2">
        <f t="shared" si="588"/>
        <v>-6.7625791999265203E-4</v>
      </c>
      <c r="R4138" s="2">
        <f t="shared" si="589"/>
        <v>-1.1730206623632878E-3</v>
      </c>
      <c r="S4138" s="2">
        <f t="shared" si="590"/>
        <v>-1.5584292242696103E-3</v>
      </c>
      <c r="T4138" s="2">
        <f t="shared" si="591"/>
        <v>-1.9380852621865058E-3</v>
      </c>
    </row>
    <row r="4139" spans="2:20" x14ac:dyDescent="0.25">
      <c r="B4139" s="1">
        <v>37180</v>
      </c>
      <c r="C4139">
        <v>0.99633000000000005</v>
      </c>
      <c r="D4139">
        <v>0.98987000000000003</v>
      </c>
      <c r="E4139">
        <v>0.98045000000000004</v>
      </c>
      <c r="F4139">
        <v>0.96082000000000001</v>
      </c>
      <c r="G4139">
        <v>0.91712000000000005</v>
      </c>
      <c r="H4139">
        <v>0.87005999999999994</v>
      </c>
      <c r="I4139">
        <v>0.82198000000000004</v>
      </c>
      <c r="J4139">
        <v>0.77471000000000001</v>
      </c>
      <c r="L4139" s="1">
        <f t="shared" si="583"/>
        <v>37180</v>
      </c>
      <c r="M4139" s="2">
        <f t="shared" si="584"/>
        <v>1.1041128213785049E-4</v>
      </c>
      <c r="N4139" s="2">
        <f t="shared" si="585"/>
        <v>-5.0510407680233067E-5</v>
      </c>
      <c r="O4139" s="2">
        <f t="shared" si="586"/>
        <v>-3.0593514413613301E-4</v>
      </c>
      <c r="P4139" s="2">
        <f t="shared" si="587"/>
        <v>-2.913752934366654E-4</v>
      </c>
      <c r="Q4139" s="2">
        <f t="shared" si="588"/>
        <v>3.7079448595406543E-4</v>
      </c>
      <c r="R4139" s="2">
        <f t="shared" si="589"/>
        <v>7.0134695978103388E-4</v>
      </c>
      <c r="S4139" s="2">
        <f t="shared" si="590"/>
        <v>3.6503900238664264E-4</v>
      </c>
      <c r="T4139" s="2">
        <f t="shared" si="591"/>
        <v>4.5188404133549937E-4</v>
      </c>
    </row>
    <row r="4140" spans="2:20" x14ac:dyDescent="0.25">
      <c r="B4140" s="1">
        <v>37179</v>
      </c>
      <c r="C4140">
        <v>0.99621999999999999</v>
      </c>
      <c r="D4140">
        <v>0.98992000000000002</v>
      </c>
      <c r="E4140">
        <v>0.98075000000000001</v>
      </c>
      <c r="F4140">
        <v>0.96109999999999995</v>
      </c>
      <c r="G4140">
        <v>0.91678000000000004</v>
      </c>
      <c r="H4140">
        <v>0.86944999999999995</v>
      </c>
      <c r="I4140">
        <v>0.82167999999999997</v>
      </c>
      <c r="J4140">
        <v>0.77436000000000005</v>
      </c>
      <c r="L4140" s="1">
        <f t="shared" si="583"/>
        <v>37179</v>
      </c>
      <c r="M4140" s="2">
        <f t="shared" si="584"/>
        <v>-3.0113376866181282E-5</v>
      </c>
      <c r="N4140" s="2">
        <f t="shared" si="585"/>
        <v>1.717457964387719E-4</v>
      </c>
      <c r="O4140" s="2">
        <f t="shared" si="586"/>
        <v>4.1813481887491099E-4</v>
      </c>
      <c r="P4140" s="2">
        <f t="shared" si="587"/>
        <v>9.0562272952683339E-4</v>
      </c>
      <c r="Q4140" s="2">
        <f t="shared" si="588"/>
        <v>-4.0350504656140335E-4</v>
      </c>
      <c r="R4140" s="2">
        <f t="shared" si="589"/>
        <v>-2.6450006766708659E-4</v>
      </c>
      <c r="S4140" s="2">
        <f t="shared" si="590"/>
        <v>2.0344895516587989E-3</v>
      </c>
      <c r="T4140" s="2">
        <f t="shared" si="591"/>
        <v>1.7707698426135438E-3</v>
      </c>
    </row>
    <row r="4141" spans="2:20" x14ac:dyDescent="0.25">
      <c r="B4141" s="1">
        <v>37176</v>
      </c>
      <c r="C4141">
        <v>0.99624999999999997</v>
      </c>
      <c r="D4141">
        <v>0.98975000000000002</v>
      </c>
      <c r="E4141">
        <v>0.98033999999999999</v>
      </c>
      <c r="F4141">
        <v>0.96023000000000003</v>
      </c>
      <c r="G4141">
        <v>0.91715000000000002</v>
      </c>
      <c r="H4141">
        <v>0.86968000000000001</v>
      </c>
      <c r="I4141">
        <v>0.82001000000000002</v>
      </c>
      <c r="J4141">
        <v>0.77298999999999995</v>
      </c>
      <c r="L4141" s="1">
        <f t="shared" si="583"/>
        <v>37176</v>
      </c>
      <c r="M4141" s="2">
        <f t="shared" si="584"/>
        <v>2.0075483819813182E-5</v>
      </c>
      <c r="N4141" s="2">
        <f t="shared" si="585"/>
        <v>4.041506269930963E-5</v>
      </c>
      <c r="O4141" s="2">
        <f t="shared" si="586"/>
        <v>9.1809098346152322E-5</v>
      </c>
      <c r="P4141" s="2">
        <f t="shared" si="587"/>
        <v>-3.0196538040198656E-4</v>
      </c>
      <c r="Q4141" s="2">
        <f t="shared" si="588"/>
        <v>1.7679032039855879E-3</v>
      </c>
      <c r="R4141" s="2">
        <f t="shared" si="589"/>
        <v>2.6942711258636041E-3</v>
      </c>
      <c r="S4141" s="2">
        <f t="shared" si="590"/>
        <v>2.3808517598440872E-3</v>
      </c>
      <c r="T4141" s="2">
        <f t="shared" si="591"/>
        <v>3.4860625342150887E-3</v>
      </c>
    </row>
    <row r="4142" spans="2:20" x14ac:dyDescent="0.25">
      <c r="B4142" s="1">
        <v>37175</v>
      </c>
      <c r="C4142">
        <v>0.99622999999999995</v>
      </c>
      <c r="D4142">
        <v>0.98970999999999998</v>
      </c>
      <c r="E4142">
        <v>0.98024999999999995</v>
      </c>
      <c r="F4142">
        <v>0.96052000000000004</v>
      </c>
      <c r="G4142">
        <v>0.91552999999999995</v>
      </c>
      <c r="H4142">
        <v>0.86734</v>
      </c>
      <c r="I4142">
        <v>0.81806000000000001</v>
      </c>
      <c r="J4142">
        <v>0.77029999999999998</v>
      </c>
      <c r="L4142" s="1">
        <f t="shared" si="583"/>
        <v>37175</v>
      </c>
      <c r="M4142" s="2">
        <f t="shared" si="584"/>
        <v>-2.509145849739441E-4</v>
      </c>
      <c r="N4142" s="2">
        <f t="shared" si="585"/>
        <v>-2.0205898170396266E-4</v>
      </c>
      <c r="O4142" s="2">
        <f t="shared" si="586"/>
        <v>-5.5072819896447717E-4</v>
      </c>
      <c r="P4142" s="2">
        <f t="shared" si="587"/>
        <v>-5.8284764347748175E-4</v>
      </c>
      <c r="Q4142" s="2">
        <f t="shared" si="588"/>
        <v>-1.4407494387993964E-3</v>
      </c>
      <c r="R4142" s="2">
        <f t="shared" si="589"/>
        <v>-2.8322433936566393E-3</v>
      </c>
      <c r="S4142" s="2">
        <f t="shared" si="590"/>
        <v>-3.5508844348529464E-3</v>
      </c>
      <c r="T4142" s="2">
        <f t="shared" si="591"/>
        <v>-4.1844046467591663E-3</v>
      </c>
    </row>
    <row r="4143" spans="2:20" x14ac:dyDescent="0.25">
      <c r="B4143" s="1">
        <v>37174</v>
      </c>
      <c r="C4143">
        <v>0.99648000000000003</v>
      </c>
      <c r="D4143">
        <v>0.98990999999999996</v>
      </c>
      <c r="E4143">
        <v>0.98079000000000005</v>
      </c>
      <c r="F4143">
        <v>0.96108000000000005</v>
      </c>
      <c r="G4143">
        <v>0.91685000000000005</v>
      </c>
      <c r="H4143">
        <v>0.86980000000000002</v>
      </c>
      <c r="I4143">
        <v>0.82096999999999998</v>
      </c>
      <c r="J4143">
        <v>0.77353000000000005</v>
      </c>
      <c r="L4143" s="1">
        <f t="shared" si="583"/>
        <v>37174</v>
      </c>
      <c r="M4143" s="2">
        <f t="shared" si="584"/>
        <v>1.4050441106616565E-4</v>
      </c>
      <c r="N4143" s="2">
        <f t="shared" si="585"/>
        <v>-5.0508366721663492E-5</v>
      </c>
      <c r="O4143" s="2">
        <f t="shared" si="586"/>
        <v>2.5492905462528215E-4</v>
      </c>
      <c r="P4143" s="2">
        <f t="shared" si="587"/>
        <v>-3.0169835595164802E-4</v>
      </c>
      <c r="Q4143" s="2">
        <f t="shared" si="588"/>
        <v>-6.5439315964294694E-5</v>
      </c>
      <c r="R4143" s="2">
        <f t="shared" si="589"/>
        <v>-2.7588743967526576E-4</v>
      </c>
      <c r="S4143" s="2">
        <f t="shared" si="590"/>
        <v>-7.9143308303135135E-4</v>
      </c>
      <c r="T4143" s="2">
        <f t="shared" si="591"/>
        <v>-4.5236880460711453E-4</v>
      </c>
    </row>
    <row r="4144" spans="2:20" x14ac:dyDescent="0.25">
      <c r="B4144" s="1">
        <v>37173</v>
      </c>
      <c r="C4144">
        <v>0.99634</v>
      </c>
      <c r="D4144">
        <v>0.98995999999999995</v>
      </c>
      <c r="E4144">
        <v>0.98053999999999997</v>
      </c>
      <c r="F4144">
        <v>0.96136999999999995</v>
      </c>
      <c r="G4144">
        <v>0.91691</v>
      </c>
      <c r="H4144">
        <v>0.87004000000000004</v>
      </c>
      <c r="I4144">
        <v>0.82162000000000002</v>
      </c>
      <c r="J4144">
        <v>0.77388000000000001</v>
      </c>
      <c r="L4144" s="1">
        <f t="shared" si="583"/>
        <v>37173</v>
      </c>
      <c r="M4144" s="2">
        <f t="shared" si="584"/>
        <v>6.0222220009927953E-5</v>
      </c>
      <c r="N4144" s="2">
        <f t="shared" si="585"/>
        <v>-1.6160963228588574E-4</v>
      </c>
      <c r="O4144" s="2">
        <f t="shared" si="586"/>
        <v>-4.0785529859593258E-4</v>
      </c>
      <c r="P4144" s="2">
        <f t="shared" si="587"/>
        <v>-9.8768520627423259E-4</v>
      </c>
      <c r="Q4144" s="2">
        <f t="shared" si="588"/>
        <v>-1.3732373498779597E-3</v>
      </c>
      <c r="R4144" s="2">
        <f t="shared" si="589"/>
        <v>-1.5963528457946378E-3</v>
      </c>
      <c r="S4144" s="2">
        <f t="shared" si="590"/>
        <v>-1.8847396431536706E-3</v>
      </c>
      <c r="T4144" s="2">
        <f t="shared" si="591"/>
        <v>-2.9032091152529555E-3</v>
      </c>
    </row>
    <row r="4145" spans="2:20" x14ac:dyDescent="0.25">
      <c r="B4145" s="1">
        <v>37172</v>
      </c>
      <c r="C4145">
        <v>0.99628000000000005</v>
      </c>
      <c r="D4145">
        <v>0.99012</v>
      </c>
      <c r="E4145">
        <v>0.98094000000000003</v>
      </c>
      <c r="F4145">
        <v>0.96231999999999995</v>
      </c>
      <c r="G4145">
        <v>0.91817000000000004</v>
      </c>
      <c r="H4145">
        <v>0.87143000000000004</v>
      </c>
      <c r="I4145">
        <v>0.82316999999999996</v>
      </c>
      <c r="J4145">
        <v>0.77612999999999999</v>
      </c>
      <c r="L4145" s="1">
        <f t="shared" si="583"/>
        <v>37172</v>
      </c>
      <c r="M4145" s="2">
        <f t="shared" si="584"/>
        <v>-1.0037288526927153E-5</v>
      </c>
      <c r="N4145" s="2">
        <f t="shared" si="585"/>
        <v>1.1110381653044074E-4</v>
      </c>
      <c r="O4145" s="2">
        <f t="shared" si="586"/>
        <v>-3.0582442622087609E-5</v>
      </c>
      <c r="P4145" s="2">
        <f t="shared" si="587"/>
        <v>-1.7664081176012409E-4</v>
      </c>
      <c r="Q4145" s="2">
        <f t="shared" si="588"/>
        <v>-3.5934599416447195E-4</v>
      </c>
      <c r="R4145" s="2">
        <f t="shared" si="589"/>
        <v>-8.2588701513586595E-4</v>
      </c>
      <c r="S4145" s="2">
        <f t="shared" si="590"/>
        <v>-1.2019451101910608E-3</v>
      </c>
      <c r="T4145" s="2">
        <f t="shared" si="591"/>
        <v>-6.4401455122690206E-4</v>
      </c>
    </row>
    <row r="4146" spans="2:20" x14ac:dyDescent="0.25">
      <c r="B4146" s="1">
        <v>37169</v>
      </c>
      <c r="C4146">
        <v>0.99629000000000001</v>
      </c>
      <c r="D4146">
        <v>0.99000999999999995</v>
      </c>
      <c r="E4146">
        <v>0.98097000000000001</v>
      </c>
      <c r="F4146">
        <v>0.96248999999999996</v>
      </c>
      <c r="G4146">
        <v>0.91849999999999998</v>
      </c>
      <c r="H4146">
        <v>0.87214999999999998</v>
      </c>
      <c r="I4146">
        <v>0.82416</v>
      </c>
      <c r="J4146">
        <v>0.77663000000000004</v>
      </c>
      <c r="L4146" s="1">
        <f t="shared" si="583"/>
        <v>37169</v>
      </c>
      <c r="M4146" s="2">
        <f t="shared" si="584"/>
        <v>-6.0221615563307017E-5</v>
      </c>
      <c r="N4146" s="2">
        <f t="shared" si="585"/>
        <v>1.8183287588478483E-4</v>
      </c>
      <c r="O4146" s="2">
        <f t="shared" si="586"/>
        <v>4.8943135172963101E-4</v>
      </c>
      <c r="P4146" s="2">
        <f t="shared" si="587"/>
        <v>9.7711074072087505E-4</v>
      </c>
      <c r="Q4146" s="2">
        <f t="shared" si="588"/>
        <v>-4.3539785165897898E-4</v>
      </c>
      <c r="R4146" s="2">
        <f t="shared" si="589"/>
        <v>-8.8248614665527888E-4</v>
      </c>
      <c r="S4146" s="2">
        <f t="shared" si="590"/>
        <v>-7.0349933157950258E-4</v>
      </c>
      <c r="T4146" s="2">
        <f t="shared" si="591"/>
        <v>-8.880595197365798E-4</v>
      </c>
    </row>
    <row r="4147" spans="2:20" x14ac:dyDescent="0.25">
      <c r="B4147" s="1">
        <v>37168</v>
      </c>
      <c r="C4147">
        <v>0.99634999999999996</v>
      </c>
      <c r="D4147">
        <v>0.98982999999999999</v>
      </c>
      <c r="E4147">
        <v>0.98048999999999997</v>
      </c>
      <c r="F4147">
        <v>0.96155000000000002</v>
      </c>
      <c r="G4147">
        <v>0.91890000000000005</v>
      </c>
      <c r="H4147">
        <v>0.87292000000000003</v>
      </c>
      <c r="I4147">
        <v>0.82474000000000003</v>
      </c>
      <c r="J4147">
        <v>0.77732000000000001</v>
      </c>
      <c r="L4147" s="1">
        <f t="shared" si="583"/>
        <v>37168</v>
      </c>
      <c r="M4147" s="2">
        <f t="shared" si="584"/>
        <v>-1.6057324683506721E-4</v>
      </c>
      <c r="N4147" s="2">
        <f t="shared" si="585"/>
        <v>-2.1213514098149719E-4</v>
      </c>
      <c r="O4147" s="2">
        <f t="shared" si="586"/>
        <v>-6.1175177021795886E-4</v>
      </c>
      <c r="P4147" s="2">
        <f t="shared" si="587"/>
        <v>-7.9007832122317322E-4</v>
      </c>
      <c r="Q4147" s="2">
        <f t="shared" si="588"/>
        <v>-1.0441820435785482E-3</v>
      </c>
      <c r="R4147" s="2">
        <f t="shared" si="589"/>
        <v>-4.2377492459346817E-4</v>
      </c>
      <c r="S4147" s="2">
        <f t="shared" si="590"/>
        <v>-7.7570120002338301E-4</v>
      </c>
      <c r="T4147" s="2">
        <f t="shared" si="591"/>
        <v>-7.5873025636574688E-4</v>
      </c>
    </row>
    <row r="4148" spans="2:20" x14ac:dyDescent="0.25">
      <c r="B4148" s="1">
        <v>37167</v>
      </c>
      <c r="C4148">
        <v>0.99651000000000001</v>
      </c>
      <c r="D4148">
        <v>0.99004000000000003</v>
      </c>
      <c r="E4148">
        <v>0.98109000000000002</v>
      </c>
      <c r="F4148">
        <v>0.96231</v>
      </c>
      <c r="G4148">
        <v>0.91986000000000001</v>
      </c>
      <c r="H4148">
        <v>0.87329000000000001</v>
      </c>
      <c r="I4148">
        <v>0.82538</v>
      </c>
      <c r="J4148">
        <v>0.77790999999999999</v>
      </c>
      <c r="L4148" s="1">
        <f t="shared" si="583"/>
        <v>37167</v>
      </c>
      <c r="M4148" s="2">
        <f t="shared" si="584"/>
        <v>1.6057324683508911E-4</v>
      </c>
      <c r="N4148" s="2">
        <f t="shared" si="585"/>
        <v>-3.0301346897145466E-5</v>
      </c>
      <c r="O4148" s="2">
        <f t="shared" si="586"/>
        <v>2.5485109188715333E-4</v>
      </c>
      <c r="P4148" s="2">
        <f t="shared" si="587"/>
        <v>2.8061423521887161E-4</v>
      </c>
      <c r="Q4148" s="2">
        <f t="shared" si="588"/>
        <v>1.6646814021655822E-3</v>
      </c>
      <c r="R4148" s="2">
        <f t="shared" si="589"/>
        <v>2.6142306925394337E-3</v>
      </c>
      <c r="S4148" s="2">
        <f t="shared" si="590"/>
        <v>3.8967000234184043E-3</v>
      </c>
      <c r="T4148" s="2">
        <f t="shared" si="591"/>
        <v>4.8710181102864965E-3</v>
      </c>
    </row>
    <row r="4149" spans="2:20" x14ac:dyDescent="0.25">
      <c r="B4149" s="1">
        <v>37166</v>
      </c>
      <c r="C4149">
        <v>0.99634999999999996</v>
      </c>
      <c r="D4149">
        <v>0.99007000000000001</v>
      </c>
      <c r="E4149">
        <v>0.98084000000000005</v>
      </c>
      <c r="F4149">
        <v>0.96204000000000001</v>
      </c>
      <c r="G4149">
        <v>0.91832999999999998</v>
      </c>
      <c r="H4149">
        <v>0.87100999999999995</v>
      </c>
      <c r="I4149">
        <v>0.82216999999999996</v>
      </c>
      <c r="J4149">
        <v>0.77412999999999998</v>
      </c>
      <c r="L4149" s="1">
        <f t="shared" si="583"/>
        <v>37166</v>
      </c>
      <c r="M4149" s="2">
        <f t="shared" si="584"/>
        <v>0</v>
      </c>
      <c r="N4149" s="2">
        <f t="shared" si="585"/>
        <v>8.0805632196600039E-5</v>
      </c>
      <c r="O4149" s="2">
        <f t="shared" si="586"/>
        <v>3.4670174819844806E-4</v>
      </c>
      <c r="P4149" s="2">
        <f t="shared" si="587"/>
        <v>9.8797281231517015E-4</v>
      </c>
      <c r="Q4149" s="2">
        <f t="shared" si="588"/>
        <v>1.1978982345330048E-4</v>
      </c>
      <c r="R4149" s="2">
        <f t="shared" si="589"/>
        <v>9.7635505725814705E-4</v>
      </c>
      <c r="S4149" s="2">
        <f t="shared" si="590"/>
        <v>1.5458869712392041E-3</v>
      </c>
      <c r="T4149" s="2">
        <f t="shared" si="591"/>
        <v>1.9395387393342023E-3</v>
      </c>
    </row>
    <row r="4150" spans="2:20" x14ac:dyDescent="0.25">
      <c r="B4150" s="1">
        <v>37165</v>
      </c>
      <c r="C4150">
        <v>0.99634999999999996</v>
      </c>
      <c r="D4150">
        <v>0.98999000000000004</v>
      </c>
      <c r="E4150">
        <v>0.98050000000000004</v>
      </c>
      <c r="F4150">
        <v>0.96109</v>
      </c>
      <c r="G4150">
        <v>0.91822000000000004</v>
      </c>
      <c r="H4150">
        <v>0.87016000000000004</v>
      </c>
      <c r="I4150">
        <v>0.82089999999999996</v>
      </c>
      <c r="J4150">
        <v>0.77263000000000004</v>
      </c>
      <c r="L4150" s="1">
        <f t="shared" si="583"/>
        <v>37165</v>
      </c>
      <c r="M4150" s="2">
        <f t="shared" si="584"/>
        <v>1.2044685798830614E-4</v>
      </c>
      <c r="N4150" s="2">
        <f t="shared" si="585"/>
        <v>4.0412613326472492E-4</v>
      </c>
      <c r="O4150" s="2">
        <f t="shared" si="586"/>
        <v>-3.6709222584601199E-4</v>
      </c>
      <c r="P4150" s="2">
        <f t="shared" si="587"/>
        <v>-3.6410355507237154E-4</v>
      </c>
      <c r="Q4150" s="2">
        <f t="shared" si="588"/>
        <v>8.3893079383647008E-4</v>
      </c>
      <c r="R4150" s="2">
        <f t="shared" si="589"/>
        <v>9.4279972490908266E-4</v>
      </c>
      <c r="S4150" s="2">
        <f t="shared" si="590"/>
        <v>7.4336308177603942E-4</v>
      </c>
      <c r="T4150" s="2">
        <f t="shared" si="591"/>
        <v>6.9915586254695793E-4</v>
      </c>
    </row>
    <row r="4151" spans="2:20" x14ac:dyDescent="0.25">
      <c r="B4151" s="1">
        <v>37162</v>
      </c>
      <c r="C4151">
        <v>0.99622999999999995</v>
      </c>
      <c r="D4151">
        <v>0.98958999999999997</v>
      </c>
      <c r="E4151">
        <v>0.98085999999999995</v>
      </c>
      <c r="F4151">
        <v>0.96143999999999996</v>
      </c>
      <c r="G4151">
        <v>0.91744999999999999</v>
      </c>
      <c r="H4151">
        <v>0.86934</v>
      </c>
      <c r="I4151">
        <v>0.82028999999999996</v>
      </c>
      <c r="J4151">
        <v>0.77209000000000005</v>
      </c>
      <c r="L4151" s="1">
        <f t="shared" si="583"/>
        <v>37162</v>
      </c>
      <c r="M4151" s="2">
        <f t="shared" si="584"/>
        <v>7.0267367361472253E-5</v>
      </c>
      <c r="N4151" s="2">
        <f t="shared" si="585"/>
        <v>-1.4146272480801205E-4</v>
      </c>
      <c r="O4151" s="2">
        <f t="shared" si="586"/>
        <v>4.7928617870960917E-4</v>
      </c>
      <c r="P4151" s="2">
        <f t="shared" si="587"/>
        <v>5.6181530239553983E-4</v>
      </c>
      <c r="Q4151" s="2">
        <f t="shared" si="588"/>
        <v>-4.3598155804915537E-5</v>
      </c>
      <c r="R4151" s="2">
        <f t="shared" si="589"/>
        <v>1.150304543142336E-5</v>
      </c>
      <c r="S4151" s="2">
        <f t="shared" si="590"/>
        <v>1.317475030456402E-3</v>
      </c>
      <c r="T4151" s="2">
        <f t="shared" si="591"/>
        <v>1.6202942109808437E-3</v>
      </c>
    </row>
    <row r="4152" spans="2:20" x14ac:dyDescent="0.25">
      <c r="B4152" s="1">
        <v>37161</v>
      </c>
      <c r="C4152">
        <v>0.99616000000000005</v>
      </c>
      <c r="D4152">
        <v>0.98973</v>
      </c>
      <c r="E4152">
        <v>0.98038999999999998</v>
      </c>
      <c r="F4152">
        <v>0.96089999999999998</v>
      </c>
      <c r="G4152">
        <v>0.91749000000000003</v>
      </c>
      <c r="H4152">
        <v>0.86933000000000005</v>
      </c>
      <c r="I4152">
        <v>0.81920999999999999</v>
      </c>
      <c r="J4152">
        <v>0.77083999999999997</v>
      </c>
      <c r="L4152" s="1">
        <f t="shared" si="583"/>
        <v>37161</v>
      </c>
      <c r="M4152" s="2">
        <f t="shared" si="584"/>
        <v>-1.2045532125948178E-4</v>
      </c>
      <c r="N4152" s="2">
        <f t="shared" si="585"/>
        <v>-5.1515933198896372E-4</v>
      </c>
      <c r="O4152" s="2">
        <f t="shared" si="586"/>
        <v>-7.0355399619857848E-4</v>
      </c>
      <c r="P4152" s="2">
        <f t="shared" si="587"/>
        <v>3.018459463669616E-4</v>
      </c>
      <c r="Q4152" s="2">
        <f t="shared" si="588"/>
        <v>1.2760320412202753E-3</v>
      </c>
      <c r="R4152" s="2">
        <f t="shared" si="589"/>
        <v>2.1303432150484468E-3</v>
      </c>
      <c r="S4152" s="2">
        <f t="shared" si="590"/>
        <v>1.3925537284087011E-3</v>
      </c>
      <c r="T4152" s="2">
        <f t="shared" si="591"/>
        <v>2.5199072915846658E-3</v>
      </c>
    </row>
    <row r="4153" spans="2:20" x14ac:dyDescent="0.25">
      <c r="B4153" s="1">
        <v>37160</v>
      </c>
      <c r="C4153">
        <v>0.99628000000000005</v>
      </c>
      <c r="D4153">
        <v>0.99024000000000001</v>
      </c>
      <c r="E4153">
        <v>0.98107999999999995</v>
      </c>
      <c r="F4153">
        <v>0.96060999999999996</v>
      </c>
      <c r="G4153">
        <v>0.91632000000000002</v>
      </c>
      <c r="H4153">
        <v>0.86748000000000003</v>
      </c>
      <c r="I4153">
        <v>0.81806999999999996</v>
      </c>
      <c r="J4153">
        <v>0.76890000000000003</v>
      </c>
      <c r="L4153" s="1">
        <f t="shared" si="583"/>
        <v>37160</v>
      </c>
      <c r="M4153" s="2">
        <f t="shared" si="584"/>
        <v>-8.0295487436690975E-5</v>
      </c>
      <c r="N4153" s="2">
        <f t="shared" si="585"/>
        <v>2.1209229124034769E-4</v>
      </c>
      <c r="O4153" s="2">
        <f t="shared" si="586"/>
        <v>4.7917867654231059E-4</v>
      </c>
      <c r="P4153" s="2">
        <f t="shared" si="587"/>
        <v>-5.0996249238348542E-4</v>
      </c>
      <c r="Q4153" s="2">
        <f t="shared" si="588"/>
        <v>-1.0580222517173833E-3</v>
      </c>
      <c r="R4153" s="2">
        <f t="shared" si="589"/>
        <v>-2.6593464014039048E-3</v>
      </c>
      <c r="S4153" s="2">
        <f t="shared" si="590"/>
        <v>-2.6978378739897194E-3</v>
      </c>
      <c r="T4153" s="2">
        <f t="shared" si="591"/>
        <v>-2.831207491255473E-3</v>
      </c>
    </row>
    <row r="4154" spans="2:20" x14ac:dyDescent="0.25">
      <c r="B4154" s="1">
        <v>37159</v>
      </c>
      <c r="C4154">
        <v>0.99636000000000002</v>
      </c>
      <c r="D4154">
        <v>0.99002999999999997</v>
      </c>
      <c r="E4154">
        <v>0.98060999999999998</v>
      </c>
      <c r="F4154">
        <v>0.96109999999999995</v>
      </c>
      <c r="G4154">
        <v>0.91729000000000005</v>
      </c>
      <c r="H4154">
        <v>0.86978999999999995</v>
      </c>
      <c r="I4154">
        <v>0.82028000000000001</v>
      </c>
      <c r="J4154">
        <v>0.77107999999999999</v>
      </c>
      <c r="L4154" s="1">
        <f t="shared" si="583"/>
        <v>37159</v>
      </c>
      <c r="M4154" s="2">
        <f t="shared" si="584"/>
        <v>-2.2077935200619253E-4</v>
      </c>
      <c r="N4154" s="2">
        <f t="shared" si="585"/>
        <v>1.1111391713245785E-4</v>
      </c>
      <c r="O4154" s="2">
        <f t="shared" si="586"/>
        <v>5.0989970283989726E-5</v>
      </c>
      <c r="P4154" s="2">
        <f t="shared" si="587"/>
        <v>9.3647085823055063E-5</v>
      </c>
      <c r="Q4154" s="2">
        <f t="shared" si="588"/>
        <v>1.5274007704403087E-3</v>
      </c>
      <c r="R4154" s="2">
        <f t="shared" si="589"/>
        <v>3.962819244754421E-3</v>
      </c>
      <c r="S4154" s="2">
        <f t="shared" si="590"/>
        <v>5.9179005274116294E-3</v>
      </c>
      <c r="T4154" s="2">
        <f t="shared" si="591"/>
        <v>7.3804915591170047E-3</v>
      </c>
    </row>
    <row r="4155" spans="2:20" x14ac:dyDescent="0.25">
      <c r="B4155" s="1">
        <v>37158</v>
      </c>
      <c r="C4155">
        <v>0.99658000000000002</v>
      </c>
      <c r="D4155">
        <v>0.98992000000000002</v>
      </c>
      <c r="E4155">
        <v>0.98055999999999999</v>
      </c>
      <c r="F4155">
        <v>0.96101000000000003</v>
      </c>
      <c r="G4155">
        <v>0.91588999999999998</v>
      </c>
      <c r="H4155">
        <v>0.86634999999999995</v>
      </c>
      <c r="I4155">
        <v>0.81544000000000005</v>
      </c>
      <c r="J4155">
        <v>0.76541000000000003</v>
      </c>
      <c r="L4155" s="1">
        <f t="shared" si="583"/>
        <v>37158</v>
      </c>
      <c r="M4155" s="2">
        <f t="shared" si="584"/>
        <v>2.1074286939175917E-4</v>
      </c>
      <c r="N4155" s="2">
        <f t="shared" si="585"/>
        <v>3.2331070440044324E-4</v>
      </c>
      <c r="O4155" s="2">
        <f t="shared" si="586"/>
        <v>2.1418627147882688E-4</v>
      </c>
      <c r="P4155" s="2">
        <f t="shared" si="587"/>
        <v>2.18543977641696E-4</v>
      </c>
      <c r="Q4155" s="2">
        <f t="shared" si="588"/>
        <v>-5.6759265836416528E-4</v>
      </c>
      <c r="R4155" s="2">
        <f t="shared" si="589"/>
        <v>-1.4302688805677233E-3</v>
      </c>
      <c r="S4155" s="2">
        <f t="shared" si="590"/>
        <v>-2.4129601075910108E-3</v>
      </c>
      <c r="T4155" s="2">
        <f t="shared" si="591"/>
        <v>-3.7686439033156422E-3</v>
      </c>
    </row>
    <row r="4156" spans="2:20" x14ac:dyDescent="0.25">
      <c r="B4156" s="1">
        <v>37155</v>
      </c>
      <c r="C4156">
        <v>0.99636999999999998</v>
      </c>
      <c r="D4156">
        <v>0.98960000000000004</v>
      </c>
      <c r="E4156">
        <v>0.98035000000000005</v>
      </c>
      <c r="F4156">
        <v>0.96079999999999999</v>
      </c>
      <c r="G4156">
        <v>0.91640999999999995</v>
      </c>
      <c r="H4156">
        <v>0.86758999999999997</v>
      </c>
      <c r="I4156">
        <v>0.81740999999999997</v>
      </c>
      <c r="J4156">
        <v>0.76829999999999998</v>
      </c>
      <c r="L4156" s="1">
        <f t="shared" si="583"/>
        <v>37155</v>
      </c>
      <c r="M4156" s="2">
        <f t="shared" si="584"/>
        <v>-1.0036381884503407E-5</v>
      </c>
      <c r="N4156" s="2">
        <f t="shared" si="585"/>
        <v>3.0315738418049336E-5</v>
      </c>
      <c r="O4156" s="2">
        <f t="shared" si="586"/>
        <v>-4.0800922106453425E-5</v>
      </c>
      <c r="P4156" s="2">
        <f t="shared" si="587"/>
        <v>-5.826778372705723E-4</v>
      </c>
      <c r="Q4156" s="2">
        <f t="shared" si="588"/>
        <v>-5.6727067968249142E-4</v>
      </c>
      <c r="R4156" s="2">
        <f t="shared" si="589"/>
        <v>-1.7044215428349393E-3</v>
      </c>
      <c r="S4156" s="2">
        <f t="shared" si="590"/>
        <v>-2.2240697407091047E-3</v>
      </c>
      <c r="T4156" s="2">
        <f t="shared" si="591"/>
        <v>-3.3264928410967776E-3</v>
      </c>
    </row>
    <row r="4157" spans="2:20" x14ac:dyDescent="0.25">
      <c r="B4157" s="1">
        <v>37154</v>
      </c>
      <c r="C4157">
        <v>0.99638000000000004</v>
      </c>
      <c r="D4157">
        <v>0.98956999999999995</v>
      </c>
      <c r="E4157">
        <v>0.98038999999999998</v>
      </c>
      <c r="F4157">
        <v>0.96135999999999999</v>
      </c>
      <c r="G4157">
        <v>0.91693000000000002</v>
      </c>
      <c r="H4157">
        <v>0.86907000000000001</v>
      </c>
      <c r="I4157">
        <v>0.81923000000000001</v>
      </c>
      <c r="J4157">
        <v>0.77085999999999999</v>
      </c>
      <c r="L4157" s="1">
        <f t="shared" si="583"/>
        <v>37154</v>
      </c>
      <c r="M4157" s="2">
        <f t="shared" si="584"/>
        <v>-1.5053364204426297E-4</v>
      </c>
      <c r="N4157" s="2">
        <f t="shared" si="585"/>
        <v>-5.3544278860875568E-4</v>
      </c>
      <c r="O4157" s="2">
        <f t="shared" si="586"/>
        <v>-4.181134984096366E-4</v>
      </c>
      <c r="P4157" s="2">
        <f t="shared" si="587"/>
        <v>-1.0401876498527281E-5</v>
      </c>
      <c r="Q4157" s="2">
        <f t="shared" si="588"/>
        <v>-8.7243857542410201E-5</v>
      </c>
      <c r="R4157" s="2">
        <f t="shared" si="589"/>
        <v>-5.1766087467312882E-4</v>
      </c>
      <c r="S4157" s="2">
        <f t="shared" si="590"/>
        <v>-2.1216932724416014E-3</v>
      </c>
      <c r="T4157" s="2">
        <f t="shared" si="591"/>
        <v>-1.8533524405630838E-3</v>
      </c>
    </row>
    <row r="4158" spans="2:20" x14ac:dyDescent="0.25">
      <c r="B4158" s="1">
        <v>37153</v>
      </c>
      <c r="C4158">
        <v>0.99653000000000003</v>
      </c>
      <c r="D4158">
        <v>0.99009999999999998</v>
      </c>
      <c r="E4158">
        <v>0.98080000000000001</v>
      </c>
      <c r="F4158">
        <v>0.96136999999999995</v>
      </c>
      <c r="G4158">
        <v>0.91700999999999999</v>
      </c>
      <c r="H4158">
        <v>0.86951999999999996</v>
      </c>
      <c r="I4158">
        <v>0.82096999999999998</v>
      </c>
      <c r="J4158">
        <v>0.77229000000000003</v>
      </c>
      <c r="L4158" s="1">
        <f t="shared" si="583"/>
        <v>37153</v>
      </c>
      <c r="M4158" s="2">
        <f t="shared" si="584"/>
        <v>2.007165587861953E-4</v>
      </c>
      <c r="N4158" s="2">
        <f t="shared" si="585"/>
        <v>7.0702428657820938E-5</v>
      </c>
      <c r="O4158" s="2">
        <f t="shared" si="586"/>
        <v>2.4472814903715831E-4</v>
      </c>
      <c r="P4158" s="2">
        <f t="shared" si="587"/>
        <v>8.321804171933914E-5</v>
      </c>
      <c r="Q4158" s="2">
        <f t="shared" si="588"/>
        <v>-4.9060492570174438E-4</v>
      </c>
      <c r="R4158" s="2">
        <f t="shared" si="589"/>
        <v>-1.4939612280260896E-3</v>
      </c>
      <c r="S4158" s="2">
        <f t="shared" si="590"/>
        <v>-1.1443320298222791E-3</v>
      </c>
      <c r="T4158" s="2">
        <f t="shared" si="591"/>
        <v>-1.9791612491058411E-3</v>
      </c>
    </row>
    <row r="4159" spans="2:20" x14ac:dyDescent="0.25">
      <c r="B4159" s="1">
        <v>37152</v>
      </c>
      <c r="C4159">
        <v>0.99633000000000005</v>
      </c>
      <c r="D4159">
        <v>0.99002999999999997</v>
      </c>
      <c r="E4159">
        <v>0.98055999999999999</v>
      </c>
      <c r="F4159">
        <v>0.96128999999999998</v>
      </c>
      <c r="G4159">
        <v>0.91746000000000005</v>
      </c>
      <c r="H4159">
        <v>0.87082000000000004</v>
      </c>
      <c r="I4159">
        <v>0.82191000000000003</v>
      </c>
      <c r="J4159">
        <v>0.77381999999999995</v>
      </c>
      <c r="L4159" s="1">
        <f t="shared" si="583"/>
        <v>37152</v>
      </c>
      <c r="M4159" s="2">
        <f t="shared" si="584"/>
        <v>2.10795754751814E-4</v>
      </c>
      <c r="N4159" s="2">
        <f t="shared" si="585"/>
        <v>1.0813597888479792E-3</v>
      </c>
      <c r="O4159" s="2">
        <f t="shared" si="586"/>
        <v>2.0928305249323441E-3</v>
      </c>
      <c r="P4159" s="2">
        <f t="shared" si="587"/>
        <v>4.0235211050813346E-3</v>
      </c>
      <c r="Q4159" s="2">
        <f t="shared" si="588"/>
        <v>3.9206528573713347E-3</v>
      </c>
      <c r="R4159" s="2">
        <f t="shared" si="589"/>
        <v>4.8808661418271301E-3</v>
      </c>
      <c r="S4159" s="2">
        <f t="shared" si="590"/>
        <v>3.8887549539395939E-3</v>
      </c>
      <c r="T4159" s="2">
        <f t="shared" si="591"/>
        <v>2.8082090575144245E-3</v>
      </c>
    </row>
    <row r="4160" spans="2:20" x14ac:dyDescent="0.25">
      <c r="B4160" s="1">
        <v>37151</v>
      </c>
      <c r="C4160">
        <v>0.99612000000000001</v>
      </c>
      <c r="D4160">
        <v>0.98895999999999995</v>
      </c>
      <c r="E4160">
        <v>0.97850999999999999</v>
      </c>
      <c r="F4160">
        <v>0.95743</v>
      </c>
      <c r="G4160">
        <v>0.91386999999999996</v>
      </c>
      <c r="H4160">
        <v>0.86658000000000002</v>
      </c>
      <c r="I4160">
        <v>0.81872</v>
      </c>
      <c r="J4160">
        <v>0.77164999999999995</v>
      </c>
      <c r="L4160" s="1">
        <f t="shared" si="583"/>
        <v>37151</v>
      </c>
      <c r="M4160" s="2">
        <f t="shared" si="584"/>
        <v>2.1084019897088413E-4</v>
      </c>
      <c r="N4160" s="2">
        <f t="shared" si="585"/>
        <v>3.1350974412446486E-4</v>
      </c>
      <c r="O4160" s="2">
        <f t="shared" si="586"/>
        <v>4.9066209699782882E-4</v>
      </c>
      <c r="P4160" s="2">
        <f t="shared" si="587"/>
        <v>8.1501300173033046E-4</v>
      </c>
      <c r="Q4160" s="2">
        <f t="shared" si="588"/>
        <v>6.1296644833463585E-4</v>
      </c>
      <c r="R4160" s="2">
        <f t="shared" si="589"/>
        <v>3.2316144503576158E-4</v>
      </c>
      <c r="S4160" s="2">
        <f t="shared" si="590"/>
        <v>-5.0065635871915761E-4</v>
      </c>
      <c r="T4160" s="2">
        <f t="shared" si="591"/>
        <v>-2.9801818131465615E-4</v>
      </c>
    </row>
    <row r="4161" spans="2:20" x14ac:dyDescent="0.25">
      <c r="B4161" s="1">
        <v>37148</v>
      </c>
      <c r="C4161">
        <v>0.99590999999999996</v>
      </c>
      <c r="D4161">
        <v>0.98865000000000003</v>
      </c>
      <c r="E4161">
        <v>0.97802999999999995</v>
      </c>
      <c r="F4161">
        <v>0.95665</v>
      </c>
      <c r="G4161">
        <v>0.91330999999999996</v>
      </c>
      <c r="H4161">
        <v>0.86629999999999996</v>
      </c>
      <c r="I4161">
        <v>0.81913000000000002</v>
      </c>
      <c r="J4161">
        <v>0.77188000000000001</v>
      </c>
      <c r="L4161" s="1">
        <f t="shared" si="583"/>
        <v>37148</v>
      </c>
      <c r="M4161" s="2">
        <f t="shared" si="584"/>
        <v>9.0373695291156583E-5</v>
      </c>
      <c r="N4161" s="2">
        <f t="shared" si="585"/>
        <v>1.011485416934418E-5</v>
      </c>
      <c r="O4161" s="2">
        <f t="shared" si="586"/>
        <v>-2.044906138886091E-5</v>
      </c>
      <c r="P4161" s="2">
        <f t="shared" si="587"/>
        <v>-2.8219506136881748E-4</v>
      </c>
      <c r="Q4161" s="2">
        <f t="shared" si="588"/>
        <v>1.9727979568283155E-3</v>
      </c>
      <c r="R4161" s="2">
        <f t="shared" si="589"/>
        <v>2.0799637727493187E-3</v>
      </c>
      <c r="S4161" s="2">
        <f t="shared" si="590"/>
        <v>3.2403840998396854E-3</v>
      </c>
      <c r="T4161" s="2">
        <f t="shared" si="591"/>
        <v>4.0112472407470654E-3</v>
      </c>
    </row>
    <row r="4162" spans="2:20" x14ac:dyDescent="0.25">
      <c r="B4162" s="1">
        <v>37147</v>
      </c>
      <c r="C4162">
        <v>0.99582000000000004</v>
      </c>
      <c r="D4162">
        <v>0.98863999999999996</v>
      </c>
      <c r="E4162">
        <v>0.97804999999999997</v>
      </c>
      <c r="F4162">
        <v>0.95691999999999999</v>
      </c>
      <c r="G4162">
        <v>0.91151000000000004</v>
      </c>
      <c r="H4162">
        <v>0.86450000000000005</v>
      </c>
      <c r="I4162">
        <v>0.81647999999999998</v>
      </c>
      <c r="J4162">
        <v>0.76878999999999997</v>
      </c>
      <c r="L4162" s="1">
        <f t="shared" si="583"/>
        <v>37147</v>
      </c>
      <c r="M4162" s="2">
        <f t="shared" si="584"/>
        <v>-1.60658701018313E-4</v>
      </c>
      <c r="N4162" s="2">
        <f t="shared" si="585"/>
        <v>-2.4272826689832619E-4</v>
      </c>
      <c r="O4162" s="2">
        <f t="shared" si="586"/>
        <v>-3.1690699045134138E-4</v>
      </c>
      <c r="P4162" s="2">
        <f t="shared" si="587"/>
        <v>5.7492592879245939E-4</v>
      </c>
      <c r="Q4162" s="2">
        <f t="shared" si="588"/>
        <v>-1.3265873025329509E-3</v>
      </c>
      <c r="R4162" s="2">
        <f t="shared" si="589"/>
        <v>-2.0337893256802352E-3</v>
      </c>
      <c r="S4162" s="2">
        <f t="shared" si="590"/>
        <v>-2.4587619499109106E-3</v>
      </c>
      <c r="T4162" s="2">
        <f t="shared" si="591"/>
        <v>-3.3503044011993104E-3</v>
      </c>
    </row>
    <row r="4163" spans="2:20" x14ac:dyDescent="0.25">
      <c r="B4163" s="1">
        <v>37146</v>
      </c>
      <c r="C4163">
        <v>0.99597999999999998</v>
      </c>
      <c r="D4163">
        <v>0.98887999999999998</v>
      </c>
      <c r="E4163">
        <v>0.97836000000000001</v>
      </c>
      <c r="F4163">
        <v>0.95637000000000005</v>
      </c>
      <c r="G4163">
        <v>0.91271999999999998</v>
      </c>
      <c r="H4163">
        <v>0.86626000000000003</v>
      </c>
      <c r="I4163">
        <v>0.81849000000000005</v>
      </c>
      <c r="J4163">
        <v>0.77137</v>
      </c>
      <c r="L4163" s="1">
        <f t="shared" si="583"/>
        <v>37146</v>
      </c>
      <c r="M4163" s="2">
        <f t="shared" si="584"/>
        <v>7.0285005726981547E-5</v>
      </c>
      <c r="N4163" s="2">
        <f t="shared" si="585"/>
        <v>4.0450619911181843E-5</v>
      </c>
      <c r="O4163" s="2">
        <f t="shared" si="586"/>
        <v>2.453385684532871E-4</v>
      </c>
      <c r="P4163" s="2">
        <f t="shared" si="587"/>
        <v>5.2282387644076396E-5</v>
      </c>
      <c r="Q4163" s="2">
        <f t="shared" si="588"/>
        <v>5.0411512426621274E-4</v>
      </c>
      <c r="R4163" s="2">
        <f t="shared" si="589"/>
        <v>8.7771983276152793E-4</v>
      </c>
      <c r="S4163" s="2">
        <f t="shared" si="590"/>
        <v>7.4555269071856895E-4</v>
      </c>
      <c r="T4163" s="2">
        <f t="shared" si="591"/>
        <v>4.0196314150267901E-4</v>
      </c>
    </row>
    <row r="4164" spans="2:20" x14ac:dyDescent="0.25">
      <c r="B4164" s="1">
        <v>37145</v>
      </c>
      <c r="C4164">
        <v>0.99590999999999996</v>
      </c>
      <c r="D4164">
        <v>0.98884000000000005</v>
      </c>
      <c r="E4164">
        <v>0.97811999999999999</v>
      </c>
      <c r="F4164">
        <v>0.95631999999999995</v>
      </c>
      <c r="G4164">
        <v>0.91225999999999996</v>
      </c>
      <c r="H4164">
        <v>0.86550000000000005</v>
      </c>
      <c r="I4164">
        <v>0.81788000000000005</v>
      </c>
      <c r="J4164">
        <v>0.77105999999999997</v>
      </c>
      <c r="L4164" s="1">
        <f t="shared" ref="L4164:L4227" si="592">B4164</f>
        <v>37145</v>
      </c>
      <c r="M4164" s="2">
        <f t="shared" ref="M4164:M4227" si="593">LN(C4164/C4165)</f>
        <v>-2.6103369490822822E-4</v>
      </c>
      <c r="N4164" s="2">
        <f t="shared" ref="N4164:N4227" si="594">LN(D4164/D4165)</f>
        <v>1.3147581622444105E-4</v>
      </c>
      <c r="O4164" s="2">
        <f t="shared" ref="O4164:O4227" si="595">LN(E4164/E4165)</f>
        <v>4.3971552137309685E-4</v>
      </c>
      <c r="P4164" s="2">
        <f t="shared" ref="P4164:P4227" si="596">LN(F4164/F4165)</f>
        <v>7.740991024138801E-4</v>
      </c>
      <c r="Q4164" s="2">
        <f t="shared" ref="Q4164:Q4227" si="597">LN(G4164/G4165)</f>
        <v>6.9083116312428636E-4</v>
      </c>
      <c r="R4164" s="2">
        <f t="shared" ref="R4164:R4227" si="598">LN(H4164/H4165)</f>
        <v>1.237044431219685E-3</v>
      </c>
      <c r="S4164" s="2">
        <f t="shared" ref="S4164:S4227" si="599">LN(I4164/I4165)</f>
        <v>2.5679435193553515E-4</v>
      </c>
      <c r="T4164" s="2">
        <f t="shared" ref="T4164:T4227" si="600">LN(J4164/J4165)</f>
        <v>-7.1304948343268483E-4</v>
      </c>
    </row>
    <row r="4165" spans="2:20" x14ac:dyDescent="0.25">
      <c r="B4165" s="1">
        <v>37144</v>
      </c>
      <c r="C4165">
        <v>0.99617</v>
      </c>
      <c r="D4165">
        <v>0.98870999999999998</v>
      </c>
      <c r="E4165">
        <v>0.97768999999999995</v>
      </c>
      <c r="F4165">
        <v>0.95557999999999998</v>
      </c>
      <c r="G4165">
        <v>0.91163000000000005</v>
      </c>
      <c r="H4165">
        <v>0.86443000000000003</v>
      </c>
      <c r="I4165">
        <v>0.81767000000000001</v>
      </c>
      <c r="J4165">
        <v>0.77161000000000002</v>
      </c>
      <c r="L4165" s="1">
        <f t="shared" si="592"/>
        <v>37144</v>
      </c>
      <c r="M4165" s="2">
        <f t="shared" si="593"/>
        <v>2.6103369490817845E-4</v>
      </c>
      <c r="N4165" s="2">
        <f t="shared" si="594"/>
        <v>6.0686976593370755E-5</v>
      </c>
      <c r="O4165" s="2">
        <f t="shared" si="595"/>
        <v>-4.397155213731767E-4</v>
      </c>
      <c r="P4165" s="2">
        <f t="shared" si="596"/>
        <v>-8.2638149005781827E-4</v>
      </c>
      <c r="Q4165" s="2">
        <f t="shared" si="597"/>
        <v>8.7793427716891827E-4</v>
      </c>
      <c r="R4165" s="2">
        <f t="shared" si="598"/>
        <v>7.0591641872545406E-4</v>
      </c>
      <c r="S4165" s="2">
        <f t="shared" si="599"/>
        <v>1.6278973735948225E-3</v>
      </c>
      <c r="T4165" s="2">
        <f t="shared" si="600"/>
        <v>1.2579025811692221E-3</v>
      </c>
    </row>
    <row r="4166" spans="2:20" x14ac:dyDescent="0.25">
      <c r="B4166" s="1">
        <v>37141</v>
      </c>
      <c r="C4166">
        <v>0.99590999999999996</v>
      </c>
      <c r="D4166">
        <v>0.98865000000000003</v>
      </c>
      <c r="E4166">
        <v>0.97811999999999999</v>
      </c>
      <c r="F4166">
        <v>0.95637000000000005</v>
      </c>
      <c r="G4166">
        <v>0.91083000000000003</v>
      </c>
      <c r="H4166">
        <v>0.86382000000000003</v>
      </c>
      <c r="I4166">
        <v>0.81633999999999995</v>
      </c>
      <c r="J4166">
        <v>0.77063999999999999</v>
      </c>
      <c r="L4166" s="1">
        <f t="shared" si="592"/>
        <v>37141</v>
      </c>
      <c r="M4166" s="2">
        <f t="shared" si="593"/>
        <v>0</v>
      </c>
      <c r="N4166" s="2">
        <f t="shared" si="594"/>
        <v>1.3150108507357149E-4</v>
      </c>
      <c r="O4166" s="2">
        <f t="shared" si="595"/>
        <v>2.1472063394415087E-4</v>
      </c>
      <c r="P4166" s="2">
        <f t="shared" si="596"/>
        <v>9.7290010341676209E-4</v>
      </c>
      <c r="Q4166" s="2">
        <f t="shared" si="597"/>
        <v>1.1314765876506028E-3</v>
      </c>
      <c r="R4166" s="2">
        <f t="shared" si="598"/>
        <v>2.3411885845811948E-3</v>
      </c>
      <c r="S4166" s="2">
        <f t="shared" si="599"/>
        <v>3.19003018853435E-3</v>
      </c>
      <c r="T4166" s="2">
        <f t="shared" si="600"/>
        <v>3.4185845531330568E-3</v>
      </c>
    </row>
    <row r="4167" spans="2:20" x14ac:dyDescent="0.25">
      <c r="B4167" s="1">
        <v>37140</v>
      </c>
      <c r="C4167">
        <v>0.99590999999999996</v>
      </c>
      <c r="D4167">
        <v>0.98851999999999995</v>
      </c>
      <c r="E4167">
        <v>0.97790999999999995</v>
      </c>
      <c r="F4167">
        <v>0.95543999999999996</v>
      </c>
      <c r="G4167">
        <v>0.90980000000000005</v>
      </c>
      <c r="H4167">
        <v>0.86180000000000001</v>
      </c>
      <c r="I4167">
        <v>0.81374000000000002</v>
      </c>
      <c r="J4167">
        <v>0.76800999999999997</v>
      </c>
      <c r="L4167" s="1">
        <f t="shared" si="592"/>
        <v>37140</v>
      </c>
      <c r="M4167" s="2">
        <f t="shared" si="593"/>
        <v>-1.2048555693964116E-4</v>
      </c>
      <c r="N4167" s="2">
        <f t="shared" si="594"/>
        <v>-3.1355096724385327E-4</v>
      </c>
      <c r="O4167" s="2">
        <f t="shared" si="595"/>
        <v>-2.6583779961061036E-4</v>
      </c>
      <c r="P4167" s="2">
        <f t="shared" si="596"/>
        <v>-4.8133770954545947E-4</v>
      </c>
      <c r="Q4167" s="2">
        <f t="shared" si="597"/>
        <v>1.6831039081960668E-3</v>
      </c>
      <c r="R4167" s="2">
        <f t="shared" si="598"/>
        <v>1.5096095301434889E-3</v>
      </c>
      <c r="S4167" s="2">
        <f t="shared" si="599"/>
        <v>1.7957963522722846E-3</v>
      </c>
      <c r="T4167" s="2">
        <f t="shared" si="600"/>
        <v>3.0514863801518926E-3</v>
      </c>
    </row>
    <row r="4168" spans="2:20" x14ac:dyDescent="0.25">
      <c r="B4168" s="1">
        <v>37139</v>
      </c>
      <c r="C4168">
        <v>0.99602999999999997</v>
      </c>
      <c r="D4168">
        <v>0.98882999999999999</v>
      </c>
      <c r="E4168">
        <v>0.97816999999999998</v>
      </c>
      <c r="F4168">
        <v>0.95589999999999997</v>
      </c>
      <c r="G4168">
        <v>0.90827000000000002</v>
      </c>
      <c r="H4168">
        <v>0.86050000000000004</v>
      </c>
      <c r="I4168">
        <v>0.81228</v>
      </c>
      <c r="J4168">
        <v>0.76566999999999996</v>
      </c>
      <c r="L4168" s="1">
        <f t="shared" si="592"/>
        <v>37139</v>
      </c>
      <c r="M4168" s="2">
        <f t="shared" si="593"/>
        <v>1.0040362264702615E-4</v>
      </c>
      <c r="N4168" s="2">
        <f t="shared" si="594"/>
        <v>2.0226128113012416E-5</v>
      </c>
      <c r="O4168" s="2">
        <f t="shared" si="595"/>
        <v>1.0223694443116624E-4</v>
      </c>
      <c r="P4168" s="2">
        <f t="shared" si="596"/>
        <v>2.4063989402405326E-4</v>
      </c>
      <c r="Q4168" s="2">
        <f t="shared" si="597"/>
        <v>-1.8699407067962401E-3</v>
      </c>
      <c r="R4168" s="2">
        <f t="shared" si="598"/>
        <v>-3.2486395898827583E-3</v>
      </c>
      <c r="S4168" s="2">
        <f t="shared" si="599"/>
        <v>-4.7040414919268551E-3</v>
      </c>
      <c r="T4168" s="2">
        <f t="shared" si="600"/>
        <v>-5.3405014128264233E-3</v>
      </c>
    </row>
    <row r="4169" spans="2:20" x14ac:dyDescent="0.25">
      <c r="B4169" s="1">
        <v>37138</v>
      </c>
      <c r="C4169">
        <v>0.99592999999999998</v>
      </c>
      <c r="D4169">
        <v>0.98880999999999997</v>
      </c>
      <c r="E4169">
        <v>0.97806999999999999</v>
      </c>
      <c r="F4169">
        <v>0.95567000000000002</v>
      </c>
      <c r="G4169">
        <v>0.90996999999999995</v>
      </c>
      <c r="H4169">
        <v>0.86329999999999996</v>
      </c>
      <c r="I4169">
        <v>0.81611</v>
      </c>
      <c r="J4169">
        <v>0.76976999999999995</v>
      </c>
      <c r="L4169" s="1">
        <f t="shared" si="592"/>
        <v>37138</v>
      </c>
      <c r="M4169" s="2">
        <f t="shared" si="593"/>
        <v>-2.0079716541869752E-4</v>
      </c>
      <c r="N4169" s="2">
        <f t="shared" si="594"/>
        <v>0</v>
      </c>
      <c r="O4169" s="2">
        <f t="shared" si="595"/>
        <v>1.4314928449813162E-4</v>
      </c>
      <c r="P4169" s="2">
        <f t="shared" si="596"/>
        <v>-4.9168066854814315E-4</v>
      </c>
      <c r="Q4169" s="2">
        <f t="shared" si="597"/>
        <v>-1.4056513883638482E-3</v>
      </c>
      <c r="R4169" s="2">
        <f t="shared" si="598"/>
        <v>-2.1984388374266875E-3</v>
      </c>
      <c r="S4169" s="2">
        <f t="shared" si="599"/>
        <v>-4.742995261542959E-3</v>
      </c>
      <c r="T4169" s="2">
        <f t="shared" si="600"/>
        <v>-7.4935801338947587E-3</v>
      </c>
    </row>
    <row r="4170" spans="2:20" x14ac:dyDescent="0.25">
      <c r="B4170" s="1">
        <v>37137</v>
      </c>
      <c r="C4170">
        <v>0.99612999999999996</v>
      </c>
      <c r="D4170">
        <v>0.98880999999999997</v>
      </c>
      <c r="E4170">
        <v>0.97792999999999997</v>
      </c>
      <c r="F4170">
        <v>0.95613999999999999</v>
      </c>
      <c r="G4170">
        <v>0.91125</v>
      </c>
      <c r="H4170">
        <v>0.86519999999999997</v>
      </c>
      <c r="I4170">
        <v>0.81999</v>
      </c>
      <c r="J4170">
        <v>0.77556000000000003</v>
      </c>
      <c r="L4170" s="1">
        <f t="shared" si="592"/>
        <v>37137</v>
      </c>
      <c r="M4170" s="2">
        <f t="shared" si="593"/>
        <v>1.9075634950185168E-4</v>
      </c>
      <c r="N4170" s="2">
        <f t="shared" si="594"/>
        <v>2.123990480370693E-4</v>
      </c>
      <c r="O4170" s="2">
        <f t="shared" si="595"/>
        <v>-2.0449270543549698E-4</v>
      </c>
      <c r="P4170" s="2">
        <f t="shared" si="596"/>
        <v>-4.3916976708359559E-4</v>
      </c>
      <c r="Q4170" s="2">
        <f t="shared" si="597"/>
        <v>4.7199065676157295E-4</v>
      </c>
      <c r="R4170" s="2">
        <f t="shared" si="598"/>
        <v>6.937218453723083E-4</v>
      </c>
      <c r="S4170" s="2">
        <f t="shared" si="599"/>
        <v>1.2080612089170896E-3</v>
      </c>
      <c r="T4170" s="2">
        <f t="shared" si="600"/>
        <v>2.3365250639984089E-3</v>
      </c>
    </row>
    <row r="4171" spans="2:20" x14ac:dyDescent="0.25">
      <c r="B4171" s="1">
        <v>37134</v>
      </c>
      <c r="C4171">
        <v>0.99594000000000005</v>
      </c>
      <c r="D4171">
        <v>0.98860000000000003</v>
      </c>
      <c r="E4171">
        <v>0.97813000000000005</v>
      </c>
      <c r="F4171">
        <v>0.95655999999999997</v>
      </c>
      <c r="G4171">
        <v>0.91081999999999996</v>
      </c>
      <c r="H4171">
        <v>0.86460000000000004</v>
      </c>
      <c r="I4171">
        <v>0.81899999999999995</v>
      </c>
      <c r="J4171">
        <v>0.77375000000000005</v>
      </c>
      <c r="L4171" s="1">
        <f t="shared" si="592"/>
        <v>37134</v>
      </c>
      <c r="M4171" s="2">
        <f t="shared" si="593"/>
        <v>3.0122750209346713E-5</v>
      </c>
      <c r="N4171" s="2">
        <f t="shared" si="594"/>
        <v>5.0577851969435119E-5</v>
      </c>
      <c r="O4171" s="2">
        <f t="shared" si="595"/>
        <v>1.7381613364207004E-4</v>
      </c>
      <c r="P4171" s="2">
        <f t="shared" si="596"/>
        <v>1.045467377141936E-4</v>
      </c>
      <c r="Q4171" s="2">
        <f t="shared" si="597"/>
        <v>-1.976045938520817E-4</v>
      </c>
      <c r="R4171" s="2">
        <f t="shared" si="598"/>
        <v>-2.5442055855339385E-4</v>
      </c>
      <c r="S4171" s="2">
        <f t="shared" si="599"/>
        <v>5.496015527188268E-4</v>
      </c>
      <c r="T4171" s="2">
        <f t="shared" si="600"/>
        <v>6.5934494531483885E-4</v>
      </c>
    </row>
    <row r="4172" spans="2:20" x14ac:dyDescent="0.25">
      <c r="B4172" s="1">
        <v>37133</v>
      </c>
      <c r="C4172">
        <v>0.99590999999999996</v>
      </c>
      <c r="D4172">
        <v>0.98855000000000004</v>
      </c>
      <c r="E4172">
        <v>0.97796000000000005</v>
      </c>
      <c r="F4172">
        <v>0.95645999999999998</v>
      </c>
      <c r="G4172">
        <v>0.91100000000000003</v>
      </c>
      <c r="H4172">
        <v>0.86482000000000003</v>
      </c>
      <c r="I4172">
        <v>0.81855</v>
      </c>
      <c r="J4172">
        <v>0.77324000000000004</v>
      </c>
      <c r="L4172" s="1">
        <f t="shared" si="592"/>
        <v>37133</v>
      </c>
      <c r="M4172" s="2">
        <f t="shared" si="593"/>
        <v>-4.8185515162119628E-4</v>
      </c>
      <c r="N4172" s="2">
        <f t="shared" si="594"/>
        <v>-2.4275036278884597E-4</v>
      </c>
      <c r="O4172" s="2">
        <f t="shared" si="595"/>
        <v>3.0676571793338761E-5</v>
      </c>
      <c r="P4172" s="2">
        <f t="shared" si="596"/>
        <v>6.0658671343389236E-4</v>
      </c>
      <c r="Q4172" s="2">
        <f t="shared" si="597"/>
        <v>7.6868174871528184E-4</v>
      </c>
      <c r="R4172" s="2">
        <f t="shared" si="598"/>
        <v>1.8981487180621992E-3</v>
      </c>
      <c r="S4172" s="2">
        <f t="shared" si="599"/>
        <v>2.2993858053644866E-3</v>
      </c>
      <c r="T4172" s="2">
        <f t="shared" si="600"/>
        <v>2.5769038338934592E-3</v>
      </c>
    </row>
    <row r="4173" spans="2:20" x14ac:dyDescent="0.25">
      <c r="B4173" s="1">
        <v>37132</v>
      </c>
      <c r="C4173">
        <v>0.99639</v>
      </c>
      <c r="D4173">
        <v>0.98878999999999995</v>
      </c>
      <c r="E4173">
        <v>0.97792999999999997</v>
      </c>
      <c r="F4173">
        <v>0.95587999999999995</v>
      </c>
      <c r="G4173">
        <v>0.9103</v>
      </c>
      <c r="H4173">
        <v>0.86317999999999995</v>
      </c>
      <c r="I4173">
        <v>0.81667000000000001</v>
      </c>
      <c r="J4173">
        <v>0.77124999999999999</v>
      </c>
      <c r="L4173" s="1">
        <f t="shared" si="592"/>
        <v>37132</v>
      </c>
      <c r="M4173" s="2">
        <f t="shared" si="593"/>
        <v>1.304795123923811E-4</v>
      </c>
      <c r="N4173" s="2">
        <f t="shared" si="594"/>
        <v>1.3148246497994665E-4</v>
      </c>
      <c r="O4173" s="2">
        <f t="shared" si="595"/>
        <v>-1.1247616284092222E-4</v>
      </c>
      <c r="P4173" s="2">
        <f t="shared" si="596"/>
        <v>-3.5562993942100105E-4</v>
      </c>
      <c r="Q4173" s="2">
        <f t="shared" si="597"/>
        <v>2.1973192793316217E-4</v>
      </c>
      <c r="R4173" s="2">
        <f t="shared" si="598"/>
        <v>4.8669131984936366E-4</v>
      </c>
      <c r="S4173" s="2">
        <f t="shared" si="599"/>
        <v>1.0903857247447817E-3</v>
      </c>
      <c r="T4173" s="2">
        <f t="shared" si="600"/>
        <v>1.8948248414411965E-3</v>
      </c>
    </row>
    <row r="4174" spans="2:20" x14ac:dyDescent="0.25">
      <c r="B4174" s="1">
        <v>37131</v>
      </c>
      <c r="C4174">
        <v>0.99626000000000003</v>
      </c>
      <c r="D4174">
        <v>0.98865999999999998</v>
      </c>
      <c r="E4174">
        <v>0.97804000000000002</v>
      </c>
      <c r="F4174">
        <v>0.95621999999999996</v>
      </c>
      <c r="G4174">
        <v>0.91010000000000002</v>
      </c>
      <c r="H4174">
        <v>0.86275999999999997</v>
      </c>
      <c r="I4174">
        <v>0.81577999999999995</v>
      </c>
      <c r="J4174">
        <v>0.76978999999999997</v>
      </c>
      <c r="L4174" s="1">
        <f t="shared" si="592"/>
        <v>37131</v>
      </c>
      <c r="M4174" s="2">
        <f t="shared" si="593"/>
        <v>9.0341944320454861E-5</v>
      </c>
      <c r="N4174" s="2">
        <f t="shared" si="594"/>
        <v>2.0229606029226292E-5</v>
      </c>
      <c r="O4174" s="2">
        <f t="shared" si="595"/>
        <v>3.0678297390581799E-4</v>
      </c>
      <c r="P4174" s="2">
        <f t="shared" si="596"/>
        <v>2.8240167118439354E-4</v>
      </c>
      <c r="Q4174" s="2">
        <f t="shared" si="597"/>
        <v>1.2753981850228109E-3</v>
      </c>
      <c r="R4174" s="2">
        <f t="shared" si="598"/>
        <v>1.8562351610452001E-3</v>
      </c>
      <c r="S4174" s="2">
        <f t="shared" si="599"/>
        <v>2.7127398720649151E-3</v>
      </c>
      <c r="T4174" s="2">
        <f t="shared" si="600"/>
        <v>2.8620139480229415E-3</v>
      </c>
    </row>
    <row r="4175" spans="2:20" x14ac:dyDescent="0.25">
      <c r="B4175" s="1">
        <v>37130</v>
      </c>
      <c r="C4175">
        <v>0.99617</v>
      </c>
      <c r="D4175">
        <v>0.98863999999999996</v>
      </c>
      <c r="E4175">
        <v>0.97774000000000005</v>
      </c>
      <c r="F4175">
        <v>0.95594999999999997</v>
      </c>
      <c r="G4175">
        <v>0.90893999999999997</v>
      </c>
      <c r="H4175">
        <v>0.86116000000000004</v>
      </c>
      <c r="I4175">
        <v>0.81357000000000002</v>
      </c>
      <c r="J4175">
        <v>0.76758999999999999</v>
      </c>
      <c r="L4175" s="1">
        <f t="shared" si="592"/>
        <v>37130</v>
      </c>
      <c r="M4175" s="2">
        <f t="shared" si="593"/>
        <v>4.1166105815965788E-4</v>
      </c>
      <c r="N4175" s="2">
        <f t="shared" si="594"/>
        <v>2.6302212572337807E-4</v>
      </c>
      <c r="O4175" s="2">
        <f t="shared" si="595"/>
        <v>3.0687711858191523E-4</v>
      </c>
      <c r="P4175" s="2">
        <f t="shared" si="596"/>
        <v>2.4062730608278887E-4</v>
      </c>
      <c r="Q4175" s="2">
        <f t="shared" si="597"/>
        <v>4.4008273562424744E-5</v>
      </c>
      <c r="R4175" s="2">
        <f t="shared" si="598"/>
        <v>9.2902266882314804E-5</v>
      </c>
      <c r="S4175" s="2">
        <f t="shared" si="599"/>
        <v>-1.2291429800709381E-5</v>
      </c>
      <c r="T4175" s="2">
        <f t="shared" si="600"/>
        <v>2.8665242287285938E-4</v>
      </c>
    </row>
    <row r="4176" spans="2:20" x14ac:dyDescent="0.25">
      <c r="B4176" s="1">
        <v>37127</v>
      </c>
      <c r="C4176">
        <v>0.99575999999999998</v>
      </c>
      <c r="D4176">
        <v>0.98838000000000004</v>
      </c>
      <c r="E4176">
        <v>0.97743999999999998</v>
      </c>
      <c r="F4176">
        <v>0.95572000000000001</v>
      </c>
      <c r="G4176">
        <v>0.90890000000000004</v>
      </c>
      <c r="H4176">
        <v>0.86107999999999996</v>
      </c>
      <c r="I4176">
        <v>0.81357999999999997</v>
      </c>
      <c r="J4176">
        <v>0.76737</v>
      </c>
      <c r="L4176" s="1">
        <f t="shared" si="592"/>
        <v>37127</v>
      </c>
      <c r="M4176" s="2">
        <f t="shared" si="593"/>
        <v>-7.0295592997402054E-5</v>
      </c>
      <c r="N4176" s="2">
        <f t="shared" si="594"/>
        <v>-5.05865510702958E-5</v>
      </c>
      <c r="O4176" s="2">
        <f t="shared" si="595"/>
        <v>1.0231330388804851E-4</v>
      </c>
      <c r="P4176" s="2">
        <f t="shared" si="596"/>
        <v>1.8835741922317408E-4</v>
      </c>
      <c r="Q4176" s="2">
        <f t="shared" si="597"/>
        <v>-5.9394834395636931E-4</v>
      </c>
      <c r="R4176" s="2">
        <f t="shared" si="598"/>
        <v>-1.462209124294506E-3</v>
      </c>
      <c r="S4176" s="2">
        <f t="shared" si="599"/>
        <v>-1.0196623712840963E-3</v>
      </c>
      <c r="T4176" s="2">
        <f t="shared" si="600"/>
        <v>-1.3023039594370919E-3</v>
      </c>
    </row>
    <row r="4177" spans="2:20" x14ac:dyDescent="0.25">
      <c r="B4177" s="1">
        <v>37126</v>
      </c>
      <c r="C4177">
        <v>0.99582999999999999</v>
      </c>
      <c r="D4177">
        <v>0.98843000000000003</v>
      </c>
      <c r="E4177">
        <v>0.97733999999999999</v>
      </c>
      <c r="F4177">
        <v>0.95553999999999994</v>
      </c>
      <c r="G4177">
        <v>0.90944000000000003</v>
      </c>
      <c r="H4177">
        <v>0.86234</v>
      </c>
      <c r="I4177">
        <v>0.81440999999999997</v>
      </c>
      <c r="J4177">
        <v>0.76837</v>
      </c>
      <c r="L4177" s="1">
        <f t="shared" si="592"/>
        <v>37126</v>
      </c>
      <c r="M4177" s="2">
        <f t="shared" si="593"/>
        <v>-2.0081732719374264E-4</v>
      </c>
      <c r="N4177" s="2">
        <f t="shared" si="594"/>
        <v>2.0234313349333436E-5</v>
      </c>
      <c r="O4177" s="2">
        <f t="shared" si="595"/>
        <v>-3.2736573182379913E-4</v>
      </c>
      <c r="P4177" s="2">
        <f t="shared" si="596"/>
        <v>-3.8714065721975866E-4</v>
      </c>
      <c r="Q4177" s="2">
        <f t="shared" si="597"/>
        <v>-2.8584935933501034E-4</v>
      </c>
      <c r="R4177" s="2">
        <f t="shared" si="598"/>
        <v>-2.0871259192440094E-4</v>
      </c>
      <c r="S4177" s="2">
        <f t="shared" si="599"/>
        <v>-8.9595293035853185E-4</v>
      </c>
      <c r="T4177" s="2">
        <f t="shared" si="600"/>
        <v>-3.2531116299352E-4</v>
      </c>
    </row>
    <row r="4178" spans="2:20" x14ac:dyDescent="0.25">
      <c r="B4178" s="1">
        <v>37125</v>
      </c>
      <c r="C4178">
        <v>0.99602999999999997</v>
      </c>
      <c r="D4178">
        <v>0.98841000000000001</v>
      </c>
      <c r="E4178">
        <v>0.97765999999999997</v>
      </c>
      <c r="F4178">
        <v>0.95591000000000004</v>
      </c>
      <c r="G4178">
        <v>0.90969999999999995</v>
      </c>
      <c r="H4178">
        <v>0.86251999999999995</v>
      </c>
      <c r="I4178">
        <v>0.81513999999999998</v>
      </c>
      <c r="J4178">
        <v>0.76861999999999997</v>
      </c>
      <c r="L4178" s="1">
        <f t="shared" si="592"/>
        <v>37125</v>
      </c>
      <c r="M4178" s="2">
        <f t="shared" si="593"/>
        <v>1.6065063541749277E-4</v>
      </c>
      <c r="N4178" s="2">
        <f t="shared" si="594"/>
        <v>-1.2139973913961488E-4</v>
      </c>
      <c r="O4178" s="2">
        <f t="shared" si="595"/>
        <v>4.9108879462932879E-4</v>
      </c>
      <c r="P4178" s="2">
        <f t="shared" si="596"/>
        <v>1.5693085135808378E-4</v>
      </c>
      <c r="Q4178" s="2">
        <f t="shared" si="597"/>
        <v>-4.7257162262687364E-4</v>
      </c>
      <c r="R4178" s="2">
        <f t="shared" si="598"/>
        <v>-1.1818825750344239E-3</v>
      </c>
      <c r="S4178" s="2">
        <f t="shared" si="599"/>
        <v>-1.5690508012024241E-3</v>
      </c>
      <c r="T4178" s="2">
        <f t="shared" si="600"/>
        <v>-3.0268214876706108E-3</v>
      </c>
    </row>
    <row r="4179" spans="2:20" x14ac:dyDescent="0.25">
      <c r="B4179" s="1">
        <v>37124</v>
      </c>
      <c r="C4179">
        <v>0.99587000000000003</v>
      </c>
      <c r="D4179">
        <v>0.98853000000000002</v>
      </c>
      <c r="E4179">
        <v>0.97718000000000005</v>
      </c>
      <c r="F4179">
        <v>0.95576000000000005</v>
      </c>
      <c r="G4179">
        <v>0.91012999999999999</v>
      </c>
      <c r="H4179">
        <v>0.86353999999999997</v>
      </c>
      <c r="I4179">
        <v>0.81642000000000003</v>
      </c>
      <c r="J4179">
        <v>0.77095000000000002</v>
      </c>
      <c r="L4179" s="1">
        <f t="shared" si="592"/>
        <v>37124</v>
      </c>
      <c r="M4179" s="2">
        <f t="shared" si="593"/>
        <v>4.01666917763258E-5</v>
      </c>
      <c r="N4179" s="2">
        <f t="shared" si="594"/>
        <v>-2.4275527353322958E-4</v>
      </c>
      <c r="O4179" s="2">
        <f t="shared" si="595"/>
        <v>-8.4902239665506606E-4</v>
      </c>
      <c r="P4179" s="2">
        <f t="shared" si="596"/>
        <v>-7.8440809975155316E-4</v>
      </c>
      <c r="Q4179" s="2">
        <f t="shared" si="597"/>
        <v>-1.2078887575670996E-3</v>
      </c>
      <c r="R4179" s="2">
        <f t="shared" si="598"/>
        <v>-1.59679748819489E-3</v>
      </c>
      <c r="S4179" s="2">
        <f t="shared" si="599"/>
        <v>-2.3000891025139409E-3</v>
      </c>
      <c r="T4179" s="2">
        <f t="shared" si="600"/>
        <v>-2.8754261710148914E-3</v>
      </c>
    </row>
    <row r="4180" spans="2:20" x14ac:dyDescent="0.25">
      <c r="B4180" s="1">
        <v>37123</v>
      </c>
      <c r="C4180">
        <v>0.99582999999999999</v>
      </c>
      <c r="D4180">
        <v>0.98877000000000004</v>
      </c>
      <c r="E4180">
        <v>0.97801000000000005</v>
      </c>
      <c r="F4180">
        <v>0.95650999999999997</v>
      </c>
      <c r="G4180">
        <v>0.91122999999999998</v>
      </c>
      <c r="H4180">
        <v>0.86492000000000002</v>
      </c>
      <c r="I4180">
        <v>0.81830000000000003</v>
      </c>
      <c r="J4180">
        <v>0.77317000000000002</v>
      </c>
      <c r="L4180" s="1">
        <f t="shared" si="592"/>
        <v>37123</v>
      </c>
      <c r="M4180" s="2">
        <f t="shared" si="593"/>
        <v>1.0041925037099714E-5</v>
      </c>
      <c r="N4180" s="2">
        <f t="shared" si="594"/>
        <v>2.9333670712296597E-4</v>
      </c>
      <c r="O4180" s="2">
        <f t="shared" si="595"/>
        <v>3.2724855842490797E-4</v>
      </c>
      <c r="P4180" s="2">
        <f t="shared" si="596"/>
        <v>4.2873351731950813E-4</v>
      </c>
      <c r="Q4180" s="2">
        <f t="shared" si="597"/>
        <v>-7.4596578598798619E-4</v>
      </c>
      <c r="R4180" s="2">
        <f t="shared" si="598"/>
        <v>-4.9703226531380566E-4</v>
      </c>
      <c r="S4180" s="2">
        <f t="shared" si="599"/>
        <v>-1.1968882338460639E-3</v>
      </c>
      <c r="T4180" s="2">
        <f t="shared" si="600"/>
        <v>-1.7058014293493547E-3</v>
      </c>
    </row>
    <row r="4181" spans="2:20" x14ac:dyDescent="0.25">
      <c r="B4181" s="1">
        <v>37120</v>
      </c>
      <c r="C4181">
        <v>0.99582000000000004</v>
      </c>
      <c r="D4181">
        <v>0.98848000000000003</v>
      </c>
      <c r="E4181">
        <v>0.97768999999999995</v>
      </c>
      <c r="F4181">
        <v>0.95609999999999995</v>
      </c>
      <c r="G4181">
        <v>0.91191</v>
      </c>
      <c r="H4181">
        <v>0.86534999999999995</v>
      </c>
      <c r="I4181">
        <v>0.81928000000000001</v>
      </c>
      <c r="J4181">
        <v>0.77449000000000001</v>
      </c>
      <c r="L4181" s="1">
        <f t="shared" si="592"/>
        <v>37120</v>
      </c>
      <c r="M4181" s="2">
        <f t="shared" si="593"/>
        <v>-3.0125472595646106E-5</v>
      </c>
      <c r="N4181" s="2">
        <f t="shared" si="594"/>
        <v>-1.0116030882754149E-4</v>
      </c>
      <c r="O4181" s="2">
        <f t="shared" si="595"/>
        <v>2.0458474482914693E-4</v>
      </c>
      <c r="P4181" s="2">
        <f t="shared" si="596"/>
        <v>-4.810055199241646E-4</v>
      </c>
      <c r="Q4181" s="2">
        <f t="shared" si="597"/>
        <v>1.1960083280916399E-3</v>
      </c>
      <c r="R4181" s="2">
        <f t="shared" si="598"/>
        <v>1.2141186124157083E-3</v>
      </c>
      <c r="S4181" s="2">
        <f t="shared" si="599"/>
        <v>2.5053327780071417E-3</v>
      </c>
      <c r="T4181" s="2">
        <f t="shared" si="600"/>
        <v>4.1403104856374611E-3</v>
      </c>
    </row>
    <row r="4182" spans="2:20" x14ac:dyDescent="0.25">
      <c r="B4182" s="1">
        <v>37119</v>
      </c>
      <c r="C4182">
        <v>0.99585000000000001</v>
      </c>
      <c r="D4182">
        <v>0.98858000000000001</v>
      </c>
      <c r="E4182">
        <v>0.97748999999999997</v>
      </c>
      <c r="F4182">
        <v>0.95655999999999997</v>
      </c>
      <c r="G4182">
        <v>0.91081999999999996</v>
      </c>
      <c r="H4182">
        <v>0.86429999999999996</v>
      </c>
      <c r="I4182">
        <v>0.81723000000000001</v>
      </c>
      <c r="J4182">
        <v>0.77129000000000003</v>
      </c>
      <c r="L4182" s="1">
        <f t="shared" si="592"/>
        <v>37119</v>
      </c>
      <c r="M4182" s="2">
        <f t="shared" si="593"/>
        <v>-1.7069387099839545E-4</v>
      </c>
      <c r="N4182" s="2">
        <f t="shared" si="594"/>
        <v>1.5174430102817747E-4</v>
      </c>
      <c r="O4182" s="2">
        <f t="shared" si="595"/>
        <v>-6.1379818335075914E-5</v>
      </c>
      <c r="P4182" s="2">
        <f t="shared" si="596"/>
        <v>5.8560255992337075E-4</v>
      </c>
      <c r="Q4182" s="2">
        <f t="shared" si="597"/>
        <v>5.4897095408356034E-5</v>
      </c>
      <c r="R4182" s="2">
        <f t="shared" si="598"/>
        <v>3.2401407430295747E-4</v>
      </c>
      <c r="S4182" s="2">
        <f t="shared" si="599"/>
        <v>-1.5906129399299949E-4</v>
      </c>
      <c r="T4182" s="2">
        <f t="shared" si="600"/>
        <v>-4.666416147517886E-4</v>
      </c>
    </row>
    <row r="4183" spans="2:20" x14ac:dyDescent="0.25">
      <c r="B4183" s="1">
        <v>37118</v>
      </c>
      <c r="C4183">
        <v>0.99602000000000002</v>
      </c>
      <c r="D4183">
        <v>0.98843000000000003</v>
      </c>
      <c r="E4183">
        <v>0.97755000000000003</v>
      </c>
      <c r="F4183">
        <v>0.95599999999999996</v>
      </c>
      <c r="G4183">
        <v>0.91076999999999997</v>
      </c>
      <c r="H4183">
        <v>0.86402000000000001</v>
      </c>
      <c r="I4183">
        <v>0.81735999999999998</v>
      </c>
      <c r="J4183">
        <v>0.77164999999999995</v>
      </c>
      <c r="L4183" s="1">
        <f t="shared" si="592"/>
        <v>37118</v>
      </c>
      <c r="M4183" s="2">
        <f t="shared" si="593"/>
        <v>1.3052798588748606E-4</v>
      </c>
      <c r="N4183" s="2">
        <f t="shared" si="594"/>
        <v>-1.011654257904294E-4</v>
      </c>
      <c r="O4183" s="2">
        <f t="shared" si="595"/>
        <v>3.7856891173603305E-4</v>
      </c>
      <c r="P4183" s="2">
        <f t="shared" si="596"/>
        <v>2.510775424329171E-4</v>
      </c>
      <c r="Q4183" s="2">
        <f t="shared" si="597"/>
        <v>5.0519473036166203E-4</v>
      </c>
      <c r="R4183" s="2">
        <f t="shared" si="598"/>
        <v>5.6727737332105596E-4</v>
      </c>
      <c r="S4183" s="2">
        <f t="shared" si="599"/>
        <v>1.1629545248964799E-3</v>
      </c>
      <c r="T4183" s="2">
        <f t="shared" si="600"/>
        <v>1.4524895886442049E-3</v>
      </c>
    </row>
    <row r="4184" spans="2:20" x14ac:dyDescent="0.25">
      <c r="B4184" s="1">
        <v>37117</v>
      </c>
      <c r="C4184">
        <v>0.99589000000000005</v>
      </c>
      <c r="D4184">
        <v>0.98853000000000002</v>
      </c>
      <c r="E4184">
        <v>0.97718000000000005</v>
      </c>
      <c r="F4184">
        <v>0.95576000000000005</v>
      </c>
      <c r="G4184">
        <v>0.91030999999999995</v>
      </c>
      <c r="H4184">
        <v>0.86353000000000002</v>
      </c>
      <c r="I4184">
        <v>0.81640999999999997</v>
      </c>
      <c r="J4184">
        <v>0.77053000000000005</v>
      </c>
      <c r="L4184" s="1">
        <f t="shared" si="592"/>
        <v>37117</v>
      </c>
      <c r="M4184" s="2">
        <f t="shared" si="593"/>
        <v>1.0041773787371139E-4</v>
      </c>
      <c r="N4184" s="2">
        <f t="shared" si="594"/>
        <v>-1.0115519238231809E-4</v>
      </c>
      <c r="O4184" s="2">
        <f t="shared" si="595"/>
        <v>-5.9336861184219891E-4</v>
      </c>
      <c r="P4184" s="2">
        <f t="shared" si="596"/>
        <v>-5.7529276142508025E-4</v>
      </c>
      <c r="Q4184" s="2">
        <f t="shared" si="597"/>
        <v>-8.1257965555159013E-4</v>
      </c>
      <c r="R4184" s="2">
        <f t="shared" si="598"/>
        <v>-1.1579703109345712E-4</v>
      </c>
      <c r="S4184" s="2">
        <f t="shared" si="599"/>
        <v>-1.5788414096597513E-3</v>
      </c>
      <c r="T4184" s="2">
        <f t="shared" si="600"/>
        <v>-2.4886919998624679E-3</v>
      </c>
    </row>
    <row r="4185" spans="2:20" x14ac:dyDescent="0.25">
      <c r="B4185" s="1">
        <v>37116</v>
      </c>
      <c r="C4185">
        <v>0.99578999999999995</v>
      </c>
      <c r="D4185">
        <v>0.98863000000000001</v>
      </c>
      <c r="E4185">
        <v>0.97775999999999996</v>
      </c>
      <c r="F4185">
        <v>0.95630999999999999</v>
      </c>
      <c r="G4185">
        <v>0.91105000000000003</v>
      </c>
      <c r="H4185">
        <v>0.86363000000000001</v>
      </c>
      <c r="I4185">
        <v>0.81769999999999998</v>
      </c>
      <c r="J4185">
        <v>0.77244999999999997</v>
      </c>
      <c r="L4185" s="1">
        <f t="shared" si="592"/>
        <v>37116</v>
      </c>
      <c r="M4185" s="2">
        <f t="shared" si="593"/>
        <v>5.0212650585680468E-5</v>
      </c>
      <c r="N4185" s="2">
        <f t="shared" si="594"/>
        <v>3.4396941034758085E-4</v>
      </c>
      <c r="O4185" s="2">
        <f t="shared" si="595"/>
        <v>2.4548913833848129E-4</v>
      </c>
      <c r="P4185" s="2">
        <f t="shared" si="596"/>
        <v>4.3928460072584734E-4</v>
      </c>
      <c r="Q4185" s="2">
        <f t="shared" si="597"/>
        <v>6.3683080021283449E-4</v>
      </c>
      <c r="R4185" s="2">
        <f t="shared" si="598"/>
        <v>6.6022276228505346E-4</v>
      </c>
      <c r="S4185" s="2">
        <f t="shared" si="599"/>
        <v>1.1747144103133973E-3</v>
      </c>
      <c r="T4185" s="2">
        <f t="shared" si="600"/>
        <v>1.7492149191437206E-3</v>
      </c>
    </row>
    <row r="4186" spans="2:20" x14ac:dyDescent="0.25">
      <c r="B4186" s="1">
        <v>37113</v>
      </c>
      <c r="C4186">
        <v>0.99573999999999996</v>
      </c>
      <c r="D4186">
        <v>0.98829</v>
      </c>
      <c r="E4186">
        <v>0.97751999999999994</v>
      </c>
      <c r="F4186">
        <v>0.95589000000000002</v>
      </c>
      <c r="G4186">
        <v>0.91047</v>
      </c>
      <c r="H4186">
        <v>0.86306000000000005</v>
      </c>
      <c r="I4186">
        <v>0.81674000000000002</v>
      </c>
      <c r="J4186">
        <v>0.77110000000000001</v>
      </c>
      <c r="L4186" s="1">
        <f t="shared" si="592"/>
        <v>37113</v>
      </c>
      <c r="M4186" s="2">
        <f t="shared" si="593"/>
        <v>-3.0127892907792235E-5</v>
      </c>
      <c r="N4186" s="2">
        <f t="shared" si="594"/>
        <v>-1.9223278437567547E-4</v>
      </c>
      <c r="O4186" s="2">
        <f t="shared" si="595"/>
        <v>3.3764599673104777E-4</v>
      </c>
      <c r="P4186" s="2">
        <f t="shared" si="596"/>
        <v>3.7668330796650006E-4</v>
      </c>
      <c r="Q4186" s="2">
        <f t="shared" si="597"/>
        <v>3.5152860376721194E-4</v>
      </c>
      <c r="R4186" s="2">
        <f t="shared" si="598"/>
        <v>2.7811899036663852E-4</v>
      </c>
      <c r="S4186" s="2">
        <f t="shared" si="599"/>
        <v>8.6968776343393972E-4</v>
      </c>
      <c r="T4186" s="2">
        <f t="shared" si="600"/>
        <v>1.6093867039330446E-3</v>
      </c>
    </row>
    <row r="4187" spans="2:20" x14ac:dyDescent="0.25">
      <c r="B4187" s="1">
        <v>37112</v>
      </c>
      <c r="C4187">
        <v>0.99577000000000004</v>
      </c>
      <c r="D4187">
        <v>0.98848000000000003</v>
      </c>
      <c r="E4187">
        <v>0.97719</v>
      </c>
      <c r="F4187">
        <v>0.95552999999999999</v>
      </c>
      <c r="G4187">
        <v>0.91015000000000001</v>
      </c>
      <c r="H4187">
        <v>0.86282000000000003</v>
      </c>
      <c r="I4187">
        <v>0.81603000000000003</v>
      </c>
      <c r="J4187">
        <v>0.76985999999999999</v>
      </c>
      <c r="L4187" s="1">
        <f t="shared" si="592"/>
        <v>37112</v>
      </c>
      <c r="M4187" s="2">
        <f t="shared" si="593"/>
        <v>-2.4099047200135525E-4</v>
      </c>
      <c r="N4187" s="2">
        <f t="shared" si="594"/>
        <v>1.5175965346991366E-4</v>
      </c>
      <c r="O4187" s="2">
        <f t="shared" si="595"/>
        <v>-2.2510999788092142E-4</v>
      </c>
      <c r="P4187" s="2">
        <f t="shared" si="596"/>
        <v>2.9307403469170252E-4</v>
      </c>
      <c r="Q4187" s="2">
        <f t="shared" si="597"/>
        <v>1.2423249562536977E-3</v>
      </c>
      <c r="R4187" s="2">
        <f t="shared" si="598"/>
        <v>1.4846090550699605E-3</v>
      </c>
      <c r="S4187" s="2">
        <f t="shared" si="599"/>
        <v>3.0191480960077427E-3</v>
      </c>
      <c r="T4187" s="2">
        <f t="shared" si="600"/>
        <v>4.5435982945838853E-3</v>
      </c>
    </row>
    <row r="4188" spans="2:20" x14ac:dyDescent="0.25">
      <c r="B4188" s="1">
        <v>37111</v>
      </c>
      <c r="C4188">
        <v>0.99600999999999995</v>
      </c>
      <c r="D4188">
        <v>0.98833000000000004</v>
      </c>
      <c r="E4188">
        <v>0.97741</v>
      </c>
      <c r="F4188">
        <v>0.95525000000000004</v>
      </c>
      <c r="G4188">
        <v>0.90902000000000005</v>
      </c>
      <c r="H4188">
        <v>0.86153999999999997</v>
      </c>
      <c r="I4188">
        <v>0.81357000000000002</v>
      </c>
      <c r="J4188">
        <v>0.76637</v>
      </c>
      <c r="L4188" s="1">
        <f t="shared" si="592"/>
        <v>37111</v>
      </c>
      <c r="M4188" s="2">
        <f t="shared" si="593"/>
        <v>1.0040563886494238E-4</v>
      </c>
      <c r="N4188" s="2">
        <f t="shared" si="594"/>
        <v>-3.1361123592228327E-4</v>
      </c>
      <c r="O4188" s="2">
        <f t="shared" si="595"/>
        <v>3.786231465834552E-4</v>
      </c>
      <c r="P4188" s="2">
        <f t="shared" si="596"/>
        <v>-6.3837248584914597E-4</v>
      </c>
      <c r="Q4188" s="2">
        <f t="shared" si="597"/>
        <v>7.3732925090000173E-4</v>
      </c>
      <c r="R4188" s="2">
        <f t="shared" si="598"/>
        <v>5.9213850804527314E-4</v>
      </c>
      <c r="S4188" s="2">
        <f t="shared" si="599"/>
        <v>3.688131634341415E-4</v>
      </c>
      <c r="T4188" s="2">
        <f t="shared" si="600"/>
        <v>-6.5240509160067913E-5</v>
      </c>
    </row>
    <row r="4189" spans="2:20" x14ac:dyDescent="0.25">
      <c r="B4189" s="1">
        <v>37110</v>
      </c>
      <c r="C4189">
        <v>0.99590999999999996</v>
      </c>
      <c r="D4189">
        <v>0.98863999999999996</v>
      </c>
      <c r="E4189">
        <v>0.97704000000000002</v>
      </c>
      <c r="F4189">
        <v>0.95586000000000004</v>
      </c>
      <c r="G4189">
        <v>0.90834999999999999</v>
      </c>
      <c r="H4189">
        <v>0.86102999999999996</v>
      </c>
      <c r="I4189">
        <v>0.81327000000000005</v>
      </c>
      <c r="J4189">
        <v>0.76641999999999999</v>
      </c>
      <c r="L4189" s="1">
        <f t="shared" si="592"/>
        <v>37110</v>
      </c>
      <c r="M4189" s="2">
        <f t="shared" si="593"/>
        <v>1.1045784789134828E-4</v>
      </c>
      <c r="N4189" s="2">
        <f t="shared" si="594"/>
        <v>7.0806844016804688E-5</v>
      </c>
      <c r="O4189" s="2">
        <f t="shared" si="595"/>
        <v>-5.013890628272384E-4</v>
      </c>
      <c r="P4189" s="2">
        <f t="shared" si="596"/>
        <v>3.8716091204830678E-4</v>
      </c>
      <c r="Q4189" s="2">
        <f t="shared" si="597"/>
        <v>-8.6933083511056596E-4</v>
      </c>
      <c r="R4189" s="2">
        <f t="shared" si="598"/>
        <v>-1.6258274336125085E-4</v>
      </c>
      <c r="S4189" s="2">
        <f t="shared" si="599"/>
        <v>3.6888798720625605E-5</v>
      </c>
      <c r="T4189" s="2">
        <f t="shared" si="600"/>
        <v>-1.0302355455676911E-3</v>
      </c>
    </row>
    <row r="4190" spans="2:20" x14ac:dyDescent="0.25">
      <c r="B4190" s="1">
        <v>37109</v>
      </c>
      <c r="C4190">
        <v>0.99580000000000002</v>
      </c>
      <c r="D4190">
        <v>0.98856999999999995</v>
      </c>
      <c r="E4190">
        <v>0.97753000000000001</v>
      </c>
      <c r="F4190">
        <v>0.95548999999999995</v>
      </c>
      <c r="G4190">
        <v>0.90913999999999995</v>
      </c>
      <c r="H4190">
        <v>0.86116999999999999</v>
      </c>
      <c r="I4190">
        <v>0.81323999999999996</v>
      </c>
      <c r="J4190">
        <v>0.76720999999999995</v>
      </c>
      <c r="L4190" s="1">
        <f t="shared" si="592"/>
        <v>37109</v>
      </c>
      <c r="M4190" s="2">
        <f t="shared" si="593"/>
        <v>6.0254878152761448E-5</v>
      </c>
      <c r="N4190" s="2">
        <f t="shared" si="594"/>
        <v>2.4280439190543598E-4</v>
      </c>
      <c r="O4190" s="2">
        <f t="shared" si="595"/>
        <v>1.4322836764602483E-4</v>
      </c>
      <c r="P4190" s="2">
        <f t="shared" si="596"/>
        <v>2.4074316484177355E-4</v>
      </c>
      <c r="Q4190" s="2">
        <f t="shared" si="597"/>
        <v>4.4007305922889932E-4</v>
      </c>
      <c r="R4190" s="2">
        <f t="shared" si="598"/>
        <v>1.2781484856876561E-3</v>
      </c>
      <c r="S4190" s="2">
        <f t="shared" si="599"/>
        <v>1.5628752696651427E-3</v>
      </c>
      <c r="T4190" s="2">
        <f t="shared" si="600"/>
        <v>1.7089449795779487E-3</v>
      </c>
    </row>
    <row r="4191" spans="2:20" x14ac:dyDescent="0.25">
      <c r="B4191" s="1">
        <v>37106</v>
      </c>
      <c r="C4191">
        <v>0.99573999999999996</v>
      </c>
      <c r="D4191">
        <v>0.98833000000000004</v>
      </c>
      <c r="E4191">
        <v>0.97738999999999998</v>
      </c>
      <c r="F4191">
        <v>0.95526</v>
      </c>
      <c r="G4191">
        <v>0.90873999999999999</v>
      </c>
      <c r="H4191">
        <v>0.86007</v>
      </c>
      <c r="I4191">
        <v>0.81196999999999997</v>
      </c>
      <c r="J4191">
        <v>0.76590000000000003</v>
      </c>
      <c r="L4191" s="1">
        <f t="shared" si="592"/>
        <v>37106</v>
      </c>
      <c r="M4191" s="2">
        <f t="shared" si="593"/>
        <v>-3.0127892907792235E-5</v>
      </c>
      <c r="N4191" s="2">
        <f t="shared" si="594"/>
        <v>-1.0118026782418778E-5</v>
      </c>
      <c r="O4191" s="2">
        <f t="shared" si="595"/>
        <v>-3.0693520088727245E-5</v>
      </c>
      <c r="P4191" s="2">
        <f t="shared" si="596"/>
        <v>2.0936927506721425E-5</v>
      </c>
      <c r="Q4191" s="2">
        <f t="shared" si="597"/>
        <v>1.1891655222090267E-3</v>
      </c>
      <c r="R4191" s="2">
        <f t="shared" si="598"/>
        <v>1.4893595017709781E-3</v>
      </c>
      <c r="S4191" s="2">
        <f t="shared" si="599"/>
        <v>2.058844199677121E-3</v>
      </c>
      <c r="T4191" s="2">
        <f t="shared" si="600"/>
        <v>2.5492709168245227E-3</v>
      </c>
    </row>
    <row r="4192" spans="2:20" x14ac:dyDescent="0.25">
      <c r="B4192" s="1">
        <v>37105</v>
      </c>
      <c r="C4192">
        <v>0.99577000000000004</v>
      </c>
      <c r="D4192">
        <v>0.98834</v>
      </c>
      <c r="E4192">
        <v>0.97741999999999996</v>
      </c>
      <c r="F4192">
        <v>0.95523999999999998</v>
      </c>
      <c r="G4192">
        <v>0.90766000000000002</v>
      </c>
      <c r="H4192">
        <v>0.85879000000000005</v>
      </c>
      <c r="I4192">
        <v>0.81030000000000002</v>
      </c>
      <c r="J4192">
        <v>0.76395000000000002</v>
      </c>
      <c r="L4192" s="1">
        <f t="shared" si="592"/>
        <v>37105</v>
      </c>
      <c r="M4192" s="2">
        <f t="shared" si="593"/>
        <v>-2.4099047200135525E-4</v>
      </c>
      <c r="N4192" s="2">
        <f t="shared" si="594"/>
        <v>1.0118026782506086E-5</v>
      </c>
      <c r="O4192" s="2">
        <f t="shared" si="595"/>
        <v>-9.2074908118051135E-5</v>
      </c>
      <c r="P4192" s="2">
        <f t="shared" si="596"/>
        <v>-1.0468518547715259E-5</v>
      </c>
      <c r="Q4192" s="2">
        <f t="shared" si="597"/>
        <v>6.6106232740147433E-5</v>
      </c>
      <c r="R4192" s="2">
        <f t="shared" si="598"/>
        <v>-1.1637516005769718E-3</v>
      </c>
      <c r="S4192" s="2">
        <f t="shared" si="599"/>
        <v>-1.7385840471566751E-3</v>
      </c>
      <c r="T4192" s="2">
        <f t="shared" si="600"/>
        <v>-3.0102151222304111E-4</v>
      </c>
    </row>
    <row r="4193" spans="2:20" x14ac:dyDescent="0.25">
      <c r="B4193" s="1">
        <v>37104</v>
      </c>
      <c r="C4193">
        <v>0.99600999999999995</v>
      </c>
      <c r="D4193">
        <v>0.98833000000000004</v>
      </c>
      <c r="E4193">
        <v>0.97750999999999999</v>
      </c>
      <c r="F4193">
        <v>0.95525000000000004</v>
      </c>
      <c r="G4193">
        <v>0.90759999999999996</v>
      </c>
      <c r="H4193">
        <v>0.85979000000000005</v>
      </c>
      <c r="I4193">
        <v>0.81171000000000004</v>
      </c>
      <c r="J4193">
        <v>0.76417999999999997</v>
      </c>
      <c r="L4193" s="1">
        <f t="shared" si="592"/>
        <v>37104</v>
      </c>
      <c r="M4193" s="2">
        <f t="shared" si="593"/>
        <v>1.0040563886494238E-4</v>
      </c>
      <c r="N4193" s="2">
        <f t="shared" si="594"/>
        <v>-2.6303543036541009E-4</v>
      </c>
      <c r="O4193" s="2">
        <f t="shared" si="595"/>
        <v>1.7392638865245576E-4</v>
      </c>
      <c r="P4193" s="2">
        <f t="shared" si="596"/>
        <v>-3.453996465208247E-4</v>
      </c>
      <c r="Q4193" s="2">
        <f t="shared" si="597"/>
        <v>-6.4985490697023866E-4</v>
      </c>
      <c r="R4193" s="2">
        <f t="shared" si="598"/>
        <v>-8.6030511258481821E-4</v>
      </c>
      <c r="S4193" s="2">
        <f t="shared" si="599"/>
        <v>-1.1450735390987274E-3</v>
      </c>
      <c r="T4193" s="2">
        <f t="shared" si="600"/>
        <v>-2.4962928004124032E-3</v>
      </c>
    </row>
    <row r="4194" spans="2:20" x14ac:dyDescent="0.25">
      <c r="B4194" s="1">
        <v>37103</v>
      </c>
      <c r="C4194">
        <v>0.99590999999999996</v>
      </c>
      <c r="D4194">
        <v>0.98858999999999997</v>
      </c>
      <c r="E4194">
        <v>0.97733999999999999</v>
      </c>
      <c r="F4194">
        <v>0.95557999999999998</v>
      </c>
      <c r="G4194">
        <v>0.90819000000000005</v>
      </c>
      <c r="H4194">
        <v>0.86053000000000002</v>
      </c>
      <c r="I4194">
        <v>0.81264000000000003</v>
      </c>
      <c r="J4194">
        <v>0.76609000000000005</v>
      </c>
      <c r="L4194" s="1">
        <f t="shared" si="592"/>
        <v>37103</v>
      </c>
      <c r="M4194" s="2">
        <f t="shared" si="593"/>
        <v>1.1045784789134828E-4</v>
      </c>
      <c r="N4194" s="2">
        <f t="shared" si="594"/>
        <v>7.0810425347346952E-5</v>
      </c>
      <c r="O4194" s="2">
        <f t="shared" si="595"/>
        <v>-3.8873487748237182E-4</v>
      </c>
      <c r="P4194" s="2">
        <f t="shared" si="596"/>
        <v>1.9885189262639633E-4</v>
      </c>
      <c r="Q4194" s="2">
        <f t="shared" si="597"/>
        <v>-4.6235139529054282E-4</v>
      </c>
      <c r="R4194" s="2">
        <f t="shared" si="598"/>
        <v>1.2783636962130561E-4</v>
      </c>
      <c r="S4194" s="2">
        <f t="shared" si="599"/>
        <v>-4.1830194628229459E-4</v>
      </c>
      <c r="T4194" s="2">
        <f t="shared" si="600"/>
        <v>1.0840109462583103E-3</v>
      </c>
    </row>
    <row r="4195" spans="2:20" x14ac:dyDescent="0.25">
      <c r="B4195" s="1">
        <v>37102</v>
      </c>
      <c r="C4195">
        <v>0.99580000000000002</v>
      </c>
      <c r="D4195">
        <v>0.98851999999999995</v>
      </c>
      <c r="E4195">
        <v>0.97772000000000003</v>
      </c>
      <c r="F4195">
        <v>0.95538999999999996</v>
      </c>
      <c r="G4195">
        <v>0.90861000000000003</v>
      </c>
      <c r="H4195">
        <v>0.86041999999999996</v>
      </c>
      <c r="I4195">
        <v>0.81298000000000004</v>
      </c>
      <c r="J4195">
        <v>0.76526000000000005</v>
      </c>
      <c r="L4195" s="1">
        <f t="shared" si="592"/>
        <v>37102</v>
      </c>
      <c r="M4195" s="2">
        <f t="shared" si="593"/>
        <v>1.0042227567171345E-5</v>
      </c>
      <c r="N4195" s="2">
        <f t="shared" si="594"/>
        <v>1.7198905382661195E-4</v>
      </c>
      <c r="O4195" s="2">
        <f t="shared" si="595"/>
        <v>3.3757691703688639E-4</v>
      </c>
      <c r="P4195" s="2">
        <f t="shared" si="596"/>
        <v>5.2348348034635724E-4</v>
      </c>
      <c r="Q4195" s="2">
        <f t="shared" si="597"/>
        <v>4.2931920541849683E-4</v>
      </c>
      <c r="R4195" s="2">
        <f t="shared" si="598"/>
        <v>6.8594683695279591E-4</v>
      </c>
      <c r="S4195" s="2">
        <f t="shared" si="599"/>
        <v>1.2923794501189182E-3</v>
      </c>
      <c r="T4195" s="2">
        <f t="shared" si="600"/>
        <v>-2.7437889283856993E-4</v>
      </c>
    </row>
    <row r="4196" spans="2:20" x14ac:dyDescent="0.25">
      <c r="B4196" s="1">
        <v>37099</v>
      </c>
      <c r="C4196">
        <v>0.99578999999999995</v>
      </c>
      <c r="D4196">
        <v>0.98834999999999995</v>
      </c>
      <c r="E4196">
        <v>0.97738999999999998</v>
      </c>
      <c r="F4196">
        <v>0.95489000000000002</v>
      </c>
      <c r="G4196">
        <v>0.90822000000000003</v>
      </c>
      <c r="H4196">
        <v>0.85982999999999998</v>
      </c>
      <c r="I4196">
        <v>0.81193000000000004</v>
      </c>
      <c r="J4196">
        <v>0.76546999999999998</v>
      </c>
      <c r="L4196" s="1">
        <f t="shared" si="592"/>
        <v>37099</v>
      </c>
      <c r="M4196" s="2">
        <f t="shared" si="593"/>
        <v>0</v>
      </c>
      <c r="N4196" s="2">
        <f t="shared" si="594"/>
        <v>-1.6187286944898394E-4</v>
      </c>
      <c r="O4196" s="2">
        <f t="shared" si="595"/>
        <v>-2.0460567442904759E-4</v>
      </c>
      <c r="P4196" s="2">
        <f t="shared" si="596"/>
        <v>-2.9318450939306006E-4</v>
      </c>
      <c r="Q4196" s="2">
        <f t="shared" si="597"/>
        <v>9.8041923526285017E-4</v>
      </c>
      <c r="R4196" s="2">
        <f t="shared" si="598"/>
        <v>1.4664807097408445E-3</v>
      </c>
      <c r="S4196" s="2">
        <f t="shared" si="599"/>
        <v>2.7626711864746191E-3</v>
      </c>
      <c r="T4196" s="2">
        <f t="shared" si="600"/>
        <v>3.4417135216212934E-3</v>
      </c>
    </row>
    <row r="4197" spans="2:20" x14ac:dyDescent="0.25">
      <c r="B4197" s="1">
        <v>37098</v>
      </c>
      <c r="C4197">
        <v>0.99578999999999995</v>
      </c>
      <c r="D4197">
        <v>0.98851</v>
      </c>
      <c r="E4197">
        <v>0.97758999999999996</v>
      </c>
      <c r="F4197">
        <v>0.95516999999999996</v>
      </c>
      <c r="G4197">
        <v>0.90732999999999997</v>
      </c>
      <c r="H4197">
        <v>0.85857000000000006</v>
      </c>
      <c r="I4197">
        <v>0.80969000000000002</v>
      </c>
      <c r="J4197">
        <v>0.76283999999999996</v>
      </c>
      <c r="L4197" s="1">
        <f t="shared" si="592"/>
        <v>37098</v>
      </c>
      <c r="M4197" s="2">
        <f t="shared" si="593"/>
        <v>-2.1086560408288373E-4</v>
      </c>
      <c r="N4197" s="2">
        <f t="shared" si="594"/>
        <v>2.1246351524937461E-4</v>
      </c>
      <c r="O4197" s="2">
        <f t="shared" si="595"/>
        <v>4.9112396751224458E-4</v>
      </c>
      <c r="P4197" s="2">
        <f t="shared" si="596"/>
        <v>1.372424954684619E-3</v>
      </c>
      <c r="Q4197" s="2">
        <f t="shared" si="597"/>
        <v>1.7870542637018353E-3</v>
      </c>
      <c r="R4197" s="2">
        <f t="shared" si="598"/>
        <v>2.6007210371741703E-3</v>
      </c>
      <c r="S4197" s="2">
        <f t="shared" si="599"/>
        <v>2.8694069382818508E-3</v>
      </c>
      <c r="T4197" s="2">
        <f t="shared" si="600"/>
        <v>3.887784659469352E-3</v>
      </c>
    </row>
    <row r="4198" spans="2:20" x14ac:dyDescent="0.25">
      <c r="B4198" s="1">
        <v>37097</v>
      </c>
      <c r="C4198">
        <v>0.996</v>
      </c>
      <c r="D4198">
        <v>0.98829999999999996</v>
      </c>
      <c r="E4198">
        <v>0.97711000000000003</v>
      </c>
      <c r="F4198">
        <v>0.95386000000000004</v>
      </c>
      <c r="G4198">
        <v>0.90571000000000002</v>
      </c>
      <c r="H4198">
        <v>0.85633999999999999</v>
      </c>
      <c r="I4198">
        <v>0.80737000000000003</v>
      </c>
      <c r="J4198">
        <v>0.75988</v>
      </c>
      <c r="L4198" s="1">
        <f t="shared" si="592"/>
        <v>37097</v>
      </c>
      <c r="M4198" s="2">
        <f t="shared" si="593"/>
        <v>8.0324511067790056E-5</v>
      </c>
      <c r="N4198" s="2">
        <f t="shared" si="594"/>
        <v>-9.1061319743786801E-5</v>
      </c>
      <c r="O4198" s="2">
        <f t="shared" si="595"/>
        <v>-3.0702315468696595E-5</v>
      </c>
      <c r="P4198" s="2">
        <f t="shared" si="596"/>
        <v>-6.3930244850314436E-4</v>
      </c>
      <c r="Q4198" s="2">
        <f t="shared" si="597"/>
        <v>5.4115842352615146E-4</v>
      </c>
      <c r="R4198" s="2">
        <f t="shared" si="598"/>
        <v>0</v>
      </c>
      <c r="S4198" s="2">
        <f t="shared" si="599"/>
        <v>0</v>
      </c>
      <c r="T4198" s="2">
        <f t="shared" si="600"/>
        <v>-5.3941336816457379E-4</v>
      </c>
    </row>
    <row r="4199" spans="2:20" x14ac:dyDescent="0.25">
      <c r="B4199" s="1">
        <v>37096</v>
      </c>
      <c r="C4199">
        <v>0.99592000000000003</v>
      </c>
      <c r="D4199">
        <v>0.98838999999999999</v>
      </c>
      <c r="E4199">
        <v>0.97714000000000001</v>
      </c>
      <c r="F4199">
        <v>0.95447000000000004</v>
      </c>
      <c r="G4199">
        <v>0.90522000000000002</v>
      </c>
      <c r="H4199">
        <v>0.85633999999999999</v>
      </c>
      <c r="I4199">
        <v>0.80737000000000003</v>
      </c>
      <c r="J4199">
        <v>0.76029000000000002</v>
      </c>
      <c r="L4199" s="1">
        <f t="shared" si="592"/>
        <v>37096</v>
      </c>
      <c r="M4199" s="2">
        <f t="shared" si="593"/>
        <v>9.0372787810924632E-5</v>
      </c>
      <c r="N4199" s="2">
        <f t="shared" si="594"/>
        <v>-2.2255943440377925E-4</v>
      </c>
      <c r="O4199" s="2">
        <f t="shared" si="595"/>
        <v>-2.0465801716887491E-4</v>
      </c>
      <c r="P4199" s="2">
        <f t="shared" si="596"/>
        <v>1.7812518056087447E-4</v>
      </c>
      <c r="Q4199" s="2">
        <f t="shared" si="597"/>
        <v>-9.9418402428108404E-5</v>
      </c>
      <c r="R4199" s="2">
        <f t="shared" si="598"/>
        <v>1.0047786243334328E-3</v>
      </c>
      <c r="S4199" s="2">
        <f t="shared" si="599"/>
        <v>7.4342997216401779E-4</v>
      </c>
      <c r="T4199" s="2">
        <f t="shared" si="600"/>
        <v>2.001238275373273E-3</v>
      </c>
    </row>
    <row r="4200" spans="2:20" x14ac:dyDescent="0.25">
      <c r="B4200" s="1">
        <v>37095</v>
      </c>
      <c r="C4200">
        <v>0.99582999999999999</v>
      </c>
      <c r="D4200">
        <v>0.98860999999999999</v>
      </c>
      <c r="E4200">
        <v>0.97733999999999999</v>
      </c>
      <c r="F4200">
        <v>0.95430000000000004</v>
      </c>
      <c r="G4200">
        <v>0.90530999999999995</v>
      </c>
      <c r="H4200">
        <v>0.85548000000000002</v>
      </c>
      <c r="I4200">
        <v>0.80676999999999999</v>
      </c>
      <c r="J4200">
        <v>0.75876999999999994</v>
      </c>
      <c r="L4200" s="1">
        <f t="shared" si="592"/>
        <v>37095</v>
      </c>
      <c r="M4200" s="2">
        <f t="shared" si="593"/>
        <v>1.0041925037099714E-5</v>
      </c>
      <c r="N4200" s="2">
        <f t="shared" si="594"/>
        <v>3.3385772912516211E-4</v>
      </c>
      <c r="O4200" s="2">
        <f t="shared" si="595"/>
        <v>1.7395664430328107E-4</v>
      </c>
      <c r="P4200" s="2">
        <f t="shared" si="596"/>
        <v>4.1924327204580783E-4</v>
      </c>
      <c r="Q4200" s="2">
        <f t="shared" si="597"/>
        <v>4.1983384035434014E-4</v>
      </c>
      <c r="R4200" s="2">
        <f t="shared" si="598"/>
        <v>3.5074182254272773E-4</v>
      </c>
      <c r="S4200" s="2">
        <f t="shared" si="599"/>
        <v>3.4712321982992902E-4</v>
      </c>
      <c r="T4200" s="2">
        <f t="shared" si="600"/>
        <v>-3.2942633995602304E-4</v>
      </c>
    </row>
    <row r="4201" spans="2:20" x14ac:dyDescent="0.25">
      <c r="B4201" s="1">
        <v>37092</v>
      </c>
      <c r="C4201">
        <v>0.99582000000000004</v>
      </c>
      <c r="D4201">
        <v>0.98828000000000005</v>
      </c>
      <c r="E4201">
        <v>0.97716999999999998</v>
      </c>
      <c r="F4201">
        <v>0.95389999999999997</v>
      </c>
      <c r="G4201">
        <v>0.90493000000000001</v>
      </c>
      <c r="H4201">
        <v>0.85518000000000005</v>
      </c>
      <c r="I4201">
        <v>0.80649000000000004</v>
      </c>
      <c r="J4201">
        <v>0.75902000000000003</v>
      </c>
      <c r="L4201" s="1">
        <f t="shared" si="592"/>
        <v>37092</v>
      </c>
      <c r="M4201" s="2">
        <f t="shared" si="593"/>
        <v>2.0084152600187081E-5</v>
      </c>
      <c r="N4201" s="2">
        <f t="shared" si="594"/>
        <v>0</v>
      </c>
      <c r="O4201" s="2">
        <f t="shared" si="595"/>
        <v>3.2752991562080104E-4</v>
      </c>
      <c r="P4201" s="2">
        <f t="shared" si="596"/>
        <v>3.2503447224275497E-4</v>
      </c>
      <c r="Q4201" s="2">
        <f t="shared" si="597"/>
        <v>7.9595834265224538E-4</v>
      </c>
      <c r="R4201" s="2">
        <f t="shared" si="598"/>
        <v>1.1934432249477744E-3</v>
      </c>
      <c r="S4201" s="2">
        <f t="shared" si="599"/>
        <v>2.5202533591880847E-3</v>
      </c>
      <c r="T4201" s="2">
        <f t="shared" si="600"/>
        <v>3.1009004256167308E-3</v>
      </c>
    </row>
    <row r="4202" spans="2:20" x14ac:dyDescent="0.25">
      <c r="B4202" s="1">
        <v>37091</v>
      </c>
      <c r="C4202">
        <v>0.99580000000000002</v>
      </c>
      <c r="D4202">
        <v>0.98828000000000005</v>
      </c>
      <c r="E4202">
        <v>0.97685</v>
      </c>
      <c r="F4202">
        <v>0.95359000000000005</v>
      </c>
      <c r="G4202">
        <v>0.90420999999999996</v>
      </c>
      <c r="H4202">
        <v>0.85416000000000003</v>
      </c>
      <c r="I4202">
        <v>0.80445999999999995</v>
      </c>
      <c r="J4202">
        <v>0.75666999999999995</v>
      </c>
      <c r="L4202" s="1">
        <f t="shared" si="592"/>
        <v>37091</v>
      </c>
      <c r="M4202" s="2">
        <f t="shared" si="593"/>
        <v>-2.309434048309804E-4</v>
      </c>
      <c r="N4202" s="2">
        <f t="shared" si="594"/>
        <v>0</v>
      </c>
      <c r="O4202" s="2">
        <f t="shared" si="595"/>
        <v>-1.6377836729104705E-4</v>
      </c>
      <c r="P4202" s="2">
        <f t="shared" si="596"/>
        <v>-4.8227129743101866E-4</v>
      </c>
      <c r="Q4202" s="2">
        <f t="shared" si="597"/>
        <v>3.0971053373982668E-4</v>
      </c>
      <c r="R4202" s="2">
        <f t="shared" si="598"/>
        <v>6.7926033506363233E-4</v>
      </c>
      <c r="S4202" s="2">
        <f t="shared" si="599"/>
        <v>6.7148313245629166E-4</v>
      </c>
      <c r="T4202" s="2">
        <f t="shared" si="600"/>
        <v>2.1697435250347384E-3</v>
      </c>
    </row>
    <row r="4203" spans="2:20" x14ac:dyDescent="0.25">
      <c r="B4203" s="1">
        <v>37090</v>
      </c>
      <c r="C4203">
        <v>0.99602999999999997</v>
      </c>
      <c r="D4203">
        <v>0.98828000000000005</v>
      </c>
      <c r="E4203">
        <v>0.97701000000000005</v>
      </c>
      <c r="F4203">
        <v>0.95404999999999995</v>
      </c>
      <c r="G4203">
        <v>0.90393000000000001</v>
      </c>
      <c r="H4203">
        <v>0.85358000000000001</v>
      </c>
      <c r="I4203">
        <v>0.80391999999999997</v>
      </c>
      <c r="J4203">
        <v>0.75502999999999998</v>
      </c>
      <c r="L4203" s="1">
        <f t="shared" si="592"/>
        <v>37090</v>
      </c>
      <c r="M4203" s="2">
        <f t="shared" si="593"/>
        <v>1.0040362264702615E-4</v>
      </c>
      <c r="N4203" s="2">
        <f t="shared" si="594"/>
        <v>-2.6304873635342875E-4</v>
      </c>
      <c r="O4203" s="2">
        <f t="shared" si="595"/>
        <v>-3.0705457897574185E-5</v>
      </c>
      <c r="P4203" s="2">
        <f t="shared" si="596"/>
        <v>2.411065755151766E-4</v>
      </c>
      <c r="Q4203" s="2">
        <f t="shared" si="597"/>
        <v>4.9795011568860479E-4</v>
      </c>
      <c r="R4203" s="2">
        <f t="shared" si="598"/>
        <v>-4.6860356147352009E-5</v>
      </c>
      <c r="S4203" s="2">
        <f t="shared" si="599"/>
        <v>3.6079749077269228E-4</v>
      </c>
      <c r="T4203" s="2">
        <f t="shared" si="600"/>
        <v>4.5041465403918045E-4</v>
      </c>
    </row>
    <row r="4204" spans="2:20" x14ac:dyDescent="0.25">
      <c r="B4204" s="1">
        <v>37089</v>
      </c>
      <c r="C4204">
        <v>0.99592999999999998</v>
      </c>
      <c r="D4204">
        <v>0.98853999999999997</v>
      </c>
      <c r="E4204">
        <v>0.97704000000000002</v>
      </c>
      <c r="F4204">
        <v>0.95382</v>
      </c>
      <c r="G4204">
        <v>0.90347999999999995</v>
      </c>
      <c r="H4204">
        <v>0.85362000000000005</v>
      </c>
      <c r="I4204">
        <v>0.80362999999999996</v>
      </c>
      <c r="J4204">
        <v>0.75468999999999997</v>
      </c>
      <c r="L4204" s="1">
        <f t="shared" si="592"/>
        <v>37089</v>
      </c>
      <c r="M4204" s="2">
        <f t="shared" si="593"/>
        <v>1.4058200975107309E-4</v>
      </c>
      <c r="N4204" s="2">
        <f t="shared" si="594"/>
        <v>2.0232061748910173E-5</v>
      </c>
      <c r="O4204" s="2">
        <f t="shared" si="595"/>
        <v>0</v>
      </c>
      <c r="P4204" s="2">
        <f t="shared" si="596"/>
        <v>-1.9917917280696965E-4</v>
      </c>
      <c r="Q4204" s="2">
        <f t="shared" si="597"/>
        <v>-4.5369792243203096E-4</v>
      </c>
      <c r="R4204" s="2">
        <f t="shared" si="598"/>
        <v>7.6175300620672588E-4</v>
      </c>
      <c r="S4204" s="2">
        <f t="shared" si="599"/>
        <v>8.0915721359228992E-4</v>
      </c>
      <c r="T4204" s="2">
        <f t="shared" si="600"/>
        <v>-5.3000490267007975E-5</v>
      </c>
    </row>
    <row r="4205" spans="2:20" x14ac:dyDescent="0.25">
      <c r="B4205" s="1">
        <v>37088</v>
      </c>
      <c r="C4205">
        <v>0.99578999999999995</v>
      </c>
      <c r="D4205">
        <v>0.98851999999999995</v>
      </c>
      <c r="E4205">
        <v>0.97704000000000002</v>
      </c>
      <c r="F4205">
        <v>0.95401000000000002</v>
      </c>
      <c r="G4205">
        <v>0.90388999999999997</v>
      </c>
      <c r="H4205">
        <v>0.85297000000000001</v>
      </c>
      <c r="I4205">
        <v>0.80298000000000003</v>
      </c>
      <c r="J4205">
        <v>0.75473000000000001</v>
      </c>
      <c r="L4205" s="1">
        <f t="shared" si="592"/>
        <v>37088</v>
      </c>
      <c r="M4205" s="2">
        <f t="shared" si="593"/>
        <v>2.0084757678012426E-5</v>
      </c>
      <c r="N4205" s="2">
        <f t="shared" si="594"/>
        <v>2.934109038375356E-4</v>
      </c>
      <c r="O4205" s="2">
        <f t="shared" si="595"/>
        <v>3.9924451185225686E-4</v>
      </c>
      <c r="P4205" s="2">
        <f t="shared" si="596"/>
        <v>3.4596816389629914E-4</v>
      </c>
      <c r="Q4205" s="2">
        <f t="shared" si="597"/>
        <v>6.3080662335969527E-4</v>
      </c>
      <c r="R4205" s="2">
        <f t="shared" si="598"/>
        <v>6.5674514785908525E-4</v>
      </c>
      <c r="S4205" s="2">
        <f t="shared" si="599"/>
        <v>1.1837933856381794E-3</v>
      </c>
      <c r="T4205" s="2">
        <f t="shared" si="600"/>
        <v>1.7505010636518412E-3</v>
      </c>
    </row>
    <row r="4206" spans="2:20" x14ac:dyDescent="0.25">
      <c r="B4206" s="1">
        <v>37085</v>
      </c>
      <c r="C4206">
        <v>0.99577000000000004</v>
      </c>
      <c r="D4206">
        <v>0.98823000000000005</v>
      </c>
      <c r="E4206">
        <v>0.97665000000000002</v>
      </c>
      <c r="F4206">
        <v>0.95367999999999997</v>
      </c>
      <c r="G4206">
        <v>0.90332000000000001</v>
      </c>
      <c r="H4206">
        <v>0.85241</v>
      </c>
      <c r="I4206">
        <v>0.80203000000000002</v>
      </c>
      <c r="J4206">
        <v>0.75341000000000002</v>
      </c>
      <c r="L4206" s="1">
        <f t="shared" si="592"/>
        <v>37085</v>
      </c>
      <c r="M4206" s="2">
        <f t="shared" si="593"/>
        <v>1.0042530115228315E-5</v>
      </c>
      <c r="N4206" s="2">
        <f t="shared" si="594"/>
        <v>-8.0949538125895963E-5</v>
      </c>
      <c r="O4206" s="2">
        <f t="shared" si="595"/>
        <v>-2.5594430791609337E-4</v>
      </c>
      <c r="P4206" s="2">
        <f t="shared" si="596"/>
        <v>-1.0485147797758957E-4</v>
      </c>
      <c r="Q4206" s="2">
        <f t="shared" si="597"/>
        <v>0</v>
      </c>
      <c r="R4206" s="2">
        <f t="shared" si="598"/>
        <v>-2.8151502185848055E-4</v>
      </c>
      <c r="S4206" s="2">
        <f t="shared" si="599"/>
        <v>-6.8552485842552973E-4</v>
      </c>
      <c r="T4206" s="2">
        <f t="shared" si="600"/>
        <v>-8.7563356352372043E-4</v>
      </c>
    </row>
    <row r="4207" spans="2:20" x14ac:dyDescent="0.25">
      <c r="B4207" s="1">
        <v>37084</v>
      </c>
      <c r="C4207">
        <v>0.99575999999999998</v>
      </c>
      <c r="D4207">
        <v>0.98831000000000002</v>
      </c>
      <c r="E4207">
        <v>0.97689999999999999</v>
      </c>
      <c r="F4207">
        <v>0.95377999999999996</v>
      </c>
      <c r="G4207">
        <v>0.90332000000000001</v>
      </c>
      <c r="H4207">
        <v>0.85265000000000002</v>
      </c>
      <c r="I4207">
        <v>0.80257999999999996</v>
      </c>
      <c r="J4207">
        <v>0.75407000000000002</v>
      </c>
      <c r="L4207" s="1">
        <f t="shared" si="592"/>
        <v>37084</v>
      </c>
      <c r="M4207" s="2">
        <f t="shared" si="593"/>
        <v>-2.4099289187611058E-4</v>
      </c>
      <c r="N4207" s="2">
        <f t="shared" si="594"/>
        <v>1.1130730440375972E-4</v>
      </c>
      <c r="O4207" s="2">
        <f t="shared" si="595"/>
        <v>8.1895051537313616E-5</v>
      </c>
      <c r="P4207" s="2">
        <f t="shared" si="596"/>
        <v>1.0484653089148179E-5</v>
      </c>
      <c r="Q4207" s="2">
        <f t="shared" si="597"/>
        <v>2.8786855677710369E-4</v>
      </c>
      <c r="R4207" s="2">
        <f t="shared" si="598"/>
        <v>6.4525592501297037E-4</v>
      </c>
      <c r="S4207" s="2">
        <f t="shared" si="599"/>
        <v>1.4713403070812895E-3</v>
      </c>
      <c r="T4207" s="2">
        <f t="shared" si="600"/>
        <v>1.0216470633949554E-3</v>
      </c>
    </row>
    <row r="4208" spans="2:20" x14ac:dyDescent="0.25">
      <c r="B4208" s="1">
        <v>37083</v>
      </c>
      <c r="C4208">
        <v>0.996</v>
      </c>
      <c r="D4208">
        <v>0.98819999999999997</v>
      </c>
      <c r="E4208">
        <v>0.97682000000000002</v>
      </c>
      <c r="F4208">
        <v>0.95377000000000001</v>
      </c>
      <c r="G4208">
        <v>0.90305999999999997</v>
      </c>
      <c r="H4208">
        <v>0.85209999999999997</v>
      </c>
      <c r="I4208">
        <v>0.8014</v>
      </c>
      <c r="J4208">
        <v>0.75329999999999997</v>
      </c>
      <c r="L4208" s="1">
        <f t="shared" si="592"/>
        <v>37083</v>
      </c>
      <c r="M4208" s="2">
        <f t="shared" si="593"/>
        <v>9.0365528624455915E-5</v>
      </c>
      <c r="N4208" s="2">
        <f t="shared" si="594"/>
        <v>-3.2376867011554486E-4</v>
      </c>
      <c r="O4208" s="2">
        <f t="shared" si="595"/>
        <v>7.1663672179628034E-5</v>
      </c>
      <c r="P4208" s="2">
        <f t="shared" si="596"/>
        <v>2.306901841070841E-4</v>
      </c>
      <c r="Q4208" s="2">
        <f t="shared" si="597"/>
        <v>1.1074074495548013E-4</v>
      </c>
      <c r="R4208" s="2">
        <f t="shared" si="598"/>
        <v>2.6995780606078055E-4</v>
      </c>
      <c r="S4208" s="2">
        <f t="shared" si="599"/>
        <v>7.73945537889394E-4</v>
      </c>
      <c r="T4208" s="2">
        <f t="shared" si="600"/>
        <v>2.0464307568394298E-3</v>
      </c>
    </row>
    <row r="4209" spans="2:20" x14ac:dyDescent="0.25">
      <c r="B4209" s="1">
        <v>37082</v>
      </c>
      <c r="C4209">
        <v>0.99590999999999996</v>
      </c>
      <c r="D4209">
        <v>0.98851999999999995</v>
      </c>
      <c r="E4209">
        <v>0.97675000000000001</v>
      </c>
      <c r="F4209">
        <v>0.95355000000000001</v>
      </c>
      <c r="G4209">
        <v>0.90295999999999998</v>
      </c>
      <c r="H4209">
        <v>0.85187000000000002</v>
      </c>
      <c r="I4209">
        <v>0.80078000000000005</v>
      </c>
      <c r="J4209">
        <v>0.75175999999999998</v>
      </c>
      <c r="L4209" s="1">
        <f t="shared" si="592"/>
        <v>37082</v>
      </c>
      <c r="M4209" s="2">
        <f t="shared" si="593"/>
        <v>1.9079849226648734E-4</v>
      </c>
      <c r="N4209" s="2">
        <f t="shared" si="594"/>
        <v>1.2140096731017326E-4</v>
      </c>
      <c r="O4209" s="2">
        <f t="shared" si="595"/>
        <v>-2.5591810760274708E-4</v>
      </c>
      <c r="P4209" s="2">
        <f t="shared" si="596"/>
        <v>-1.0486577190814653E-4</v>
      </c>
      <c r="Q4209" s="2">
        <f t="shared" si="597"/>
        <v>6.9794883434189851E-4</v>
      </c>
      <c r="R4209" s="2">
        <f t="shared" si="598"/>
        <v>3.8745810360217271E-4</v>
      </c>
      <c r="S4209" s="2">
        <f t="shared" si="599"/>
        <v>3.3722811303234522E-4</v>
      </c>
      <c r="T4209" s="2">
        <f t="shared" si="600"/>
        <v>4.2575838854958122E-4</v>
      </c>
    </row>
    <row r="4210" spans="2:20" x14ac:dyDescent="0.25">
      <c r="B4210" s="1">
        <v>37081</v>
      </c>
      <c r="C4210">
        <v>0.99572000000000005</v>
      </c>
      <c r="D4210">
        <v>0.98839999999999995</v>
      </c>
      <c r="E4210">
        <v>0.97699999999999998</v>
      </c>
      <c r="F4210">
        <v>0.95365</v>
      </c>
      <c r="G4210">
        <v>0.90232999999999997</v>
      </c>
      <c r="H4210">
        <v>0.85153999999999996</v>
      </c>
      <c r="I4210">
        <v>0.80051000000000005</v>
      </c>
      <c r="J4210">
        <v>0.75144</v>
      </c>
      <c r="L4210" s="1">
        <f t="shared" si="592"/>
        <v>37081</v>
      </c>
      <c r="M4210" s="2">
        <f t="shared" si="593"/>
        <v>-8.0340644375108508E-5</v>
      </c>
      <c r="N4210" s="2">
        <f t="shared" si="594"/>
        <v>6.0706010925427038E-5</v>
      </c>
      <c r="O4210" s="2">
        <f t="shared" si="595"/>
        <v>-1.0235362152873856E-5</v>
      </c>
      <c r="P4210" s="2">
        <f t="shared" si="596"/>
        <v>4.194498915295072E-5</v>
      </c>
      <c r="Q4210" s="2">
        <f t="shared" si="597"/>
        <v>-1.5171400948810576E-3</v>
      </c>
      <c r="R4210" s="2">
        <f t="shared" si="598"/>
        <v>-1.9240702355183055E-3</v>
      </c>
      <c r="S4210" s="2">
        <f t="shared" si="599"/>
        <v>-3.9272696143846531E-3</v>
      </c>
      <c r="T4210" s="2">
        <f t="shared" si="600"/>
        <v>-2.9765090541524352E-3</v>
      </c>
    </row>
    <row r="4211" spans="2:20" x14ac:dyDescent="0.25">
      <c r="B4211" s="1">
        <v>37078</v>
      </c>
      <c r="C4211">
        <v>0.99580000000000002</v>
      </c>
      <c r="D4211">
        <v>0.98834</v>
      </c>
      <c r="E4211">
        <v>0.97701000000000005</v>
      </c>
      <c r="F4211">
        <v>0.95360999999999996</v>
      </c>
      <c r="G4211">
        <v>0.90369999999999995</v>
      </c>
      <c r="H4211">
        <v>0.85318000000000005</v>
      </c>
      <c r="I4211">
        <v>0.80366000000000004</v>
      </c>
      <c r="J4211">
        <v>0.75368000000000002</v>
      </c>
      <c r="L4211" s="1">
        <f t="shared" si="592"/>
        <v>37078</v>
      </c>
      <c r="M4211" s="2">
        <f t="shared" si="593"/>
        <v>-5.0209625195723642E-5</v>
      </c>
      <c r="N4211" s="2">
        <f t="shared" si="594"/>
        <v>7.0828337435576937E-5</v>
      </c>
      <c r="O4211" s="2">
        <f t="shared" si="595"/>
        <v>2.9686804433544384E-4</v>
      </c>
      <c r="P4211" s="2">
        <f t="shared" si="596"/>
        <v>2.936641971033045E-4</v>
      </c>
      <c r="Q4211" s="2">
        <f t="shared" si="597"/>
        <v>7.638193551223753E-4</v>
      </c>
      <c r="R4211" s="2">
        <f t="shared" si="598"/>
        <v>1.759675735318387E-3</v>
      </c>
      <c r="S4211" s="2">
        <f t="shared" si="599"/>
        <v>3.2903786198491495E-3</v>
      </c>
      <c r="T4211" s="2">
        <f t="shared" si="600"/>
        <v>1.9124527715907388E-3</v>
      </c>
    </row>
    <row r="4212" spans="2:20" x14ac:dyDescent="0.25">
      <c r="B4212" s="1">
        <v>37077</v>
      </c>
      <c r="C4212">
        <v>0.99585000000000001</v>
      </c>
      <c r="D4212">
        <v>0.98826999999999998</v>
      </c>
      <c r="E4212">
        <v>0.97672000000000003</v>
      </c>
      <c r="F4212">
        <v>0.95333000000000001</v>
      </c>
      <c r="G4212">
        <v>0.90300999999999998</v>
      </c>
      <c r="H4212">
        <v>0.85167999999999999</v>
      </c>
      <c r="I4212">
        <v>0.80101999999999995</v>
      </c>
      <c r="J4212">
        <v>0.75224000000000002</v>
      </c>
      <c r="L4212" s="1">
        <f t="shared" si="592"/>
        <v>37077</v>
      </c>
      <c r="M4212" s="2">
        <f t="shared" si="593"/>
        <v>-2.1085290076157151E-4</v>
      </c>
      <c r="N4212" s="2">
        <f t="shared" si="594"/>
        <v>4.0475588166412365E-5</v>
      </c>
      <c r="O4212" s="2">
        <f t="shared" si="595"/>
        <v>-2.0474601328659172E-4</v>
      </c>
      <c r="P4212" s="2">
        <f t="shared" si="596"/>
        <v>-8.3912856547745376E-5</v>
      </c>
      <c r="Q4212" s="2">
        <f t="shared" si="597"/>
        <v>1.107468770513054E-4</v>
      </c>
      <c r="R4212" s="2">
        <f t="shared" si="598"/>
        <v>3.7579857638813654E-4</v>
      </c>
      <c r="S4212" s="2">
        <f t="shared" si="599"/>
        <v>2.6220011012793588E-4</v>
      </c>
      <c r="T4212" s="2">
        <f t="shared" si="600"/>
        <v>5.3175932585530513E-5</v>
      </c>
    </row>
    <row r="4213" spans="2:20" x14ac:dyDescent="0.25">
      <c r="B4213" s="1">
        <v>37076</v>
      </c>
      <c r="C4213">
        <v>0.99605999999999995</v>
      </c>
      <c r="D4213">
        <v>0.98823000000000005</v>
      </c>
      <c r="E4213">
        <v>0.97692000000000001</v>
      </c>
      <c r="F4213">
        <v>0.95340999999999998</v>
      </c>
      <c r="G4213">
        <v>0.90290999999999999</v>
      </c>
      <c r="H4213">
        <v>0.85136000000000001</v>
      </c>
      <c r="I4213">
        <v>0.80081000000000002</v>
      </c>
      <c r="J4213">
        <v>0.75219999999999998</v>
      </c>
      <c r="L4213" s="1">
        <f t="shared" si="592"/>
        <v>37076</v>
      </c>
      <c r="M4213" s="2">
        <f t="shared" si="593"/>
        <v>1.5060467806583231E-4</v>
      </c>
      <c r="N4213" s="2">
        <f t="shared" si="594"/>
        <v>-3.2375884296197035E-4</v>
      </c>
      <c r="O4213" s="2">
        <f t="shared" si="595"/>
        <v>-1.3306243206575444E-4</v>
      </c>
      <c r="P4213" s="2">
        <f t="shared" si="596"/>
        <v>-4.4042701158650765E-4</v>
      </c>
      <c r="Q4213" s="2">
        <f t="shared" si="597"/>
        <v>-2.4362694191503231E-4</v>
      </c>
      <c r="R4213" s="2">
        <f t="shared" si="598"/>
        <v>-1.1739019496597447E-3</v>
      </c>
      <c r="S4213" s="2">
        <f t="shared" si="599"/>
        <v>-1.5597026002150294E-3</v>
      </c>
      <c r="T4213" s="2">
        <f t="shared" si="600"/>
        <v>-1.9390918909806432E-3</v>
      </c>
    </row>
    <row r="4214" spans="2:20" x14ac:dyDescent="0.25">
      <c r="B4214" s="1">
        <v>37075</v>
      </c>
      <c r="C4214">
        <v>0.99590999999999996</v>
      </c>
      <c r="D4214">
        <v>0.98855000000000004</v>
      </c>
      <c r="E4214">
        <v>0.97704999999999997</v>
      </c>
      <c r="F4214">
        <v>0.95382999999999996</v>
      </c>
      <c r="G4214">
        <v>0.90312999999999999</v>
      </c>
      <c r="H4214">
        <v>0.85236000000000001</v>
      </c>
      <c r="I4214">
        <v>0.80206</v>
      </c>
      <c r="J4214">
        <v>0.75366</v>
      </c>
      <c r="L4214" s="1">
        <f t="shared" si="592"/>
        <v>37075</v>
      </c>
      <c r="M4214" s="2">
        <f t="shared" si="593"/>
        <v>8.0331770254101956E-5</v>
      </c>
      <c r="N4214" s="2">
        <f t="shared" si="594"/>
        <v>-1.0115314594902378E-4</v>
      </c>
      <c r="O4214" s="2">
        <f t="shared" si="595"/>
        <v>-3.9908109550436616E-4</v>
      </c>
      <c r="P4214" s="2">
        <f t="shared" si="596"/>
        <v>-4.8214997894401517E-4</v>
      </c>
      <c r="Q4214" s="2">
        <f t="shared" si="597"/>
        <v>-1.0292222534383369E-3</v>
      </c>
      <c r="R4214" s="2">
        <f t="shared" si="598"/>
        <v>-9.3852651406209147E-5</v>
      </c>
      <c r="S4214" s="2">
        <f t="shared" si="599"/>
        <v>4.9884020688735909E-4</v>
      </c>
      <c r="T4214" s="2">
        <f t="shared" si="600"/>
        <v>5.9726454621458877E-4</v>
      </c>
    </row>
    <row r="4215" spans="2:20" x14ac:dyDescent="0.25">
      <c r="B4215" s="1">
        <v>37074</v>
      </c>
      <c r="C4215">
        <v>0.99582999999999999</v>
      </c>
      <c r="D4215">
        <v>0.98865000000000003</v>
      </c>
      <c r="E4215">
        <v>0.97743999999999998</v>
      </c>
      <c r="F4215">
        <v>0.95428999999999997</v>
      </c>
      <c r="G4215">
        <v>0.90405999999999997</v>
      </c>
      <c r="H4215">
        <v>0.85243999999999998</v>
      </c>
      <c r="I4215">
        <v>0.80166000000000004</v>
      </c>
      <c r="J4215">
        <v>0.75321000000000005</v>
      </c>
      <c r="L4215" s="1">
        <f t="shared" si="592"/>
        <v>37074</v>
      </c>
      <c r="M4215" s="2">
        <f t="shared" si="593"/>
        <v>-6.0249432669459992E-5</v>
      </c>
      <c r="N4215" s="2">
        <f t="shared" si="594"/>
        <v>2.1243342568103577E-4</v>
      </c>
      <c r="O4215" s="2">
        <f t="shared" si="595"/>
        <v>2.3533625054243088E-4</v>
      </c>
      <c r="P4215" s="2">
        <f t="shared" si="596"/>
        <v>5.2408705237148607E-4</v>
      </c>
      <c r="Q4215" s="2">
        <f t="shared" si="597"/>
        <v>1.3946849277091831E-3</v>
      </c>
      <c r="R4215" s="2">
        <f t="shared" si="598"/>
        <v>1.1972816098108823E-3</v>
      </c>
      <c r="S4215" s="2">
        <f t="shared" si="599"/>
        <v>1.0858374183040519E-3</v>
      </c>
      <c r="T4215" s="2">
        <f t="shared" si="600"/>
        <v>5.3107449660061998E-5</v>
      </c>
    </row>
    <row r="4216" spans="2:20" x14ac:dyDescent="0.25">
      <c r="B4216" s="1">
        <v>37071</v>
      </c>
      <c r="C4216">
        <v>0.99589000000000005</v>
      </c>
      <c r="D4216">
        <v>0.98843999999999999</v>
      </c>
      <c r="E4216">
        <v>0.97721000000000002</v>
      </c>
      <c r="F4216">
        <v>0.95379000000000003</v>
      </c>
      <c r="G4216">
        <v>0.90280000000000005</v>
      </c>
      <c r="H4216">
        <v>0.85141999999999995</v>
      </c>
      <c r="I4216">
        <v>0.80079</v>
      </c>
      <c r="J4216">
        <v>0.75317000000000001</v>
      </c>
      <c r="L4216" s="1">
        <f t="shared" si="592"/>
        <v>37071</v>
      </c>
      <c r="M4216" s="2">
        <f t="shared" si="593"/>
        <v>5.0207608471661568E-5</v>
      </c>
      <c r="N4216" s="2">
        <f t="shared" si="594"/>
        <v>1.0117463762820941E-4</v>
      </c>
      <c r="O4216" s="2">
        <f t="shared" si="595"/>
        <v>-9.2094693875757717E-5</v>
      </c>
      <c r="P4216" s="2">
        <f t="shared" si="596"/>
        <v>-7.7555130910037656E-4</v>
      </c>
      <c r="Q4216" s="2">
        <f t="shared" si="597"/>
        <v>-1.9144268377939491E-3</v>
      </c>
      <c r="R4216" s="2">
        <f t="shared" si="598"/>
        <v>-3.7513818582957212E-3</v>
      </c>
      <c r="S4216" s="2">
        <f t="shared" si="599"/>
        <v>-5.3056468803939251E-3</v>
      </c>
      <c r="T4216" s="2">
        <f t="shared" si="600"/>
        <v>-6.0889435876531782E-3</v>
      </c>
    </row>
    <row r="4217" spans="2:20" x14ac:dyDescent="0.25">
      <c r="B4217" s="1">
        <v>37070</v>
      </c>
      <c r="C4217">
        <v>0.99583999999999995</v>
      </c>
      <c r="D4217">
        <v>0.98834</v>
      </c>
      <c r="E4217">
        <v>0.97729999999999995</v>
      </c>
      <c r="F4217">
        <v>0.95452999999999999</v>
      </c>
      <c r="G4217">
        <v>0.90452999999999995</v>
      </c>
      <c r="H4217">
        <v>0.85462000000000005</v>
      </c>
      <c r="I4217">
        <v>0.80505000000000004</v>
      </c>
      <c r="J4217">
        <v>0.75777000000000005</v>
      </c>
      <c r="L4217" s="1">
        <f t="shared" si="592"/>
        <v>37070</v>
      </c>
      <c r="M4217" s="2">
        <f t="shared" si="593"/>
        <v>0</v>
      </c>
      <c r="N4217" s="2">
        <f t="shared" si="594"/>
        <v>-1.9222306027714592E-4</v>
      </c>
      <c r="O4217" s="2">
        <f t="shared" si="595"/>
        <v>4.0937468589312463E-4</v>
      </c>
      <c r="P4217" s="2">
        <f t="shared" si="596"/>
        <v>1.8560371082727506E-3</v>
      </c>
      <c r="Q4217" s="2">
        <f t="shared" si="597"/>
        <v>1.5378916217656127E-3</v>
      </c>
      <c r="R4217" s="2">
        <f t="shared" si="598"/>
        <v>1.6512185877591533E-3</v>
      </c>
      <c r="S4217" s="2">
        <f t="shared" si="599"/>
        <v>1.2056205744631779E-3</v>
      </c>
      <c r="T4217" s="2">
        <f t="shared" si="600"/>
        <v>7.3928372058404109E-4</v>
      </c>
    </row>
    <row r="4218" spans="2:20" x14ac:dyDescent="0.25">
      <c r="B4218" s="1">
        <v>37069</v>
      </c>
      <c r="C4218">
        <v>0.99583999999999995</v>
      </c>
      <c r="D4218">
        <v>0.98853000000000002</v>
      </c>
      <c r="E4218">
        <v>0.97689999999999999</v>
      </c>
      <c r="F4218">
        <v>0.95276000000000005</v>
      </c>
      <c r="G4218">
        <v>0.90314000000000005</v>
      </c>
      <c r="H4218">
        <v>0.85321000000000002</v>
      </c>
      <c r="I4218">
        <v>0.80408000000000002</v>
      </c>
      <c r="J4218">
        <v>0.75721000000000005</v>
      </c>
      <c r="L4218" s="1">
        <f t="shared" si="592"/>
        <v>37069</v>
      </c>
      <c r="M4218" s="2">
        <f t="shared" si="593"/>
        <v>-3.0124867578480301E-5</v>
      </c>
      <c r="N4218" s="2">
        <f t="shared" si="594"/>
        <v>1.8210513586810066E-4</v>
      </c>
      <c r="O4218" s="2">
        <f t="shared" si="595"/>
        <v>-3.0708915312290593E-5</v>
      </c>
      <c r="P4218" s="2">
        <f t="shared" si="596"/>
        <v>-1.1224228725998408E-3</v>
      </c>
      <c r="Q4218" s="2">
        <f t="shared" si="597"/>
        <v>-5.7560329240327862E-4</v>
      </c>
      <c r="R4218" s="2">
        <f t="shared" si="598"/>
        <v>-1.3937610960795639E-3</v>
      </c>
      <c r="S4218" s="2">
        <f t="shared" si="599"/>
        <v>-1.8761615025825983E-3</v>
      </c>
      <c r="T4218" s="2">
        <f t="shared" si="600"/>
        <v>-1.8076387534501617E-3</v>
      </c>
    </row>
    <row r="4219" spans="2:20" x14ac:dyDescent="0.25">
      <c r="B4219" s="1">
        <v>37068</v>
      </c>
      <c r="C4219">
        <v>0.99587000000000003</v>
      </c>
      <c r="D4219">
        <v>0.98834999999999995</v>
      </c>
      <c r="E4219">
        <v>0.97692999999999997</v>
      </c>
      <c r="F4219">
        <v>0.95382999999999996</v>
      </c>
      <c r="G4219">
        <v>0.90366000000000002</v>
      </c>
      <c r="H4219">
        <v>0.85440000000000005</v>
      </c>
      <c r="I4219">
        <v>0.80559000000000003</v>
      </c>
      <c r="J4219">
        <v>0.75858000000000003</v>
      </c>
      <c r="L4219" s="1">
        <f t="shared" si="592"/>
        <v>37068</v>
      </c>
      <c r="M4219" s="2">
        <f t="shared" si="593"/>
        <v>-3.0119877338602181E-4</v>
      </c>
      <c r="N4219" s="2">
        <f t="shared" si="594"/>
        <v>-5.0588086516355919E-5</v>
      </c>
      <c r="O4219" s="2">
        <f t="shared" si="595"/>
        <v>-2.8657107670508191E-4</v>
      </c>
      <c r="P4219" s="2">
        <f t="shared" si="596"/>
        <v>0</v>
      </c>
      <c r="Q4219" s="2">
        <f t="shared" si="597"/>
        <v>-1.0507281406011144E-3</v>
      </c>
      <c r="R4219" s="2">
        <f t="shared" si="598"/>
        <v>-4.2125957233225185E-4</v>
      </c>
      <c r="S4219" s="2">
        <f t="shared" si="599"/>
        <v>-1.1661664225106417E-3</v>
      </c>
      <c r="T4219" s="2">
        <f t="shared" si="600"/>
        <v>-9.223512703753409E-4</v>
      </c>
    </row>
    <row r="4220" spans="2:20" x14ac:dyDescent="0.25">
      <c r="B4220" s="1">
        <v>37067</v>
      </c>
      <c r="C4220">
        <v>0.99617</v>
      </c>
      <c r="D4220">
        <v>0.98839999999999995</v>
      </c>
      <c r="E4220">
        <v>0.97721000000000002</v>
      </c>
      <c r="F4220">
        <v>0.95382999999999996</v>
      </c>
      <c r="G4220">
        <v>0.90461000000000003</v>
      </c>
      <c r="H4220">
        <v>0.85475999999999996</v>
      </c>
      <c r="I4220">
        <v>0.80652999999999997</v>
      </c>
      <c r="J4220">
        <v>0.75927999999999995</v>
      </c>
      <c r="L4220" s="1">
        <f t="shared" si="592"/>
        <v>37067</v>
      </c>
      <c r="M4220" s="2">
        <f t="shared" si="593"/>
        <v>2.4095176061553287E-4</v>
      </c>
      <c r="N4220" s="2">
        <f t="shared" si="594"/>
        <v>2.6308600028290472E-4</v>
      </c>
      <c r="O4220" s="2">
        <f t="shared" si="595"/>
        <v>4.6060073384514364E-4</v>
      </c>
      <c r="P4220" s="2">
        <f t="shared" si="596"/>
        <v>1.3630191944693679E-4</v>
      </c>
      <c r="Q4220" s="2">
        <f t="shared" si="597"/>
        <v>1.8035068149486434E-3</v>
      </c>
      <c r="R4220" s="2">
        <f t="shared" si="598"/>
        <v>2.4129420302588882E-3</v>
      </c>
      <c r="S4220" s="2">
        <f t="shared" si="599"/>
        <v>2.6693003042897886E-3</v>
      </c>
      <c r="T4220" s="2">
        <f t="shared" si="600"/>
        <v>2.5583218711475509E-3</v>
      </c>
    </row>
    <row r="4221" spans="2:20" x14ac:dyDescent="0.25">
      <c r="B4221" s="1">
        <v>37064</v>
      </c>
      <c r="C4221">
        <v>0.99592999999999998</v>
      </c>
      <c r="D4221">
        <v>0.98814000000000002</v>
      </c>
      <c r="E4221">
        <v>0.97675999999999996</v>
      </c>
      <c r="F4221">
        <v>0.95369999999999999</v>
      </c>
      <c r="G4221">
        <v>0.90298</v>
      </c>
      <c r="H4221">
        <v>0.85270000000000001</v>
      </c>
      <c r="I4221">
        <v>0.80437999999999998</v>
      </c>
      <c r="J4221">
        <v>0.75734000000000001</v>
      </c>
      <c r="L4221" s="1">
        <f t="shared" si="592"/>
        <v>37064</v>
      </c>
      <c r="M4221" s="2">
        <f t="shared" si="593"/>
        <v>1.3053978218383264E-4</v>
      </c>
      <c r="N4221" s="2">
        <f t="shared" si="594"/>
        <v>-3.0359609577680608E-5</v>
      </c>
      <c r="O4221" s="2">
        <f t="shared" si="595"/>
        <v>6.1429463637742399E-5</v>
      </c>
      <c r="P4221" s="2">
        <f t="shared" si="596"/>
        <v>2.2021927636866964E-4</v>
      </c>
      <c r="Q4221" s="2">
        <f t="shared" si="597"/>
        <v>1.107505566347523E-4</v>
      </c>
      <c r="R4221" s="2">
        <f t="shared" si="598"/>
        <v>1.1728141689384437E-4</v>
      </c>
      <c r="S4221" s="2">
        <f t="shared" si="599"/>
        <v>1.1189367625922129E-4</v>
      </c>
      <c r="T4221" s="2">
        <f t="shared" si="600"/>
        <v>1.1884404374240518E-4</v>
      </c>
    </row>
    <row r="4222" spans="2:20" x14ac:dyDescent="0.25">
      <c r="B4222" s="1">
        <v>37063</v>
      </c>
      <c r="C4222">
        <v>0.99580000000000002</v>
      </c>
      <c r="D4222">
        <v>0.98816999999999999</v>
      </c>
      <c r="E4222">
        <v>0.97670000000000001</v>
      </c>
      <c r="F4222">
        <v>0.95348999999999995</v>
      </c>
      <c r="G4222">
        <v>0.90288000000000002</v>
      </c>
      <c r="H4222">
        <v>0.85260000000000002</v>
      </c>
      <c r="I4222">
        <v>0.80428999999999995</v>
      </c>
      <c r="J4222">
        <v>0.75724999999999998</v>
      </c>
      <c r="L4222" s="1">
        <f t="shared" si="592"/>
        <v>37063</v>
      </c>
      <c r="M4222" s="2">
        <f t="shared" si="593"/>
        <v>8.0340644375138907E-5</v>
      </c>
      <c r="N4222" s="2">
        <f t="shared" si="594"/>
        <v>1.3156496545157183E-4</v>
      </c>
      <c r="O4222" s="2">
        <f t="shared" si="595"/>
        <v>5.3254681525693949E-4</v>
      </c>
      <c r="P4222" s="2">
        <f t="shared" si="596"/>
        <v>1.259327056208414E-3</v>
      </c>
      <c r="Q4222" s="2">
        <f t="shared" si="597"/>
        <v>7.2017774882851093E-4</v>
      </c>
      <c r="R4222" s="2">
        <f t="shared" si="598"/>
        <v>1.5494051976338234E-3</v>
      </c>
      <c r="S4222" s="2">
        <f t="shared" si="599"/>
        <v>2.4523698810756779E-3</v>
      </c>
      <c r="T4222" s="2">
        <f t="shared" si="600"/>
        <v>3.0154365471196575E-3</v>
      </c>
    </row>
    <row r="4223" spans="2:20" x14ac:dyDescent="0.25">
      <c r="B4223" s="1">
        <v>37062</v>
      </c>
      <c r="C4223">
        <v>0.99572000000000005</v>
      </c>
      <c r="D4223">
        <v>0.98804000000000003</v>
      </c>
      <c r="E4223">
        <v>0.97618000000000005</v>
      </c>
      <c r="F4223">
        <v>0.95228999999999997</v>
      </c>
      <c r="G4223">
        <v>0.90222999999999998</v>
      </c>
      <c r="H4223">
        <v>0.85128000000000004</v>
      </c>
      <c r="I4223">
        <v>0.80232000000000003</v>
      </c>
      <c r="J4223">
        <v>0.75497000000000003</v>
      </c>
      <c r="L4223" s="1">
        <f t="shared" si="592"/>
        <v>37062</v>
      </c>
      <c r="M4223" s="2">
        <f t="shared" si="593"/>
        <v>-2.6108349799355384E-4</v>
      </c>
      <c r="N4223" s="2">
        <f t="shared" si="594"/>
        <v>-6.1719340854038353E-4</v>
      </c>
      <c r="O4223" s="2">
        <f t="shared" si="595"/>
        <v>-1.2080634576300926E-3</v>
      </c>
      <c r="P4223" s="2">
        <f t="shared" si="596"/>
        <v>-1.4271175701459308E-3</v>
      </c>
      <c r="Q4223" s="2">
        <f t="shared" si="597"/>
        <v>-1.994857706766536E-4</v>
      </c>
      <c r="R4223" s="2">
        <f t="shared" si="598"/>
        <v>-3.993188143964863E-4</v>
      </c>
      <c r="S4223" s="2">
        <f t="shared" si="599"/>
        <v>-1.6201698721229286E-4</v>
      </c>
      <c r="T4223" s="2">
        <f t="shared" si="600"/>
        <v>1.1530281516256809E-3</v>
      </c>
    </row>
    <row r="4224" spans="2:20" x14ac:dyDescent="0.25">
      <c r="B4224" s="1">
        <v>37061</v>
      </c>
      <c r="C4224">
        <v>0.99597999999999998</v>
      </c>
      <c r="D4224">
        <v>0.98865000000000003</v>
      </c>
      <c r="E4224">
        <v>0.97736000000000001</v>
      </c>
      <c r="F4224">
        <v>0.95365</v>
      </c>
      <c r="G4224">
        <v>0.90241000000000005</v>
      </c>
      <c r="H4224">
        <v>0.85162000000000004</v>
      </c>
      <c r="I4224">
        <v>0.80245</v>
      </c>
      <c r="J4224">
        <v>0.75409999999999999</v>
      </c>
      <c r="L4224" s="1">
        <f t="shared" si="592"/>
        <v>37061</v>
      </c>
      <c r="M4224" s="2">
        <f t="shared" si="593"/>
        <v>-2.0078708604919597E-4</v>
      </c>
      <c r="N4224" s="2">
        <f t="shared" si="594"/>
        <v>1.3150108507357149E-4</v>
      </c>
      <c r="O4224" s="2">
        <f t="shared" si="595"/>
        <v>2.9676171786991048E-4</v>
      </c>
      <c r="P4224" s="2">
        <f t="shared" si="596"/>
        <v>1.0486082347306085E-5</v>
      </c>
      <c r="Q4224" s="2">
        <f t="shared" si="597"/>
        <v>-2.7699756973242662E-4</v>
      </c>
      <c r="R4224" s="2">
        <f t="shared" si="598"/>
        <v>-7.6296008724829054E-4</v>
      </c>
      <c r="S4224" s="2">
        <f t="shared" si="599"/>
        <v>-3.7378520245809284E-4</v>
      </c>
      <c r="T4224" s="2">
        <f t="shared" si="600"/>
        <v>-2.5957529010554232E-3</v>
      </c>
    </row>
    <row r="4225" spans="2:20" x14ac:dyDescent="0.25">
      <c r="B4225" s="1">
        <v>37060</v>
      </c>
      <c r="C4225">
        <v>0.99617999999999995</v>
      </c>
      <c r="D4225">
        <v>0.98851999999999995</v>
      </c>
      <c r="E4225">
        <v>0.97706999999999999</v>
      </c>
      <c r="F4225">
        <v>0.95364000000000004</v>
      </c>
      <c r="G4225">
        <v>0.90266000000000002</v>
      </c>
      <c r="H4225">
        <v>0.85226999999999997</v>
      </c>
      <c r="I4225">
        <v>0.80274999999999996</v>
      </c>
      <c r="J4225">
        <v>0.75605999999999995</v>
      </c>
      <c r="L4225" s="1">
        <f t="shared" si="592"/>
        <v>37060</v>
      </c>
      <c r="M4225" s="2">
        <f t="shared" si="593"/>
        <v>1.7066645291119998E-4</v>
      </c>
      <c r="N4225" s="2">
        <f t="shared" si="594"/>
        <v>9.1049343748765362E-5</v>
      </c>
      <c r="O4225" s="2">
        <f t="shared" si="595"/>
        <v>-2.0469152987182289E-5</v>
      </c>
      <c r="P4225" s="2">
        <f t="shared" si="596"/>
        <v>2.0972494574111088E-5</v>
      </c>
      <c r="Q4225" s="2">
        <f t="shared" si="597"/>
        <v>-3.7659360457483902E-4</v>
      </c>
      <c r="R4225" s="2">
        <f t="shared" si="598"/>
        <v>6.9250861067365486E-4</v>
      </c>
      <c r="S4225" s="2">
        <f t="shared" si="599"/>
        <v>7.8511036079029727E-4</v>
      </c>
      <c r="T4225" s="2">
        <f t="shared" si="600"/>
        <v>1.8004188188340494E-3</v>
      </c>
    </row>
    <row r="4226" spans="2:20" x14ac:dyDescent="0.25">
      <c r="B4226" s="1">
        <v>37057</v>
      </c>
      <c r="C4226">
        <v>0.99600999999999995</v>
      </c>
      <c r="D4226">
        <v>0.98843000000000003</v>
      </c>
      <c r="E4226">
        <v>0.97709000000000001</v>
      </c>
      <c r="F4226">
        <v>0.95362000000000002</v>
      </c>
      <c r="G4226">
        <v>0.90300000000000002</v>
      </c>
      <c r="H4226">
        <v>0.85167999999999999</v>
      </c>
      <c r="I4226">
        <v>0.80212000000000006</v>
      </c>
      <c r="J4226">
        <v>0.75470000000000004</v>
      </c>
      <c r="L4226" s="1">
        <f t="shared" si="592"/>
        <v>37057</v>
      </c>
      <c r="M4226" s="2">
        <f t="shared" si="593"/>
        <v>-9.0356456281343817E-5</v>
      </c>
      <c r="N4226" s="2">
        <f t="shared" si="594"/>
        <v>-5.0572481556874203E-4</v>
      </c>
      <c r="O4226" s="2">
        <f t="shared" si="595"/>
        <v>-1.3500385584111214E-3</v>
      </c>
      <c r="P4226" s="2">
        <f t="shared" si="596"/>
        <v>-2.6181589410851874E-3</v>
      </c>
      <c r="Q4226" s="2">
        <f t="shared" si="597"/>
        <v>-1.8255751481199949E-3</v>
      </c>
      <c r="R4226" s="2">
        <f t="shared" si="598"/>
        <v>-1.2438250392047261E-3</v>
      </c>
      <c r="S4226" s="2">
        <f t="shared" si="599"/>
        <v>-3.4901403889282259E-4</v>
      </c>
      <c r="T4226" s="2">
        <f t="shared" si="600"/>
        <v>-5.4311470990144723E-4</v>
      </c>
    </row>
    <row r="4227" spans="2:20" x14ac:dyDescent="0.25">
      <c r="B4227" s="1">
        <v>37056</v>
      </c>
      <c r="C4227">
        <v>0.99609999999999999</v>
      </c>
      <c r="D4227">
        <v>0.98892999999999998</v>
      </c>
      <c r="E4227">
        <v>0.97841</v>
      </c>
      <c r="F4227">
        <v>0.95611999999999997</v>
      </c>
      <c r="G4227">
        <v>0.90464999999999995</v>
      </c>
      <c r="H4227">
        <v>0.85274000000000005</v>
      </c>
      <c r="I4227">
        <v>0.8024</v>
      </c>
      <c r="J4227">
        <v>0.75510999999999995</v>
      </c>
      <c r="L4227" s="1">
        <f t="shared" si="592"/>
        <v>37056</v>
      </c>
      <c r="M4227" s="2">
        <f t="shared" si="593"/>
        <v>-1.4053826177307208E-4</v>
      </c>
      <c r="N4227" s="2">
        <f t="shared" si="594"/>
        <v>-5.0558417734537777E-5</v>
      </c>
      <c r="O4227" s="2">
        <f t="shared" si="595"/>
        <v>1.0220716369988019E-5</v>
      </c>
      <c r="P4227" s="2">
        <f t="shared" si="596"/>
        <v>2.0920064510097745E-4</v>
      </c>
      <c r="Q4227" s="2">
        <f t="shared" si="597"/>
        <v>-1.4691021790286132E-3</v>
      </c>
      <c r="R4227" s="2">
        <f t="shared" si="598"/>
        <v>-3.4885253645606661E-3</v>
      </c>
      <c r="S4227" s="2">
        <f t="shared" si="599"/>
        <v>-4.8362426347026231E-3</v>
      </c>
      <c r="T4227" s="2">
        <f t="shared" si="600"/>
        <v>-4.1365242185539813E-3</v>
      </c>
    </row>
    <row r="4228" spans="2:20" x14ac:dyDescent="0.25">
      <c r="B4228" s="1">
        <v>37055</v>
      </c>
      <c r="C4228">
        <v>0.99624000000000001</v>
      </c>
      <c r="D4228">
        <v>0.98897999999999997</v>
      </c>
      <c r="E4228">
        <v>0.97840000000000005</v>
      </c>
      <c r="F4228">
        <v>0.95591999999999999</v>
      </c>
      <c r="G4228">
        <v>0.90598000000000001</v>
      </c>
      <c r="H4228">
        <v>0.85572000000000004</v>
      </c>
      <c r="I4228">
        <v>0.80628999999999995</v>
      </c>
      <c r="J4228">
        <v>0.75824000000000003</v>
      </c>
      <c r="L4228" s="1">
        <f t="shared" ref="L4228:L4269" si="601">B4228</f>
        <v>37055</v>
      </c>
      <c r="M4228" s="2">
        <f t="shared" ref="M4228:M4268" si="602">LN(C4228/C4229)</f>
        <v>1.3049915946950519E-4</v>
      </c>
      <c r="N4228" s="2">
        <f t="shared" ref="N4228:N4268" si="603">LN(D4228/D4229)</f>
        <v>-1.5165991809096711E-4</v>
      </c>
      <c r="O4228" s="2">
        <f t="shared" ref="O4228:O4268" si="604">LN(E4228/E4229)</f>
        <v>-1.3286116538780289E-4</v>
      </c>
      <c r="P4228" s="2">
        <f t="shared" ref="P4228:P4268" si="605">LN(F4228/F4229)</f>
        <v>-2.4057696748481245E-4</v>
      </c>
      <c r="Q4228" s="2">
        <f t="shared" ref="Q4228:Q4268" si="606">LN(G4228/G4229)</f>
        <v>7.1771262556049817E-4</v>
      </c>
      <c r="R4228" s="2">
        <f t="shared" ref="R4228:R4268" si="607">LN(H4228/H4229)</f>
        <v>2.6881563500103509E-4</v>
      </c>
      <c r="S4228" s="2">
        <f t="shared" ref="S4228:S4268" si="608">LN(I4228/I4229)</f>
        <v>7.816620020189587E-4</v>
      </c>
      <c r="T4228" s="2">
        <f t="shared" ref="T4228:T4268" si="609">LN(J4228/J4229)</f>
        <v>4.3531313552259759E-4</v>
      </c>
    </row>
    <row r="4229" spans="2:20" x14ac:dyDescent="0.25">
      <c r="B4229" s="1">
        <v>37054</v>
      </c>
      <c r="C4229">
        <v>0.99611000000000005</v>
      </c>
      <c r="D4229">
        <v>0.98912999999999995</v>
      </c>
      <c r="E4229">
        <v>0.97853000000000001</v>
      </c>
      <c r="F4229">
        <v>0.95615000000000006</v>
      </c>
      <c r="G4229">
        <v>0.90532999999999997</v>
      </c>
      <c r="H4229">
        <v>0.85548999999999997</v>
      </c>
      <c r="I4229">
        <v>0.80566000000000004</v>
      </c>
      <c r="J4229">
        <v>0.75790999999999997</v>
      </c>
      <c r="L4229" s="1">
        <f t="shared" si="601"/>
        <v>37054</v>
      </c>
      <c r="M4229" s="2">
        <f t="shared" si="602"/>
        <v>-2.4090822516955988E-4</v>
      </c>
      <c r="N4229" s="2">
        <f t="shared" si="603"/>
        <v>-8.0875885887881648E-5</v>
      </c>
      <c r="O4229" s="2">
        <f t="shared" si="604"/>
        <v>-1.0218888602568546E-4</v>
      </c>
      <c r="P4229" s="2">
        <f t="shared" si="605"/>
        <v>-4.8098037272633996E-4</v>
      </c>
      <c r="Q4229" s="2">
        <f t="shared" si="606"/>
        <v>-2.0082986975984611E-3</v>
      </c>
      <c r="R4229" s="2">
        <f t="shared" si="607"/>
        <v>-1.553457338293144E-3</v>
      </c>
      <c r="S4229" s="2">
        <f t="shared" si="608"/>
        <v>-2.6774441460285766E-3</v>
      </c>
      <c r="T4229" s="2">
        <f t="shared" si="609"/>
        <v>-3.3457182346219726E-3</v>
      </c>
    </row>
    <row r="4230" spans="2:20" x14ac:dyDescent="0.25">
      <c r="B4230" s="1">
        <v>37053</v>
      </c>
      <c r="C4230">
        <v>0.99634999999999996</v>
      </c>
      <c r="D4230">
        <v>0.98921000000000003</v>
      </c>
      <c r="E4230">
        <v>0.97863</v>
      </c>
      <c r="F4230">
        <v>0.95660999999999996</v>
      </c>
      <c r="G4230">
        <v>0.90715000000000001</v>
      </c>
      <c r="H4230">
        <v>0.85682000000000003</v>
      </c>
      <c r="I4230">
        <v>0.80781999999999998</v>
      </c>
      <c r="J4230">
        <v>0.76044999999999996</v>
      </c>
      <c r="L4230" s="1">
        <f t="shared" si="601"/>
        <v>37053</v>
      </c>
      <c r="M4230" s="2">
        <f t="shared" si="602"/>
        <v>2.3086922364864954E-4</v>
      </c>
      <c r="N4230" s="2">
        <f t="shared" si="603"/>
        <v>3.6399300726441575E-4</v>
      </c>
      <c r="O4230" s="2">
        <f t="shared" si="604"/>
        <v>4.2926351306116889E-4</v>
      </c>
      <c r="P4230" s="2">
        <f t="shared" si="605"/>
        <v>7.1109626847439965E-4</v>
      </c>
      <c r="Q4230" s="2">
        <f t="shared" si="606"/>
        <v>-5.730596028592147E-4</v>
      </c>
      <c r="R4230" s="2">
        <f t="shared" si="607"/>
        <v>-5.1339495200274955E-4</v>
      </c>
      <c r="S4230" s="2">
        <f t="shared" si="608"/>
        <v>-8.043111508966534E-4</v>
      </c>
      <c r="T4230" s="2">
        <f t="shared" si="609"/>
        <v>3.6827084105756281E-4</v>
      </c>
    </row>
    <row r="4231" spans="2:20" x14ac:dyDescent="0.25">
      <c r="B4231" s="1">
        <v>37050</v>
      </c>
      <c r="C4231">
        <v>0.99612000000000001</v>
      </c>
      <c r="D4231">
        <v>0.98885000000000001</v>
      </c>
      <c r="E4231">
        <v>0.97821000000000002</v>
      </c>
      <c r="F4231">
        <v>0.95592999999999995</v>
      </c>
      <c r="G4231">
        <v>0.90766999999999998</v>
      </c>
      <c r="H4231">
        <v>0.85726000000000002</v>
      </c>
      <c r="I4231">
        <v>0.80847000000000002</v>
      </c>
      <c r="J4231">
        <v>0.76017000000000001</v>
      </c>
      <c r="L4231" s="1">
        <f t="shared" si="601"/>
        <v>37050</v>
      </c>
      <c r="M4231" s="2">
        <f t="shared" si="602"/>
        <v>-2.0077700702359489E-5</v>
      </c>
      <c r="N4231" s="2">
        <f t="shared" si="603"/>
        <v>-2.5278697776102342E-4</v>
      </c>
      <c r="O4231" s="2">
        <f t="shared" si="604"/>
        <v>-5.9274401326692128E-4</v>
      </c>
      <c r="P4231" s="2">
        <f t="shared" si="605"/>
        <v>-1.1604992494134354E-3</v>
      </c>
      <c r="Q4231" s="2">
        <f t="shared" si="606"/>
        <v>-1.8931686501482785E-3</v>
      </c>
      <c r="R4231" s="2">
        <f t="shared" si="607"/>
        <v>-4.0396099147841152E-3</v>
      </c>
      <c r="S4231" s="2">
        <f t="shared" si="608"/>
        <v>-4.8615662604242511E-3</v>
      </c>
      <c r="T4231" s="2">
        <f t="shared" si="609"/>
        <v>-6.6343497567518559E-3</v>
      </c>
    </row>
    <row r="4232" spans="2:20" x14ac:dyDescent="0.25">
      <c r="B4232" s="1">
        <v>37049</v>
      </c>
      <c r="C4232">
        <v>0.99614000000000003</v>
      </c>
      <c r="D4232">
        <v>0.98909999999999998</v>
      </c>
      <c r="E4232">
        <v>0.97879000000000005</v>
      </c>
      <c r="F4232">
        <v>0.95704</v>
      </c>
      <c r="G4232">
        <v>0.90939000000000003</v>
      </c>
      <c r="H4232">
        <v>0.86073</v>
      </c>
      <c r="I4232">
        <v>0.81240999999999997</v>
      </c>
      <c r="J4232">
        <v>0.76522999999999997</v>
      </c>
      <c r="L4232" s="1">
        <f t="shared" si="601"/>
        <v>37049</v>
      </c>
      <c r="M4232" s="2">
        <f t="shared" si="602"/>
        <v>-1.2045773955544914E-4</v>
      </c>
      <c r="N4232" s="2">
        <f t="shared" si="603"/>
        <v>-1.0110150085284198E-5</v>
      </c>
      <c r="O4232" s="2">
        <f t="shared" si="604"/>
        <v>-1.0216643934667073E-5</v>
      </c>
      <c r="P4232" s="2">
        <f t="shared" si="605"/>
        <v>-1.985090928907416E-4</v>
      </c>
      <c r="Q4232" s="2">
        <f t="shared" si="606"/>
        <v>-7.4747456021092315E-4</v>
      </c>
      <c r="R4232" s="2">
        <f t="shared" si="607"/>
        <v>-1.0798949022908823E-3</v>
      </c>
      <c r="S4232" s="2">
        <f t="shared" si="608"/>
        <v>-8.2436685300226527E-4</v>
      </c>
      <c r="T4232" s="2">
        <f t="shared" si="609"/>
        <v>-1.3189943602273579E-3</v>
      </c>
    </row>
    <row r="4233" spans="2:20" x14ac:dyDescent="0.25">
      <c r="B4233" s="1">
        <v>37048</v>
      </c>
      <c r="C4233">
        <v>0.99626000000000003</v>
      </c>
      <c r="D4233">
        <v>0.98911000000000004</v>
      </c>
      <c r="E4233">
        <v>0.9788</v>
      </c>
      <c r="F4233">
        <v>0.95723000000000003</v>
      </c>
      <c r="G4233">
        <v>0.91007000000000005</v>
      </c>
      <c r="H4233">
        <v>0.86165999999999998</v>
      </c>
      <c r="I4233">
        <v>0.81308000000000002</v>
      </c>
      <c r="J4233">
        <v>0.76624000000000003</v>
      </c>
      <c r="L4233" s="1">
        <f t="shared" si="601"/>
        <v>37048</v>
      </c>
      <c r="M4233" s="2">
        <f t="shared" si="602"/>
        <v>1.1041904037010365E-4</v>
      </c>
      <c r="N4233" s="2">
        <f t="shared" si="603"/>
        <v>-3.5379087285332324E-4</v>
      </c>
      <c r="O4233" s="2">
        <f t="shared" si="604"/>
        <v>-2.7580993805671706E-4</v>
      </c>
      <c r="P4233" s="2">
        <f t="shared" si="605"/>
        <v>-5.2220413101298449E-4</v>
      </c>
      <c r="Q4233" s="2">
        <f t="shared" si="606"/>
        <v>-1.2408925035817227E-3</v>
      </c>
      <c r="R4233" s="2">
        <f t="shared" si="607"/>
        <v>-2.3299900996714192E-3</v>
      </c>
      <c r="S4233" s="2">
        <f t="shared" si="608"/>
        <v>-3.0945330095389113E-3</v>
      </c>
      <c r="T4233" s="2">
        <f t="shared" si="609"/>
        <v>-3.3224136931088674E-3</v>
      </c>
    </row>
    <row r="4234" spans="2:20" x14ac:dyDescent="0.25">
      <c r="B4234" s="1">
        <v>37047</v>
      </c>
      <c r="C4234">
        <v>0.99614999999999998</v>
      </c>
      <c r="D4234">
        <v>0.98946000000000001</v>
      </c>
      <c r="E4234">
        <v>0.97907</v>
      </c>
      <c r="F4234">
        <v>0.95772999999999997</v>
      </c>
      <c r="G4234">
        <v>0.91120000000000001</v>
      </c>
      <c r="H4234">
        <v>0.86367000000000005</v>
      </c>
      <c r="I4234">
        <v>0.81559999999999999</v>
      </c>
      <c r="J4234">
        <v>0.76878999999999997</v>
      </c>
      <c r="L4234" s="1">
        <f t="shared" si="601"/>
        <v>37047</v>
      </c>
      <c r="M4234" s="2">
        <f t="shared" si="602"/>
        <v>-1.9071613968042186E-4</v>
      </c>
      <c r="N4234" s="2">
        <f t="shared" si="603"/>
        <v>1.3139342748538373E-4</v>
      </c>
      <c r="O4234" s="2">
        <f t="shared" si="604"/>
        <v>1.532183517723749E-4</v>
      </c>
      <c r="P4234" s="2">
        <f t="shared" si="605"/>
        <v>4.9086419191441885E-4</v>
      </c>
      <c r="Q4234" s="2">
        <f t="shared" si="606"/>
        <v>-1.9752219445525875E-4</v>
      </c>
      <c r="R4234" s="2">
        <f t="shared" si="607"/>
        <v>1.3092267585157484E-3</v>
      </c>
      <c r="S4234" s="2">
        <f t="shared" si="608"/>
        <v>1.5583494469226262E-3</v>
      </c>
      <c r="T4234" s="2">
        <f t="shared" si="609"/>
        <v>3.0092449447901987E-3</v>
      </c>
    </row>
    <row r="4235" spans="2:20" x14ac:dyDescent="0.25">
      <c r="B4235" s="1">
        <v>37046</v>
      </c>
      <c r="C4235">
        <v>0.99634</v>
      </c>
      <c r="D4235">
        <v>0.98933000000000004</v>
      </c>
      <c r="E4235">
        <v>0.97892000000000001</v>
      </c>
      <c r="F4235">
        <v>0.95726</v>
      </c>
      <c r="G4235">
        <v>0.91137999999999997</v>
      </c>
      <c r="H4235">
        <v>0.86253999999999997</v>
      </c>
      <c r="I4235">
        <v>0.81433</v>
      </c>
      <c r="J4235">
        <v>0.76648000000000005</v>
      </c>
      <c r="L4235" s="1">
        <f t="shared" si="601"/>
        <v>37046</v>
      </c>
      <c r="M4235" s="2">
        <f t="shared" si="602"/>
        <v>3.0114737376120692E-4</v>
      </c>
      <c r="N4235" s="2">
        <f t="shared" si="603"/>
        <v>2.8305987916344772E-4</v>
      </c>
      <c r="O4235" s="2">
        <f t="shared" si="604"/>
        <v>2.2476272302707293E-4</v>
      </c>
      <c r="P4235" s="2">
        <f t="shared" si="605"/>
        <v>-1.5668496430913063E-4</v>
      </c>
      <c r="Q4235" s="2">
        <f t="shared" si="606"/>
        <v>7.3541924953975666E-4</v>
      </c>
      <c r="R4235" s="2">
        <f t="shared" si="607"/>
        <v>6.2625397804493758E-4</v>
      </c>
      <c r="S4235" s="2">
        <f t="shared" si="608"/>
        <v>7.2478459258865774E-4</v>
      </c>
      <c r="T4235" s="2">
        <f t="shared" si="609"/>
        <v>-2.4785572314858984E-4</v>
      </c>
    </row>
    <row r="4236" spans="2:20" x14ac:dyDescent="0.25">
      <c r="B4236" s="1">
        <v>37043</v>
      </c>
      <c r="C4236">
        <v>0.99604000000000004</v>
      </c>
      <c r="D4236">
        <v>0.98904999999999998</v>
      </c>
      <c r="E4236">
        <v>0.97870000000000001</v>
      </c>
      <c r="F4236">
        <v>0.95740999999999998</v>
      </c>
      <c r="G4236">
        <v>0.91071000000000002</v>
      </c>
      <c r="H4236">
        <v>0.86199999999999999</v>
      </c>
      <c r="I4236">
        <v>0.81374000000000002</v>
      </c>
      <c r="J4236">
        <v>0.76666999999999996</v>
      </c>
      <c r="L4236" s="1">
        <f t="shared" si="601"/>
        <v>37043</v>
      </c>
      <c r="M4236" s="2">
        <f t="shared" si="602"/>
        <v>2.0079716474989145E-5</v>
      </c>
      <c r="N4236" s="2">
        <f t="shared" si="603"/>
        <v>2.0221629055170467E-5</v>
      </c>
      <c r="O4236" s="2">
        <f t="shared" si="604"/>
        <v>5.1089483241002157E-5</v>
      </c>
      <c r="P4236" s="2">
        <f t="shared" si="605"/>
        <v>4.8057837486511129E-4</v>
      </c>
      <c r="Q4236" s="2">
        <f t="shared" si="606"/>
        <v>1.1536117563427021E-3</v>
      </c>
      <c r="R4236" s="2">
        <f t="shared" si="607"/>
        <v>1.8578732701179698E-3</v>
      </c>
      <c r="S4236" s="2">
        <f t="shared" si="608"/>
        <v>2.4361746899614436E-3</v>
      </c>
      <c r="T4236" s="2">
        <f t="shared" si="609"/>
        <v>5.1654696092511311E-3</v>
      </c>
    </row>
    <row r="4237" spans="2:20" x14ac:dyDescent="0.25">
      <c r="B4237" s="1">
        <v>37042</v>
      </c>
      <c r="C4237">
        <v>0.99602000000000002</v>
      </c>
      <c r="D4237">
        <v>0.98902999999999996</v>
      </c>
      <c r="E4237">
        <v>0.97865000000000002</v>
      </c>
      <c r="F4237">
        <v>0.95694999999999997</v>
      </c>
      <c r="G4237">
        <v>0.90966000000000002</v>
      </c>
      <c r="H4237">
        <v>0.86040000000000005</v>
      </c>
      <c r="I4237">
        <v>0.81176000000000004</v>
      </c>
      <c r="J4237">
        <v>0.76271999999999995</v>
      </c>
      <c r="L4237" s="1">
        <f t="shared" si="601"/>
        <v>37042</v>
      </c>
      <c r="M4237" s="2">
        <f t="shared" si="602"/>
        <v>-2.1081691632842851E-4</v>
      </c>
      <c r="N4237" s="2">
        <f t="shared" si="603"/>
        <v>-1.6176158399872374E-4</v>
      </c>
      <c r="O4237" s="2">
        <f t="shared" si="604"/>
        <v>-2.5542131885175417E-4</v>
      </c>
      <c r="P4237" s="2">
        <f t="shared" si="605"/>
        <v>-3.8657034233165595E-4</v>
      </c>
      <c r="Q4237" s="2">
        <f t="shared" si="606"/>
        <v>-1.1645921398874893E-3</v>
      </c>
      <c r="R4237" s="2">
        <f t="shared" si="607"/>
        <v>-2.0318720525655098E-3</v>
      </c>
      <c r="S4237" s="2">
        <f t="shared" si="608"/>
        <v>-1.9690859960780527E-3</v>
      </c>
      <c r="T4237" s="2">
        <f t="shared" si="609"/>
        <v>-3.4422540812006999E-3</v>
      </c>
    </row>
    <row r="4238" spans="2:20" x14ac:dyDescent="0.25">
      <c r="B4238" s="1">
        <v>37041</v>
      </c>
      <c r="C4238">
        <v>0.99622999999999995</v>
      </c>
      <c r="D4238">
        <v>0.98919000000000001</v>
      </c>
      <c r="E4238">
        <v>0.97889999999999999</v>
      </c>
      <c r="F4238">
        <v>0.95731999999999995</v>
      </c>
      <c r="G4238">
        <v>0.91071999999999997</v>
      </c>
      <c r="H4238">
        <v>0.86214999999999997</v>
      </c>
      <c r="I4238">
        <v>0.81335999999999997</v>
      </c>
      <c r="J4238">
        <v>0.76534999999999997</v>
      </c>
      <c r="L4238" s="1">
        <f t="shared" si="601"/>
        <v>37041</v>
      </c>
      <c r="M4238" s="2">
        <f t="shared" si="602"/>
        <v>-2.7098503224454304E-4</v>
      </c>
      <c r="N4238" s="2">
        <f t="shared" si="603"/>
        <v>-1.7184301677324154E-4</v>
      </c>
      <c r="O4238" s="2">
        <f t="shared" si="604"/>
        <v>-7.1506279814093448E-5</v>
      </c>
      <c r="P4238" s="2">
        <f t="shared" si="605"/>
        <v>-2.2978181273621248E-4</v>
      </c>
      <c r="Q4238" s="2">
        <f t="shared" si="606"/>
        <v>4.6127995018965904E-4</v>
      </c>
      <c r="R4238" s="2">
        <f t="shared" si="607"/>
        <v>9.0512445837733597E-4</v>
      </c>
      <c r="S4238" s="2">
        <f t="shared" si="608"/>
        <v>8.6099807289396341E-4</v>
      </c>
      <c r="T4238" s="2">
        <f t="shared" si="609"/>
        <v>1.5953137782047E-3</v>
      </c>
    </row>
    <row r="4239" spans="2:20" x14ac:dyDescent="0.25">
      <c r="B4239" s="1">
        <v>37040</v>
      </c>
      <c r="C4239">
        <v>0.99650000000000005</v>
      </c>
      <c r="D4239">
        <v>0.98936000000000002</v>
      </c>
      <c r="E4239">
        <v>0.97897000000000001</v>
      </c>
      <c r="F4239">
        <v>0.95753999999999995</v>
      </c>
      <c r="G4239">
        <v>0.9103</v>
      </c>
      <c r="H4239">
        <v>0.86136999999999997</v>
      </c>
      <c r="I4239">
        <v>0.81266000000000005</v>
      </c>
      <c r="J4239">
        <v>0.76412999999999998</v>
      </c>
      <c r="L4239" s="1">
        <f t="shared" si="601"/>
        <v>37040</v>
      </c>
      <c r="M4239" s="2">
        <f t="shared" si="602"/>
        <v>1.103924452545361E-4</v>
      </c>
      <c r="N4239" s="2">
        <f t="shared" si="603"/>
        <v>3.0323092553528424E-5</v>
      </c>
      <c r="O4239" s="2">
        <f t="shared" si="604"/>
        <v>1.6345043912628144E-4</v>
      </c>
      <c r="P4239" s="2">
        <f t="shared" si="605"/>
        <v>1.984448199358848E-4</v>
      </c>
      <c r="Q4239" s="2">
        <f t="shared" si="606"/>
        <v>-4.0637682673725544E-4</v>
      </c>
      <c r="R4239" s="2">
        <f t="shared" si="607"/>
        <v>-5.9190484826919477E-4</v>
      </c>
      <c r="S4239" s="2">
        <f t="shared" si="608"/>
        <v>-9.843730781913572E-5</v>
      </c>
      <c r="T4239" s="2">
        <f t="shared" si="609"/>
        <v>4.4504948637624791E-4</v>
      </c>
    </row>
    <row r="4240" spans="2:20" x14ac:dyDescent="0.25">
      <c r="B4240" s="1">
        <v>37039</v>
      </c>
      <c r="C4240">
        <v>0.99639</v>
      </c>
      <c r="D4240">
        <v>0.98933000000000004</v>
      </c>
      <c r="E4240">
        <v>0.97880999999999996</v>
      </c>
      <c r="F4240">
        <v>0.95735000000000003</v>
      </c>
      <c r="G4240">
        <v>0.91066999999999998</v>
      </c>
      <c r="H4240">
        <v>0.86187999999999998</v>
      </c>
      <c r="I4240">
        <v>0.81274000000000002</v>
      </c>
      <c r="J4240">
        <v>0.76378999999999997</v>
      </c>
      <c r="L4240" s="1">
        <f t="shared" si="601"/>
        <v>37039</v>
      </c>
      <c r="M4240" s="2">
        <f t="shared" si="602"/>
        <v>3.4129007980180222E-4</v>
      </c>
      <c r="N4240" s="2">
        <f t="shared" si="603"/>
        <v>2.4261784775447723E-4</v>
      </c>
      <c r="O4240" s="2">
        <f t="shared" si="604"/>
        <v>-3.0648992416830886E-5</v>
      </c>
      <c r="P4240" s="2">
        <f t="shared" si="605"/>
        <v>1.1490710817566996E-4</v>
      </c>
      <c r="Q4240" s="2">
        <f t="shared" si="606"/>
        <v>1.5275147891690316E-3</v>
      </c>
      <c r="R4240" s="2">
        <f t="shared" si="607"/>
        <v>2.113895580253336E-3</v>
      </c>
      <c r="S4240" s="2">
        <f t="shared" si="608"/>
        <v>3.1177818779613122E-3</v>
      </c>
      <c r="T4240" s="2">
        <f t="shared" si="609"/>
        <v>3.107771267566453E-3</v>
      </c>
    </row>
    <row r="4241" spans="2:20" x14ac:dyDescent="0.25">
      <c r="B4241" s="1">
        <v>37036</v>
      </c>
      <c r="C4241">
        <v>0.99604999999999999</v>
      </c>
      <c r="D4241">
        <v>0.98909000000000002</v>
      </c>
      <c r="E4241">
        <v>0.97884000000000004</v>
      </c>
      <c r="F4241">
        <v>0.95723999999999998</v>
      </c>
      <c r="G4241">
        <v>0.90927999999999998</v>
      </c>
      <c r="H4241">
        <v>0.86006000000000005</v>
      </c>
      <c r="I4241">
        <v>0.81020999999999999</v>
      </c>
      <c r="J4241">
        <v>0.76141999999999999</v>
      </c>
      <c r="L4241" s="1">
        <f t="shared" si="601"/>
        <v>37036</v>
      </c>
      <c r="M4241" s="2">
        <f t="shared" si="602"/>
        <v>4.0159432954335672E-5</v>
      </c>
      <c r="N4241" s="2">
        <f t="shared" si="603"/>
        <v>-2.0220402386736564E-5</v>
      </c>
      <c r="O4241" s="2">
        <f t="shared" si="604"/>
        <v>2.4521824546624071E-4</v>
      </c>
      <c r="P4241" s="2">
        <f t="shared" si="605"/>
        <v>1.9850701891974655E-4</v>
      </c>
      <c r="Q4241" s="2">
        <f t="shared" si="606"/>
        <v>-1.319638420988019E-4</v>
      </c>
      <c r="R4241" s="2">
        <f t="shared" si="607"/>
        <v>4.1866307538084751E-4</v>
      </c>
      <c r="S4241" s="2">
        <f t="shared" si="608"/>
        <v>5.1851853013602496E-4</v>
      </c>
      <c r="T4241" s="2">
        <f t="shared" si="609"/>
        <v>-4.464344406398787E-4</v>
      </c>
    </row>
    <row r="4242" spans="2:20" x14ac:dyDescent="0.25">
      <c r="B4242" s="1">
        <v>37035</v>
      </c>
      <c r="C4242">
        <v>0.99600999999999995</v>
      </c>
      <c r="D4242">
        <v>0.98911000000000004</v>
      </c>
      <c r="E4242">
        <v>0.97860000000000003</v>
      </c>
      <c r="F4242">
        <v>0.95704999999999996</v>
      </c>
      <c r="G4242">
        <v>0.90939999999999999</v>
      </c>
      <c r="H4242">
        <v>0.85970000000000002</v>
      </c>
      <c r="I4242">
        <v>0.80979000000000001</v>
      </c>
      <c r="J4242">
        <v>0.76175999999999999</v>
      </c>
      <c r="L4242" s="1">
        <f t="shared" si="601"/>
        <v>37035</v>
      </c>
      <c r="M4242" s="2">
        <f t="shared" si="602"/>
        <v>8.032370457242167E-5</v>
      </c>
      <c r="N4242" s="2">
        <f t="shared" si="603"/>
        <v>-1.0110047871123957E-5</v>
      </c>
      <c r="O4242" s="2">
        <f t="shared" si="604"/>
        <v>-1.7370246854448047E-4</v>
      </c>
      <c r="P4242" s="2">
        <f t="shared" si="605"/>
        <v>1.253931599675164E-4</v>
      </c>
      <c r="Q4242" s="2">
        <f t="shared" si="606"/>
        <v>1.2096619009736296E-4</v>
      </c>
      <c r="R4242" s="2">
        <f t="shared" si="607"/>
        <v>1.1632641204292114E-4</v>
      </c>
      <c r="S4242" s="2">
        <f t="shared" si="608"/>
        <v>1.23496431110197E-4</v>
      </c>
      <c r="T4242" s="2">
        <f t="shared" si="609"/>
        <v>1.1815442797462606E-4</v>
      </c>
    </row>
    <row r="4243" spans="2:20" x14ac:dyDescent="0.25">
      <c r="B4243" s="1">
        <v>37034</v>
      </c>
      <c r="C4243">
        <v>0.99592999999999998</v>
      </c>
      <c r="D4243">
        <v>0.98912</v>
      </c>
      <c r="E4243">
        <v>0.97877000000000003</v>
      </c>
      <c r="F4243">
        <v>0.95692999999999995</v>
      </c>
      <c r="G4243">
        <v>0.90929000000000004</v>
      </c>
      <c r="H4243">
        <v>0.85960000000000003</v>
      </c>
      <c r="I4243">
        <v>0.80969000000000002</v>
      </c>
      <c r="J4243">
        <v>0.76166999999999996</v>
      </c>
      <c r="L4243" s="1">
        <f t="shared" si="601"/>
        <v>37034</v>
      </c>
      <c r="M4243" s="2">
        <f t="shared" si="602"/>
        <v>-2.1083596538070795E-4</v>
      </c>
      <c r="N4243" s="2">
        <f t="shared" si="603"/>
        <v>1.0110507859418448E-4</v>
      </c>
      <c r="O4243" s="2">
        <f t="shared" si="604"/>
        <v>-1.1237963897086807E-4</v>
      </c>
      <c r="P4243" s="2">
        <f t="shared" si="605"/>
        <v>-1.9853190943190031E-4</v>
      </c>
      <c r="Q4243" s="2">
        <f t="shared" si="606"/>
        <v>1.0998196306885256E-4</v>
      </c>
      <c r="R4243" s="2">
        <f t="shared" si="607"/>
        <v>-5.2336232404443699E-4</v>
      </c>
      <c r="S4243" s="2">
        <f t="shared" si="608"/>
        <v>-2.1466648590906926E-3</v>
      </c>
      <c r="T4243" s="2">
        <f t="shared" si="609"/>
        <v>-1.7184276028838995E-3</v>
      </c>
    </row>
    <row r="4244" spans="2:20" x14ac:dyDescent="0.25">
      <c r="B4244" s="1">
        <v>37033</v>
      </c>
      <c r="C4244">
        <v>0.99614000000000003</v>
      </c>
      <c r="D4244">
        <v>0.98902000000000001</v>
      </c>
      <c r="E4244">
        <v>0.97887999999999997</v>
      </c>
      <c r="F4244">
        <v>0.95711999999999997</v>
      </c>
      <c r="G4244">
        <v>0.90919000000000005</v>
      </c>
      <c r="H4244">
        <v>0.86004999999999998</v>
      </c>
      <c r="I4244">
        <v>0.81142999999999998</v>
      </c>
      <c r="J4244">
        <v>0.76297999999999999</v>
      </c>
      <c r="L4244" s="1">
        <f t="shared" si="601"/>
        <v>37033</v>
      </c>
      <c r="M4244" s="2">
        <f t="shared" si="602"/>
        <v>1.4055237104876881E-4</v>
      </c>
      <c r="N4244" s="2">
        <f t="shared" si="603"/>
        <v>-3.9425201301198195E-4</v>
      </c>
      <c r="O4244" s="2">
        <f t="shared" si="604"/>
        <v>-3.2685079552299937E-4</v>
      </c>
      <c r="P4244" s="2">
        <f t="shared" si="605"/>
        <v>-4.387201975667392E-4</v>
      </c>
      <c r="Q4244" s="2">
        <f t="shared" si="606"/>
        <v>-1.033353212899049E-3</v>
      </c>
      <c r="R4244" s="2">
        <f t="shared" si="607"/>
        <v>-1.1388199338954299E-3</v>
      </c>
      <c r="S4244" s="2">
        <f t="shared" si="608"/>
        <v>-8.2536206665104032E-4</v>
      </c>
      <c r="T4244" s="2">
        <f t="shared" si="609"/>
        <v>-2.2387043198871326E-3</v>
      </c>
    </row>
    <row r="4245" spans="2:20" x14ac:dyDescent="0.25">
      <c r="B4245" s="1">
        <v>37032</v>
      </c>
      <c r="C4245">
        <v>0.996</v>
      </c>
      <c r="D4245">
        <v>0.98941000000000001</v>
      </c>
      <c r="E4245">
        <v>0.97919999999999996</v>
      </c>
      <c r="F4245">
        <v>0.95753999999999995</v>
      </c>
      <c r="G4245">
        <v>0.91012999999999999</v>
      </c>
      <c r="H4245">
        <v>0.86102999999999996</v>
      </c>
      <c r="I4245">
        <v>0.81210000000000004</v>
      </c>
      <c r="J4245">
        <v>0.76468999999999998</v>
      </c>
      <c r="L4245" s="1">
        <f t="shared" si="601"/>
        <v>37032</v>
      </c>
      <c r="M4245" s="2">
        <f t="shared" si="602"/>
        <v>3.0125019055965858E-4</v>
      </c>
      <c r="N4245" s="2">
        <f t="shared" si="603"/>
        <v>2.830369887586254E-4</v>
      </c>
      <c r="O4245" s="2">
        <f t="shared" si="604"/>
        <v>4.1879683347971573E-4</v>
      </c>
      <c r="P4245" s="2">
        <f t="shared" si="605"/>
        <v>3.1330774655989996E-5</v>
      </c>
      <c r="Q4245" s="2">
        <f t="shared" si="606"/>
        <v>-5.382397493664113E-4</v>
      </c>
      <c r="R4245" s="2">
        <f t="shared" si="607"/>
        <v>-4.9927721952809905E-4</v>
      </c>
      <c r="S4245" s="2">
        <f t="shared" si="608"/>
        <v>-3.693444178643993E-4</v>
      </c>
      <c r="T4245" s="2">
        <f t="shared" si="609"/>
        <v>3.7931057488717031E-4</v>
      </c>
    </row>
    <row r="4246" spans="2:20" x14ac:dyDescent="0.25">
      <c r="B4246" s="1">
        <v>37029</v>
      </c>
      <c r="C4246">
        <v>0.99570000000000003</v>
      </c>
      <c r="D4246">
        <v>0.98912999999999995</v>
      </c>
      <c r="E4246">
        <v>0.97879000000000005</v>
      </c>
      <c r="F4246">
        <v>0.95750999999999997</v>
      </c>
      <c r="G4246">
        <v>0.91061999999999999</v>
      </c>
      <c r="H4246">
        <v>0.86146</v>
      </c>
      <c r="I4246">
        <v>0.81240000000000001</v>
      </c>
      <c r="J4246">
        <v>0.76439999999999997</v>
      </c>
      <c r="L4246" s="1">
        <f t="shared" si="601"/>
        <v>37029</v>
      </c>
      <c r="M4246" s="2">
        <f t="shared" si="602"/>
        <v>-3.7152884545507366E-4</v>
      </c>
      <c r="N4246" s="2">
        <f t="shared" si="603"/>
        <v>-3.0329223725970215E-5</v>
      </c>
      <c r="O4246" s="2">
        <f t="shared" si="604"/>
        <v>3.5764831290220465E-4</v>
      </c>
      <c r="P4246" s="2">
        <f t="shared" si="605"/>
        <v>9.3998214103155307E-5</v>
      </c>
      <c r="Q4246" s="2">
        <f t="shared" si="606"/>
        <v>1.1647201044188507E-3</v>
      </c>
      <c r="R4246" s="2">
        <f t="shared" si="607"/>
        <v>1.7776336598884709E-3</v>
      </c>
      <c r="S4246" s="2">
        <f t="shared" si="608"/>
        <v>3.2796212216300896E-3</v>
      </c>
      <c r="T4246" s="2">
        <f t="shared" si="609"/>
        <v>4.0505787139752331E-3</v>
      </c>
    </row>
    <row r="4247" spans="2:20" x14ac:dyDescent="0.25">
      <c r="B4247" s="1">
        <v>37028</v>
      </c>
      <c r="C4247">
        <v>0.99607000000000001</v>
      </c>
      <c r="D4247">
        <v>0.98916000000000004</v>
      </c>
      <c r="E4247">
        <v>0.97843999999999998</v>
      </c>
      <c r="F4247">
        <v>0.95742000000000005</v>
      </c>
      <c r="G4247">
        <v>0.90956000000000004</v>
      </c>
      <c r="H4247">
        <v>0.85992999999999997</v>
      </c>
      <c r="I4247">
        <v>0.80974000000000002</v>
      </c>
      <c r="J4247">
        <v>0.76131000000000004</v>
      </c>
      <c r="L4247" s="1">
        <f t="shared" si="601"/>
        <v>37028</v>
      </c>
      <c r="M4247" s="2">
        <f t="shared" si="602"/>
        <v>-2.1080633500917135E-4</v>
      </c>
      <c r="N4247" s="2">
        <f t="shared" si="603"/>
        <v>-1.0109076948789344E-4</v>
      </c>
      <c r="O4247" s="2">
        <f t="shared" si="604"/>
        <v>-5.2110209160237202E-4</v>
      </c>
      <c r="P4247" s="2">
        <f t="shared" si="605"/>
        <v>-3.6549898850379972E-4</v>
      </c>
      <c r="Q4247" s="2">
        <f t="shared" si="606"/>
        <v>-2.6241979144161921E-3</v>
      </c>
      <c r="R4247" s="2">
        <f t="shared" si="607"/>
        <v>-4.895374260566793E-3</v>
      </c>
      <c r="S4247" s="2">
        <f t="shared" si="608"/>
        <v>-7.1250001469224658E-3</v>
      </c>
      <c r="T4247" s="2">
        <f t="shared" si="609"/>
        <v>-9.1656793807457851E-3</v>
      </c>
    </row>
    <row r="4248" spans="2:20" x14ac:dyDescent="0.25">
      <c r="B4248" s="1">
        <v>37027</v>
      </c>
      <c r="C4248">
        <v>0.99628000000000005</v>
      </c>
      <c r="D4248">
        <v>0.98926000000000003</v>
      </c>
      <c r="E4248">
        <v>0.97894999999999999</v>
      </c>
      <c r="F4248">
        <v>0.95777000000000001</v>
      </c>
      <c r="G4248">
        <v>0.91195000000000004</v>
      </c>
      <c r="H4248">
        <v>0.86414999999999997</v>
      </c>
      <c r="I4248">
        <v>0.81552999999999998</v>
      </c>
      <c r="J4248">
        <v>0.76832</v>
      </c>
      <c r="L4248" s="1">
        <f t="shared" si="601"/>
        <v>37027</v>
      </c>
      <c r="M4248" s="2">
        <f t="shared" si="602"/>
        <v>1.1041682362096423E-4</v>
      </c>
      <c r="N4248" s="2">
        <f t="shared" si="603"/>
        <v>-1.5161699554480629E-4</v>
      </c>
      <c r="O4248" s="2">
        <f t="shared" si="604"/>
        <v>2.0430261303675945E-5</v>
      </c>
      <c r="P4248" s="2">
        <f t="shared" si="605"/>
        <v>-2.5055069084710716E-4</v>
      </c>
      <c r="Q4248" s="2">
        <f t="shared" si="606"/>
        <v>1.2062792331734144E-4</v>
      </c>
      <c r="R4248" s="2">
        <f t="shared" si="607"/>
        <v>-3.0082843749809857E-4</v>
      </c>
      <c r="S4248" s="2">
        <f t="shared" si="608"/>
        <v>1.2262039790512838E-5</v>
      </c>
      <c r="T4248" s="2">
        <f t="shared" si="609"/>
        <v>5.4679669639059038E-4</v>
      </c>
    </row>
    <row r="4249" spans="2:20" x14ac:dyDescent="0.25">
      <c r="B4249" s="1">
        <v>37026</v>
      </c>
      <c r="C4249">
        <v>0.99617</v>
      </c>
      <c r="D4249">
        <v>0.98941000000000001</v>
      </c>
      <c r="E4249">
        <v>0.97892999999999997</v>
      </c>
      <c r="F4249">
        <v>0.95801000000000003</v>
      </c>
      <c r="G4249">
        <v>0.91183999999999998</v>
      </c>
      <c r="H4249">
        <v>0.86441000000000001</v>
      </c>
      <c r="I4249">
        <v>0.81552000000000002</v>
      </c>
      <c r="J4249">
        <v>0.76790000000000003</v>
      </c>
      <c r="L4249" s="1">
        <f t="shared" si="601"/>
        <v>37026</v>
      </c>
      <c r="M4249" s="2">
        <f t="shared" si="602"/>
        <v>5.019349593733971E-5</v>
      </c>
      <c r="N4249" s="2">
        <f t="shared" si="603"/>
        <v>-2.5264391995204709E-4</v>
      </c>
      <c r="O4249" s="2">
        <f t="shared" si="604"/>
        <v>-8.7812454588955641E-4</v>
      </c>
      <c r="P4249" s="2">
        <f t="shared" si="605"/>
        <v>-2.0438176438486184E-3</v>
      </c>
      <c r="Q4249" s="2">
        <f t="shared" si="606"/>
        <v>-4.4644885288674316E-3</v>
      </c>
      <c r="R4249" s="2">
        <f t="shared" si="607"/>
        <v>-5.5950817080602901E-3</v>
      </c>
      <c r="S4249" s="2">
        <f t="shared" si="608"/>
        <v>-7.0990309437751527E-3</v>
      </c>
      <c r="T4249" s="2">
        <f t="shared" si="609"/>
        <v>-7.9769546499766138E-3</v>
      </c>
    </row>
    <row r="4250" spans="2:20" x14ac:dyDescent="0.25">
      <c r="B4250" s="1">
        <v>37025</v>
      </c>
      <c r="C4250">
        <v>0.99612000000000001</v>
      </c>
      <c r="D4250">
        <v>0.98965999999999998</v>
      </c>
      <c r="E4250">
        <v>0.97979000000000005</v>
      </c>
      <c r="F4250">
        <v>0.95996999999999999</v>
      </c>
      <c r="G4250">
        <v>0.91591999999999996</v>
      </c>
      <c r="H4250">
        <v>0.86926000000000003</v>
      </c>
      <c r="I4250">
        <v>0.82133</v>
      </c>
      <c r="J4250">
        <v>0.77405000000000002</v>
      </c>
      <c r="L4250" s="1">
        <f t="shared" si="601"/>
        <v>37025</v>
      </c>
      <c r="M4250" s="2">
        <f t="shared" si="602"/>
        <v>0</v>
      </c>
      <c r="N4250" s="2">
        <f t="shared" si="603"/>
        <v>2.2232327917352595E-4</v>
      </c>
      <c r="O4250" s="2">
        <f t="shared" si="604"/>
        <v>2.6539820093311902E-4</v>
      </c>
      <c r="P4250" s="2">
        <f t="shared" si="605"/>
        <v>3.1251464914930091E-5</v>
      </c>
      <c r="Q4250" s="2">
        <f t="shared" si="606"/>
        <v>-1.1457317295214963E-3</v>
      </c>
      <c r="R4250" s="2">
        <f t="shared" si="607"/>
        <v>-2.2981647786410428E-3</v>
      </c>
      <c r="S4250" s="2">
        <f t="shared" si="608"/>
        <v>-3.1605973090750219E-3</v>
      </c>
      <c r="T4250" s="2">
        <f t="shared" si="609"/>
        <v>-4.1641748273330767E-3</v>
      </c>
    </row>
    <row r="4251" spans="2:20" x14ac:dyDescent="0.25">
      <c r="B4251" s="1">
        <v>37022</v>
      </c>
      <c r="C4251">
        <v>0.99612000000000001</v>
      </c>
      <c r="D4251">
        <v>0.98943999999999999</v>
      </c>
      <c r="E4251">
        <v>0.97953000000000001</v>
      </c>
      <c r="F4251">
        <v>0.95994000000000002</v>
      </c>
      <c r="G4251">
        <v>0.91696999999999995</v>
      </c>
      <c r="H4251">
        <v>0.87126000000000003</v>
      </c>
      <c r="I4251">
        <v>0.82393000000000005</v>
      </c>
      <c r="J4251">
        <v>0.77727999999999997</v>
      </c>
      <c r="L4251" s="1">
        <f t="shared" si="601"/>
        <v>37022</v>
      </c>
      <c r="M4251" s="2">
        <f t="shared" si="602"/>
        <v>6.0235520904994908E-5</v>
      </c>
      <c r="N4251" s="2">
        <f t="shared" si="603"/>
        <v>1.5161239814145451E-4</v>
      </c>
      <c r="O4251" s="2">
        <f t="shared" si="604"/>
        <v>2.5525701967763853E-4</v>
      </c>
      <c r="P4251" s="2">
        <f t="shared" si="605"/>
        <v>2.9172744528626091E-4</v>
      </c>
      <c r="Q4251" s="2">
        <f t="shared" si="606"/>
        <v>-5.9962171118865576E-4</v>
      </c>
      <c r="R4251" s="2">
        <f t="shared" si="607"/>
        <v>-1.4451366792646381E-3</v>
      </c>
      <c r="S4251" s="2">
        <f t="shared" si="608"/>
        <v>-3.1022431297498356E-3</v>
      </c>
      <c r="T4251" s="2">
        <f t="shared" si="609"/>
        <v>-3.3394158804501803E-3</v>
      </c>
    </row>
    <row r="4252" spans="2:20" x14ac:dyDescent="0.25">
      <c r="B4252" s="1">
        <v>37021</v>
      </c>
      <c r="C4252">
        <v>0.99605999999999995</v>
      </c>
      <c r="D4252">
        <v>0.98929</v>
      </c>
      <c r="E4252">
        <v>0.97928000000000004</v>
      </c>
      <c r="F4252">
        <v>0.95965999999999996</v>
      </c>
      <c r="G4252">
        <v>0.91752</v>
      </c>
      <c r="H4252">
        <v>0.87251999999999996</v>
      </c>
      <c r="I4252">
        <v>0.82648999999999995</v>
      </c>
      <c r="J4252">
        <v>0.77988000000000002</v>
      </c>
      <c r="L4252" s="1">
        <f t="shared" si="601"/>
        <v>37021</v>
      </c>
      <c r="M4252" s="2">
        <f t="shared" si="602"/>
        <v>-2.3088312899020052E-4</v>
      </c>
      <c r="N4252" s="2">
        <f t="shared" si="603"/>
        <v>5.0542574548445412E-5</v>
      </c>
      <c r="O4252" s="2">
        <f t="shared" si="604"/>
        <v>-2.0422959491710675E-5</v>
      </c>
      <c r="P4252" s="2">
        <f t="shared" si="605"/>
        <v>4.7945135008474541E-4</v>
      </c>
      <c r="Q4252" s="2">
        <f t="shared" si="606"/>
        <v>1.8327011282355823E-3</v>
      </c>
      <c r="R4252" s="2">
        <f t="shared" si="607"/>
        <v>2.0766056692887109E-3</v>
      </c>
      <c r="S4252" s="2">
        <f t="shared" si="608"/>
        <v>2.4591914025935743E-3</v>
      </c>
      <c r="T4252" s="2">
        <f t="shared" si="609"/>
        <v>2.4135375158661058E-3</v>
      </c>
    </row>
    <row r="4253" spans="2:20" x14ac:dyDescent="0.25">
      <c r="B4253" s="1">
        <v>37020</v>
      </c>
      <c r="C4253">
        <v>0.99629000000000001</v>
      </c>
      <c r="D4253">
        <v>0.98924000000000001</v>
      </c>
      <c r="E4253">
        <v>0.97929999999999995</v>
      </c>
      <c r="F4253">
        <v>0.95920000000000005</v>
      </c>
      <c r="G4253">
        <v>0.91583999999999999</v>
      </c>
      <c r="H4253">
        <v>0.87070999999999998</v>
      </c>
      <c r="I4253">
        <v>0.82445999999999997</v>
      </c>
      <c r="J4253">
        <v>0.77800000000000002</v>
      </c>
      <c r="L4253" s="1">
        <f t="shared" si="601"/>
        <v>37020</v>
      </c>
      <c r="M4253" s="2">
        <f t="shared" si="602"/>
        <v>1.3049260978637776E-4</v>
      </c>
      <c r="N4253" s="2">
        <f t="shared" si="603"/>
        <v>-2.2236822247590317E-4</v>
      </c>
      <c r="O4253" s="2">
        <f t="shared" si="604"/>
        <v>2.1446188022281157E-4</v>
      </c>
      <c r="P4253" s="2">
        <f t="shared" si="605"/>
        <v>-1.2509642866002577E-4</v>
      </c>
      <c r="Q4253" s="2">
        <f t="shared" si="606"/>
        <v>8.9575396789384396E-4</v>
      </c>
      <c r="R4253" s="2">
        <f t="shared" si="607"/>
        <v>8.6173720051690474E-4</v>
      </c>
      <c r="S4253" s="2">
        <f t="shared" si="608"/>
        <v>1.1407906672934382E-3</v>
      </c>
      <c r="T4253" s="2">
        <f t="shared" si="609"/>
        <v>1.968517236190047E-3</v>
      </c>
    </row>
    <row r="4254" spans="2:20" x14ac:dyDescent="0.25">
      <c r="B4254" s="1">
        <v>37019</v>
      </c>
      <c r="C4254">
        <v>0.99616000000000005</v>
      </c>
      <c r="D4254">
        <v>0.98946000000000001</v>
      </c>
      <c r="E4254">
        <v>0.97909000000000002</v>
      </c>
      <c r="F4254">
        <v>0.95931999999999995</v>
      </c>
      <c r="G4254">
        <v>0.91501999999999994</v>
      </c>
      <c r="H4254">
        <v>0.86995999999999996</v>
      </c>
      <c r="I4254">
        <v>0.82352000000000003</v>
      </c>
      <c r="J4254">
        <v>0.77646999999999999</v>
      </c>
      <c r="L4254" s="1">
        <f t="shared" si="601"/>
        <v>37019</v>
      </c>
      <c r="M4254" s="2">
        <f t="shared" si="602"/>
        <v>6.0233102123412236E-5</v>
      </c>
      <c r="N4254" s="2">
        <f t="shared" si="603"/>
        <v>-2.0211002938764195E-4</v>
      </c>
      <c r="O4254" s="2">
        <f t="shared" si="604"/>
        <v>-4.1866853806962545E-4</v>
      </c>
      <c r="P4254" s="2">
        <f t="shared" si="605"/>
        <v>-7.2965690522308499E-5</v>
      </c>
      <c r="Q4254" s="2">
        <f t="shared" si="606"/>
        <v>-6.118212798738393E-4</v>
      </c>
      <c r="R4254" s="2">
        <f t="shared" si="607"/>
        <v>1.6093988929873895E-4</v>
      </c>
      <c r="S4254" s="2">
        <f t="shared" si="608"/>
        <v>4.4939181041353705E-4</v>
      </c>
      <c r="T4254" s="2">
        <f t="shared" si="609"/>
        <v>1.2878880567856787E-5</v>
      </c>
    </row>
    <row r="4255" spans="2:20" x14ac:dyDescent="0.25">
      <c r="B4255" s="1">
        <v>37018</v>
      </c>
      <c r="C4255">
        <v>0.99609999999999999</v>
      </c>
      <c r="D4255">
        <v>0.98965999999999998</v>
      </c>
      <c r="E4255">
        <v>0.97950000000000004</v>
      </c>
      <c r="F4255">
        <v>0.95938999999999997</v>
      </c>
      <c r="G4255">
        <v>0.91557999999999995</v>
      </c>
      <c r="H4255">
        <v>0.86982000000000004</v>
      </c>
      <c r="I4255">
        <v>0.82315000000000005</v>
      </c>
      <c r="J4255">
        <v>0.77646000000000004</v>
      </c>
      <c r="L4255" s="1">
        <f t="shared" si="601"/>
        <v>37018</v>
      </c>
      <c r="M4255" s="2">
        <f t="shared" si="602"/>
        <v>0</v>
      </c>
      <c r="N4255" s="2">
        <f t="shared" si="603"/>
        <v>3.0318036431964418E-4</v>
      </c>
      <c r="O4255" s="2">
        <f t="shared" si="604"/>
        <v>3.2675067172489809E-4</v>
      </c>
      <c r="P4255" s="2">
        <f t="shared" si="605"/>
        <v>5.0044311110630866E-4</v>
      </c>
      <c r="Q4255" s="2">
        <f t="shared" si="606"/>
        <v>-5.7870056045640093E-4</v>
      </c>
      <c r="R4255" s="2">
        <f t="shared" si="607"/>
        <v>-8.5038904675407393E-4</v>
      </c>
      <c r="S4255" s="2">
        <f t="shared" si="608"/>
        <v>-8.014767029315879E-4</v>
      </c>
      <c r="T4255" s="2">
        <f t="shared" si="609"/>
        <v>-6.9522230601365951E-4</v>
      </c>
    </row>
    <row r="4256" spans="2:20" x14ac:dyDescent="0.25">
      <c r="B4256" s="1">
        <v>37015</v>
      </c>
      <c r="C4256">
        <v>0.99609999999999999</v>
      </c>
      <c r="D4256">
        <v>0.98936000000000002</v>
      </c>
      <c r="E4256">
        <v>0.97918000000000005</v>
      </c>
      <c r="F4256">
        <v>0.95891000000000004</v>
      </c>
      <c r="G4256">
        <v>0.91610999999999998</v>
      </c>
      <c r="H4256">
        <v>0.87056</v>
      </c>
      <c r="I4256">
        <v>0.82381000000000004</v>
      </c>
      <c r="J4256">
        <v>0.77700000000000002</v>
      </c>
      <c r="L4256" s="1">
        <f t="shared" si="601"/>
        <v>37015</v>
      </c>
      <c r="M4256" s="2">
        <f t="shared" si="602"/>
        <v>7.0276538206564212E-5</v>
      </c>
      <c r="N4256" s="2">
        <f t="shared" si="603"/>
        <v>2.021713206651199E-4</v>
      </c>
      <c r="O4256" s="2">
        <f t="shared" si="604"/>
        <v>3.0642575033204252E-4</v>
      </c>
      <c r="P4256" s="2">
        <f t="shared" si="605"/>
        <v>6.8851846071599188E-4</v>
      </c>
      <c r="Q4256" s="2">
        <f t="shared" si="606"/>
        <v>1.7371073344413478E-3</v>
      </c>
      <c r="R4256" s="2">
        <f t="shared" si="607"/>
        <v>2.656991113431875E-3</v>
      </c>
      <c r="S4256" s="2">
        <f t="shared" si="608"/>
        <v>3.5751673657436868E-3</v>
      </c>
      <c r="T4256" s="2">
        <f t="shared" si="609"/>
        <v>3.3905548251021212E-3</v>
      </c>
    </row>
    <row r="4257" spans="2:20" x14ac:dyDescent="0.25">
      <c r="B4257" s="1">
        <v>37014</v>
      </c>
      <c r="C4257">
        <v>0.99602999999999997</v>
      </c>
      <c r="D4257">
        <v>0.98916000000000004</v>
      </c>
      <c r="E4257">
        <v>0.97887999999999997</v>
      </c>
      <c r="F4257">
        <v>0.95825000000000005</v>
      </c>
      <c r="G4257">
        <v>0.91452</v>
      </c>
      <c r="H4257">
        <v>0.86824999999999997</v>
      </c>
      <c r="I4257">
        <v>0.82086999999999999</v>
      </c>
      <c r="J4257">
        <v>0.77437</v>
      </c>
      <c r="L4257" s="1">
        <f t="shared" si="601"/>
        <v>37014</v>
      </c>
      <c r="M4257" s="2">
        <f t="shared" si="602"/>
        <v>-1.1043234273370146E-4</v>
      </c>
      <c r="N4257" s="2">
        <f t="shared" si="603"/>
        <v>0</v>
      </c>
      <c r="O4257" s="2">
        <f t="shared" si="604"/>
        <v>-1.1236701120684337E-4</v>
      </c>
      <c r="P4257" s="2">
        <f t="shared" si="605"/>
        <v>0</v>
      </c>
      <c r="Q4257" s="2">
        <f t="shared" si="606"/>
        <v>1.2692300979546213E-3</v>
      </c>
      <c r="R4257" s="2">
        <f t="shared" si="607"/>
        <v>1.521456280767547E-3</v>
      </c>
      <c r="S4257" s="2">
        <f t="shared" si="608"/>
        <v>1.8290011439247064E-3</v>
      </c>
      <c r="T4257" s="2">
        <f t="shared" si="609"/>
        <v>3.0652455177691243E-3</v>
      </c>
    </row>
    <row r="4258" spans="2:20" x14ac:dyDescent="0.25">
      <c r="B4258" s="1">
        <v>37013</v>
      </c>
      <c r="C4258">
        <v>0.99614000000000003</v>
      </c>
      <c r="D4258">
        <v>0.98916000000000004</v>
      </c>
      <c r="E4258">
        <v>0.97899000000000003</v>
      </c>
      <c r="F4258">
        <v>0.95825000000000005</v>
      </c>
      <c r="G4258">
        <v>0.91335999999999995</v>
      </c>
      <c r="H4258">
        <v>0.86692999999999998</v>
      </c>
      <c r="I4258">
        <v>0.81937000000000004</v>
      </c>
      <c r="J4258">
        <v>0.77200000000000002</v>
      </c>
      <c r="L4258" s="1">
        <f t="shared" si="601"/>
        <v>37013</v>
      </c>
      <c r="M4258" s="2">
        <f t="shared" si="602"/>
        <v>1.4055237104876881E-4</v>
      </c>
      <c r="N4258" s="2">
        <f t="shared" si="603"/>
        <v>-1.7184822811167628E-4</v>
      </c>
      <c r="O4258" s="2">
        <f t="shared" si="604"/>
        <v>1.1236701120692515E-4</v>
      </c>
      <c r="P4258" s="2">
        <f t="shared" si="605"/>
        <v>-8.1365271951098323E-4</v>
      </c>
      <c r="Q4258" s="2">
        <f t="shared" si="606"/>
        <v>1.4234174086073445E-4</v>
      </c>
      <c r="R4258" s="2">
        <f t="shared" si="607"/>
        <v>3.230309560962416E-4</v>
      </c>
      <c r="S4258" s="2">
        <f t="shared" si="608"/>
        <v>-8.051726676304745E-4</v>
      </c>
      <c r="T4258" s="2">
        <f t="shared" si="609"/>
        <v>-2.0703941143082908E-3</v>
      </c>
    </row>
    <row r="4259" spans="2:20" x14ac:dyDescent="0.25">
      <c r="B4259" s="1">
        <v>37012</v>
      </c>
      <c r="C4259">
        <v>0.996</v>
      </c>
      <c r="D4259">
        <v>0.98933000000000004</v>
      </c>
      <c r="E4259">
        <v>0.97887999999999997</v>
      </c>
      <c r="F4259">
        <v>0.95903000000000005</v>
      </c>
      <c r="G4259">
        <v>0.91322999999999999</v>
      </c>
      <c r="H4259">
        <v>0.86665000000000003</v>
      </c>
      <c r="I4259">
        <v>0.82003000000000004</v>
      </c>
      <c r="J4259">
        <v>0.77359999999999995</v>
      </c>
      <c r="L4259" s="1">
        <f t="shared" si="601"/>
        <v>37012</v>
      </c>
      <c r="M4259" s="2">
        <f t="shared" si="602"/>
        <v>4.0161449030608693E-5</v>
      </c>
      <c r="N4259" s="2">
        <f t="shared" si="603"/>
        <v>-4.0430585743549527E-5</v>
      </c>
      <c r="O4259" s="2">
        <f t="shared" si="604"/>
        <v>1.1237963897085428E-4</v>
      </c>
      <c r="P4259" s="2">
        <f t="shared" si="605"/>
        <v>6.0496069600612815E-4</v>
      </c>
      <c r="Q4259" s="2">
        <f t="shared" si="606"/>
        <v>9.855615244760491E-5</v>
      </c>
      <c r="R4259" s="2">
        <f t="shared" si="607"/>
        <v>9.2313728270864331E-5</v>
      </c>
      <c r="S4259" s="2">
        <f t="shared" si="608"/>
        <v>8.5366374237035576E-5</v>
      </c>
      <c r="T4259" s="2">
        <f t="shared" si="609"/>
        <v>9.0490133405241738E-5</v>
      </c>
    </row>
    <row r="4260" spans="2:20" x14ac:dyDescent="0.25">
      <c r="B4260" s="1">
        <v>37011</v>
      </c>
      <c r="C4260">
        <v>0.99595999999999996</v>
      </c>
      <c r="D4260">
        <v>0.98936999999999997</v>
      </c>
      <c r="E4260">
        <v>0.97877000000000003</v>
      </c>
      <c r="F4260">
        <v>0.95845000000000002</v>
      </c>
      <c r="G4260">
        <v>0.91313999999999995</v>
      </c>
      <c r="H4260">
        <v>0.86656999999999995</v>
      </c>
      <c r="I4260">
        <v>0.81996000000000002</v>
      </c>
      <c r="J4260">
        <v>0.77353000000000005</v>
      </c>
      <c r="L4260" s="1">
        <f t="shared" si="601"/>
        <v>37011</v>
      </c>
      <c r="M4260" s="2">
        <f t="shared" si="602"/>
        <v>3.2134967137354873E-4</v>
      </c>
      <c r="N4260" s="2">
        <f t="shared" si="603"/>
        <v>2.9315878801773067E-4</v>
      </c>
      <c r="O4260" s="2">
        <f t="shared" si="604"/>
        <v>-1.1237963897086807E-4</v>
      </c>
      <c r="P4260" s="2">
        <f t="shared" si="605"/>
        <v>-2.8166516457597048E-4</v>
      </c>
      <c r="Q4260" s="2">
        <f t="shared" si="606"/>
        <v>-1.1929714609217902E-3</v>
      </c>
      <c r="R4260" s="2">
        <f t="shared" si="607"/>
        <v>-1.9943864075509599E-3</v>
      </c>
      <c r="S4260" s="2">
        <f t="shared" si="608"/>
        <v>-1.6450679101584823E-3</v>
      </c>
      <c r="T4260" s="2">
        <f t="shared" si="609"/>
        <v>-1.6017571079436756E-3</v>
      </c>
    </row>
    <row r="4261" spans="2:20" x14ac:dyDescent="0.25">
      <c r="B4261" s="1">
        <v>37008</v>
      </c>
      <c r="C4261">
        <v>0.99563999999999997</v>
      </c>
      <c r="D4261">
        <v>0.98907999999999996</v>
      </c>
      <c r="E4261">
        <v>0.97887999999999997</v>
      </c>
      <c r="F4261">
        <v>0.95872000000000002</v>
      </c>
      <c r="G4261">
        <v>0.91422999999999999</v>
      </c>
      <c r="H4261">
        <v>0.86829999999999996</v>
      </c>
      <c r="I4261">
        <v>0.82130999999999998</v>
      </c>
      <c r="J4261">
        <v>0.77476999999999996</v>
      </c>
      <c r="L4261" s="1">
        <f t="shared" si="601"/>
        <v>37008</v>
      </c>
      <c r="M4261" s="2">
        <f t="shared" si="602"/>
        <v>-4.4182917996282044E-4</v>
      </c>
      <c r="N4261" s="2">
        <f t="shared" si="603"/>
        <v>-1.0109894562406847E-4</v>
      </c>
      <c r="O4261" s="2">
        <f t="shared" si="604"/>
        <v>-5.1077479439680047E-5</v>
      </c>
      <c r="P4261" s="2">
        <f t="shared" si="605"/>
        <v>0</v>
      </c>
      <c r="Q4261" s="2">
        <f t="shared" si="606"/>
        <v>-1.6721406745358277E-3</v>
      </c>
      <c r="R4261" s="2">
        <f t="shared" si="607"/>
        <v>-2.2662312626214012E-3</v>
      </c>
      <c r="S4261" s="2">
        <f t="shared" si="608"/>
        <v>-4.1796836178450278E-3</v>
      </c>
      <c r="T4261" s="2">
        <f t="shared" si="609"/>
        <v>-4.7513979797591402E-3</v>
      </c>
    </row>
    <row r="4262" spans="2:20" x14ac:dyDescent="0.25">
      <c r="B4262" s="1">
        <v>37007</v>
      </c>
      <c r="C4262">
        <v>0.99607999999999997</v>
      </c>
      <c r="D4262">
        <v>0.98917999999999995</v>
      </c>
      <c r="E4262">
        <v>0.97892999999999997</v>
      </c>
      <c r="F4262">
        <v>0.95872000000000002</v>
      </c>
      <c r="G4262">
        <v>0.91576000000000002</v>
      </c>
      <c r="H4262">
        <v>0.87026999999999999</v>
      </c>
      <c r="I4262">
        <v>0.82474999999999998</v>
      </c>
      <c r="J4262">
        <v>0.77846000000000004</v>
      </c>
      <c r="L4262" s="1">
        <f t="shared" si="601"/>
        <v>37007</v>
      </c>
      <c r="M4262" s="2">
        <f t="shared" si="602"/>
        <v>-1.5057897644782015E-4</v>
      </c>
      <c r="N4262" s="2">
        <f t="shared" si="603"/>
        <v>-2.6280943434970618E-4</v>
      </c>
      <c r="O4262" s="2">
        <f t="shared" si="604"/>
        <v>-6.1289531767230173E-5</v>
      </c>
      <c r="P4262" s="2">
        <f t="shared" si="605"/>
        <v>4.9035718808082996E-4</v>
      </c>
      <c r="Q4262" s="2">
        <f t="shared" si="606"/>
        <v>8.6304375744715119E-4</v>
      </c>
      <c r="R4262" s="2">
        <f t="shared" si="607"/>
        <v>1.2187551810968823E-3</v>
      </c>
      <c r="S4262" s="2">
        <f t="shared" si="608"/>
        <v>2.233471426006709E-3</v>
      </c>
      <c r="T4262" s="2">
        <f t="shared" si="609"/>
        <v>2.9589245964756548E-3</v>
      </c>
    </row>
    <row r="4263" spans="2:20" x14ac:dyDescent="0.25">
      <c r="B4263" s="1">
        <v>37006</v>
      </c>
      <c r="C4263">
        <v>0.99622999999999995</v>
      </c>
      <c r="D4263">
        <v>0.98943999999999999</v>
      </c>
      <c r="E4263">
        <v>0.97899000000000003</v>
      </c>
      <c r="F4263">
        <v>0.95825000000000005</v>
      </c>
      <c r="G4263">
        <v>0.91496999999999995</v>
      </c>
      <c r="H4263">
        <v>0.86921000000000004</v>
      </c>
      <c r="I4263">
        <v>0.82291000000000003</v>
      </c>
      <c r="J4263">
        <v>0.77615999999999996</v>
      </c>
      <c r="L4263" s="1">
        <f t="shared" si="601"/>
        <v>37006</v>
      </c>
      <c r="M4263" s="2">
        <f t="shared" si="602"/>
        <v>1.2046136718140222E-4</v>
      </c>
      <c r="N4263" s="2">
        <f t="shared" si="603"/>
        <v>-8.0850547806440468E-5</v>
      </c>
      <c r="O4263" s="2">
        <f t="shared" si="604"/>
        <v>-3.7786912901425872E-4</v>
      </c>
      <c r="P4263" s="2">
        <f t="shared" si="605"/>
        <v>-7.1980349343749408E-4</v>
      </c>
      <c r="Q4263" s="2">
        <f t="shared" si="606"/>
        <v>3.2793336687933814E-4</v>
      </c>
      <c r="R4263" s="2">
        <f t="shared" si="607"/>
        <v>3.106751456107137E-4</v>
      </c>
      <c r="S4263" s="2">
        <f t="shared" si="608"/>
        <v>5.7889221849267095E-3</v>
      </c>
      <c r="T4263" s="2">
        <f t="shared" si="609"/>
        <v>1.8182878290487305E-3</v>
      </c>
    </row>
    <row r="4264" spans="2:20" x14ac:dyDescent="0.25">
      <c r="B4264" s="1">
        <v>37005</v>
      </c>
      <c r="C4264">
        <v>0.99611000000000005</v>
      </c>
      <c r="D4264">
        <v>0.98951999999999996</v>
      </c>
      <c r="E4264">
        <v>0.97936000000000001</v>
      </c>
      <c r="F4264">
        <v>0.95894000000000001</v>
      </c>
      <c r="G4264">
        <v>0.91466999999999998</v>
      </c>
      <c r="H4264">
        <v>0.86894000000000005</v>
      </c>
      <c r="I4264">
        <v>0.81816</v>
      </c>
      <c r="J4264">
        <v>0.77475000000000005</v>
      </c>
      <c r="L4264" s="1">
        <f t="shared" si="601"/>
        <v>37005</v>
      </c>
      <c r="M4264" s="2">
        <f t="shared" si="602"/>
        <v>-2.8105395417121781E-4</v>
      </c>
      <c r="N4264" s="2">
        <f t="shared" si="603"/>
        <v>-1.2126356651006802E-4</v>
      </c>
      <c r="O4264" s="2">
        <f t="shared" si="604"/>
        <v>-1.5314952017554418E-4</v>
      </c>
      <c r="P4264" s="2">
        <f t="shared" si="605"/>
        <v>-6.7760214838487483E-4</v>
      </c>
      <c r="Q4264" s="2">
        <f t="shared" si="606"/>
        <v>-1.1909771243264248E-3</v>
      </c>
      <c r="R4264" s="2">
        <f t="shared" si="607"/>
        <v>-1.0007189907741093E-3</v>
      </c>
      <c r="S4264" s="2">
        <f t="shared" si="608"/>
        <v>-6.4813462433502425E-3</v>
      </c>
      <c r="T4264" s="2">
        <f t="shared" si="609"/>
        <v>-1.6378963791143465E-3</v>
      </c>
    </row>
    <row r="4265" spans="2:20" x14ac:dyDescent="0.25">
      <c r="B4265" s="1">
        <v>37004</v>
      </c>
      <c r="C4265">
        <v>0.99639</v>
      </c>
      <c r="D4265">
        <v>0.98963999999999996</v>
      </c>
      <c r="E4265">
        <v>0.97950999999999999</v>
      </c>
      <c r="F4265">
        <v>0.95959000000000005</v>
      </c>
      <c r="G4265">
        <v>0.91576000000000002</v>
      </c>
      <c r="H4265">
        <v>0.86980999999999997</v>
      </c>
      <c r="I4265">
        <v>0.82347999999999999</v>
      </c>
      <c r="J4265">
        <v>0.77602000000000004</v>
      </c>
      <c r="L4265" s="1">
        <f t="shared" si="601"/>
        <v>37004</v>
      </c>
      <c r="M4265" s="2">
        <f t="shared" si="602"/>
        <v>3.4129007980180222E-4</v>
      </c>
      <c r="N4265" s="2">
        <f t="shared" si="603"/>
        <v>2.7286370627264988E-4</v>
      </c>
      <c r="O4265" s="2">
        <f t="shared" si="604"/>
        <v>2.3483885567821271E-4</v>
      </c>
      <c r="P4265" s="2">
        <f t="shared" si="605"/>
        <v>9.0704845374150306E-4</v>
      </c>
      <c r="Q4265" s="2">
        <f t="shared" si="606"/>
        <v>5.8984807661088942E-4</v>
      </c>
      <c r="R4265" s="2">
        <f t="shared" si="607"/>
        <v>9.086570330115103E-4</v>
      </c>
      <c r="S4265" s="2">
        <f t="shared" si="608"/>
        <v>1.1056773399445792E-3</v>
      </c>
      <c r="T4265" s="2">
        <f t="shared" si="609"/>
        <v>6.3162645907703392E-4</v>
      </c>
    </row>
    <row r="4266" spans="2:20" x14ac:dyDescent="0.25">
      <c r="B4266" s="1">
        <v>37001</v>
      </c>
      <c r="C4266">
        <v>0.99604999999999999</v>
      </c>
      <c r="D4266">
        <v>0.98936999999999997</v>
      </c>
      <c r="E4266">
        <v>0.97928000000000004</v>
      </c>
      <c r="F4266">
        <v>0.95872000000000002</v>
      </c>
      <c r="G4266">
        <v>0.91522000000000003</v>
      </c>
      <c r="H4266">
        <v>0.86902000000000001</v>
      </c>
      <c r="I4266">
        <v>0.82257000000000002</v>
      </c>
      <c r="J4266">
        <v>0.77553000000000005</v>
      </c>
      <c r="L4266" s="1">
        <f t="shared" si="601"/>
        <v>37001</v>
      </c>
      <c r="M4266" s="2">
        <f t="shared" si="602"/>
        <v>-1.6062160595915604E-4</v>
      </c>
      <c r="N4266" s="2">
        <f t="shared" si="603"/>
        <v>-5.0535933586270665E-5</v>
      </c>
      <c r="O4266" s="2">
        <f t="shared" si="604"/>
        <v>-1.0211531882962013E-5</v>
      </c>
      <c r="P4266" s="2">
        <f t="shared" si="605"/>
        <v>-2.92013434692886E-4</v>
      </c>
      <c r="Q4266" s="2">
        <f t="shared" si="606"/>
        <v>-1.857304401141763E-4</v>
      </c>
      <c r="R4266" s="2">
        <f t="shared" si="607"/>
        <v>-8.3967407177573932E-4</v>
      </c>
      <c r="S4266" s="2">
        <f t="shared" si="608"/>
        <v>-6.4411457743544038E-4</v>
      </c>
      <c r="T4266" s="2">
        <f t="shared" si="609"/>
        <v>-1.3658739849955063E-3</v>
      </c>
    </row>
    <row r="4267" spans="2:20" x14ac:dyDescent="0.25">
      <c r="B4267" s="1">
        <v>37000</v>
      </c>
      <c r="C4267">
        <v>0.99621000000000004</v>
      </c>
      <c r="D4267">
        <v>0.98941999999999997</v>
      </c>
      <c r="E4267">
        <v>0.97928999999999999</v>
      </c>
      <c r="F4267">
        <v>0.95899999999999996</v>
      </c>
      <c r="G4267">
        <v>0.91539000000000004</v>
      </c>
      <c r="H4267">
        <v>0.86975000000000002</v>
      </c>
      <c r="I4267">
        <v>0.82310000000000005</v>
      </c>
      <c r="J4267">
        <v>0.77659</v>
      </c>
      <c r="L4267" s="1">
        <f t="shared" si="601"/>
        <v>37000</v>
      </c>
      <c r="M4267" s="2">
        <f t="shared" si="602"/>
        <v>-5.0188961450344179E-5</v>
      </c>
      <c r="N4267" s="2">
        <f t="shared" si="603"/>
        <v>-1.4148702890744933E-4</v>
      </c>
      <c r="O4267" s="2">
        <f t="shared" si="604"/>
        <v>1.5318392824180695E-4</v>
      </c>
      <c r="P4267" s="2">
        <f t="shared" si="605"/>
        <v>-4.8997379099277605E-4</v>
      </c>
      <c r="Q4267" s="2">
        <f t="shared" si="606"/>
        <v>2.4036360573721533E-4</v>
      </c>
      <c r="R4267" s="2">
        <f t="shared" si="607"/>
        <v>-8.045052726755286E-4</v>
      </c>
      <c r="S4267" s="2">
        <f t="shared" si="608"/>
        <v>-2.4298088956403228E-5</v>
      </c>
      <c r="T4267" s="2">
        <f t="shared" si="609"/>
        <v>-3.2186838436016636E-4</v>
      </c>
    </row>
    <row r="4268" spans="2:20" x14ac:dyDescent="0.25">
      <c r="B4268" s="1">
        <v>36999</v>
      </c>
      <c r="C4268">
        <v>0.99626000000000003</v>
      </c>
      <c r="D4268">
        <v>0.98956</v>
      </c>
      <c r="E4268">
        <v>0.97914000000000001</v>
      </c>
      <c r="F4268">
        <v>0.95947000000000005</v>
      </c>
      <c r="G4268">
        <v>0.91517000000000004</v>
      </c>
      <c r="H4268">
        <v>0.87044999999999995</v>
      </c>
      <c r="I4268">
        <v>0.82311999999999996</v>
      </c>
      <c r="J4268">
        <v>0.77683999999999997</v>
      </c>
      <c r="L4268" s="1">
        <f t="shared" si="601"/>
        <v>36999</v>
      </c>
      <c r="M4268" s="2">
        <f t="shared" si="602"/>
        <v>9.0341944320454861E-5</v>
      </c>
      <c r="N4268" s="2">
        <f t="shared" si="603"/>
        <v>-1.5157103405510493E-4</v>
      </c>
      <c r="O4268" s="2">
        <f t="shared" si="604"/>
        <v>-5.7176697969838831E-4</v>
      </c>
      <c r="P4268" s="2">
        <f t="shared" si="605"/>
        <v>-4.1680995111967794E-4</v>
      </c>
      <c r="Q4268" s="2">
        <f t="shared" si="606"/>
        <v>-3.2182606637738572E-3</v>
      </c>
      <c r="R4268" s="2">
        <f t="shared" si="607"/>
        <v>-4.0586146377552474E-3</v>
      </c>
      <c r="S4268" s="2">
        <f t="shared" si="608"/>
        <v>-5.4037812479287841E-3</v>
      </c>
      <c r="T4268" s="2">
        <f t="shared" si="609"/>
        <v>-9.0068071812750121E-4</v>
      </c>
    </row>
    <row r="4269" spans="2:20" x14ac:dyDescent="0.25">
      <c r="B4269" s="1">
        <v>36998</v>
      </c>
      <c r="C4269">
        <v>0.99617</v>
      </c>
      <c r="D4269">
        <v>0.98970999999999998</v>
      </c>
      <c r="E4269">
        <v>0.97970000000000002</v>
      </c>
      <c r="F4269">
        <v>0.95987</v>
      </c>
      <c r="G4269">
        <v>0.91812000000000005</v>
      </c>
      <c r="H4269">
        <v>0.87399000000000004</v>
      </c>
      <c r="I4269">
        <v>0.82757999999999998</v>
      </c>
      <c r="J4269">
        <v>0.77754000000000001</v>
      </c>
      <c r="L4269" s="1">
        <f t="shared" si="601"/>
        <v>36998</v>
      </c>
      <c r="M4269" s="2"/>
      <c r="N4269" s="2"/>
      <c r="O4269" s="2"/>
      <c r="P4269" s="2"/>
      <c r="Q4269" s="2"/>
      <c r="R4269" s="2"/>
      <c r="S4269" s="2"/>
      <c r="T4269" s="2"/>
    </row>
    <row r="4270" spans="2:20" x14ac:dyDescent="0.25">
      <c r="L4270" s="1"/>
      <c r="M4270" s="2"/>
      <c r="N4270" s="2"/>
      <c r="O4270" s="2"/>
      <c r="P4270" s="2"/>
      <c r="Q4270" s="2"/>
      <c r="R4270" s="2"/>
      <c r="S4270" s="2"/>
      <c r="T4270" s="2"/>
    </row>
    <row r="4273" spans="2:2" x14ac:dyDescent="0.25">
      <c r="B4273" s="1"/>
    </row>
    <row r="4274" spans="2:2" x14ac:dyDescent="0.25">
      <c r="B4274" s="1"/>
    </row>
    <row r="4275" spans="2:2" x14ac:dyDescent="0.25">
      <c r="B4275" s="1"/>
    </row>
  </sheetData>
  <mergeCells count="2">
    <mergeCell ref="V2:AD2"/>
    <mergeCell ref="AJ9:AP9"/>
  </mergeCells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/>
  <dimension ref="B2:J3698"/>
  <sheetViews>
    <sheetView workbookViewId="0">
      <selection activeCell="H11" sqref="H11"/>
    </sheetView>
  </sheetViews>
  <sheetFormatPr defaultColWidth="8.85546875" defaultRowHeight="15" x14ac:dyDescent="0.25"/>
  <cols>
    <col min="1" max="1" width="18.42578125" bestFit="1" customWidth="1"/>
    <col min="2" max="2" width="10.85546875" bestFit="1" customWidth="1"/>
    <col min="3" max="4" width="11.28515625" bestFit="1" customWidth="1"/>
    <col min="5" max="5" width="41" bestFit="1" customWidth="1"/>
    <col min="7" max="7" width="30.42578125" customWidth="1"/>
    <col min="8" max="8" width="10.85546875" bestFit="1" customWidth="1"/>
  </cols>
  <sheetData>
    <row r="2" spans="2:10" x14ac:dyDescent="0.25">
      <c r="C2" t="s">
        <v>13</v>
      </c>
      <c r="D2" t="s">
        <v>14</v>
      </c>
      <c r="E2" t="s">
        <v>34</v>
      </c>
    </row>
    <row r="3" spans="2:10" x14ac:dyDescent="0.25">
      <c r="B3" t="s">
        <v>8</v>
      </c>
      <c r="C3" t="s">
        <v>11</v>
      </c>
      <c r="D3" t="s">
        <v>11</v>
      </c>
      <c r="E3" t="s">
        <v>12</v>
      </c>
      <c r="H3" t="s">
        <v>24</v>
      </c>
      <c r="I3" t="s">
        <v>25</v>
      </c>
      <c r="J3" t="s">
        <v>27</v>
      </c>
    </row>
    <row r="4" spans="2:10" x14ac:dyDescent="0.25">
      <c r="B4" s="1">
        <v>43133</v>
      </c>
      <c r="C4">
        <v>2762.13</v>
      </c>
      <c r="D4">
        <v>17.309999999999999</v>
      </c>
      <c r="E4">
        <v>1.7890200000000001</v>
      </c>
      <c r="G4" t="s">
        <v>35</v>
      </c>
      <c r="H4">
        <v>13.31</v>
      </c>
      <c r="I4">
        <v>13.6</v>
      </c>
      <c r="J4">
        <v>10000</v>
      </c>
    </row>
    <row r="5" spans="2:10" x14ac:dyDescent="0.25">
      <c r="B5" s="1">
        <v>43132</v>
      </c>
      <c r="C5">
        <v>2821.98</v>
      </c>
      <c r="D5">
        <v>13.47</v>
      </c>
      <c r="E5">
        <v>1.78698</v>
      </c>
      <c r="G5" t="s">
        <v>36</v>
      </c>
      <c r="H5">
        <v>12.92</v>
      </c>
      <c r="I5">
        <v>13.3</v>
      </c>
      <c r="J5">
        <v>10000</v>
      </c>
    </row>
    <row r="6" spans="2:10" x14ac:dyDescent="0.25">
      <c r="B6" s="1">
        <v>43131</v>
      </c>
      <c r="C6">
        <v>2823.81</v>
      </c>
      <c r="D6">
        <v>13.54</v>
      </c>
      <c r="E6">
        <v>1.7777700000000001</v>
      </c>
      <c r="G6" t="s">
        <v>37</v>
      </c>
      <c r="H6">
        <v>13.21</v>
      </c>
      <c r="I6">
        <v>13.66</v>
      </c>
      <c r="J6">
        <v>20000</v>
      </c>
    </row>
    <row r="7" spans="2:10" x14ac:dyDescent="0.25">
      <c r="B7" s="1">
        <v>43130</v>
      </c>
      <c r="C7">
        <v>2822.43</v>
      </c>
      <c r="D7">
        <v>14.79</v>
      </c>
      <c r="E7">
        <v>1.7734000000000001</v>
      </c>
      <c r="H7" s="1"/>
    </row>
    <row r="8" spans="2:10" x14ac:dyDescent="0.25">
      <c r="B8" s="1">
        <v>43129</v>
      </c>
      <c r="C8">
        <v>2853.53</v>
      </c>
      <c r="D8">
        <v>13.84</v>
      </c>
      <c r="E8">
        <v>1.7722500000000001</v>
      </c>
      <c r="H8" s="1"/>
    </row>
    <row r="9" spans="2:10" x14ac:dyDescent="0.25">
      <c r="B9" s="1">
        <v>43126</v>
      </c>
      <c r="C9">
        <v>2872.87</v>
      </c>
      <c r="D9">
        <v>11.08</v>
      </c>
      <c r="E9">
        <v>1.7668999999999999</v>
      </c>
      <c r="H9" s="1"/>
    </row>
    <row r="10" spans="2:10" x14ac:dyDescent="0.25">
      <c r="B10" s="1">
        <v>43125</v>
      </c>
      <c r="C10">
        <v>2839.25</v>
      </c>
      <c r="D10">
        <v>11.58</v>
      </c>
      <c r="E10">
        <v>1.76031</v>
      </c>
      <c r="H10" s="1"/>
    </row>
    <row r="11" spans="2:10" x14ac:dyDescent="0.25">
      <c r="B11" s="1">
        <v>43124</v>
      </c>
      <c r="C11">
        <v>2837.54</v>
      </c>
      <c r="D11">
        <v>11.47</v>
      </c>
      <c r="E11">
        <v>1.7524599999999999</v>
      </c>
      <c r="H11" s="1"/>
    </row>
    <row r="12" spans="2:10" x14ac:dyDescent="0.25">
      <c r="B12" s="1">
        <v>43123</v>
      </c>
      <c r="C12">
        <v>2839.13</v>
      </c>
      <c r="D12">
        <v>11.1</v>
      </c>
      <c r="E12">
        <v>1.7452000000000001</v>
      </c>
      <c r="H12" s="1"/>
    </row>
    <row r="13" spans="2:10" x14ac:dyDescent="0.25">
      <c r="B13" s="1">
        <v>43122</v>
      </c>
      <c r="C13">
        <v>2832.97</v>
      </c>
      <c r="D13">
        <v>11.03</v>
      </c>
      <c r="E13">
        <v>1.7413000000000001</v>
      </c>
      <c r="H13" s="1"/>
    </row>
    <row r="14" spans="2:10" x14ac:dyDescent="0.25">
      <c r="B14" s="1">
        <v>43119</v>
      </c>
      <c r="C14">
        <v>2810.3</v>
      </c>
      <c r="D14">
        <v>11.27</v>
      </c>
      <c r="E14">
        <v>1.74447</v>
      </c>
      <c r="H14" s="1"/>
    </row>
    <row r="15" spans="2:10" x14ac:dyDescent="0.25">
      <c r="B15" s="1">
        <v>43118</v>
      </c>
      <c r="C15">
        <v>2798.03</v>
      </c>
      <c r="D15">
        <v>12.22</v>
      </c>
      <c r="E15">
        <v>1.7446999999999999</v>
      </c>
      <c r="H15" s="1"/>
    </row>
    <row r="16" spans="2:10" x14ac:dyDescent="0.25">
      <c r="B16" s="1">
        <v>43117</v>
      </c>
      <c r="C16">
        <v>2802.56</v>
      </c>
      <c r="D16">
        <v>11.91</v>
      </c>
      <c r="E16">
        <v>1.7391799999999999</v>
      </c>
      <c r="H16" s="1"/>
    </row>
    <row r="17" spans="2:8" x14ac:dyDescent="0.25">
      <c r="B17" s="1">
        <v>43116</v>
      </c>
      <c r="C17">
        <v>2776.42</v>
      </c>
      <c r="D17">
        <v>11.66</v>
      </c>
      <c r="E17">
        <v>1.7340800000000001</v>
      </c>
      <c r="H17" s="1"/>
    </row>
    <row r="18" spans="2:8" x14ac:dyDescent="0.25">
      <c r="B18" s="1">
        <v>43112</v>
      </c>
      <c r="C18">
        <v>2786.24</v>
      </c>
      <c r="D18">
        <v>10.16</v>
      </c>
      <c r="E18">
        <v>1.7215199999999999</v>
      </c>
      <c r="H18" s="1"/>
    </row>
    <row r="19" spans="2:8" x14ac:dyDescent="0.25">
      <c r="B19" s="1">
        <v>43111</v>
      </c>
      <c r="C19">
        <v>2767.56</v>
      </c>
      <c r="D19">
        <v>9.8800000000000008</v>
      </c>
      <c r="E19">
        <v>1.7201900000000001</v>
      </c>
      <c r="H19" s="1"/>
    </row>
    <row r="20" spans="2:8" x14ac:dyDescent="0.25">
      <c r="B20" s="1">
        <v>43110</v>
      </c>
      <c r="C20">
        <v>2748.23</v>
      </c>
      <c r="D20">
        <v>9.82</v>
      </c>
      <c r="E20">
        <v>1.7091099999999999</v>
      </c>
      <c r="H20" s="1"/>
    </row>
    <row r="21" spans="2:8" x14ac:dyDescent="0.25">
      <c r="B21" s="1">
        <v>43109</v>
      </c>
      <c r="C21">
        <v>2751.29</v>
      </c>
      <c r="D21">
        <v>10.08</v>
      </c>
      <c r="E21">
        <v>1.7045699999999999</v>
      </c>
      <c r="H21" s="1"/>
    </row>
    <row r="22" spans="2:8" x14ac:dyDescent="0.25">
      <c r="B22" s="1">
        <v>43108</v>
      </c>
      <c r="C22">
        <v>2747.71</v>
      </c>
      <c r="D22">
        <v>9.52</v>
      </c>
      <c r="E22">
        <v>1.7080200000000001</v>
      </c>
      <c r="H22" s="1"/>
    </row>
    <row r="23" spans="2:8" x14ac:dyDescent="0.25">
      <c r="B23" s="1">
        <v>43105</v>
      </c>
      <c r="C23">
        <v>2743.15</v>
      </c>
      <c r="D23">
        <v>9.2200000000000006</v>
      </c>
      <c r="E23">
        <v>1.7039299999999999</v>
      </c>
      <c r="H23" s="1"/>
    </row>
    <row r="24" spans="2:8" x14ac:dyDescent="0.25">
      <c r="B24" s="1">
        <v>43104</v>
      </c>
      <c r="C24">
        <v>2723.99</v>
      </c>
      <c r="D24">
        <v>9.2200000000000006</v>
      </c>
      <c r="E24">
        <v>1.70381</v>
      </c>
      <c r="H24" s="1"/>
    </row>
    <row r="25" spans="2:8" x14ac:dyDescent="0.25">
      <c r="B25" s="1">
        <v>43103</v>
      </c>
      <c r="C25">
        <v>2713.06</v>
      </c>
      <c r="D25">
        <v>9.15</v>
      </c>
      <c r="E25">
        <v>1.6959299999999999</v>
      </c>
      <c r="H25" s="1"/>
    </row>
    <row r="26" spans="2:8" x14ac:dyDescent="0.25">
      <c r="B26" s="1">
        <v>43102</v>
      </c>
      <c r="C26">
        <v>2695.81</v>
      </c>
      <c r="D26">
        <v>9.77</v>
      </c>
      <c r="E26">
        <v>1.69693</v>
      </c>
      <c r="H26" s="1"/>
    </row>
    <row r="27" spans="2:8" x14ac:dyDescent="0.25">
      <c r="B27" s="1">
        <v>43098</v>
      </c>
      <c r="C27">
        <v>2673.61</v>
      </c>
      <c r="D27">
        <v>11.04</v>
      </c>
      <c r="E27">
        <v>1.69428</v>
      </c>
      <c r="H27" s="1"/>
    </row>
    <row r="28" spans="2:8" x14ac:dyDescent="0.25">
      <c r="B28" s="1">
        <v>43097</v>
      </c>
      <c r="C28">
        <v>2687.54</v>
      </c>
      <c r="D28">
        <v>10.18</v>
      </c>
      <c r="E28">
        <v>1.69465</v>
      </c>
    </row>
    <row r="29" spans="2:8" x14ac:dyDescent="0.25">
      <c r="B29" s="1">
        <v>43096</v>
      </c>
      <c r="C29">
        <v>2682.62</v>
      </c>
      <c r="D29">
        <v>10.47</v>
      </c>
      <c r="E29">
        <v>1.69339</v>
      </c>
    </row>
    <row r="30" spans="2:8" x14ac:dyDescent="0.25">
      <c r="B30" s="1">
        <v>43091</v>
      </c>
      <c r="C30">
        <v>2683.34</v>
      </c>
      <c r="D30">
        <v>9.9</v>
      </c>
      <c r="E30">
        <v>1.68577</v>
      </c>
    </row>
    <row r="31" spans="2:8" x14ac:dyDescent="0.25">
      <c r="B31" s="1">
        <v>43090</v>
      </c>
      <c r="C31">
        <v>2684.57</v>
      </c>
      <c r="D31">
        <v>9.6199999999999992</v>
      </c>
      <c r="E31">
        <v>1.6746399999999999</v>
      </c>
    </row>
    <row r="32" spans="2:8" x14ac:dyDescent="0.25">
      <c r="B32" s="1">
        <v>43089</v>
      </c>
      <c r="C32">
        <v>2679.25</v>
      </c>
      <c r="D32">
        <v>9.7200000000000006</v>
      </c>
      <c r="E32">
        <v>1.6579299999999999</v>
      </c>
    </row>
    <row r="33" spans="2:5" x14ac:dyDescent="0.25">
      <c r="B33" s="1">
        <v>43088</v>
      </c>
      <c r="C33">
        <v>2681.47</v>
      </c>
      <c r="D33">
        <v>10.029999999999999</v>
      </c>
      <c r="E33">
        <v>1.6420300000000001</v>
      </c>
    </row>
    <row r="34" spans="2:5" x14ac:dyDescent="0.25">
      <c r="B34" s="1">
        <v>43087</v>
      </c>
      <c r="C34">
        <v>2690.16</v>
      </c>
      <c r="D34">
        <v>9.5299999999999994</v>
      </c>
      <c r="E34">
        <v>1.62548</v>
      </c>
    </row>
    <row r="35" spans="2:5" x14ac:dyDescent="0.25">
      <c r="B35" s="1">
        <v>43084</v>
      </c>
      <c r="C35">
        <v>2675.81</v>
      </c>
      <c r="D35">
        <v>9.42</v>
      </c>
      <c r="E35">
        <v>1.61331</v>
      </c>
    </row>
    <row r="36" spans="2:5" x14ac:dyDescent="0.25">
      <c r="B36" s="1">
        <v>43083</v>
      </c>
      <c r="C36">
        <v>2652.01</v>
      </c>
      <c r="D36">
        <v>10.49</v>
      </c>
      <c r="E36">
        <v>1.60042</v>
      </c>
    </row>
    <row r="37" spans="2:5" x14ac:dyDescent="0.25">
      <c r="B37" s="1">
        <v>43082</v>
      </c>
      <c r="C37">
        <v>2662.85</v>
      </c>
      <c r="D37">
        <v>10.18</v>
      </c>
      <c r="E37">
        <v>1.58849</v>
      </c>
    </row>
    <row r="38" spans="2:5" x14ac:dyDescent="0.25">
      <c r="B38" s="1">
        <v>43081</v>
      </c>
      <c r="C38">
        <v>2664.11</v>
      </c>
      <c r="D38">
        <v>9.92</v>
      </c>
      <c r="E38">
        <v>1.57352</v>
      </c>
    </row>
    <row r="39" spans="2:5" x14ac:dyDescent="0.25">
      <c r="B39" s="1">
        <v>43080</v>
      </c>
      <c r="C39">
        <v>2659.99</v>
      </c>
      <c r="D39">
        <v>9.34</v>
      </c>
      <c r="E39">
        <v>1.5634699999999999</v>
      </c>
    </row>
    <row r="40" spans="2:5" x14ac:dyDescent="0.25">
      <c r="B40" s="1">
        <v>43077</v>
      </c>
      <c r="C40">
        <v>2651.5</v>
      </c>
      <c r="D40">
        <v>9.58</v>
      </c>
      <c r="E40">
        <v>1.54878</v>
      </c>
    </row>
    <row r="41" spans="2:5" x14ac:dyDescent="0.25">
      <c r="B41" s="1">
        <v>43076</v>
      </c>
      <c r="C41">
        <v>2636.98</v>
      </c>
      <c r="D41">
        <v>10.16</v>
      </c>
      <c r="E41">
        <v>1.53606</v>
      </c>
    </row>
    <row r="42" spans="2:5" x14ac:dyDescent="0.25">
      <c r="B42" s="1">
        <v>43075</v>
      </c>
      <c r="C42">
        <v>2629.27</v>
      </c>
      <c r="D42">
        <v>11.02</v>
      </c>
      <c r="E42">
        <v>1.5226299999999999</v>
      </c>
    </row>
    <row r="43" spans="2:5" x14ac:dyDescent="0.25">
      <c r="B43" s="1">
        <v>43074</v>
      </c>
      <c r="C43">
        <v>2629.57</v>
      </c>
      <c r="D43">
        <v>11.33</v>
      </c>
      <c r="E43">
        <v>1.51532</v>
      </c>
    </row>
    <row r="44" spans="2:5" x14ac:dyDescent="0.25">
      <c r="B44" s="1">
        <v>43073</v>
      </c>
      <c r="C44">
        <v>2639.44</v>
      </c>
      <c r="D44">
        <v>11.68</v>
      </c>
      <c r="E44">
        <v>1.5084900000000001</v>
      </c>
    </row>
    <row r="45" spans="2:5" x14ac:dyDescent="0.25">
      <c r="B45" s="1">
        <v>43070</v>
      </c>
      <c r="C45">
        <v>2642.22</v>
      </c>
      <c r="D45">
        <v>11.43</v>
      </c>
      <c r="E45">
        <v>1.4946299999999999</v>
      </c>
    </row>
    <row r="46" spans="2:5" x14ac:dyDescent="0.25">
      <c r="B46" s="1">
        <v>43069</v>
      </c>
      <c r="C46">
        <v>2647.58</v>
      </c>
      <c r="D46">
        <v>11.28</v>
      </c>
      <c r="E46">
        <v>1.4873799999999999</v>
      </c>
    </row>
    <row r="47" spans="2:5" x14ac:dyDescent="0.25">
      <c r="B47" s="1">
        <v>43068</v>
      </c>
      <c r="C47">
        <v>2626.07</v>
      </c>
      <c r="D47">
        <v>10.7</v>
      </c>
      <c r="E47">
        <v>1.4806299999999999</v>
      </c>
    </row>
    <row r="48" spans="2:5" x14ac:dyDescent="0.25">
      <c r="B48" s="1">
        <v>43067</v>
      </c>
      <c r="C48">
        <v>2627.04</v>
      </c>
      <c r="D48">
        <v>10.029999999999999</v>
      </c>
      <c r="E48">
        <v>1.47882</v>
      </c>
    </row>
    <row r="49" spans="2:5" x14ac:dyDescent="0.25">
      <c r="B49" s="1">
        <v>43066</v>
      </c>
      <c r="C49">
        <v>2601.42</v>
      </c>
      <c r="D49">
        <v>9.8699999999999992</v>
      </c>
      <c r="E49">
        <v>1.47725</v>
      </c>
    </row>
    <row r="50" spans="2:5" x14ac:dyDescent="0.25">
      <c r="B50" s="1">
        <v>43063</v>
      </c>
      <c r="C50">
        <v>2602.42</v>
      </c>
      <c r="D50">
        <v>9.67</v>
      </c>
      <c r="E50">
        <v>1.46763</v>
      </c>
    </row>
    <row r="51" spans="2:5" x14ac:dyDescent="0.25">
      <c r="B51" s="1">
        <v>43061</v>
      </c>
      <c r="C51">
        <v>2597.08</v>
      </c>
      <c r="D51">
        <v>9.8800000000000008</v>
      </c>
      <c r="E51">
        <v>1.4623299999999999</v>
      </c>
    </row>
    <row r="52" spans="2:5" x14ac:dyDescent="0.25">
      <c r="B52" s="1">
        <v>43060</v>
      </c>
      <c r="C52">
        <v>2599.0300000000002</v>
      </c>
      <c r="D52">
        <v>9.73</v>
      </c>
      <c r="E52">
        <v>1.454</v>
      </c>
    </row>
    <row r="53" spans="2:5" x14ac:dyDescent="0.25">
      <c r="B53" s="1">
        <v>43059</v>
      </c>
      <c r="C53">
        <v>2582.14</v>
      </c>
      <c r="D53">
        <v>10.65</v>
      </c>
      <c r="E53">
        <v>1.44594</v>
      </c>
    </row>
    <row r="54" spans="2:5" x14ac:dyDescent="0.25">
      <c r="B54" s="1">
        <v>43056</v>
      </c>
      <c r="C54">
        <v>2578.85</v>
      </c>
      <c r="D54">
        <v>11.43</v>
      </c>
      <c r="E54">
        <v>1.4406699999999999</v>
      </c>
    </row>
    <row r="55" spans="2:5" x14ac:dyDescent="0.25">
      <c r="B55" s="1">
        <v>43055</v>
      </c>
      <c r="C55">
        <v>2585.64</v>
      </c>
      <c r="D55">
        <v>11.76</v>
      </c>
      <c r="E55">
        <v>1.43567</v>
      </c>
    </row>
    <row r="56" spans="2:5" x14ac:dyDescent="0.25">
      <c r="B56" s="1">
        <v>43054</v>
      </c>
      <c r="C56">
        <v>2564.62</v>
      </c>
      <c r="D56">
        <v>13.13</v>
      </c>
      <c r="E56">
        <v>1.4218999999999999</v>
      </c>
    </row>
    <row r="57" spans="2:5" x14ac:dyDescent="0.25">
      <c r="B57" s="1">
        <v>43053</v>
      </c>
      <c r="C57">
        <v>2578.87</v>
      </c>
      <c r="D57">
        <v>11.59</v>
      </c>
      <c r="E57">
        <v>1.41899</v>
      </c>
    </row>
    <row r="58" spans="2:5" x14ac:dyDescent="0.25">
      <c r="B58" s="1">
        <v>43052</v>
      </c>
      <c r="C58">
        <v>2584.84</v>
      </c>
      <c r="D58">
        <v>11.5</v>
      </c>
      <c r="E58">
        <v>1.4158599999999999</v>
      </c>
    </row>
    <row r="59" spans="2:5" x14ac:dyDescent="0.25">
      <c r="B59" s="1">
        <v>43049</v>
      </c>
      <c r="C59">
        <v>2582.3000000000002</v>
      </c>
      <c r="D59">
        <v>11.29</v>
      </c>
      <c r="E59">
        <v>1.41289</v>
      </c>
    </row>
    <row r="60" spans="2:5" x14ac:dyDescent="0.25">
      <c r="B60" s="1">
        <v>43048</v>
      </c>
      <c r="C60">
        <v>2584.62</v>
      </c>
      <c r="D60">
        <v>10.5</v>
      </c>
      <c r="E60">
        <v>1.41289</v>
      </c>
    </row>
    <row r="61" spans="2:5" x14ac:dyDescent="0.25">
      <c r="B61" s="1">
        <v>43047</v>
      </c>
      <c r="C61">
        <v>2594.38</v>
      </c>
      <c r="D61">
        <v>9.7799999999999994</v>
      </c>
      <c r="E61">
        <v>1.40981</v>
      </c>
    </row>
    <row r="62" spans="2:5" x14ac:dyDescent="0.25">
      <c r="B62" s="1">
        <v>43046</v>
      </c>
      <c r="C62">
        <v>2590.64</v>
      </c>
      <c r="D62">
        <v>9.89</v>
      </c>
      <c r="E62">
        <v>1.4025799999999999</v>
      </c>
    </row>
    <row r="63" spans="2:5" x14ac:dyDescent="0.25">
      <c r="B63" s="1">
        <v>43045</v>
      </c>
      <c r="C63">
        <v>2591.13</v>
      </c>
      <c r="D63">
        <v>9.4</v>
      </c>
      <c r="E63">
        <v>1.39703</v>
      </c>
    </row>
    <row r="64" spans="2:5" x14ac:dyDescent="0.25">
      <c r="B64" s="1">
        <v>43042</v>
      </c>
      <c r="C64">
        <v>2587.84</v>
      </c>
      <c r="D64">
        <v>9.14</v>
      </c>
      <c r="E64">
        <v>1.39194</v>
      </c>
    </row>
    <row r="65" spans="2:5" x14ac:dyDescent="0.25">
      <c r="B65" s="1">
        <v>43041</v>
      </c>
      <c r="C65">
        <v>2579.85</v>
      </c>
      <c r="D65">
        <v>9.93</v>
      </c>
      <c r="E65">
        <v>1.3913899999999999</v>
      </c>
    </row>
    <row r="66" spans="2:5" x14ac:dyDescent="0.25">
      <c r="B66" s="1">
        <v>43040</v>
      </c>
      <c r="C66">
        <v>2579.36</v>
      </c>
      <c r="D66">
        <v>10.199999999999999</v>
      </c>
      <c r="E66">
        <v>1.38483</v>
      </c>
    </row>
    <row r="67" spans="2:5" x14ac:dyDescent="0.25">
      <c r="B67" s="1">
        <v>43039</v>
      </c>
      <c r="C67">
        <v>2575.2600000000002</v>
      </c>
      <c r="D67">
        <v>10.18</v>
      </c>
      <c r="E67">
        <v>1.3812199999999999</v>
      </c>
    </row>
    <row r="68" spans="2:5" x14ac:dyDescent="0.25">
      <c r="B68" s="1">
        <v>43038</v>
      </c>
      <c r="C68">
        <v>2572.83</v>
      </c>
      <c r="D68">
        <v>10.5</v>
      </c>
      <c r="E68">
        <v>1.3767799999999999</v>
      </c>
    </row>
    <row r="69" spans="2:5" x14ac:dyDescent="0.25">
      <c r="B69" s="1">
        <v>43035</v>
      </c>
      <c r="C69">
        <v>2581.0700000000002</v>
      </c>
      <c r="D69">
        <v>9.8000000000000007</v>
      </c>
      <c r="E69">
        <v>1.38009</v>
      </c>
    </row>
    <row r="70" spans="2:5" x14ac:dyDescent="0.25">
      <c r="B70" s="1">
        <v>43034</v>
      </c>
      <c r="C70">
        <v>2560.4</v>
      </c>
      <c r="D70">
        <v>11.3</v>
      </c>
      <c r="E70">
        <v>1.3779600000000001</v>
      </c>
    </row>
    <row r="71" spans="2:5" x14ac:dyDescent="0.25">
      <c r="B71" s="1">
        <v>43033</v>
      </c>
      <c r="C71">
        <v>2557.15</v>
      </c>
      <c r="D71">
        <v>11.23</v>
      </c>
      <c r="E71">
        <v>1.37446</v>
      </c>
    </row>
    <row r="72" spans="2:5" x14ac:dyDescent="0.25">
      <c r="B72" s="1">
        <v>43032</v>
      </c>
      <c r="C72">
        <v>2569.13</v>
      </c>
      <c r="D72">
        <v>11.16</v>
      </c>
      <c r="E72">
        <v>1.3706400000000001</v>
      </c>
    </row>
    <row r="73" spans="2:5" x14ac:dyDescent="0.25">
      <c r="B73" s="1">
        <v>43031</v>
      </c>
      <c r="C73">
        <v>2564.98</v>
      </c>
      <c r="D73">
        <v>11.07</v>
      </c>
      <c r="E73">
        <v>1.3674200000000001</v>
      </c>
    </row>
    <row r="74" spans="2:5" x14ac:dyDescent="0.25">
      <c r="B74" s="1">
        <v>43028</v>
      </c>
      <c r="C74">
        <v>2575.21</v>
      </c>
      <c r="D74">
        <v>9.9700000000000006</v>
      </c>
      <c r="E74">
        <v>1.36476</v>
      </c>
    </row>
    <row r="75" spans="2:5" x14ac:dyDescent="0.25">
      <c r="B75" s="1">
        <v>43027</v>
      </c>
      <c r="C75">
        <v>2562.1</v>
      </c>
      <c r="D75">
        <v>10.050000000000001</v>
      </c>
      <c r="E75">
        <v>1.3625</v>
      </c>
    </row>
    <row r="76" spans="2:5" x14ac:dyDescent="0.25">
      <c r="B76" s="1">
        <v>43026</v>
      </c>
      <c r="C76">
        <v>2561.2600000000002</v>
      </c>
      <c r="D76">
        <v>10.07</v>
      </c>
      <c r="E76">
        <v>1.3626100000000001</v>
      </c>
    </row>
    <row r="77" spans="2:5" x14ac:dyDescent="0.25">
      <c r="B77" s="1">
        <v>43025</v>
      </c>
      <c r="C77">
        <v>2559.36</v>
      </c>
      <c r="D77">
        <v>10.31</v>
      </c>
      <c r="E77">
        <v>1.3573299999999999</v>
      </c>
    </row>
    <row r="78" spans="2:5" x14ac:dyDescent="0.25">
      <c r="B78" s="1">
        <v>43024</v>
      </c>
      <c r="C78">
        <v>2557.64</v>
      </c>
      <c r="D78">
        <v>9.91</v>
      </c>
      <c r="E78">
        <v>1.35389</v>
      </c>
    </row>
    <row r="79" spans="2:5" x14ac:dyDescent="0.25">
      <c r="B79" s="1">
        <v>43021</v>
      </c>
      <c r="C79">
        <v>2553.17</v>
      </c>
      <c r="D79">
        <v>9.61</v>
      </c>
      <c r="E79">
        <v>1.3533299999999999</v>
      </c>
    </row>
    <row r="80" spans="2:5" x14ac:dyDescent="0.25">
      <c r="B80" s="1">
        <v>43020</v>
      </c>
      <c r="C80">
        <v>2550.9299999999998</v>
      </c>
      <c r="D80">
        <v>9.91</v>
      </c>
      <c r="E80">
        <v>1.35917</v>
      </c>
    </row>
    <row r="81" spans="2:5" x14ac:dyDescent="0.25">
      <c r="B81" s="1">
        <v>43019</v>
      </c>
      <c r="C81">
        <v>2555.2399999999998</v>
      </c>
      <c r="D81">
        <v>9.85</v>
      </c>
      <c r="E81">
        <v>1.3586100000000001</v>
      </c>
    </row>
    <row r="82" spans="2:5" x14ac:dyDescent="0.25">
      <c r="B82" s="1">
        <v>43018</v>
      </c>
      <c r="C82">
        <v>2550.64</v>
      </c>
      <c r="D82">
        <v>10.08</v>
      </c>
      <c r="E82">
        <v>1.35667</v>
      </c>
    </row>
    <row r="83" spans="2:5" x14ac:dyDescent="0.25">
      <c r="B83" s="1">
        <v>43017</v>
      </c>
      <c r="C83">
        <v>2544.73</v>
      </c>
      <c r="D83">
        <v>10.33</v>
      </c>
      <c r="E83">
        <v>1.35639</v>
      </c>
    </row>
    <row r="84" spans="2:5" x14ac:dyDescent="0.25">
      <c r="B84" s="1">
        <v>43014</v>
      </c>
      <c r="C84">
        <v>2549.33</v>
      </c>
      <c r="D84">
        <v>9.65</v>
      </c>
      <c r="E84">
        <v>1.3502799999999999</v>
      </c>
    </row>
    <row r="85" spans="2:5" x14ac:dyDescent="0.25">
      <c r="B85" s="1">
        <v>43013</v>
      </c>
      <c r="C85">
        <v>2552.0700000000002</v>
      </c>
      <c r="D85">
        <v>9.19</v>
      </c>
      <c r="E85">
        <v>1.3486100000000001</v>
      </c>
    </row>
    <row r="86" spans="2:5" x14ac:dyDescent="0.25">
      <c r="B86" s="1">
        <v>43012</v>
      </c>
      <c r="C86">
        <v>2537.7399999999998</v>
      </c>
      <c r="D86">
        <v>9.6300000000000008</v>
      </c>
      <c r="E86">
        <v>1.34667</v>
      </c>
    </row>
    <row r="87" spans="2:5" x14ac:dyDescent="0.25">
      <c r="B87" s="1">
        <v>43011</v>
      </c>
      <c r="C87">
        <v>2534.58</v>
      </c>
      <c r="D87">
        <v>9.51</v>
      </c>
      <c r="E87">
        <v>1.3425</v>
      </c>
    </row>
    <row r="88" spans="2:5" x14ac:dyDescent="0.25">
      <c r="B88" s="1">
        <v>43010</v>
      </c>
      <c r="C88">
        <v>2529.12</v>
      </c>
      <c r="D88">
        <v>9.4499999999999993</v>
      </c>
      <c r="E88">
        <v>1.3355600000000001</v>
      </c>
    </row>
    <row r="89" spans="2:5" x14ac:dyDescent="0.25">
      <c r="B89" s="1">
        <v>43007</v>
      </c>
      <c r="C89">
        <v>2519.36</v>
      </c>
      <c r="D89">
        <v>9.51</v>
      </c>
      <c r="E89">
        <v>1.33389</v>
      </c>
    </row>
    <row r="90" spans="2:5" x14ac:dyDescent="0.25">
      <c r="B90" s="1">
        <v>43006</v>
      </c>
      <c r="C90">
        <v>2510.06</v>
      </c>
      <c r="D90">
        <v>9.5500000000000007</v>
      </c>
      <c r="E90">
        <v>1.335</v>
      </c>
    </row>
    <row r="91" spans="2:5" x14ac:dyDescent="0.25">
      <c r="B91" s="1">
        <v>43005</v>
      </c>
      <c r="C91">
        <v>2507.04</v>
      </c>
      <c r="D91">
        <v>9.8699999999999992</v>
      </c>
      <c r="E91">
        <v>1.3327800000000001</v>
      </c>
    </row>
    <row r="92" spans="2:5" x14ac:dyDescent="0.25">
      <c r="B92" s="1">
        <v>43004</v>
      </c>
      <c r="C92">
        <v>2496.84</v>
      </c>
      <c r="D92">
        <v>10.17</v>
      </c>
      <c r="E92">
        <v>1.33083</v>
      </c>
    </row>
    <row r="93" spans="2:5" x14ac:dyDescent="0.25">
      <c r="B93" s="1">
        <v>43003</v>
      </c>
      <c r="C93">
        <v>2496.66</v>
      </c>
      <c r="D93">
        <v>10.210000000000001</v>
      </c>
      <c r="E93">
        <v>1.32972</v>
      </c>
    </row>
    <row r="94" spans="2:5" x14ac:dyDescent="0.25">
      <c r="B94" s="1">
        <v>43000</v>
      </c>
      <c r="C94">
        <v>2502.2199999999998</v>
      </c>
      <c r="D94">
        <v>9.59</v>
      </c>
      <c r="E94">
        <v>1.32944</v>
      </c>
    </row>
    <row r="95" spans="2:5" x14ac:dyDescent="0.25">
      <c r="B95" s="1">
        <v>42999</v>
      </c>
      <c r="C95">
        <v>2500.6</v>
      </c>
      <c r="D95">
        <v>9.67</v>
      </c>
      <c r="E95">
        <v>1.32833</v>
      </c>
    </row>
    <row r="96" spans="2:5" x14ac:dyDescent="0.25">
      <c r="B96" s="1">
        <v>42998</v>
      </c>
      <c r="C96">
        <v>2508.2399999999998</v>
      </c>
      <c r="D96">
        <v>9.7799999999999994</v>
      </c>
      <c r="E96">
        <v>1.3230599999999999</v>
      </c>
    </row>
    <row r="97" spans="2:5" x14ac:dyDescent="0.25">
      <c r="B97" s="1">
        <v>42997</v>
      </c>
      <c r="C97">
        <v>2506.65</v>
      </c>
      <c r="D97">
        <v>10.18</v>
      </c>
      <c r="E97">
        <v>1.3261099999999999</v>
      </c>
    </row>
    <row r="98" spans="2:5" x14ac:dyDescent="0.25">
      <c r="B98" s="1">
        <v>42996</v>
      </c>
      <c r="C98">
        <v>2503.87</v>
      </c>
      <c r="D98">
        <v>10.15</v>
      </c>
      <c r="E98">
        <v>1.325</v>
      </c>
    </row>
    <row r="99" spans="2:5" x14ac:dyDescent="0.25">
      <c r="B99" s="1">
        <v>42993</v>
      </c>
      <c r="C99">
        <v>2500.23</v>
      </c>
      <c r="D99">
        <v>10.17</v>
      </c>
      <c r="E99">
        <v>1.32389</v>
      </c>
    </row>
    <row r="100" spans="2:5" x14ac:dyDescent="0.25">
      <c r="B100" s="1">
        <v>42992</v>
      </c>
      <c r="C100">
        <v>2495.62</v>
      </c>
      <c r="D100">
        <v>10.44</v>
      </c>
      <c r="E100">
        <v>1.32111</v>
      </c>
    </row>
    <row r="101" spans="2:5" x14ac:dyDescent="0.25">
      <c r="B101" s="1">
        <v>42991</v>
      </c>
      <c r="C101">
        <v>2498.37</v>
      </c>
      <c r="D101">
        <v>10.5</v>
      </c>
      <c r="E101">
        <v>1.32</v>
      </c>
    </row>
    <row r="102" spans="2:5" x14ac:dyDescent="0.25">
      <c r="B102" s="1">
        <v>42990</v>
      </c>
      <c r="C102">
        <v>2496.48</v>
      </c>
      <c r="D102">
        <v>10.58</v>
      </c>
      <c r="E102">
        <v>1.31917</v>
      </c>
    </row>
    <row r="103" spans="2:5" x14ac:dyDescent="0.25">
      <c r="B103" s="1">
        <v>42989</v>
      </c>
      <c r="C103">
        <v>2488.11</v>
      </c>
      <c r="D103">
        <v>10.73</v>
      </c>
      <c r="E103">
        <v>1.31667</v>
      </c>
    </row>
    <row r="104" spans="2:5" x14ac:dyDescent="0.25">
      <c r="B104" s="1">
        <v>42986</v>
      </c>
      <c r="C104">
        <v>2461.4299999999998</v>
      </c>
      <c r="D104">
        <v>12.12</v>
      </c>
      <c r="E104">
        <v>1.31033</v>
      </c>
    </row>
    <row r="105" spans="2:5" x14ac:dyDescent="0.25">
      <c r="B105" s="1">
        <v>42985</v>
      </c>
      <c r="C105">
        <v>2465.1</v>
      </c>
      <c r="D105">
        <v>11.55</v>
      </c>
      <c r="E105">
        <v>1.3172200000000001</v>
      </c>
    </row>
    <row r="106" spans="2:5" x14ac:dyDescent="0.25">
      <c r="B106" s="1">
        <v>42984</v>
      </c>
      <c r="C106">
        <v>2465.54</v>
      </c>
      <c r="D106">
        <v>11.63</v>
      </c>
      <c r="E106">
        <v>1.3172200000000001</v>
      </c>
    </row>
    <row r="107" spans="2:5" x14ac:dyDescent="0.25">
      <c r="B107" s="1">
        <v>42983</v>
      </c>
      <c r="C107">
        <v>2457.85</v>
      </c>
      <c r="D107">
        <v>12.23</v>
      </c>
      <c r="E107">
        <v>1.3172200000000001</v>
      </c>
    </row>
    <row r="108" spans="2:5" x14ac:dyDescent="0.25">
      <c r="B108" s="1">
        <v>42979</v>
      </c>
      <c r="C108">
        <v>2476.5500000000002</v>
      </c>
      <c r="D108">
        <v>10.130000000000001</v>
      </c>
      <c r="E108">
        <v>1.3161099999999999</v>
      </c>
    </row>
    <row r="109" spans="2:5" x14ac:dyDescent="0.25">
      <c r="B109" s="1">
        <v>42978</v>
      </c>
      <c r="C109">
        <v>2471.65</v>
      </c>
      <c r="D109">
        <v>10.59</v>
      </c>
      <c r="E109">
        <v>1.31778</v>
      </c>
    </row>
    <row r="110" spans="2:5" x14ac:dyDescent="0.25">
      <c r="B110" s="1">
        <v>42977</v>
      </c>
      <c r="C110">
        <v>2457.59</v>
      </c>
      <c r="D110">
        <v>11.22</v>
      </c>
      <c r="E110">
        <v>1.3161099999999999</v>
      </c>
    </row>
    <row r="111" spans="2:5" x14ac:dyDescent="0.25">
      <c r="B111" s="1">
        <v>42976</v>
      </c>
      <c r="C111">
        <v>2446.3000000000002</v>
      </c>
      <c r="D111">
        <v>11.7</v>
      </c>
      <c r="E111">
        <v>1.31694</v>
      </c>
    </row>
    <row r="112" spans="2:5" x14ac:dyDescent="0.25">
      <c r="B112" s="1">
        <v>42972</v>
      </c>
      <c r="C112">
        <v>2443.0500000000002</v>
      </c>
      <c r="D112">
        <v>11.28</v>
      </c>
      <c r="E112">
        <v>1.31778</v>
      </c>
    </row>
    <row r="113" spans="2:5" x14ac:dyDescent="0.25">
      <c r="B113" s="1">
        <v>42971</v>
      </c>
      <c r="C113">
        <v>2438.9699999999998</v>
      </c>
      <c r="D113">
        <v>12.23</v>
      </c>
      <c r="E113">
        <v>1.3172200000000001</v>
      </c>
    </row>
    <row r="114" spans="2:5" x14ac:dyDescent="0.25">
      <c r="B114" s="1">
        <v>42970</v>
      </c>
      <c r="C114">
        <v>2444.04</v>
      </c>
      <c r="D114">
        <v>12.25</v>
      </c>
      <c r="E114">
        <v>1.3172200000000001</v>
      </c>
    </row>
    <row r="115" spans="2:5" x14ac:dyDescent="0.25">
      <c r="B115" s="1">
        <v>42969</v>
      </c>
      <c r="C115">
        <v>2452.5100000000002</v>
      </c>
      <c r="D115">
        <v>11.35</v>
      </c>
      <c r="E115">
        <v>1.3172200000000001</v>
      </c>
    </row>
    <row r="116" spans="2:5" x14ac:dyDescent="0.25">
      <c r="B116" s="1">
        <v>42968</v>
      </c>
      <c r="C116">
        <v>2428.37</v>
      </c>
      <c r="D116">
        <v>13.19</v>
      </c>
      <c r="E116">
        <v>1.3144400000000001</v>
      </c>
    </row>
    <row r="117" spans="2:5" x14ac:dyDescent="0.25">
      <c r="B117" s="1">
        <v>42965</v>
      </c>
      <c r="C117">
        <v>2425.5500000000002</v>
      </c>
      <c r="D117">
        <v>14.26</v>
      </c>
      <c r="E117">
        <v>1.3147200000000001</v>
      </c>
    </row>
    <row r="118" spans="2:5" x14ac:dyDescent="0.25">
      <c r="B118" s="1">
        <v>42964</v>
      </c>
      <c r="C118">
        <v>2430.0100000000002</v>
      </c>
      <c r="D118">
        <v>15.55</v>
      </c>
      <c r="E118">
        <v>1.3163899999999999</v>
      </c>
    </row>
    <row r="119" spans="2:5" x14ac:dyDescent="0.25">
      <c r="B119" s="1">
        <v>42963</v>
      </c>
      <c r="C119">
        <v>2468.11</v>
      </c>
      <c r="D119">
        <v>11.74</v>
      </c>
      <c r="E119">
        <v>1.31667</v>
      </c>
    </row>
    <row r="120" spans="2:5" x14ac:dyDescent="0.25">
      <c r="B120" s="1">
        <v>42962</v>
      </c>
      <c r="C120">
        <v>2464.61</v>
      </c>
      <c r="D120">
        <v>12.04</v>
      </c>
      <c r="E120">
        <v>1.3141700000000001</v>
      </c>
    </row>
    <row r="121" spans="2:5" x14ac:dyDescent="0.25">
      <c r="B121" s="1">
        <v>42961</v>
      </c>
      <c r="C121">
        <v>2465.84</v>
      </c>
      <c r="D121">
        <v>12.33</v>
      </c>
      <c r="E121">
        <v>1.3141700000000001</v>
      </c>
    </row>
    <row r="122" spans="2:5" x14ac:dyDescent="0.25">
      <c r="B122" s="1">
        <v>42958</v>
      </c>
      <c r="C122">
        <v>2441.3200000000002</v>
      </c>
      <c r="D122">
        <v>15.51</v>
      </c>
      <c r="E122">
        <v>1.3149999999999999</v>
      </c>
    </row>
    <row r="123" spans="2:5" x14ac:dyDescent="0.25">
      <c r="B123" s="1">
        <v>42957</v>
      </c>
      <c r="C123">
        <v>2438.21</v>
      </c>
      <c r="D123">
        <v>16.04</v>
      </c>
      <c r="E123">
        <v>1.30911</v>
      </c>
    </row>
    <row r="124" spans="2:5" x14ac:dyDescent="0.25">
      <c r="B124" s="1">
        <v>42956</v>
      </c>
      <c r="C124">
        <v>2474.02</v>
      </c>
      <c r="D124">
        <v>11.11</v>
      </c>
      <c r="E124">
        <v>1.3091699999999999</v>
      </c>
    </row>
    <row r="125" spans="2:5" x14ac:dyDescent="0.25">
      <c r="B125" s="1">
        <v>42955</v>
      </c>
      <c r="C125">
        <v>2474.92</v>
      </c>
      <c r="D125">
        <v>10.96</v>
      </c>
      <c r="E125">
        <v>1.3094399999999999</v>
      </c>
    </row>
    <row r="126" spans="2:5" x14ac:dyDescent="0.25">
      <c r="B126" s="1">
        <v>42954</v>
      </c>
      <c r="C126">
        <v>2480.91</v>
      </c>
      <c r="D126">
        <v>9.93</v>
      </c>
      <c r="E126">
        <v>1.3113900000000001</v>
      </c>
    </row>
    <row r="127" spans="2:5" x14ac:dyDescent="0.25">
      <c r="B127" s="1">
        <v>42951</v>
      </c>
      <c r="C127">
        <v>2476.83</v>
      </c>
      <c r="D127">
        <v>10.029999999999999</v>
      </c>
      <c r="E127">
        <v>1.3119400000000001</v>
      </c>
    </row>
    <row r="128" spans="2:5" x14ac:dyDescent="0.25">
      <c r="B128" s="1">
        <v>42950</v>
      </c>
      <c r="C128">
        <v>2472.16</v>
      </c>
      <c r="D128">
        <v>10.44</v>
      </c>
      <c r="E128">
        <v>1.3116699999999999</v>
      </c>
    </row>
    <row r="129" spans="2:5" x14ac:dyDescent="0.25">
      <c r="B129" s="1">
        <v>42949</v>
      </c>
      <c r="C129">
        <v>2477.5700000000002</v>
      </c>
      <c r="D129">
        <v>10.28</v>
      </c>
      <c r="E129">
        <v>1.3127800000000001</v>
      </c>
    </row>
    <row r="130" spans="2:5" x14ac:dyDescent="0.25">
      <c r="B130" s="1">
        <v>42948</v>
      </c>
      <c r="C130">
        <v>2476.35</v>
      </c>
      <c r="D130">
        <v>10.09</v>
      </c>
      <c r="E130">
        <v>1.3105599999999999</v>
      </c>
    </row>
    <row r="131" spans="2:5" x14ac:dyDescent="0.25">
      <c r="B131" s="1">
        <v>42947</v>
      </c>
      <c r="C131">
        <v>2470.3000000000002</v>
      </c>
      <c r="D131">
        <v>10.26</v>
      </c>
      <c r="E131">
        <v>1.3105599999999999</v>
      </c>
    </row>
    <row r="132" spans="2:5" x14ac:dyDescent="0.25">
      <c r="B132" s="1">
        <v>42944</v>
      </c>
      <c r="C132">
        <v>2472.1</v>
      </c>
      <c r="D132">
        <v>10.29</v>
      </c>
      <c r="E132">
        <v>1.3105599999999999</v>
      </c>
    </row>
    <row r="133" spans="2:5" x14ac:dyDescent="0.25">
      <c r="B133" s="1">
        <v>42943</v>
      </c>
      <c r="C133">
        <v>2475.42</v>
      </c>
      <c r="D133">
        <v>10.11</v>
      </c>
      <c r="E133">
        <v>1.31111</v>
      </c>
    </row>
    <row r="134" spans="2:5" x14ac:dyDescent="0.25">
      <c r="B134" s="1">
        <v>42942</v>
      </c>
      <c r="C134">
        <v>2477.83</v>
      </c>
      <c r="D134">
        <v>9.6</v>
      </c>
      <c r="E134">
        <v>1.31389</v>
      </c>
    </row>
    <row r="135" spans="2:5" x14ac:dyDescent="0.25">
      <c r="B135" s="1">
        <v>42941</v>
      </c>
      <c r="C135">
        <v>2477.13</v>
      </c>
      <c r="D135">
        <v>9.43</v>
      </c>
      <c r="E135">
        <v>1.31667</v>
      </c>
    </row>
    <row r="136" spans="2:5" x14ac:dyDescent="0.25">
      <c r="B136" s="1">
        <v>42940</v>
      </c>
      <c r="C136">
        <v>2469.91</v>
      </c>
      <c r="D136">
        <v>9.43</v>
      </c>
      <c r="E136">
        <v>1.31389</v>
      </c>
    </row>
    <row r="137" spans="2:5" x14ac:dyDescent="0.25">
      <c r="B137" s="1">
        <v>42937</v>
      </c>
      <c r="C137">
        <v>2472.54</v>
      </c>
      <c r="D137">
        <v>9.36</v>
      </c>
      <c r="E137">
        <v>1.3144400000000001</v>
      </c>
    </row>
    <row r="138" spans="2:5" x14ac:dyDescent="0.25">
      <c r="B138" s="1">
        <v>42936</v>
      </c>
      <c r="C138">
        <v>2473.4499999999998</v>
      </c>
      <c r="D138">
        <v>9.58</v>
      </c>
      <c r="E138">
        <v>1.3125</v>
      </c>
    </row>
    <row r="139" spans="2:5" x14ac:dyDescent="0.25">
      <c r="B139" s="1">
        <v>42935</v>
      </c>
      <c r="C139">
        <v>2473.83</v>
      </c>
      <c r="D139">
        <v>9.7899999999999991</v>
      </c>
      <c r="E139">
        <v>1.30722</v>
      </c>
    </row>
    <row r="140" spans="2:5" x14ac:dyDescent="0.25">
      <c r="B140" s="1">
        <v>42934</v>
      </c>
      <c r="C140">
        <v>2460.61</v>
      </c>
      <c r="D140">
        <v>9.89</v>
      </c>
      <c r="E140">
        <v>1.30694</v>
      </c>
    </row>
    <row r="141" spans="2:5" x14ac:dyDescent="0.25">
      <c r="B141" s="1">
        <v>42933</v>
      </c>
      <c r="C141">
        <v>2459.14</v>
      </c>
      <c r="D141">
        <v>9.82</v>
      </c>
      <c r="E141">
        <v>1.3061100000000001</v>
      </c>
    </row>
    <row r="142" spans="2:5" x14ac:dyDescent="0.25">
      <c r="B142" s="1">
        <v>42930</v>
      </c>
      <c r="C142">
        <v>2459.27</v>
      </c>
      <c r="D142">
        <v>9.51</v>
      </c>
      <c r="E142">
        <v>1.3036099999999999</v>
      </c>
    </row>
    <row r="143" spans="2:5" x14ac:dyDescent="0.25">
      <c r="B143" s="1">
        <v>42929</v>
      </c>
      <c r="C143">
        <v>2447.83</v>
      </c>
      <c r="D143">
        <v>9.9</v>
      </c>
      <c r="E143">
        <v>1.3036099999999999</v>
      </c>
    </row>
    <row r="144" spans="2:5" x14ac:dyDescent="0.25">
      <c r="B144" s="1">
        <v>42928</v>
      </c>
      <c r="C144">
        <v>2443.25</v>
      </c>
      <c r="D144">
        <v>10.3</v>
      </c>
      <c r="E144">
        <v>1.30389</v>
      </c>
    </row>
    <row r="145" spans="2:5" x14ac:dyDescent="0.25">
      <c r="B145" s="1">
        <v>42927</v>
      </c>
      <c r="C145">
        <v>2425.5300000000002</v>
      </c>
      <c r="D145">
        <v>10.89</v>
      </c>
      <c r="E145">
        <v>1.3035000000000001</v>
      </c>
    </row>
    <row r="146" spans="2:5" x14ac:dyDescent="0.25">
      <c r="B146" s="1">
        <v>42926</v>
      </c>
      <c r="C146">
        <v>2427.4299999999998</v>
      </c>
      <c r="D146">
        <v>11.11</v>
      </c>
      <c r="E146">
        <v>1.3041100000000001</v>
      </c>
    </row>
    <row r="147" spans="2:5" x14ac:dyDescent="0.25">
      <c r="B147" s="1">
        <v>42923</v>
      </c>
      <c r="C147">
        <v>2425.1799999999998</v>
      </c>
      <c r="D147">
        <v>11.19</v>
      </c>
      <c r="E147">
        <v>1.30522</v>
      </c>
    </row>
    <row r="148" spans="2:5" x14ac:dyDescent="0.25">
      <c r="B148" s="1">
        <v>42922</v>
      </c>
      <c r="C148">
        <v>2409.75</v>
      </c>
      <c r="D148">
        <v>12.54</v>
      </c>
      <c r="E148">
        <v>1.3041100000000001</v>
      </c>
    </row>
    <row r="149" spans="2:5" x14ac:dyDescent="0.25">
      <c r="B149" s="1">
        <v>42921</v>
      </c>
      <c r="C149">
        <v>2432.54</v>
      </c>
      <c r="D149">
        <v>11.07</v>
      </c>
      <c r="E149">
        <v>1.3029999999999999</v>
      </c>
    </row>
    <row r="150" spans="2:5" x14ac:dyDescent="0.25">
      <c r="B150" s="1">
        <v>42919</v>
      </c>
      <c r="C150">
        <v>2429.0100000000002</v>
      </c>
      <c r="D150">
        <v>11.22</v>
      </c>
      <c r="E150">
        <v>1.3007200000000001</v>
      </c>
    </row>
    <row r="151" spans="2:5" x14ac:dyDescent="0.25">
      <c r="B151" s="1">
        <v>42916</v>
      </c>
      <c r="C151">
        <v>2423.41</v>
      </c>
      <c r="D151">
        <v>11.18</v>
      </c>
      <c r="E151">
        <v>1.2991699999999999</v>
      </c>
    </row>
    <row r="152" spans="2:5" x14ac:dyDescent="0.25">
      <c r="B152" s="1">
        <v>42915</v>
      </c>
      <c r="C152">
        <v>2419.6999999999998</v>
      </c>
      <c r="D152">
        <v>11.44</v>
      </c>
      <c r="E152">
        <v>1.29861</v>
      </c>
    </row>
    <row r="153" spans="2:5" x14ac:dyDescent="0.25">
      <c r="B153" s="1">
        <v>42914</v>
      </c>
      <c r="C153">
        <v>2440.69</v>
      </c>
      <c r="D153">
        <v>10.029999999999999</v>
      </c>
      <c r="E153">
        <v>1.2963899999999999</v>
      </c>
    </row>
    <row r="154" spans="2:5" x14ac:dyDescent="0.25">
      <c r="B154" s="1">
        <v>42913</v>
      </c>
      <c r="C154">
        <v>2419.38</v>
      </c>
      <c r="D154">
        <v>11.06</v>
      </c>
      <c r="E154">
        <v>1.2950600000000001</v>
      </c>
    </row>
    <row r="155" spans="2:5" x14ac:dyDescent="0.25">
      <c r="B155" s="1">
        <v>42912</v>
      </c>
      <c r="C155">
        <v>2439.0700000000002</v>
      </c>
      <c r="D155">
        <v>9.9</v>
      </c>
      <c r="E155">
        <v>1.2948299999999999</v>
      </c>
    </row>
    <row r="156" spans="2:5" x14ac:dyDescent="0.25">
      <c r="B156" s="1">
        <v>42909</v>
      </c>
      <c r="C156">
        <v>2438.3000000000002</v>
      </c>
      <c r="D156">
        <v>10.02</v>
      </c>
      <c r="E156">
        <v>1.29328</v>
      </c>
    </row>
    <row r="157" spans="2:5" x14ac:dyDescent="0.25">
      <c r="B157" s="1">
        <v>42908</v>
      </c>
      <c r="C157">
        <v>2434.5</v>
      </c>
      <c r="D157">
        <v>10.48</v>
      </c>
      <c r="E157">
        <v>1.29556</v>
      </c>
    </row>
    <row r="158" spans="2:5" x14ac:dyDescent="0.25">
      <c r="B158" s="1">
        <v>42907</v>
      </c>
      <c r="C158">
        <v>2435.61</v>
      </c>
      <c r="D158">
        <v>10.75</v>
      </c>
      <c r="E158">
        <v>1.2894399999999999</v>
      </c>
    </row>
    <row r="159" spans="2:5" x14ac:dyDescent="0.25">
      <c r="B159" s="1">
        <v>42906</v>
      </c>
      <c r="C159">
        <v>2437.0300000000002</v>
      </c>
      <c r="D159">
        <v>10.86</v>
      </c>
      <c r="E159">
        <v>1.28722</v>
      </c>
    </row>
    <row r="160" spans="2:5" x14ac:dyDescent="0.25">
      <c r="B160" s="1">
        <v>42905</v>
      </c>
      <c r="C160">
        <v>2453.46</v>
      </c>
      <c r="D160">
        <v>10.37</v>
      </c>
      <c r="E160">
        <v>1.2802199999999999</v>
      </c>
    </row>
    <row r="161" spans="2:5" x14ac:dyDescent="0.25">
      <c r="B161" s="1">
        <v>42902</v>
      </c>
      <c r="C161">
        <v>2433.15</v>
      </c>
      <c r="D161">
        <v>10.38</v>
      </c>
      <c r="E161">
        <v>1.27356</v>
      </c>
    </row>
    <row r="162" spans="2:5" x14ac:dyDescent="0.25">
      <c r="B162" s="1">
        <v>42901</v>
      </c>
      <c r="C162">
        <v>2432.46</v>
      </c>
      <c r="D162">
        <v>10.9</v>
      </c>
      <c r="E162">
        <v>1.2674399999999999</v>
      </c>
    </row>
    <row r="163" spans="2:5" x14ac:dyDescent="0.25">
      <c r="B163" s="1">
        <v>42900</v>
      </c>
      <c r="C163">
        <v>2437.92</v>
      </c>
      <c r="D163">
        <v>10.64</v>
      </c>
      <c r="E163">
        <v>1.2503299999999999</v>
      </c>
    </row>
    <row r="164" spans="2:5" x14ac:dyDescent="0.25">
      <c r="B164" s="1">
        <v>42899</v>
      </c>
      <c r="C164">
        <v>2440.35</v>
      </c>
      <c r="D164">
        <v>10.42</v>
      </c>
      <c r="E164">
        <v>1.24556</v>
      </c>
    </row>
    <row r="165" spans="2:5" x14ac:dyDescent="0.25">
      <c r="B165" s="1">
        <v>42898</v>
      </c>
      <c r="C165">
        <v>2429.39</v>
      </c>
      <c r="D165">
        <v>11.46</v>
      </c>
      <c r="E165">
        <v>1.2416700000000001</v>
      </c>
    </row>
    <row r="166" spans="2:5" x14ac:dyDescent="0.25">
      <c r="B166" s="1">
        <v>42895</v>
      </c>
      <c r="C166">
        <v>2431.77</v>
      </c>
      <c r="D166">
        <v>10.7</v>
      </c>
      <c r="E166">
        <v>1.23644</v>
      </c>
    </row>
    <row r="167" spans="2:5" x14ac:dyDescent="0.25">
      <c r="B167" s="1">
        <v>42894</v>
      </c>
      <c r="C167">
        <v>2433.79</v>
      </c>
      <c r="D167">
        <v>10.16</v>
      </c>
      <c r="E167">
        <v>1.22811</v>
      </c>
    </row>
    <row r="168" spans="2:5" x14ac:dyDescent="0.25">
      <c r="B168" s="1">
        <v>42893</v>
      </c>
      <c r="C168">
        <v>2433.14</v>
      </c>
      <c r="D168">
        <v>10.39</v>
      </c>
      <c r="E168">
        <v>1.2210000000000001</v>
      </c>
    </row>
    <row r="169" spans="2:5" x14ac:dyDescent="0.25">
      <c r="B169" s="1">
        <v>42892</v>
      </c>
      <c r="C169">
        <v>2429.33</v>
      </c>
      <c r="D169">
        <v>10.45</v>
      </c>
      <c r="E169">
        <v>1.2190000000000001</v>
      </c>
    </row>
    <row r="170" spans="2:5" x14ac:dyDescent="0.25">
      <c r="B170" s="1">
        <v>42891</v>
      </c>
      <c r="C170">
        <v>2436.1</v>
      </c>
      <c r="D170">
        <v>10.07</v>
      </c>
      <c r="E170">
        <v>1.21956</v>
      </c>
    </row>
    <row r="171" spans="2:5" x14ac:dyDescent="0.25">
      <c r="B171" s="1">
        <v>42888</v>
      </c>
      <c r="C171">
        <v>2439.0700000000002</v>
      </c>
      <c r="D171">
        <v>9.75</v>
      </c>
      <c r="E171">
        <v>1.2224999999999999</v>
      </c>
    </row>
    <row r="172" spans="2:5" x14ac:dyDescent="0.25">
      <c r="B172" s="1">
        <v>42887</v>
      </c>
      <c r="C172">
        <v>2430.06</v>
      </c>
      <c r="D172">
        <v>9.89</v>
      </c>
      <c r="E172">
        <v>1.2180599999999999</v>
      </c>
    </row>
    <row r="173" spans="2:5" x14ac:dyDescent="0.25">
      <c r="B173" s="1">
        <v>42886</v>
      </c>
      <c r="C173">
        <v>2411.8000000000002</v>
      </c>
      <c r="D173">
        <v>10.41</v>
      </c>
      <c r="E173">
        <v>1.21</v>
      </c>
    </row>
    <row r="174" spans="2:5" x14ac:dyDescent="0.25">
      <c r="B174" s="1">
        <v>42885</v>
      </c>
      <c r="C174">
        <v>2412.91</v>
      </c>
      <c r="D174">
        <v>10.38</v>
      </c>
      <c r="E174">
        <v>1.2017800000000001</v>
      </c>
    </row>
    <row r="175" spans="2:5" x14ac:dyDescent="0.25">
      <c r="B175" s="1">
        <v>42881</v>
      </c>
      <c r="C175">
        <v>2415.8200000000002</v>
      </c>
      <c r="D175">
        <v>9.81</v>
      </c>
      <c r="E175">
        <v>1.2017800000000001</v>
      </c>
    </row>
    <row r="176" spans="2:5" x14ac:dyDescent="0.25">
      <c r="B176" s="1">
        <v>42880</v>
      </c>
      <c r="C176">
        <v>2415.0700000000002</v>
      </c>
      <c r="D176">
        <v>9.99</v>
      </c>
      <c r="E176">
        <v>1.2003900000000001</v>
      </c>
    </row>
    <row r="177" spans="2:5" x14ac:dyDescent="0.25">
      <c r="B177" s="1">
        <v>42879</v>
      </c>
      <c r="C177">
        <v>2404.39</v>
      </c>
      <c r="D177">
        <v>10.02</v>
      </c>
      <c r="E177">
        <v>1.1976100000000001</v>
      </c>
    </row>
    <row r="178" spans="2:5" x14ac:dyDescent="0.25">
      <c r="B178" s="1">
        <v>42878</v>
      </c>
      <c r="C178">
        <v>2398.42</v>
      </c>
      <c r="D178">
        <v>10.72</v>
      </c>
      <c r="E178">
        <v>1.1886699999999999</v>
      </c>
    </row>
    <row r="179" spans="2:5" x14ac:dyDescent="0.25">
      <c r="B179" s="1">
        <v>42877</v>
      </c>
      <c r="C179">
        <v>2394.02</v>
      </c>
      <c r="D179">
        <v>10.93</v>
      </c>
      <c r="E179">
        <v>1.1919999999999999</v>
      </c>
    </row>
    <row r="180" spans="2:5" x14ac:dyDescent="0.25">
      <c r="B180" s="1">
        <v>42874</v>
      </c>
      <c r="C180">
        <v>2381.73</v>
      </c>
      <c r="D180">
        <v>12.04</v>
      </c>
      <c r="E180">
        <v>1.1864399999999999</v>
      </c>
    </row>
    <row r="181" spans="2:5" x14ac:dyDescent="0.25">
      <c r="B181" s="1">
        <v>42873</v>
      </c>
      <c r="C181">
        <v>2365.7199999999998</v>
      </c>
      <c r="D181">
        <v>14.66</v>
      </c>
      <c r="E181">
        <v>1.1717200000000001</v>
      </c>
    </row>
    <row r="182" spans="2:5" x14ac:dyDescent="0.25">
      <c r="B182" s="1">
        <v>42872</v>
      </c>
      <c r="C182">
        <v>2357.0300000000002</v>
      </c>
      <c r="D182">
        <v>15.59</v>
      </c>
      <c r="E182">
        <v>1.17839</v>
      </c>
    </row>
    <row r="183" spans="2:5" x14ac:dyDescent="0.25">
      <c r="B183" s="1">
        <v>42871</v>
      </c>
      <c r="C183">
        <v>2400.67</v>
      </c>
      <c r="D183">
        <v>10.65</v>
      </c>
      <c r="E183">
        <v>1.1811700000000001</v>
      </c>
    </row>
    <row r="184" spans="2:5" x14ac:dyDescent="0.25">
      <c r="B184" s="1">
        <v>42870</v>
      </c>
      <c r="C184">
        <v>2402.3200000000002</v>
      </c>
      <c r="D184">
        <v>10.42</v>
      </c>
      <c r="E184">
        <v>1.17944</v>
      </c>
    </row>
    <row r="185" spans="2:5" x14ac:dyDescent="0.25">
      <c r="B185" s="1">
        <v>42867</v>
      </c>
      <c r="C185">
        <v>2390.9</v>
      </c>
      <c r="D185">
        <v>10.4</v>
      </c>
      <c r="E185">
        <v>1.1795599999999999</v>
      </c>
    </row>
    <row r="186" spans="2:5" x14ac:dyDescent="0.25">
      <c r="B186" s="1">
        <v>42866</v>
      </c>
      <c r="C186">
        <v>2394.44</v>
      </c>
      <c r="D186">
        <v>10.6</v>
      </c>
      <c r="E186">
        <v>1.1817800000000001</v>
      </c>
    </row>
    <row r="187" spans="2:5" x14ac:dyDescent="0.25">
      <c r="B187" s="1">
        <v>42865</v>
      </c>
      <c r="C187">
        <v>2399.63</v>
      </c>
      <c r="D187">
        <v>10.210000000000001</v>
      </c>
      <c r="E187">
        <v>1.1809400000000001</v>
      </c>
    </row>
    <row r="188" spans="2:5" x14ac:dyDescent="0.25">
      <c r="B188" s="1">
        <v>42864</v>
      </c>
      <c r="C188">
        <v>2396.92</v>
      </c>
      <c r="D188">
        <v>9.9600000000000009</v>
      </c>
      <c r="E188">
        <v>1.1819999999999999</v>
      </c>
    </row>
    <row r="189" spans="2:5" x14ac:dyDescent="0.25">
      <c r="B189" s="1">
        <v>42863</v>
      </c>
      <c r="C189">
        <v>2399.38</v>
      </c>
      <c r="D189">
        <v>9.77</v>
      </c>
      <c r="E189">
        <v>1.1845600000000001</v>
      </c>
    </row>
    <row r="190" spans="2:5" x14ac:dyDescent="0.25">
      <c r="B190" s="1">
        <v>42860</v>
      </c>
      <c r="C190">
        <v>2399.29</v>
      </c>
      <c r="D190">
        <v>10.57</v>
      </c>
      <c r="E190">
        <v>1.1803900000000001</v>
      </c>
    </row>
    <row r="191" spans="2:5" x14ac:dyDescent="0.25">
      <c r="B191" s="1">
        <v>42859</v>
      </c>
      <c r="C191">
        <v>2389.52</v>
      </c>
      <c r="D191">
        <v>10.46</v>
      </c>
      <c r="E191">
        <v>1.1792800000000001</v>
      </c>
    </row>
    <row r="192" spans="2:5" x14ac:dyDescent="0.25">
      <c r="B192" s="1">
        <v>42858</v>
      </c>
      <c r="C192">
        <v>2388.13</v>
      </c>
      <c r="D192">
        <v>10.68</v>
      </c>
      <c r="E192">
        <v>1.1712199999999999</v>
      </c>
    </row>
    <row r="193" spans="2:5" x14ac:dyDescent="0.25">
      <c r="B193" s="1">
        <v>42857</v>
      </c>
      <c r="C193">
        <v>2391.17</v>
      </c>
      <c r="D193">
        <v>10.59</v>
      </c>
      <c r="E193">
        <v>1.1737200000000001</v>
      </c>
    </row>
    <row r="194" spans="2:5" x14ac:dyDescent="0.25">
      <c r="B194" s="1">
        <v>42853</v>
      </c>
      <c r="C194">
        <v>2384.1999999999998</v>
      </c>
      <c r="D194">
        <v>10.82</v>
      </c>
      <c r="E194">
        <v>1.1723300000000001</v>
      </c>
    </row>
    <row r="195" spans="2:5" x14ac:dyDescent="0.25">
      <c r="B195" s="1">
        <v>42852</v>
      </c>
      <c r="C195">
        <v>2388.77</v>
      </c>
      <c r="D195">
        <v>10.36</v>
      </c>
      <c r="E195">
        <v>1.1695599999999999</v>
      </c>
    </row>
    <row r="196" spans="2:5" x14ac:dyDescent="0.25">
      <c r="B196" s="1">
        <v>42851</v>
      </c>
      <c r="C196">
        <v>2387.4499999999998</v>
      </c>
      <c r="D196">
        <v>10.85</v>
      </c>
      <c r="E196">
        <v>1.17178</v>
      </c>
    </row>
    <row r="197" spans="2:5" x14ac:dyDescent="0.25">
      <c r="B197" s="1">
        <v>42850</v>
      </c>
      <c r="C197">
        <v>2388.61</v>
      </c>
      <c r="D197">
        <v>10.76</v>
      </c>
      <c r="E197">
        <v>1.17039</v>
      </c>
    </row>
    <row r="198" spans="2:5" x14ac:dyDescent="0.25">
      <c r="B198" s="1">
        <v>42849</v>
      </c>
      <c r="C198">
        <v>2374.15</v>
      </c>
      <c r="D198">
        <v>10.84</v>
      </c>
      <c r="E198">
        <v>1.1665000000000001</v>
      </c>
    </row>
    <row r="199" spans="2:5" x14ac:dyDescent="0.25">
      <c r="B199" s="1">
        <v>42846</v>
      </c>
      <c r="C199">
        <v>2348.69</v>
      </c>
      <c r="D199">
        <v>14.63</v>
      </c>
      <c r="E199">
        <v>1.15622</v>
      </c>
    </row>
    <row r="200" spans="2:5" x14ac:dyDescent="0.25">
      <c r="B200" s="1">
        <v>42845</v>
      </c>
      <c r="C200">
        <v>2355.84</v>
      </c>
      <c r="D200">
        <v>14.15</v>
      </c>
      <c r="E200">
        <v>1.15317</v>
      </c>
    </row>
    <row r="201" spans="2:5" x14ac:dyDescent="0.25">
      <c r="B201" s="1">
        <v>42844</v>
      </c>
      <c r="C201">
        <v>2338.17</v>
      </c>
      <c r="D201">
        <v>14.93</v>
      </c>
      <c r="E201">
        <v>1.15567</v>
      </c>
    </row>
    <row r="202" spans="2:5" x14ac:dyDescent="0.25">
      <c r="B202" s="1">
        <v>42843</v>
      </c>
      <c r="C202">
        <v>2342.19</v>
      </c>
      <c r="D202">
        <v>14.42</v>
      </c>
      <c r="E202">
        <v>1.15622</v>
      </c>
    </row>
    <row r="203" spans="2:5" x14ac:dyDescent="0.25">
      <c r="B203" s="1">
        <v>42838</v>
      </c>
      <c r="C203">
        <v>2328.9499999999998</v>
      </c>
      <c r="D203">
        <v>15.96</v>
      </c>
      <c r="E203">
        <v>1.1584399999999999</v>
      </c>
    </row>
    <row r="204" spans="2:5" x14ac:dyDescent="0.25">
      <c r="B204" s="1">
        <v>42837</v>
      </c>
      <c r="C204">
        <v>2344.9299999999998</v>
      </c>
      <c r="D204">
        <v>15.77</v>
      </c>
      <c r="E204">
        <v>1.1584399999999999</v>
      </c>
    </row>
    <row r="205" spans="2:5" x14ac:dyDescent="0.25">
      <c r="B205" s="1">
        <v>42836</v>
      </c>
      <c r="C205">
        <v>2353.7800000000002</v>
      </c>
      <c r="D205">
        <v>15.07</v>
      </c>
      <c r="E205">
        <v>1.1551100000000001</v>
      </c>
    </row>
    <row r="206" spans="2:5" x14ac:dyDescent="0.25">
      <c r="B206" s="1">
        <v>42835</v>
      </c>
      <c r="C206">
        <v>2357.16</v>
      </c>
      <c r="D206">
        <v>14.05</v>
      </c>
      <c r="E206">
        <v>1.15567</v>
      </c>
    </row>
    <row r="207" spans="2:5" x14ac:dyDescent="0.25">
      <c r="B207" s="1">
        <v>42832</v>
      </c>
      <c r="C207">
        <v>2355.54</v>
      </c>
      <c r="D207">
        <v>12.87</v>
      </c>
      <c r="E207">
        <v>1.15761</v>
      </c>
    </row>
    <row r="208" spans="2:5" x14ac:dyDescent="0.25">
      <c r="B208" s="1">
        <v>42831</v>
      </c>
      <c r="C208">
        <v>2357.4899999999998</v>
      </c>
      <c r="D208">
        <v>12.39</v>
      </c>
      <c r="E208">
        <v>1.1553899999999999</v>
      </c>
    </row>
    <row r="209" spans="2:5" x14ac:dyDescent="0.25">
      <c r="B209" s="1">
        <v>42830</v>
      </c>
      <c r="C209">
        <v>2352.9499999999998</v>
      </c>
      <c r="D209">
        <v>12.89</v>
      </c>
      <c r="E209">
        <v>1.15039</v>
      </c>
    </row>
    <row r="210" spans="2:5" x14ac:dyDescent="0.25">
      <c r="B210" s="1">
        <v>42829</v>
      </c>
      <c r="C210">
        <v>2360.16</v>
      </c>
      <c r="D210">
        <v>11.79</v>
      </c>
      <c r="E210">
        <v>1.1498299999999999</v>
      </c>
    </row>
    <row r="211" spans="2:5" x14ac:dyDescent="0.25">
      <c r="B211" s="1">
        <v>42828</v>
      </c>
      <c r="C211">
        <v>2358.84</v>
      </c>
      <c r="D211">
        <v>12.38</v>
      </c>
      <c r="E211">
        <v>1.1498299999999999</v>
      </c>
    </row>
    <row r="212" spans="2:5" x14ac:dyDescent="0.25">
      <c r="B212" s="1">
        <v>42825</v>
      </c>
      <c r="C212">
        <v>2362.7199999999998</v>
      </c>
      <c r="D212">
        <v>12.37</v>
      </c>
      <c r="E212">
        <v>1.1495599999999999</v>
      </c>
    </row>
    <row r="213" spans="2:5" x14ac:dyDescent="0.25">
      <c r="B213" s="1">
        <v>42824</v>
      </c>
      <c r="C213">
        <v>2368.06</v>
      </c>
      <c r="D213">
        <v>11.54</v>
      </c>
      <c r="E213">
        <v>1.14761</v>
      </c>
    </row>
    <row r="214" spans="2:5" x14ac:dyDescent="0.25">
      <c r="B214" s="1">
        <v>42823</v>
      </c>
      <c r="C214">
        <v>2361.13</v>
      </c>
      <c r="D214">
        <v>11.42</v>
      </c>
      <c r="E214">
        <v>1.1467799999999999</v>
      </c>
    </row>
    <row r="215" spans="2:5" x14ac:dyDescent="0.25">
      <c r="B215" s="1">
        <v>42822</v>
      </c>
      <c r="C215">
        <v>2358.5700000000002</v>
      </c>
      <c r="D215">
        <v>11.53</v>
      </c>
      <c r="E215">
        <v>1.15222</v>
      </c>
    </row>
    <row r="216" spans="2:5" x14ac:dyDescent="0.25">
      <c r="B216" s="1">
        <v>42821</v>
      </c>
      <c r="C216">
        <v>2341.59</v>
      </c>
      <c r="D216">
        <v>12.5</v>
      </c>
      <c r="E216">
        <v>1.1518900000000001</v>
      </c>
    </row>
    <row r="217" spans="2:5" x14ac:dyDescent="0.25">
      <c r="B217" s="1">
        <v>42818</v>
      </c>
      <c r="C217">
        <v>2343.98</v>
      </c>
      <c r="D217">
        <v>12.96</v>
      </c>
      <c r="E217">
        <v>1.1512800000000001</v>
      </c>
    </row>
    <row r="218" spans="2:5" x14ac:dyDescent="0.25">
      <c r="B218" s="1">
        <v>42817</v>
      </c>
      <c r="C218">
        <v>2345.96</v>
      </c>
      <c r="D218">
        <v>13.12</v>
      </c>
      <c r="E218">
        <v>1.15289</v>
      </c>
    </row>
    <row r="219" spans="2:5" x14ac:dyDescent="0.25">
      <c r="B219" s="1">
        <v>42816</v>
      </c>
      <c r="C219">
        <v>2348.4499999999998</v>
      </c>
      <c r="D219">
        <v>12.81</v>
      </c>
      <c r="E219">
        <v>1.1567799999999999</v>
      </c>
    </row>
    <row r="220" spans="2:5" x14ac:dyDescent="0.25">
      <c r="B220" s="1">
        <v>42815</v>
      </c>
      <c r="C220">
        <v>2344.02</v>
      </c>
      <c r="D220">
        <v>12.47</v>
      </c>
      <c r="E220">
        <v>1.15622</v>
      </c>
    </row>
    <row r="221" spans="2:5" x14ac:dyDescent="0.25">
      <c r="B221" s="1">
        <v>42814</v>
      </c>
      <c r="C221">
        <v>2373.4699999999998</v>
      </c>
      <c r="D221">
        <v>11.34</v>
      </c>
      <c r="E221">
        <v>1.15622</v>
      </c>
    </row>
    <row r="222" spans="2:5" x14ac:dyDescent="0.25">
      <c r="B222" s="1">
        <v>42811</v>
      </c>
      <c r="C222">
        <v>2378.25</v>
      </c>
      <c r="D222">
        <v>11.28</v>
      </c>
      <c r="E222">
        <v>1.15178</v>
      </c>
    </row>
    <row r="223" spans="2:5" x14ac:dyDescent="0.25">
      <c r="B223" s="1">
        <v>42810</v>
      </c>
      <c r="C223">
        <v>2381.38</v>
      </c>
      <c r="D223">
        <v>11.21</v>
      </c>
      <c r="E223">
        <v>1.15178</v>
      </c>
    </row>
    <row r="224" spans="2:5" x14ac:dyDescent="0.25">
      <c r="B224" s="1">
        <v>42809</v>
      </c>
      <c r="C224">
        <v>2385.2600000000002</v>
      </c>
      <c r="D224">
        <v>11.63</v>
      </c>
      <c r="E224">
        <v>1.1481699999999999</v>
      </c>
    </row>
    <row r="225" spans="2:5" x14ac:dyDescent="0.25">
      <c r="B225" s="1">
        <v>42808</v>
      </c>
      <c r="C225">
        <v>2365.4499999999998</v>
      </c>
      <c r="D225">
        <v>12.3</v>
      </c>
      <c r="E225">
        <v>1.13733</v>
      </c>
    </row>
    <row r="226" spans="2:5" x14ac:dyDescent="0.25">
      <c r="B226" s="1">
        <v>42807</v>
      </c>
      <c r="C226">
        <v>2373.4699999999998</v>
      </c>
      <c r="D226">
        <v>11.35</v>
      </c>
      <c r="E226">
        <v>1.1312199999999999</v>
      </c>
    </row>
    <row r="227" spans="2:5" x14ac:dyDescent="0.25">
      <c r="B227" s="1">
        <v>42804</v>
      </c>
      <c r="C227">
        <v>2372.6</v>
      </c>
      <c r="D227">
        <v>11.66</v>
      </c>
      <c r="E227">
        <v>1.1212200000000001</v>
      </c>
    </row>
    <row r="228" spans="2:5" x14ac:dyDescent="0.25">
      <c r="B228" s="1">
        <v>42803</v>
      </c>
      <c r="C228">
        <v>2364.87</v>
      </c>
      <c r="D228">
        <v>12.3</v>
      </c>
      <c r="E228">
        <v>1.1195600000000001</v>
      </c>
    </row>
    <row r="229" spans="2:5" x14ac:dyDescent="0.25">
      <c r="B229" s="1">
        <v>42802</v>
      </c>
      <c r="C229">
        <v>2362.98</v>
      </c>
      <c r="D229">
        <v>11.86</v>
      </c>
      <c r="E229">
        <v>1.109</v>
      </c>
    </row>
    <row r="230" spans="2:5" x14ac:dyDescent="0.25">
      <c r="B230" s="1">
        <v>42801</v>
      </c>
      <c r="C230">
        <v>2368.39</v>
      </c>
      <c r="D230">
        <v>11.45</v>
      </c>
      <c r="E230">
        <v>1.10622</v>
      </c>
    </row>
    <row r="231" spans="2:5" x14ac:dyDescent="0.25">
      <c r="B231" s="1">
        <v>42800</v>
      </c>
      <c r="C231">
        <v>2375.31</v>
      </c>
      <c r="D231">
        <v>11.24</v>
      </c>
      <c r="E231">
        <v>1.10622</v>
      </c>
    </row>
    <row r="232" spans="2:5" x14ac:dyDescent="0.25">
      <c r="B232" s="1">
        <v>42797</v>
      </c>
      <c r="C232">
        <v>2383.12</v>
      </c>
      <c r="D232">
        <v>10.96</v>
      </c>
      <c r="E232">
        <v>1.1016699999999999</v>
      </c>
    </row>
    <row r="233" spans="2:5" x14ac:dyDescent="0.25">
      <c r="B233" s="1">
        <v>42796</v>
      </c>
      <c r="C233">
        <v>2381.92</v>
      </c>
      <c r="D233">
        <v>11.81</v>
      </c>
      <c r="E233">
        <v>1.1000000000000001</v>
      </c>
    </row>
    <row r="234" spans="2:5" x14ac:dyDescent="0.25">
      <c r="B234" s="1">
        <v>42795</v>
      </c>
      <c r="C234">
        <v>2395.96</v>
      </c>
      <c r="D234">
        <v>12.54</v>
      </c>
      <c r="E234">
        <v>1.0927800000000001</v>
      </c>
    </row>
    <row r="235" spans="2:5" x14ac:dyDescent="0.25">
      <c r="B235" s="1">
        <v>42794</v>
      </c>
      <c r="C235">
        <v>2363.64</v>
      </c>
      <c r="D235">
        <v>12.92</v>
      </c>
      <c r="E235">
        <v>1.0640000000000001</v>
      </c>
    </row>
    <row r="236" spans="2:5" x14ac:dyDescent="0.25">
      <c r="B236" s="1">
        <v>42793</v>
      </c>
      <c r="C236">
        <v>2369.75</v>
      </c>
      <c r="D236">
        <v>12.09</v>
      </c>
      <c r="E236">
        <v>1.0545599999999999</v>
      </c>
    </row>
    <row r="237" spans="2:5" x14ac:dyDescent="0.25">
      <c r="B237" s="1">
        <v>42790</v>
      </c>
      <c r="C237">
        <v>2367.34</v>
      </c>
      <c r="D237">
        <v>11.47</v>
      </c>
      <c r="E237">
        <v>1.054</v>
      </c>
    </row>
    <row r="238" spans="2:5" x14ac:dyDescent="0.25">
      <c r="B238" s="1">
        <v>42789</v>
      </c>
      <c r="C238">
        <v>2363.81</v>
      </c>
      <c r="D238">
        <v>11.71</v>
      </c>
      <c r="E238">
        <v>1.05233</v>
      </c>
    </row>
    <row r="239" spans="2:5" x14ac:dyDescent="0.25">
      <c r="B239" s="1">
        <v>42788</v>
      </c>
      <c r="C239">
        <v>2362.8200000000002</v>
      </c>
      <c r="D239">
        <v>11.74</v>
      </c>
      <c r="E239">
        <v>1.054</v>
      </c>
    </row>
    <row r="240" spans="2:5" x14ac:dyDescent="0.25">
      <c r="B240" s="1">
        <v>42787</v>
      </c>
      <c r="C240">
        <v>2365.38</v>
      </c>
      <c r="D240">
        <v>11.57</v>
      </c>
      <c r="E240">
        <v>1.0534399999999999</v>
      </c>
    </row>
    <row r="241" spans="2:5" x14ac:dyDescent="0.25">
      <c r="B241" s="1">
        <v>42783</v>
      </c>
      <c r="C241">
        <v>2351.16</v>
      </c>
      <c r="D241">
        <v>11.49</v>
      </c>
      <c r="E241">
        <v>1.05233</v>
      </c>
    </row>
    <row r="242" spans="2:5" x14ac:dyDescent="0.25">
      <c r="B242" s="1">
        <v>42782</v>
      </c>
      <c r="C242">
        <v>2347.2199999999998</v>
      </c>
      <c r="D242">
        <v>11.76</v>
      </c>
      <c r="E242">
        <v>1.0565</v>
      </c>
    </row>
    <row r="243" spans="2:5" x14ac:dyDescent="0.25">
      <c r="B243" s="1">
        <v>42781</v>
      </c>
      <c r="C243">
        <v>2349.25</v>
      </c>
      <c r="D243">
        <v>11.97</v>
      </c>
      <c r="E243">
        <v>1.0417799999999999</v>
      </c>
    </row>
    <row r="244" spans="2:5" x14ac:dyDescent="0.25">
      <c r="B244" s="1">
        <v>42780</v>
      </c>
      <c r="C244">
        <v>2337.58</v>
      </c>
      <c r="D244">
        <v>10.74</v>
      </c>
      <c r="E244">
        <v>1.0373300000000001</v>
      </c>
    </row>
    <row r="245" spans="2:5" x14ac:dyDescent="0.25">
      <c r="B245" s="1">
        <v>42779</v>
      </c>
      <c r="C245">
        <v>2328.25</v>
      </c>
      <c r="D245">
        <v>11.07</v>
      </c>
      <c r="E245">
        <v>1.0389999999999999</v>
      </c>
    </row>
    <row r="246" spans="2:5" x14ac:dyDescent="0.25">
      <c r="B246" s="1">
        <v>42776</v>
      </c>
      <c r="C246">
        <v>2316.1</v>
      </c>
      <c r="D246">
        <v>10.85</v>
      </c>
      <c r="E246">
        <v>1.0362199999999999</v>
      </c>
    </row>
    <row r="247" spans="2:5" x14ac:dyDescent="0.25">
      <c r="B247" s="1">
        <v>42775</v>
      </c>
      <c r="C247">
        <v>2307.87</v>
      </c>
      <c r="D247">
        <v>10.88</v>
      </c>
      <c r="E247">
        <v>1.03372</v>
      </c>
    </row>
    <row r="248" spans="2:5" x14ac:dyDescent="0.25">
      <c r="B248" s="1">
        <v>42774</v>
      </c>
      <c r="C248">
        <v>2294.67</v>
      </c>
      <c r="D248">
        <v>11.45</v>
      </c>
      <c r="E248">
        <v>1.03372</v>
      </c>
    </row>
    <row r="249" spans="2:5" x14ac:dyDescent="0.25">
      <c r="B249" s="1">
        <v>42773</v>
      </c>
      <c r="C249">
        <v>2293.08</v>
      </c>
      <c r="D249">
        <v>11.29</v>
      </c>
      <c r="E249">
        <v>1.03817</v>
      </c>
    </row>
    <row r="250" spans="2:5" x14ac:dyDescent="0.25">
      <c r="B250" s="1">
        <v>42772</v>
      </c>
      <c r="C250">
        <v>2292.56</v>
      </c>
      <c r="D250">
        <v>11.37</v>
      </c>
      <c r="E250">
        <v>1.03844</v>
      </c>
    </row>
    <row r="251" spans="2:5" x14ac:dyDescent="0.25">
      <c r="B251" s="1">
        <v>42769</v>
      </c>
      <c r="C251">
        <v>2297.42</v>
      </c>
      <c r="D251">
        <v>10.97</v>
      </c>
      <c r="E251">
        <v>1.034</v>
      </c>
    </row>
    <row r="252" spans="2:5" x14ac:dyDescent="0.25">
      <c r="B252" s="1">
        <v>42768</v>
      </c>
      <c r="C252">
        <v>2280.85</v>
      </c>
      <c r="D252">
        <v>11.93</v>
      </c>
      <c r="E252">
        <v>1.03372</v>
      </c>
    </row>
    <row r="253" spans="2:5" x14ac:dyDescent="0.25">
      <c r="B253" s="1">
        <v>42767</v>
      </c>
      <c r="C253">
        <v>2279.5500000000002</v>
      </c>
      <c r="D253">
        <v>11.81</v>
      </c>
      <c r="E253">
        <v>1.0345599999999999</v>
      </c>
    </row>
    <row r="254" spans="2:5" x14ac:dyDescent="0.25">
      <c r="B254" s="1">
        <v>42766</v>
      </c>
      <c r="C254">
        <v>2278.87</v>
      </c>
      <c r="D254">
        <v>11.99</v>
      </c>
      <c r="E254">
        <v>1.0345599999999999</v>
      </c>
    </row>
    <row r="255" spans="2:5" x14ac:dyDescent="0.25">
      <c r="B255" s="1">
        <v>42765</v>
      </c>
      <c r="C255">
        <v>2280.9</v>
      </c>
      <c r="D255">
        <v>11.88</v>
      </c>
      <c r="E255">
        <v>1.034</v>
      </c>
    </row>
    <row r="256" spans="2:5" x14ac:dyDescent="0.25">
      <c r="B256" s="1">
        <v>42762</v>
      </c>
      <c r="C256">
        <v>2294.69</v>
      </c>
      <c r="D256">
        <v>10.58</v>
      </c>
      <c r="E256">
        <v>1.0389999999999999</v>
      </c>
    </row>
    <row r="257" spans="2:5" x14ac:dyDescent="0.25">
      <c r="B257" s="1">
        <v>42761</v>
      </c>
      <c r="C257">
        <v>2296.6799999999998</v>
      </c>
      <c r="D257">
        <v>10.63</v>
      </c>
      <c r="E257">
        <v>1.0389999999999999</v>
      </c>
    </row>
    <row r="258" spans="2:5" x14ac:dyDescent="0.25">
      <c r="B258" s="1">
        <v>42760</v>
      </c>
      <c r="C258">
        <v>2298.37</v>
      </c>
      <c r="D258">
        <v>10.81</v>
      </c>
      <c r="E258">
        <v>1.0373300000000001</v>
      </c>
    </row>
    <row r="259" spans="2:5" x14ac:dyDescent="0.25">
      <c r="B259" s="1">
        <v>42759</v>
      </c>
      <c r="C259">
        <v>2280.0700000000002</v>
      </c>
      <c r="D259">
        <v>11.07</v>
      </c>
      <c r="E259">
        <v>1.0317799999999999</v>
      </c>
    </row>
    <row r="260" spans="2:5" x14ac:dyDescent="0.25">
      <c r="B260" s="1">
        <v>42758</v>
      </c>
      <c r="C260">
        <v>2265.1999999999998</v>
      </c>
      <c r="D260">
        <v>11.77</v>
      </c>
      <c r="E260">
        <v>1.03789</v>
      </c>
    </row>
    <row r="261" spans="2:5" x14ac:dyDescent="0.25">
      <c r="B261" s="1">
        <v>42755</v>
      </c>
      <c r="C261">
        <v>2271.31</v>
      </c>
      <c r="D261">
        <v>11.54</v>
      </c>
      <c r="E261">
        <v>1.0434399999999999</v>
      </c>
    </row>
    <row r="262" spans="2:5" x14ac:dyDescent="0.25">
      <c r="B262" s="1">
        <v>42754</v>
      </c>
      <c r="C262">
        <v>2263.69</v>
      </c>
      <c r="D262">
        <v>12.78</v>
      </c>
      <c r="E262">
        <v>1.04122</v>
      </c>
    </row>
    <row r="263" spans="2:5" x14ac:dyDescent="0.25">
      <c r="B263" s="1">
        <v>42753</v>
      </c>
      <c r="C263">
        <v>2271.89</v>
      </c>
      <c r="D263">
        <v>12.48</v>
      </c>
      <c r="E263">
        <v>1.0301100000000001</v>
      </c>
    </row>
    <row r="264" spans="2:5" x14ac:dyDescent="0.25">
      <c r="B264" s="1">
        <v>42752</v>
      </c>
      <c r="C264">
        <v>2267.89</v>
      </c>
      <c r="D264">
        <v>11.87</v>
      </c>
      <c r="E264">
        <v>1.0248299999999999</v>
      </c>
    </row>
    <row r="265" spans="2:5" x14ac:dyDescent="0.25">
      <c r="B265" s="1">
        <v>42748</v>
      </c>
      <c r="C265">
        <v>2274.64</v>
      </c>
      <c r="D265">
        <v>11.23</v>
      </c>
      <c r="E265">
        <v>1.0231699999999999</v>
      </c>
    </row>
    <row r="266" spans="2:5" x14ac:dyDescent="0.25">
      <c r="B266" s="1">
        <v>42747</v>
      </c>
      <c r="C266">
        <v>2270.44</v>
      </c>
      <c r="D266">
        <v>11.54</v>
      </c>
      <c r="E266">
        <v>1.0217799999999999</v>
      </c>
    </row>
    <row r="267" spans="2:5" x14ac:dyDescent="0.25">
      <c r="B267" s="1">
        <v>42746</v>
      </c>
      <c r="C267">
        <v>2275.3200000000002</v>
      </c>
      <c r="D267">
        <v>11.26</v>
      </c>
      <c r="E267">
        <v>1.0217799999999999</v>
      </c>
    </row>
    <row r="268" spans="2:5" x14ac:dyDescent="0.25">
      <c r="B268" s="1">
        <v>42745</v>
      </c>
      <c r="C268">
        <v>2268.9</v>
      </c>
      <c r="D268">
        <v>11.49</v>
      </c>
      <c r="E268">
        <v>1.01789</v>
      </c>
    </row>
    <row r="269" spans="2:5" x14ac:dyDescent="0.25">
      <c r="B269" s="1">
        <v>42744</v>
      </c>
      <c r="C269">
        <v>2268.9</v>
      </c>
      <c r="D269">
        <v>11.56</v>
      </c>
      <c r="E269">
        <v>1.0148299999999999</v>
      </c>
    </row>
    <row r="270" spans="2:5" x14ac:dyDescent="0.25">
      <c r="B270" s="1">
        <v>42741</v>
      </c>
      <c r="C270">
        <v>2276.98</v>
      </c>
      <c r="D270">
        <v>11.32</v>
      </c>
      <c r="E270">
        <v>1.0101100000000001</v>
      </c>
    </row>
    <row r="271" spans="2:5" x14ac:dyDescent="0.25">
      <c r="B271" s="1">
        <v>42740</v>
      </c>
      <c r="C271">
        <v>2269</v>
      </c>
      <c r="D271">
        <v>11.67</v>
      </c>
      <c r="E271">
        <v>1.00928</v>
      </c>
    </row>
    <row r="272" spans="2:5" x14ac:dyDescent="0.25">
      <c r="B272" s="1">
        <v>42739</v>
      </c>
      <c r="C272">
        <v>2270.75</v>
      </c>
      <c r="D272">
        <v>11.85</v>
      </c>
      <c r="E272">
        <v>1.0051099999999999</v>
      </c>
    </row>
    <row r="273" spans="2:5" x14ac:dyDescent="0.25">
      <c r="B273" s="1">
        <v>42738</v>
      </c>
      <c r="C273">
        <v>2257.83</v>
      </c>
      <c r="D273">
        <v>12.85</v>
      </c>
      <c r="E273">
        <v>0.99872000000000005</v>
      </c>
    </row>
    <row r="274" spans="2:5" x14ac:dyDescent="0.25">
      <c r="B274" s="1">
        <v>42734</v>
      </c>
      <c r="C274">
        <v>2238.83</v>
      </c>
      <c r="D274">
        <v>14.04</v>
      </c>
      <c r="E274">
        <v>0.99789000000000005</v>
      </c>
    </row>
    <row r="275" spans="2:5" x14ac:dyDescent="0.25">
      <c r="B275" s="1">
        <v>42733</v>
      </c>
      <c r="C275">
        <v>2249.2600000000002</v>
      </c>
      <c r="D275">
        <v>13.37</v>
      </c>
      <c r="E275">
        <v>0.99789000000000005</v>
      </c>
    </row>
    <row r="276" spans="2:5" x14ac:dyDescent="0.25">
      <c r="B276" s="1">
        <v>42732</v>
      </c>
      <c r="C276">
        <v>2249.92</v>
      </c>
      <c r="D276">
        <v>12.95</v>
      </c>
      <c r="E276">
        <v>0.99817</v>
      </c>
    </row>
    <row r="277" spans="2:5" x14ac:dyDescent="0.25">
      <c r="B277" s="1">
        <v>42727</v>
      </c>
      <c r="C277">
        <v>2263.79</v>
      </c>
      <c r="D277">
        <v>11.44</v>
      </c>
      <c r="E277">
        <v>0.99705999999999995</v>
      </c>
    </row>
    <row r="278" spans="2:5" x14ac:dyDescent="0.25">
      <c r="B278" s="1">
        <v>42726</v>
      </c>
      <c r="C278">
        <v>2260.96</v>
      </c>
      <c r="D278">
        <v>11.43</v>
      </c>
      <c r="E278">
        <v>0.99705999999999995</v>
      </c>
    </row>
    <row r="279" spans="2:5" x14ac:dyDescent="0.25">
      <c r="B279" s="1">
        <v>42725</v>
      </c>
      <c r="C279">
        <v>2265.1799999999998</v>
      </c>
      <c r="D279">
        <v>11.27</v>
      </c>
      <c r="E279">
        <v>0.99761</v>
      </c>
    </row>
    <row r="280" spans="2:5" x14ac:dyDescent="0.25">
      <c r="B280" s="1">
        <v>42724</v>
      </c>
      <c r="C280">
        <v>2270.7600000000002</v>
      </c>
      <c r="D280">
        <v>11.45</v>
      </c>
      <c r="E280">
        <v>0.99621999999999999</v>
      </c>
    </row>
    <row r="281" spans="2:5" x14ac:dyDescent="0.25">
      <c r="B281" s="1">
        <v>42723</v>
      </c>
      <c r="C281">
        <v>2262.5300000000002</v>
      </c>
      <c r="D281">
        <v>11.71</v>
      </c>
      <c r="E281">
        <v>0.99428000000000005</v>
      </c>
    </row>
    <row r="282" spans="2:5" x14ac:dyDescent="0.25">
      <c r="B282" s="1">
        <v>42720</v>
      </c>
      <c r="C282">
        <v>2258.0700000000002</v>
      </c>
      <c r="D282">
        <v>12.2</v>
      </c>
      <c r="E282">
        <v>0.99733000000000005</v>
      </c>
    </row>
    <row r="283" spans="2:5" x14ac:dyDescent="0.25">
      <c r="B283" s="1">
        <v>42719</v>
      </c>
      <c r="C283">
        <v>2262.0300000000002</v>
      </c>
      <c r="D283">
        <v>12.79</v>
      </c>
      <c r="E283">
        <v>0.99317</v>
      </c>
    </row>
    <row r="284" spans="2:5" x14ac:dyDescent="0.25">
      <c r="B284" s="1">
        <v>42718</v>
      </c>
      <c r="C284">
        <v>2253.2800000000002</v>
      </c>
      <c r="D284">
        <v>13.19</v>
      </c>
      <c r="E284">
        <v>0.97038999999999997</v>
      </c>
    </row>
    <row r="285" spans="2:5" x14ac:dyDescent="0.25">
      <c r="B285" s="1">
        <v>42717</v>
      </c>
      <c r="C285">
        <v>2271.7199999999998</v>
      </c>
      <c r="D285">
        <v>12.72</v>
      </c>
      <c r="E285">
        <v>0.96343999999999996</v>
      </c>
    </row>
    <row r="286" spans="2:5" x14ac:dyDescent="0.25">
      <c r="B286" s="1">
        <v>42716</v>
      </c>
      <c r="C286">
        <v>2256.96</v>
      </c>
      <c r="D286">
        <v>12.64</v>
      </c>
      <c r="E286">
        <v>0.95872000000000002</v>
      </c>
    </row>
    <row r="287" spans="2:5" x14ac:dyDescent="0.25">
      <c r="B287" s="1">
        <v>42713</v>
      </c>
      <c r="C287">
        <v>2259.5300000000002</v>
      </c>
      <c r="D287">
        <v>11.75</v>
      </c>
      <c r="E287">
        <v>0.95650000000000002</v>
      </c>
    </row>
    <row r="288" spans="2:5" x14ac:dyDescent="0.25">
      <c r="B288" s="1">
        <v>42712</v>
      </c>
      <c r="C288">
        <v>2246.19</v>
      </c>
      <c r="D288">
        <v>12.64</v>
      </c>
      <c r="E288">
        <v>0.95306000000000002</v>
      </c>
    </row>
    <row r="289" spans="2:5" x14ac:dyDescent="0.25">
      <c r="B289" s="1">
        <v>42711</v>
      </c>
      <c r="C289">
        <v>2241.35</v>
      </c>
      <c r="D289">
        <v>12.22</v>
      </c>
      <c r="E289">
        <v>0.95082999999999995</v>
      </c>
    </row>
    <row r="290" spans="2:5" x14ac:dyDescent="0.25">
      <c r="B290" s="1">
        <v>42710</v>
      </c>
      <c r="C290">
        <v>2212.23</v>
      </c>
      <c r="D290">
        <v>11.79</v>
      </c>
      <c r="E290">
        <v>0.95082999999999995</v>
      </c>
    </row>
    <row r="291" spans="2:5" x14ac:dyDescent="0.25">
      <c r="B291" s="1">
        <v>42709</v>
      </c>
      <c r="C291">
        <v>2204.71</v>
      </c>
      <c r="D291">
        <v>12.14</v>
      </c>
      <c r="E291">
        <v>0.94806000000000001</v>
      </c>
    </row>
    <row r="292" spans="2:5" x14ac:dyDescent="0.25">
      <c r="B292" s="1">
        <v>42706</v>
      </c>
      <c r="C292">
        <v>2191.9499999999998</v>
      </c>
      <c r="D292">
        <v>14.12</v>
      </c>
      <c r="E292">
        <v>0.94638999999999995</v>
      </c>
    </row>
    <row r="293" spans="2:5" x14ac:dyDescent="0.25">
      <c r="B293" s="1">
        <v>42705</v>
      </c>
      <c r="C293">
        <v>2191.08</v>
      </c>
      <c r="D293">
        <v>14.07</v>
      </c>
      <c r="E293">
        <v>0.94167000000000001</v>
      </c>
    </row>
    <row r="294" spans="2:5" x14ac:dyDescent="0.25">
      <c r="B294" s="1">
        <v>42704</v>
      </c>
      <c r="C294">
        <v>2198.81</v>
      </c>
      <c r="D294">
        <v>13.33</v>
      </c>
      <c r="E294">
        <v>0.93416999999999994</v>
      </c>
    </row>
    <row r="295" spans="2:5" x14ac:dyDescent="0.25">
      <c r="B295" s="1">
        <v>42703</v>
      </c>
      <c r="C295">
        <v>2204.66</v>
      </c>
      <c r="D295">
        <v>12.9</v>
      </c>
      <c r="E295">
        <v>0.93067</v>
      </c>
    </row>
    <row r="296" spans="2:5" x14ac:dyDescent="0.25">
      <c r="B296" s="1">
        <v>42702</v>
      </c>
      <c r="C296">
        <v>2201.7199999999998</v>
      </c>
      <c r="D296">
        <v>13.15</v>
      </c>
      <c r="E296">
        <v>0.93511</v>
      </c>
    </row>
    <row r="297" spans="2:5" x14ac:dyDescent="0.25">
      <c r="B297" s="1">
        <v>42699</v>
      </c>
      <c r="C297">
        <v>2213.35</v>
      </c>
      <c r="D297">
        <v>12.34</v>
      </c>
      <c r="E297">
        <v>0.93733</v>
      </c>
    </row>
    <row r="298" spans="2:5" x14ac:dyDescent="0.25">
      <c r="B298" s="1">
        <v>42697</v>
      </c>
      <c r="C298">
        <v>2204.7199999999998</v>
      </c>
      <c r="D298">
        <v>12.43</v>
      </c>
      <c r="E298">
        <v>0.93010999999999999</v>
      </c>
    </row>
    <row r="299" spans="2:5" x14ac:dyDescent="0.25">
      <c r="B299" s="1">
        <v>42696</v>
      </c>
      <c r="C299">
        <v>2202.94</v>
      </c>
      <c r="D299">
        <v>12.41</v>
      </c>
      <c r="E299">
        <v>0.92483000000000004</v>
      </c>
    </row>
    <row r="300" spans="2:5" x14ac:dyDescent="0.25">
      <c r="B300" s="1">
        <v>42695</v>
      </c>
      <c r="C300">
        <v>2198.1799999999998</v>
      </c>
      <c r="D300">
        <v>12.42</v>
      </c>
      <c r="E300">
        <v>0.91983000000000004</v>
      </c>
    </row>
    <row r="301" spans="2:5" x14ac:dyDescent="0.25">
      <c r="B301" s="1">
        <v>42692</v>
      </c>
      <c r="C301">
        <v>2181.9</v>
      </c>
      <c r="D301">
        <v>12.85</v>
      </c>
      <c r="E301">
        <v>0.91622000000000003</v>
      </c>
    </row>
    <row r="302" spans="2:5" x14ac:dyDescent="0.25">
      <c r="B302" s="1">
        <v>42691</v>
      </c>
      <c r="C302">
        <v>2187.12</v>
      </c>
      <c r="D302">
        <v>13.35</v>
      </c>
      <c r="E302">
        <v>0.91122000000000003</v>
      </c>
    </row>
    <row r="303" spans="2:5" x14ac:dyDescent="0.25">
      <c r="B303" s="1">
        <v>42690</v>
      </c>
      <c r="C303">
        <v>2176.94</v>
      </c>
      <c r="D303">
        <v>13.72</v>
      </c>
      <c r="E303">
        <v>0.90871999999999997</v>
      </c>
    </row>
    <row r="304" spans="2:5" x14ac:dyDescent="0.25">
      <c r="B304" s="1">
        <v>42689</v>
      </c>
      <c r="C304">
        <v>2180.39</v>
      </c>
      <c r="D304">
        <v>13.37</v>
      </c>
      <c r="E304">
        <v>0.90622000000000003</v>
      </c>
    </row>
    <row r="305" spans="2:5" x14ac:dyDescent="0.25">
      <c r="B305" s="1">
        <v>42688</v>
      </c>
      <c r="C305">
        <v>2164.1999999999998</v>
      </c>
      <c r="D305">
        <v>14.48</v>
      </c>
      <c r="E305">
        <v>0.91122000000000003</v>
      </c>
    </row>
    <row r="306" spans="2:5" x14ac:dyDescent="0.25">
      <c r="B306" s="1">
        <v>42685</v>
      </c>
      <c r="C306">
        <v>2164.4499999999998</v>
      </c>
      <c r="D306">
        <v>14.17</v>
      </c>
      <c r="E306">
        <v>0.90566999999999998</v>
      </c>
    </row>
    <row r="307" spans="2:5" x14ac:dyDescent="0.25">
      <c r="B307" s="1">
        <v>42684</v>
      </c>
      <c r="C307">
        <v>2167.48</v>
      </c>
      <c r="D307">
        <v>14.74</v>
      </c>
      <c r="E307">
        <v>0.90205999999999997</v>
      </c>
    </row>
    <row r="308" spans="2:5" x14ac:dyDescent="0.25">
      <c r="B308" s="1">
        <v>42683</v>
      </c>
      <c r="C308">
        <v>2163.2600000000002</v>
      </c>
      <c r="D308">
        <v>14.38</v>
      </c>
      <c r="E308">
        <v>0.88649999999999995</v>
      </c>
    </row>
    <row r="309" spans="2:5" x14ac:dyDescent="0.25">
      <c r="B309" s="1">
        <v>42682</v>
      </c>
      <c r="C309">
        <v>2139.56</v>
      </c>
      <c r="D309">
        <v>18.739999999999998</v>
      </c>
      <c r="E309">
        <v>0.88232999999999995</v>
      </c>
    </row>
    <row r="310" spans="2:5" x14ac:dyDescent="0.25">
      <c r="B310" s="1">
        <v>42681</v>
      </c>
      <c r="C310">
        <v>2131.52</v>
      </c>
      <c r="D310">
        <v>18.71</v>
      </c>
      <c r="E310">
        <v>0.88678000000000001</v>
      </c>
    </row>
    <row r="311" spans="2:5" x14ac:dyDescent="0.25">
      <c r="B311" s="1">
        <v>42678</v>
      </c>
      <c r="C311">
        <v>2085.1799999999998</v>
      </c>
      <c r="D311">
        <v>22.51</v>
      </c>
      <c r="E311">
        <v>0.88261000000000001</v>
      </c>
    </row>
    <row r="312" spans="2:5" x14ac:dyDescent="0.25">
      <c r="B312" s="1">
        <v>42677</v>
      </c>
      <c r="C312">
        <v>2088.66</v>
      </c>
      <c r="D312">
        <v>22.08</v>
      </c>
      <c r="E312">
        <v>0.88093999999999995</v>
      </c>
    </row>
    <row r="313" spans="2:5" x14ac:dyDescent="0.25">
      <c r="B313" s="1">
        <v>42676</v>
      </c>
      <c r="C313">
        <v>2097.94</v>
      </c>
      <c r="D313">
        <v>19.32</v>
      </c>
      <c r="E313">
        <v>0.87566999999999995</v>
      </c>
    </row>
    <row r="314" spans="2:5" x14ac:dyDescent="0.25">
      <c r="B314" s="1">
        <v>42675</v>
      </c>
      <c r="C314">
        <v>2111.7199999999998</v>
      </c>
      <c r="D314">
        <v>18.559999999999999</v>
      </c>
      <c r="E314">
        <v>0.88093999999999995</v>
      </c>
    </row>
    <row r="315" spans="2:5" x14ac:dyDescent="0.25">
      <c r="B315" s="1">
        <v>42674</v>
      </c>
      <c r="C315">
        <v>2126.15</v>
      </c>
      <c r="D315">
        <v>17.059999999999999</v>
      </c>
      <c r="E315">
        <v>0.88427999999999995</v>
      </c>
    </row>
    <row r="316" spans="2:5" x14ac:dyDescent="0.25">
      <c r="B316" s="1">
        <v>42671</v>
      </c>
      <c r="C316">
        <v>2126.41</v>
      </c>
      <c r="D316">
        <v>16.190000000000001</v>
      </c>
      <c r="E316">
        <v>0.88593999999999995</v>
      </c>
    </row>
    <row r="317" spans="2:5" x14ac:dyDescent="0.25">
      <c r="B317" s="1">
        <v>42670</v>
      </c>
      <c r="C317">
        <v>2133.04</v>
      </c>
      <c r="D317">
        <v>15.36</v>
      </c>
      <c r="E317">
        <v>0.88732999999999995</v>
      </c>
    </row>
    <row r="318" spans="2:5" x14ac:dyDescent="0.25">
      <c r="B318" s="1">
        <v>42669</v>
      </c>
      <c r="C318">
        <v>2139.4299999999998</v>
      </c>
      <c r="D318">
        <v>14.24</v>
      </c>
      <c r="E318">
        <v>0.89039000000000001</v>
      </c>
    </row>
    <row r="319" spans="2:5" x14ac:dyDescent="0.25">
      <c r="B319" s="1">
        <v>42668</v>
      </c>
      <c r="C319">
        <v>2143.16</v>
      </c>
      <c r="D319">
        <v>13.46</v>
      </c>
      <c r="E319">
        <v>0.88566999999999996</v>
      </c>
    </row>
    <row r="320" spans="2:5" x14ac:dyDescent="0.25">
      <c r="B320" s="1">
        <v>42667</v>
      </c>
      <c r="C320">
        <v>2151.33</v>
      </c>
      <c r="D320">
        <v>13.02</v>
      </c>
      <c r="E320">
        <v>0.88371999999999995</v>
      </c>
    </row>
    <row r="321" spans="2:5" x14ac:dyDescent="0.25">
      <c r="B321" s="1">
        <v>42664</v>
      </c>
      <c r="C321">
        <v>2141.16</v>
      </c>
      <c r="D321">
        <v>13.34</v>
      </c>
      <c r="E321">
        <v>0.88178000000000001</v>
      </c>
    </row>
    <row r="322" spans="2:5" x14ac:dyDescent="0.25">
      <c r="B322" s="1">
        <v>42663</v>
      </c>
      <c r="C322">
        <v>2141.34</v>
      </c>
      <c r="D322">
        <v>13.75</v>
      </c>
      <c r="E322">
        <v>0.88178000000000001</v>
      </c>
    </row>
    <row r="323" spans="2:5" x14ac:dyDescent="0.25">
      <c r="B323" s="1">
        <v>42662</v>
      </c>
      <c r="C323">
        <v>2144.29</v>
      </c>
      <c r="D323">
        <v>14.41</v>
      </c>
      <c r="E323">
        <v>0.88066999999999995</v>
      </c>
    </row>
    <row r="324" spans="2:5" x14ac:dyDescent="0.25">
      <c r="B324" s="1">
        <v>42661</v>
      </c>
      <c r="C324">
        <v>2139.6</v>
      </c>
      <c r="D324">
        <v>15.28</v>
      </c>
      <c r="E324">
        <v>0.88122</v>
      </c>
    </row>
    <row r="325" spans="2:5" x14ac:dyDescent="0.25">
      <c r="B325" s="1">
        <v>42660</v>
      </c>
      <c r="C325">
        <v>2126.5</v>
      </c>
      <c r="D325">
        <v>16.21</v>
      </c>
      <c r="E325">
        <v>0.87761</v>
      </c>
    </row>
    <row r="326" spans="2:5" x14ac:dyDescent="0.25">
      <c r="B326" s="1">
        <v>42657</v>
      </c>
      <c r="C326">
        <v>2132.98</v>
      </c>
      <c r="D326">
        <v>16.12</v>
      </c>
      <c r="E326">
        <v>0.88166999999999995</v>
      </c>
    </row>
    <row r="327" spans="2:5" x14ac:dyDescent="0.25">
      <c r="B327" s="1">
        <v>42656</v>
      </c>
      <c r="C327">
        <v>2132.5500000000002</v>
      </c>
      <c r="D327">
        <v>16.690000000000001</v>
      </c>
      <c r="E327">
        <v>0.88</v>
      </c>
    </row>
    <row r="328" spans="2:5" x14ac:dyDescent="0.25">
      <c r="B328" s="1">
        <v>42655</v>
      </c>
      <c r="C328">
        <v>2139.1799999999998</v>
      </c>
      <c r="D328">
        <v>15.91</v>
      </c>
      <c r="E328">
        <v>0.88110999999999995</v>
      </c>
    </row>
    <row r="329" spans="2:5" x14ac:dyDescent="0.25">
      <c r="B329" s="1">
        <v>42654</v>
      </c>
      <c r="C329">
        <v>2136.73</v>
      </c>
      <c r="D329">
        <v>15.36</v>
      </c>
      <c r="E329">
        <v>0.87749999999999995</v>
      </c>
    </row>
    <row r="330" spans="2:5" x14ac:dyDescent="0.25">
      <c r="B330" s="1">
        <v>42653</v>
      </c>
      <c r="C330">
        <v>2163.66</v>
      </c>
      <c r="D330">
        <v>13.38</v>
      </c>
      <c r="E330">
        <v>0.87388999999999994</v>
      </c>
    </row>
    <row r="331" spans="2:5" x14ac:dyDescent="0.25">
      <c r="B331" s="1">
        <v>42650</v>
      </c>
      <c r="C331">
        <v>2153.7399999999998</v>
      </c>
      <c r="D331">
        <v>13.48</v>
      </c>
      <c r="E331">
        <v>0.87605999999999995</v>
      </c>
    </row>
    <row r="332" spans="2:5" x14ac:dyDescent="0.25">
      <c r="B332" s="1">
        <v>42649</v>
      </c>
      <c r="C332">
        <v>2160.77</v>
      </c>
      <c r="D332">
        <v>12.84</v>
      </c>
      <c r="E332">
        <v>0.87156</v>
      </c>
    </row>
    <row r="333" spans="2:5" x14ac:dyDescent="0.25">
      <c r="B333" s="1">
        <v>42648</v>
      </c>
      <c r="C333">
        <v>2159.73</v>
      </c>
      <c r="D333">
        <v>12.99</v>
      </c>
      <c r="E333">
        <v>0.86794000000000004</v>
      </c>
    </row>
    <row r="334" spans="2:5" x14ac:dyDescent="0.25">
      <c r="B334" s="1">
        <v>42647</v>
      </c>
      <c r="C334">
        <v>2150.4899999999998</v>
      </c>
      <c r="D334">
        <v>13.63</v>
      </c>
      <c r="E334">
        <v>0.86433000000000004</v>
      </c>
    </row>
    <row r="335" spans="2:5" x14ac:dyDescent="0.25">
      <c r="B335" s="1">
        <v>42646</v>
      </c>
      <c r="C335">
        <v>2161.1999999999998</v>
      </c>
      <c r="D335">
        <v>13.57</v>
      </c>
      <c r="E335">
        <v>0.85789000000000004</v>
      </c>
    </row>
    <row r="336" spans="2:5" x14ac:dyDescent="0.25">
      <c r="B336" s="1">
        <v>42643</v>
      </c>
      <c r="C336">
        <v>2168.27</v>
      </c>
      <c r="D336">
        <v>13.29</v>
      </c>
      <c r="E336">
        <v>0.85367000000000004</v>
      </c>
    </row>
    <row r="337" spans="2:5" x14ac:dyDescent="0.25">
      <c r="B337" s="1">
        <v>42642</v>
      </c>
      <c r="C337">
        <v>2151.13</v>
      </c>
      <c r="D337">
        <v>14.02</v>
      </c>
      <c r="E337">
        <v>0.84560999999999997</v>
      </c>
    </row>
    <row r="338" spans="2:5" x14ac:dyDescent="0.25">
      <c r="B338" s="1">
        <v>42641</v>
      </c>
      <c r="C338">
        <v>2171.37</v>
      </c>
      <c r="D338">
        <v>12.39</v>
      </c>
      <c r="E338">
        <v>0.83769000000000005</v>
      </c>
    </row>
    <row r="339" spans="2:5" x14ac:dyDescent="0.25">
      <c r="B339" s="1">
        <v>42640</v>
      </c>
      <c r="C339">
        <v>2159.9299999999998</v>
      </c>
      <c r="D339">
        <v>13.1</v>
      </c>
      <c r="E339">
        <v>0.85377999999999998</v>
      </c>
    </row>
    <row r="340" spans="2:5" x14ac:dyDescent="0.25">
      <c r="B340" s="1">
        <v>42639</v>
      </c>
      <c r="C340">
        <v>2146.1</v>
      </c>
      <c r="D340">
        <v>14.5</v>
      </c>
      <c r="E340">
        <v>0.85294000000000003</v>
      </c>
    </row>
    <row r="341" spans="2:5" x14ac:dyDescent="0.25">
      <c r="B341" s="1">
        <v>42636</v>
      </c>
      <c r="C341">
        <v>2164.69</v>
      </c>
      <c r="D341">
        <v>12.29</v>
      </c>
      <c r="E341">
        <v>0.85294000000000003</v>
      </c>
    </row>
    <row r="342" spans="2:5" x14ac:dyDescent="0.25">
      <c r="B342" s="1">
        <v>42635</v>
      </c>
      <c r="C342">
        <v>2177.1799999999998</v>
      </c>
      <c r="D342">
        <v>12.02</v>
      </c>
      <c r="E342">
        <v>0.85672000000000004</v>
      </c>
    </row>
    <row r="343" spans="2:5" x14ac:dyDescent="0.25">
      <c r="B343" s="1">
        <v>42634</v>
      </c>
      <c r="C343">
        <v>2163.12</v>
      </c>
      <c r="D343">
        <v>13.3</v>
      </c>
      <c r="E343">
        <v>0.86333000000000004</v>
      </c>
    </row>
    <row r="344" spans="2:5" x14ac:dyDescent="0.25">
      <c r="B344" s="1">
        <v>42633</v>
      </c>
      <c r="C344">
        <v>2139.7600000000002</v>
      </c>
      <c r="D344">
        <v>15.92</v>
      </c>
      <c r="E344">
        <v>0.86589000000000005</v>
      </c>
    </row>
    <row r="345" spans="2:5" x14ac:dyDescent="0.25">
      <c r="B345" s="1">
        <v>42632</v>
      </c>
      <c r="C345">
        <v>2139.12</v>
      </c>
      <c r="D345">
        <v>15.53</v>
      </c>
      <c r="E345">
        <v>0.86067000000000005</v>
      </c>
    </row>
    <row r="346" spans="2:5" x14ac:dyDescent="0.25">
      <c r="B346" s="1">
        <v>42629</v>
      </c>
      <c r="C346">
        <v>2139.16</v>
      </c>
      <c r="D346">
        <v>15.37</v>
      </c>
      <c r="E346">
        <v>0.85711000000000004</v>
      </c>
    </row>
    <row r="347" spans="2:5" x14ac:dyDescent="0.25">
      <c r="B347" s="1">
        <v>42628</v>
      </c>
      <c r="C347">
        <v>2147.2600000000002</v>
      </c>
      <c r="D347">
        <v>16.3</v>
      </c>
      <c r="E347">
        <v>0.85655999999999999</v>
      </c>
    </row>
    <row r="348" spans="2:5" x14ac:dyDescent="0.25">
      <c r="B348" s="1">
        <v>42627</v>
      </c>
      <c r="C348">
        <v>2125.77</v>
      </c>
      <c r="D348">
        <v>18.14</v>
      </c>
      <c r="E348">
        <v>0.85389000000000004</v>
      </c>
    </row>
    <row r="349" spans="2:5" x14ac:dyDescent="0.25">
      <c r="B349" s="1">
        <v>42626</v>
      </c>
      <c r="C349">
        <v>2127.02</v>
      </c>
      <c r="D349">
        <v>17.850000000000001</v>
      </c>
      <c r="E349">
        <v>0.85028000000000004</v>
      </c>
    </row>
    <row r="350" spans="2:5" x14ac:dyDescent="0.25">
      <c r="B350" s="1">
        <v>42625</v>
      </c>
      <c r="C350">
        <v>2159.04</v>
      </c>
      <c r="D350">
        <v>15.16</v>
      </c>
      <c r="E350">
        <v>0.85577999999999999</v>
      </c>
    </row>
    <row r="351" spans="2:5" x14ac:dyDescent="0.25">
      <c r="B351" s="1">
        <v>42622</v>
      </c>
      <c r="C351">
        <v>2127.81</v>
      </c>
      <c r="D351">
        <v>17.5</v>
      </c>
      <c r="E351">
        <v>0.85221999999999998</v>
      </c>
    </row>
    <row r="352" spans="2:5" x14ac:dyDescent="0.25">
      <c r="B352" s="1">
        <v>42621</v>
      </c>
      <c r="C352">
        <v>2181.3000000000002</v>
      </c>
      <c r="D352">
        <v>12.51</v>
      </c>
      <c r="E352">
        <v>0.84543999999999997</v>
      </c>
    </row>
    <row r="353" spans="2:5" x14ac:dyDescent="0.25">
      <c r="B353" s="1">
        <v>42620</v>
      </c>
      <c r="C353">
        <v>2186.16</v>
      </c>
      <c r="D353">
        <v>11.94</v>
      </c>
      <c r="E353">
        <v>0.83355999999999997</v>
      </c>
    </row>
    <row r="354" spans="2:5" x14ac:dyDescent="0.25">
      <c r="B354" s="1">
        <v>42619</v>
      </c>
      <c r="C354">
        <v>2186.48</v>
      </c>
      <c r="D354">
        <v>12.02</v>
      </c>
      <c r="E354">
        <v>0.84067000000000003</v>
      </c>
    </row>
    <row r="355" spans="2:5" x14ac:dyDescent="0.25">
      <c r="B355" s="1">
        <v>42615</v>
      </c>
      <c r="C355">
        <v>2179.98</v>
      </c>
      <c r="D355">
        <v>11.98</v>
      </c>
      <c r="E355">
        <v>0.83511000000000002</v>
      </c>
    </row>
    <row r="356" spans="2:5" x14ac:dyDescent="0.25">
      <c r="B356" s="1">
        <v>42614</v>
      </c>
      <c r="C356">
        <v>2170.86</v>
      </c>
      <c r="D356">
        <v>13.48</v>
      </c>
      <c r="E356">
        <v>0.83567000000000002</v>
      </c>
    </row>
    <row r="357" spans="2:5" x14ac:dyDescent="0.25">
      <c r="B357" s="1">
        <v>42613</v>
      </c>
      <c r="C357">
        <v>2170.9499999999998</v>
      </c>
      <c r="D357">
        <v>13.42</v>
      </c>
      <c r="E357">
        <v>0.83933000000000002</v>
      </c>
    </row>
    <row r="358" spans="2:5" x14ac:dyDescent="0.25">
      <c r="B358" s="1">
        <v>42612</v>
      </c>
      <c r="C358">
        <v>2176.12</v>
      </c>
      <c r="D358">
        <v>13.12</v>
      </c>
      <c r="E358">
        <v>0.84211000000000003</v>
      </c>
    </row>
    <row r="359" spans="2:5" x14ac:dyDescent="0.25">
      <c r="B359" s="1">
        <v>42608</v>
      </c>
      <c r="C359">
        <v>2169.04</v>
      </c>
      <c r="D359">
        <v>13.65</v>
      </c>
      <c r="E359">
        <v>0.83343999999999996</v>
      </c>
    </row>
    <row r="360" spans="2:5" x14ac:dyDescent="0.25">
      <c r="B360" s="1">
        <v>42607</v>
      </c>
      <c r="C360">
        <v>2172.4699999999998</v>
      </c>
      <c r="D360">
        <v>13.63</v>
      </c>
      <c r="E360">
        <v>0.82933000000000001</v>
      </c>
    </row>
    <row r="361" spans="2:5" x14ac:dyDescent="0.25">
      <c r="B361" s="1">
        <v>42606</v>
      </c>
      <c r="C361">
        <v>2175.44</v>
      </c>
      <c r="D361">
        <v>13.45</v>
      </c>
      <c r="E361">
        <v>0.82543999999999995</v>
      </c>
    </row>
    <row r="362" spans="2:5" x14ac:dyDescent="0.25">
      <c r="B362" s="1">
        <v>42605</v>
      </c>
      <c r="C362">
        <v>2186.9</v>
      </c>
      <c r="D362">
        <v>12.38</v>
      </c>
      <c r="E362">
        <v>0.82543999999999995</v>
      </c>
    </row>
    <row r="363" spans="2:5" x14ac:dyDescent="0.25">
      <c r="B363" s="1">
        <v>42604</v>
      </c>
      <c r="C363">
        <v>2182.64</v>
      </c>
      <c r="D363">
        <v>12.27</v>
      </c>
      <c r="E363">
        <v>0.82543999999999995</v>
      </c>
    </row>
    <row r="364" spans="2:5" x14ac:dyDescent="0.25">
      <c r="B364" s="1">
        <v>42601</v>
      </c>
      <c r="C364">
        <v>2183.87</v>
      </c>
      <c r="D364">
        <v>11.34</v>
      </c>
      <c r="E364">
        <v>0.81711</v>
      </c>
    </row>
    <row r="365" spans="2:5" x14ac:dyDescent="0.25">
      <c r="B365" s="1">
        <v>42600</v>
      </c>
      <c r="C365">
        <v>2187.02</v>
      </c>
      <c r="D365">
        <v>11.43</v>
      </c>
      <c r="E365">
        <v>0.81100000000000005</v>
      </c>
    </row>
    <row r="366" spans="2:5" x14ac:dyDescent="0.25">
      <c r="B366" s="1">
        <v>42599</v>
      </c>
      <c r="C366">
        <v>2182.2199999999998</v>
      </c>
      <c r="D366">
        <v>12.19</v>
      </c>
      <c r="E366">
        <v>0.81128</v>
      </c>
    </row>
    <row r="367" spans="2:5" x14ac:dyDescent="0.25">
      <c r="B367" s="1">
        <v>42598</v>
      </c>
      <c r="C367">
        <v>2178.15</v>
      </c>
      <c r="D367">
        <v>12.64</v>
      </c>
      <c r="E367">
        <v>0.80127999999999999</v>
      </c>
    </row>
    <row r="368" spans="2:5" x14ac:dyDescent="0.25">
      <c r="B368" s="1">
        <v>42597</v>
      </c>
      <c r="C368">
        <v>2190.15</v>
      </c>
      <c r="D368">
        <v>11.81</v>
      </c>
      <c r="E368">
        <v>0.80410999999999999</v>
      </c>
    </row>
    <row r="369" spans="2:5" x14ac:dyDescent="0.25">
      <c r="B369" s="1">
        <v>42594</v>
      </c>
      <c r="C369">
        <v>2184.0500000000002</v>
      </c>
      <c r="D369">
        <v>11.55</v>
      </c>
      <c r="E369">
        <v>0.81825000000000003</v>
      </c>
    </row>
    <row r="370" spans="2:5" x14ac:dyDescent="0.25">
      <c r="B370" s="1">
        <v>42593</v>
      </c>
      <c r="C370">
        <v>2185.79</v>
      </c>
      <c r="D370">
        <v>11.68</v>
      </c>
      <c r="E370">
        <v>0.81699999999999995</v>
      </c>
    </row>
    <row r="371" spans="2:5" x14ac:dyDescent="0.25">
      <c r="B371" s="1">
        <v>42592</v>
      </c>
      <c r="C371">
        <v>2175.4899999999998</v>
      </c>
      <c r="D371">
        <v>12.05</v>
      </c>
      <c r="E371">
        <v>0.81759999999999999</v>
      </c>
    </row>
    <row r="372" spans="2:5" x14ac:dyDescent="0.25">
      <c r="B372" s="1">
        <v>42591</v>
      </c>
      <c r="C372">
        <v>2181.7399999999998</v>
      </c>
      <c r="D372">
        <v>11.66</v>
      </c>
      <c r="E372">
        <v>0.81599999999999995</v>
      </c>
    </row>
    <row r="373" spans="2:5" x14ac:dyDescent="0.25">
      <c r="B373" s="1">
        <v>42590</v>
      </c>
      <c r="C373">
        <v>2180.89</v>
      </c>
      <c r="D373">
        <v>11.5</v>
      </c>
      <c r="E373">
        <v>0.80649999999999999</v>
      </c>
    </row>
    <row r="374" spans="2:5" x14ac:dyDescent="0.25">
      <c r="B374" s="1">
        <v>42587</v>
      </c>
      <c r="C374">
        <v>2182.87</v>
      </c>
      <c r="D374">
        <v>11.39</v>
      </c>
      <c r="E374">
        <v>0.79235</v>
      </c>
    </row>
    <row r="375" spans="2:5" x14ac:dyDescent="0.25">
      <c r="B375" s="1">
        <v>42586</v>
      </c>
      <c r="C375">
        <v>2164.25</v>
      </c>
      <c r="D375">
        <v>12.42</v>
      </c>
      <c r="E375">
        <v>0.78759999999999997</v>
      </c>
    </row>
    <row r="376" spans="2:5" x14ac:dyDescent="0.25">
      <c r="B376" s="1">
        <v>42585</v>
      </c>
      <c r="C376">
        <v>2163.79</v>
      </c>
      <c r="D376">
        <v>12.86</v>
      </c>
      <c r="E376">
        <v>0.77759999999999996</v>
      </c>
    </row>
    <row r="377" spans="2:5" x14ac:dyDescent="0.25">
      <c r="B377" s="1">
        <v>42584</v>
      </c>
      <c r="C377">
        <v>2157.0300000000002</v>
      </c>
      <c r="D377">
        <v>13.37</v>
      </c>
      <c r="E377">
        <v>0.76759999999999995</v>
      </c>
    </row>
    <row r="378" spans="2:5" x14ac:dyDescent="0.25">
      <c r="B378" s="1">
        <v>42583</v>
      </c>
      <c r="C378">
        <v>2170.84</v>
      </c>
      <c r="D378">
        <v>12.44</v>
      </c>
      <c r="E378">
        <v>0.7591</v>
      </c>
    </row>
    <row r="379" spans="2:5" x14ac:dyDescent="0.25">
      <c r="B379" s="1">
        <v>42580</v>
      </c>
      <c r="C379">
        <v>2173.6</v>
      </c>
      <c r="D379">
        <v>11.87</v>
      </c>
      <c r="E379">
        <v>0.7591</v>
      </c>
    </row>
    <row r="380" spans="2:5" x14ac:dyDescent="0.25">
      <c r="B380" s="1">
        <v>42579</v>
      </c>
      <c r="C380">
        <v>2170.06</v>
      </c>
      <c r="D380">
        <v>12.72</v>
      </c>
      <c r="E380">
        <v>0.75649999999999995</v>
      </c>
    </row>
    <row r="381" spans="2:5" x14ac:dyDescent="0.25">
      <c r="B381" s="1">
        <v>42578</v>
      </c>
      <c r="C381">
        <v>2166.58</v>
      </c>
      <c r="D381">
        <v>12.83</v>
      </c>
      <c r="E381">
        <v>0.75149999999999995</v>
      </c>
    </row>
    <row r="382" spans="2:5" x14ac:dyDescent="0.25">
      <c r="B382" s="1">
        <v>42577</v>
      </c>
      <c r="C382">
        <v>2169.1799999999998</v>
      </c>
      <c r="D382">
        <v>13.05</v>
      </c>
      <c r="E382">
        <v>0.74299999999999999</v>
      </c>
    </row>
    <row r="383" spans="2:5" x14ac:dyDescent="0.25">
      <c r="B383" s="1">
        <v>42576</v>
      </c>
      <c r="C383">
        <v>2168.48</v>
      </c>
      <c r="D383">
        <v>12.87</v>
      </c>
      <c r="E383">
        <v>0.73350000000000004</v>
      </c>
    </row>
    <row r="384" spans="2:5" x14ac:dyDescent="0.25">
      <c r="B384" s="1">
        <v>42573</v>
      </c>
      <c r="C384">
        <v>2175.0300000000002</v>
      </c>
      <c r="D384">
        <v>12.02</v>
      </c>
      <c r="E384">
        <v>0.72099999999999997</v>
      </c>
    </row>
    <row r="385" spans="2:5" x14ac:dyDescent="0.25">
      <c r="B385" s="1">
        <v>42572</v>
      </c>
      <c r="C385">
        <v>2165.17</v>
      </c>
      <c r="D385">
        <v>12.74</v>
      </c>
      <c r="E385">
        <v>0.71450000000000002</v>
      </c>
    </row>
    <row r="386" spans="2:5" x14ac:dyDescent="0.25">
      <c r="B386" s="1">
        <v>42571</v>
      </c>
      <c r="C386">
        <v>2173.02</v>
      </c>
      <c r="D386">
        <v>11.77</v>
      </c>
      <c r="E386">
        <v>0.7016</v>
      </c>
    </row>
    <row r="387" spans="2:5" x14ac:dyDescent="0.25">
      <c r="B387" s="1">
        <v>42570</v>
      </c>
      <c r="C387">
        <v>2163.7800000000002</v>
      </c>
      <c r="D387">
        <v>11.97</v>
      </c>
      <c r="E387">
        <v>0.69710000000000005</v>
      </c>
    </row>
    <row r="388" spans="2:5" x14ac:dyDescent="0.25">
      <c r="B388" s="1">
        <v>42569</v>
      </c>
      <c r="C388">
        <v>2166.89</v>
      </c>
      <c r="D388">
        <v>12.44</v>
      </c>
      <c r="E388">
        <v>0.6956</v>
      </c>
    </row>
    <row r="389" spans="2:5" x14ac:dyDescent="0.25">
      <c r="B389" s="1">
        <v>42566</v>
      </c>
      <c r="C389">
        <v>2161.7399999999998</v>
      </c>
      <c r="D389">
        <v>12.67</v>
      </c>
      <c r="E389">
        <v>0.68784999999999996</v>
      </c>
    </row>
    <row r="390" spans="2:5" x14ac:dyDescent="0.25">
      <c r="B390" s="1">
        <v>42565</v>
      </c>
      <c r="C390">
        <v>2163.75</v>
      </c>
      <c r="D390">
        <v>12.82</v>
      </c>
      <c r="E390">
        <v>0.67910000000000004</v>
      </c>
    </row>
    <row r="391" spans="2:5" x14ac:dyDescent="0.25">
      <c r="B391" s="1">
        <v>42564</v>
      </c>
      <c r="C391">
        <v>2152.4299999999998</v>
      </c>
      <c r="D391">
        <v>13.04</v>
      </c>
      <c r="E391">
        <v>0.68010000000000004</v>
      </c>
    </row>
    <row r="392" spans="2:5" x14ac:dyDescent="0.25">
      <c r="B392" s="1">
        <v>42563</v>
      </c>
      <c r="C392">
        <v>2152.14</v>
      </c>
      <c r="D392">
        <v>13.55</v>
      </c>
      <c r="E392">
        <v>0.67335</v>
      </c>
    </row>
    <row r="393" spans="2:5" x14ac:dyDescent="0.25">
      <c r="B393" s="1">
        <v>42562</v>
      </c>
      <c r="C393">
        <v>2137.16</v>
      </c>
      <c r="D393">
        <v>13.54</v>
      </c>
      <c r="E393">
        <v>0.66910000000000003</v>
      </c>
    </row>
    <row r="394" spans="2:5" x14ac:dyDescent="0.25">
      <c r="B394" s="1">
        <v>42559</v>
      </c>
      <c r="C394">
        <v>2129.9</v>
      </c>
      <c r="D394">
        <v>13.2</v>
      </c>
      <c r="E394">
        <v>0.66710000000000003</v>
      </c>
    </row>
    <row r="395" spans="2:5" x14ac:dyDescent="0.25">
      <c r="B395" s="1">
        <v>42558</v>
      </c>
      <c r="C395">
        <v>2097.9</v>
      </c>
      <c r="D395">
        <v>14.76</v>
      </c>
      <c r="E395">
        <v>0.66459999999999997</v>
      </c>
    </row>
    <row r="396" spans="2:5" x14ac:dyDescent="0.25">
      <c r="B396" s="1">
        <v>42557</v>
      </c>
      <c r="C396">
        <v>2099.73</v>
      </c>
      <c r="D396">
        <v>14.96</v>
      </c>
      <c r="E396">
        <v>0.66110000000000002</v>
      </c>
    </row>
    <row r="397" spans="2:5" x14ac:dyDescent="0.25">
      <c r="B397" s="1">
        <v>42556</v>
      </c>
      <c r="C397">
        <v>2088.5500000000002</v>
      </c>
      <c r="D397">
        <v>15.58</v>
      </c>
      <c r="E397">
        <v>0.65710000000000002</v>
      </c>
    </row>
    <row r="398" spans="2:5" x14ac:dyDescent="0.25">
      <c r="B398" s="1">
        <v>42552</v>
      </c>
      <c r="C398">
        <v>2102.9499999999998</v>
      </c>
      <c r="D398">
        <v>14.77</v>
      </c>
      <c r="E398">
        <v>0.65334999999999999</v>
      </c>
    </row>
    <row r="399" spans="2:5" x14ac:dyDescent="0.25">
      <c r="B399" s="1">
        <v>42551</v>
      </c>
      <c r="C399">
        <v>2098.86</v>
      </c>
      <c r="D399">
        <v>15.63</v>
      </c>
      <c r="E399">
        <v>0.65410000000000001</v>
      </c>
    </row>
    <row r="400" spans="2:5" x14ac:dyDescent="0.25">
      <c r="B400" s="1">
        <v>42550</v>
      </c>
      <c r="C400">
        <v>2070.77</v>
      </c>
      <c r="D400">
        <v>16.64</v>
      </c>
      <c r="E400">
        <v>0.64610000000000001</v>
      </c>
    </row>
    <row r="401" spans="2:5" x14ac:dyDescent="0.25">
      <c r="B401" s="1">
        <v>42549</v>
      </c>
      <c r="C401">
        <v>2036.09</v>
      </c>
      <c r="D401">
        <v>18.75</v>
      </c>
      <c r="E401">
        <v>0.63109999999999999</v>
      </c>
    </row>
    <row r="402" spans="2:5" x14ac:dyDescent="0.25">
      <c r="B402" s="1">
        <v>42548</v>
      </c>
      <c r="C402">
        <v>2000.54</v>
      </c>
      <c r="D402">
        <v>23.85</v>
      </c>
      <c r="E402">
        <v>0.62709999999999999</v>
      </c>
    </row>
    <row r="403" spans="2:5" x14ac:dyDescent="0.25">
      <c r="B403" s="1">
        <v>42545</v>
      </c>
      <c r="C403">
        <v>2037.41</v>
      </c>
      <c r="D403">
        <v>25.76</v>
      </c>
      <c r="E403">
        <v>0.62360000000000004</v>
      </c>
    </row>
    <row r="404" spans="2:5" x14ac:dyDescent="0.25">
      <c r="B404" s="1">
        <v>42544</v>
      </c>
      <c r="C404">
        <v>2113.3200000000002</v>
      </c>
      <c r="D404">
        <v>17.25</v>
      </c>
      <c r="E404">
        <v>0.6401</v>
      </c>
    </row>
    <row r="405" spans="2:5" x14ac:dyDescent="0.25">
      <c r="B405" s="1">
        <v>42543</v>
      </c>
      <c r="C405">
        <v>2085.4499999999998</v>
      </c>
      <c r="D405">
        <v>21.17</v>
      </c>
      <c r="E405">
        <v>0.6401</v>
      </c>
    </row>
    <row r="406" spans="2:5" x14ac:dyDescent="0.25">
      <c r="B406" s="1">
        <v>42542</v>
      </c>
      <c r="C406">
        <v>2088.9</v>
      </c>
      <c r="D406">
        <v>18.48</v>
      </c>
      <c r="E406">
        <v>0.64185000000000003</v>
      </c>
    </row>
    <row r="407" spans="2:5" x14ac:dyDescent="0.25">
      <c r="B407" s="1">
        <v>42541</v>
      </c>
      <c r="C407">
        <v>2083.25</v>
      </c>
      <c r="D407">
        <v>18.37</v>
      </c>
      <c r="E407">
        <v>0.64649999999999996</v>
      </c>
    </row>
    <row r="408" spans="2:5" x14ac:dyDescent="0.25">
      <c r="B408" s="1">
        <v>42538</v>
      </c>
      <c r="C408">
        <v>2071.2199999999998</v>
      </c>
      <c r="D408">
        <v>19.41</v>
      </c>
      <c r="E408">
        <v>0.64439999999999997</v>
      </c>
    </row>
    <row r="409" spans="2:5" x14ac:dyDescent="0.25">
      <c r="B409" s="1">
        <v>42537</v>
      </c>
      <c r="C409">
        <v>2077.9899999999998</v>
      </c>
      <c r="D409">
        <v>19.37</v>
      </c>
      <c r="E409">
        <v>0.64659999999999995</v>
      </c>
    </row>
    <row r="410" spans="2:5" x14ac:dyDescent="0.25">
      <c r="B410" s="1">
        <v>42536</v>
      </c>
      <c r="C410">
        <v>2071.5</v>
      </c>
      <c r="D410">
        <v>20.14</v>
      </c>
      <c r="E410">
        <v>0.65634999999999999</v>
      </c>
    </row>
    <row r="411" spans="2:5" x14ac:dyDescent="0.25">
      <c r="B411" s="1">
        <v>42535</v>
      </c>
      <c r="C411">
        <v>2075.3200000000002</v>
      </c>
      <c r="D411">
        <v>20.5</v>
      </c>
      <c r="E411">
        <v>0.65480000000000005</v>
      </c>
    </row>
    <row r="412" spans="2:5" x14ac:dyDescent="0.25">
      <c r="B412" s="1">
        <v>42534</v>
      </c>
      <c r="C412">
        <v>2079.06</v>
      </c>
      <c r="D412">
        <v>20.97</v>
      </c>
      <c r="E412">
        <v>0.65249999999999997</v>
      </c>
    </row>
    <row r="413" spans="2:5" x14ac:dyDescent="0.25">
      <c r="B413" s="1">
        <v>42531</v>
      </c>
      <c r="C413">
        <v>2096.0700000000002</v>
      </c>
      <c r="D413">
        <v>17.03</v>
      </c>
      <c r="E413">
        <v>0.65559999999999996</v>
      </c>
    </row>
    <row r="414" spans="2:5" x14ac:dyDescent="0.25">
      <c r="B414" s="1">
        <v>42530</v>
      </c>
      <c r="C414">
        <v>2115.48</v>
      </c>
      <c r="D414">
        <v>14.64</v>
      </c>
      <c r="E414">
        <v>0.65605000000000002</v>
      </c>
    </row>
    <row r="415" spans="2:5" x14ac:dyDescent="0.25">
      <c r="B415" s="1">
        <v>42529</v>
      </c>
      <c r="C415">
        <v>2119.12</v>
      </c>
      <c r="D415">
        <v>14.08</v>
      </c>
      <c r="E415">
        <v>0.65800000000000003</v>
      </c>
    </row>
    <row r="416" spans="2:5" x14ac:dyDescent="0.25">
      <c r="B416" s="1">
        <v>42528</v>
      </c>
      <c r="C416">
        <v>2112.13</v>
      </c>
      <c r="D416">
        <v>14.05</v>
      </c>
      <c r="E416">
        <v>0.65659999999999996</v>
      </c>
    </row>
    <row r="417" spans="2:5" x14ac:dyDescent="0.25">
      <c r="B417" s="1">
        <v>42527</v>
      </c>
      <c r="C417">
        <v>2109.41</v>
      </c>
      <c r="D417">
        <v>13.65</v>
      </c>
      <c r="E417">
        <v>0.66064999999999996</v>
      </c>
    </row>
    <row r="418" spans="2:5" x14ac:dyDescent="0.25">
      <c r="B418" s="1">
        <v>42524</v>
      </c>
      <c r="C418">
        <v>2099.13</v>
      </c>
      <c r="D418">
        <v>13.47</v>
      </c>
      <c r="E418">
        <v>0.68215000000000003</v>
      </c>
    </row>
    <row r="419" spans="2:5" x14ac:dyDescent="0.25">
      <c r="B419" s="1">
        <v>42523</v>
      </c>
      <c r="C419">
        <v>2105.2600000000002</v>
      </c>
      <c r="D419">
        <v>13.63</v>
      </c>
      <c r="E419">
        <v>0.68010000000000004</v>
      </c>
    </row>
    <row r="420" spans="2:5" x14ac:dyDescent="0.25">
      <c r="B420" s="1">
        <v>42522</v>
      </c>
      <c r="C420">
        <v>2099.33</v>
      </c>
      <c r="D420">
        <v>14.2</v>
      </c>
      <c r="E420">
        <v>0.68130000000000002</v>
      </c>
    </row>
    <row r="421" spans="2:5" x14ac:dyDescent="0.25">
      <c r="B421" s="1">
        <v>42521</v>
      </c>
      <c r="C421">
        <v>2096.96</v>
      </c>
      <c r="D421">
        <v>14.19</v>
      </c>
      <c r="E421">
        <v>0.68579999999999997</v>
      </c>
    </row>
    <row r="422" spans="2:5" x14ac:dyDescent="0.25">
      <c r="B422" s="1">
        <v>42517</v>
      </c>
      <c r="C422">
        <v>2099.06</v>
      </c>
      <c r="D422">
        <v>13.12</v>
      </c>
      <c r="E422">
        <v>0.67305000000000004</v>
      </c>
    </row>
    <row r="423" spans="2:5" x14ac:dyDescent="0.25">
      <c r="B423" s="1">
        <v>42516</v>
      </c>
      <c r="C423">
        <v>2090.1</v>
      </c>
      <c r="D423">
        <v>13.43</v>
      </c>
      <c r="E423">
        <v>0.67405000000000004</v>
      </c>
    </row>
    <row r="424" spans="2:5" x14ac:dyDescent="0.25">
      <c r="B424" s="1">
        <v>42515</v>
      </c>
      <c r="C424">
        <v>2090.54</v>
      </c>
      <c r="D424">
        <v>13.9</v>
      </c>
      <c r="E424">
        <v>0.66654999999999998</v>
      </c>
    </row>
    <row r="425" spans="2:5" x14ac:dyDescent="0.25">
      <c r="B425" s="1">
        <v>42514</v>
      </c>
      <c r="C425">
        <v>2076.06</v>
      </c>
      <c r="D425">
        <v>14.42</v>
      </c>
      <c r="E425">
        <v>0.6653</v>
      </c>
    </row>
    <row r="426" spans="2:5" x14ac:dyDescent="0.25">
      <c r="B426" s="1">
        <v>42513</v>
      </c>
      <c r="C426">
        <v>2048.04</v>
      </c>
      <c r="D426">
        <v>15.82</v>
      </c>
      <c r="E426">
        <v>0.6623</v>
      </c>
    </row>
    <row r="427" spans="2:5" x14ac:dyDescent="0.25">
      <c r="B427" s="1">
        <v>42510</v>
      </c>
      <c r="C427">
        <v>2052.3200000000002</v>
      </c>
      <c r="D427">
        <v>15.2</v>
      </c>
      <c r="E427">
        <v>0.6613</v>
      </c>
    </row>
    <row r="428" spans="2:5" x14ac:dyDescent="0.25">
      <c r="B428" s="1">
        <v>42509</v>
      </c>
      <c r="C428">
        <v>2040.04</v>
      </c>
      <c r="D428">
        <v>16.329999999999998</v>
      </c>
      <c r="E428">
        <v>0.65390000000000004</v>
      </c>
    </row>
    <row r="429" spans="2:5" x14ac:dyDescent="0.25">
      <c r="B429" s="1">
        <v>42508</v>
      </c>
      <c r="C429">
        <v>2047.63</v>
      </c>
      <c r="D429">
        <v>15.95</v>
      </c>
      <c r="E429">
        <v>0.63560000000000005</v>
      </c>
    </row>
    <row r="430" spans="2:5" x14ac:dyDescent="0.25">
      <c r="B430" s="1">
        <v>42507</v>
      </c>
      <c r="C430">
        <v>2047.21</v>
      </c>
      <c r="D430">
        <v>15.57</v>
      </c>
      <c r="E430">
        <v>0.62509999999999999</v>
      </c>
    </row>
    <row r="431" spans="2:5" x14ac:dyDescent="0.25">
      <c r="B431" s="1">
        <v>42506</v>
      </c>
      <c r="C431">
        <v>2066.66</v>
      </c>
      <c r="D431">
        <v>14.68</v>
      </c>
      <c r="E431">
        <v>0.62609999999999999</v>
      </c>
    </row>
    <row r="432" spans="2:5" x14ac:dyDescent="0.25">
      <c r="B432" s="1">
        <v>42503</v>
      </c>
      <c r="C432">
        <v>2046.61</v>
      </c>
      <c r="D432">
        <v>15.04</v>
      </c>
      <c r="E432">
        <v>0.62760000000000005</v>
      </c>
    </row>
    <row r="433" spans="2:5" x14ac:dyDescent="0.25">
      <c r="B433" s="1">
        <v>42502</v>
      </c>
      <c r="C433">
        <v>2064.11</v>
      </c>
      <c r="D433">
        <v>14.41</v>
      </c>
      <c r="E433">
        <v>0.62609999999999999</v>
      </c>
    </row>
    <row r="434" spans="2:5" x14ac:dyDescent="0.25">
      <c r="B434" s="1">
        <v>42501</v>
      </c>
      <c r="C434">
        <v>2064.46</v>
      </c>
      <c r="D434">
        <v>14.69</v>
      </c>
      <c r="E434">
        <v>0.62660000000000005</v>
      </c>
    </row>
    <row r="435" spans="2:5" x14ac:dyDescent="0.25">
      <c r="B435" s="1">
        <v>42500</v>
      </c>
      <c r="C435">
        <v>2084.39</v>
      </c>
      <c r="D435">
        <v>13.63</v>
      </c>
      <c r="E435">
        <v>0.62809999999999999</v>
      </c>
    </row>
    <row r="436" spans="2:5" x14ac:dyDescent="0.25">
      <c r="B436" s="1">
        <v>42499</v>
      </c>
      <c r="C436">
        <v>2058.69</v>
      </c>
      <c r="D436">
        <v>14.57</v>
      </c>
      <c r="E436">
        <v>0.62960000000000005</v>
      </c>
    </row>
    <row r="437" spans="2:5" x14ac:dyDescent="0.25">
      <c r="B437" s="1">
        <v>42496</v>
      </c>
      <c r="C437">
        <v>2057.14</v>
      </c>
      <c r="D437">
        <v>14.72</v>
      </c>
      <c r="E437">
        <v>0.62960000000000005</v>
      </c>
    </row>
    <row r="438" spans="2:5" x14ac:dyDescent="0.25">
      <c r="B438" s="1">
        <v>42495</v>
      </c>
      <c r="C438">
        <v>2050.63</v>
      </c>
      <c r="D438">
        <v>15.91</v>
      </c>
      <c r="E438">
        <v>0.63180000000000003</v>
      </c>
    </row>
    <row r="439" spans="2:5" x14ac:dyDescent="0.25">
      <c r="B439" s="1">
        <v>42494</v>
      </c>
      <c r="C439">
        <v>2051.12</v>
      </c>
      <c r="D439">
        <v>16.05</v>
      </c>
      <c r="E439">
        <v>0.6341</v>
      </c>
    </row>
    <row r="440" spans="2:5" x14ac:dyDescent="0.25">
      <c r="B440" s="1">
        <v>42493</v>
      </c>
      <c r="C440">
        <v>2063.37</v>
      </c>
      <c r="D440">
        <v>15.6</v>
      </c>
      <c r="E440">
        <v>0.63290000000000002</v>
      </c>
    </row>
    <row r="441" spans="2:5" x14ac:dyDescent="0.25">
      <c r="B441" s="1">
        <v>42489</v>
      </c>
      <c r="C441">
        <v>2065.3000000000002</v>
      </c>
      <c r="D441">
        <v>15.7</v>
      </c>
      <c r="E441">
        <v>0.63660000000000005</v>
      </c>
    </row>
    <row r="442" spans="2:5" x14ac:dyDescent="0.25">
      <c r="B442" s="1">
        <v>42488</v>
      </c>
      <c r="C442">
        <v>2075.81</v>
      </c>
      <c r="D442">
        <v>15.22</v>
      </c>
      <c r="E442">
        <v>0.63660000000000005</v>
      </c>
    </row>
    <row r="443" spans="2:5" x14ac:dyDescent="0.25">
      <c r="B443" s="1">
        <v>42487</v>
      </c>
      <c r="C443">
        <v>2095.15</v>
      </c>
      <c r="D443">
        <v>13.77</v>
      </c>
      <c r="E443">
        <v>0.63834999999999997</v>
      </c>
    </row>
    <row r="444" spans="2:5" x14ac:dyDescent="0.25">
      <c r="B444" s="1">
        <v>42486</v>
      </c>
      <c r="C444">
        <v>2091.6999999999998</v>
      </c>
      <c r="D444">
        <v>13.96</v>
      </c>
      <c r="E444">
        <v>0.63434999999999997</v>
      </c>
    </row>
    <row r="445" spans="2:5" x14ac:dyDescent="0.25">
      <c r="B445" s="1">
        <v>42485</v>
      </c>
      <c r="C445">
        <v>2087.79</v>
      </c>
      <c r="D445">
        <v>14.08</v>
      </c>
      <c r="E445">
        <v>0.63385000000000002</v>
      </c>
    </row>
    <row r="446" spans="2:5" x14ac:dyDescent="0.25">
      <c r="B446" s="1">
        <v>42482</v>
      </c>
      <c r="C446">
        <v>2091.58</v>
      </c>
      <c r="D446">
        <v>13.22</v>
      </c>
      <c r="E446">
        <v>0.63585000000000003</v>
      </c>
    </row>
    <row r="447" spans="2:5" x14ac:dyDescent="0.25">
      <c r="B447" s="1">
        <v>42481</v>
      </c>
      <c r="C447">
        <v>2091.48</v>
      </c>
      <c r="D447">
        <v>13.95</v>
      </c>
      <c r="E447">
        <v>0.6381</v>
      </c>
    </row>
    <row r="448" spans="2:5" x14ac:dyDescent="0.25">
      <c r="B448" s="1">
        <v>42480</v>
      </c>
      <c r="C448">
        <v>2102.4</v>
      </c>
      <c r="D448">
        <v>13.28</v>
      </c>
      <c r="E448">
        <v>0.6351</v>
      </c>
    </row>
    <row r="449" spans="2:5" x14ac:dyDescent="0.25">
      <c r="B449" s="1">
        <v>42479</v>
      </c>
      <c r="C449">
        <v>2100.8000000000002</v>
      </c>
      <c r="D449">
        <v>13.24</v>
      </c>
      <c r="E449">
        <v>0.63485000000000003</v>
      </c>
    </row>
    <row r="450" spans="2:5" x14ac:dyDescent="0.25">
      <c r="B450" s="1">
        <v>42478</v>
      </c>
      <c r="C450">
        <v>2094.34</v>
      </c>
      <c r="D450">
        <v>13.35</v>
      </c>
      <c r="E450">
        <v>0.63434999999999997</v>
      </c>
    </row>
    <row r="451" spans="2:5" x14ac:dyDescent="0.25">
      <c r="B451" s="1">
        <v>42475</v>
      </c>
      <c r="C451">
        <v>2080.73</v>
      </c>
      <c r="D451">
        <v>13.62</v>
      </c>
      <c r="E451">
        <v>0.6331</v>
      </c>
    </row>
    <row r="452" spans="2:5" x14ac:dyDescent="0.25">
      <c r="B452" s="1">
        <v>42474</v>
      </c>
      <c r="C452">
        <v>2082.7800000000002</v>
      </c>
      <c r="D452">
        <v>13.72</v>
      </c>
      <c r="E452">
        <v>0.63285000000000002</v>
      </c>
    </row>
    <row r="453" spans="2:5" x14ac:dyDescent="0.25">
      <c r="B453" s="1">
        <v>42473</v>
      </c>
      <c r="C453">
        <v>2082.42</v>
      </c>
      <c r="D453">
        <v>13.84</v>
      </c>
      <c r="E453">
        <v>0.62834999999999996</v>
      </c>
    </row>
    <row r="454" spans="2:5" x14ac:dyDescent="0.25">
      <c r="B454" s="1">
        <v>42472</v>
      </c>
      <c r="C454">
        <v>2061.7199999999998</v>
      </c>
      <c r="D454">
        <v>14.85</v>
      </c>
      <c r="E454">
        <v>0.62960000000000005</v>
      </c>
    </row>
    <row r="455" spans="2:5" x14ac:dyDescent="0.25">
      <c r="B455" s="1">
        <v>42471</v>
      </c>
      <c r="C455">
        <v>2041.99</v>
      </c>
      <c r="D455">
        <v>16.260000000000002</v>
      </c>
      <c r="E455">
        <v>0.62985000000000002</v>
      </c>
    </row>
    <row r="456" spans="2:5" x14ac:dyDescent="0.25">
      <c r="B456" s="1">
        <v>42468</v>
      </c>
      <c r="C456">
        <v>2047.6</v>
      </c>
      <c r="D456">
        <v>15.36</v>
      </c>
      <c r="E456">
        <v>0.63080000000000003</v>
      </c>
    </row>
    <row r="457" spans="2:5" x14ac:dyDescent="0.25">
      <c r="B457" s="1">
        <v>42467</v>
      </c>
      <c r="C457">
        <v>2041.91</v>
      </c>
      <c r="D457">
        <v>16.16</v>
      </c>
      <c r="E457">
        <v>0.62880000000000003</v>
      </c>
    </row>
    <row r="458" spans="2:5" x14ac:dyDescent="0.25">
      <c r="B458" s="1">
        <v>42466</v>
      </c>
      <c r="C458">
        <v>2066.66</v>
      </c>
      <c r="D458">
        <v>14.09</v>
      </c>
      <c r="E458">
        <v>0.63060000000000005</v>
      </c>
    </row>
    <row r="459" spans="2:5" x14ac:dyDescent="0.25">
      <c r="B459" s="1">
        <v>42465</v>
      </c>
      <c r="C459">
        <v>2045.17</v>
      </c>
      <c r="D459">
        <v>15.42</v>
      </c>
      <c r="E459">
        <v>0.62660000000000005</v>
      </c>
    </row>
    <row r="460" spans="2:5" x14ac:dyDescent="0.25">
      <c r="B460" s="1">
        <v>42464</v>
      </c>
      <c r="C460">
        <v>2066.13</v>
      </c>
      <c r="D460">
        <v>14.12</v>
      </c>
      <c r="E460">
        <v>0.63009999999999999</v>
      </c>
    </row>
    <row r="461" spans="2:5" x14ac:dyDescent="0.25">
      <c r="B461" s="1">
        <v>42461</v>
      </c>
      <c r="C461">
        <v>2072.7800000000002</v>
      </c>
      <c r="D461">
        <v>13.1</v>
      </c>
      <c r="E461">
        <v>0.62909999999999999</v>
      </c>
    </row>
    <row r="462" spans="2:5" x14ac:dyDescent="0.25">
      <c r="B462" s="1">
        <v>42460</v>
      </c>
      <c r="C462">
        <v>2059.7399999999998</v>
      </c>
      <c r="D462">
        <v>13.95</v>
      </c>
      <c r="E462">
        <v>0.62860000000000005</v>
      </c>
    </row>
    <row r="463" spans="2:5" x14ac:dyDescent="0.25">
      <c r="B463" s="1">
        <v>42459</v>
      </c>
      <c r="C463">
        <v>2063.9499999999998</v>
      </c>
      <c r="D463">
        <v>13.56</v>
      </c>
      <c r="E463">
        <v>0.62509999999999999</v>
      </c>
    </row>
    <row r="464" spans="2:5" x14ac:dyDescent="0.25">
      <c r="B464" s="1">
        <v>42458</v>
      </c>
      <c r="C464">
        <v>2055.0100000000002</v>
      </c>
      <c r="D464">
        <v>13.82</v>
      </c>
      <c r="E464">
        <v>0.63085000000000002</v>
      </c>
    </row>
    <row r="465" spans="2:5" x14ac:dyDescent="0.25">
      <c r="B465" s="1">
        <v>42453</v>
      </c>
      <c r="C465">
        <v>2035.94</v>
      </c>
      <c r="D465">
        <v>14.74</v>
      </c>
      <c r="E465">
        <v>0.62860000000000005</v>
      </c>
    </row>
    <row r="466" spans="2:5" x14ac:dyDescent="0.25">
      <c r="B466" s="1">
        <v>42452</v>
      </c>
      <c r="C466">
        <v>2036.71</v>
      </c>
      <c r="D466">
        <v>14.94</v>
      </c>
      <c r="E466">
        <v>0.63009999999999999</v>
      </c>
    </row>
    <row r="467" spans="2:5" x14ac:dyDescent="0.25">
      <c r="B467" s="1">
        <v>42451</v>
      </c>
      <c r="C467">
        <v>2049.8000000000002</v>
      </c>
      <c r="D467">
        <v>14.17</v>
      </c>
      <c r="E467">
        <v>0.62834999999999996</v>
      </c>
    </row>
    <row r="468" spans="2:5" x14ac:dyDescent="0.25">
      <c r="B468" s="1">
        <v>42450</v>
      </c>
      <c r="C468">
        <v>2051.6</v>
      </c>
      <c r="D468">
        <v>13.79</v>
      </c>
      <c r="E468">
        <v>0.62460000000000004</v>
      </c>
    </row>
    <row r="469" spans="2:5" x14ac:dyDescent="0.25">
      <c r="B469" s="1">
        <v>42447</v>
      </c>
      <c r="C469">
        <v>2049.58</v>
      </c>
      <c r="D469">
        <v>14.02</v>
      </c>
      <c r="E469">
        <v>0.62429999999999997</v>
      </c>
    </row>
    <row r="470" spans="2:5" x14ac:dyDescent="0.25">
      <c r="B470" s="1">
        <v>42446</v>
      </c>
      <c r="C470">
        <v>2040.59</v>
      </c>
      <c r="D470">
        <v>14.44</v>
      </c>
      <c r="E470">
        <v>0.62339999999999995</v>
      </c>
    </row>
    <row r="471" spans="2:5" x14ac:dyDescent="0.25">
      <c r="B471" s="1">
        <v>42445</v>
      </c>
      <c r="C471">
        <v>2027.22</v>
      </c>
      <c r="D471">
        <v>14.99</v>
      </c>
      <c r="E471">
        <v>0.63900000000000001</v>
      </c>
    </row>
    <row r="472" spans="2:5" x14ac:dyDescent="0.25">
      <c r="B472" s="1">
        <v>42444</v>
      </c>
      <c r="C472">
        <v>2015.93</v>
      </c>
      <c r="D472">
        <v>16.84</v>
      </c>
      <c r="E472">
        <v>0.64195000000000002</v>
      </c>
    </row>
    <row r="473" spans="2:5" x14ac:dyDescent="0.25">
      <c r="B473" s="1">
        <v>42443</v>
      </c>
      <c r="C473">
        <v>2019.64</v>
      </c>
      <c r="D473">
        <v>16.920000000000002</v>
      </c>
      <c r="E473">
        <v>0.63954999999999995</v>
      </c>
    </row>
    <row r="474" spans="2:5" x14ac:dyDescent="0.25">
      <c r="B474" s="1">
        <v>42440</v>
      </c>
      <c r="C474">
        <v>2022.19</v>
      </c>
      <c r="D474">
        <v>16.5</v>
      </c>
      <c r="E474">
        <v>0.63385000000000002</v>
      </c>
    </row>
    <row r="475" spans="2:5" x14ac:dyDescent="0.25">
      <c r="B475" s="1">
        <v>42439</v>
      </c>
      <c r="C475">
        <v>1989.57</v>
      </c>
      <c r="D475">
        <v>18.05</v>
      </c>
      <c r="E475">
        <v>0.63234999999999997</v>
      </c>
    </row>
    <row r="476" spans="2:5" x14ac:dyDescent="0.25">
      <c r="B476" s="1">
        <v>42438</v>
      </c>
      <c r="C476">
        <v>1989.26</v>
      </c>
      <c r="D476">
        <v>18.34</v>
      </c>
      <c r="E476">
        <v>0.63460000000000005</v>
      </c>
    </row>
    <row r="477" spans="2:5" x14ac:dyDescent="0.25">
      <c r="B477" s="1">
        <v>42437</v>
      </c>
      <c r="C477">
        <v>1979.26</v>
      </c>
      <c r="D477">
        <v>18.670000000000002</v>
      </c>
      <c r="E477">
        <v>0.63514999999999999</v>
      </c>
    </row>
    <row r="478" spans="2:5" x14ac:dyDescent="0.25">
      <c r="B478" s="1">
        <v>42436</v>
      </c>
      <c r="C478">
        <v>2001.76</v>
      </c>
      <c r="D478">
        <v>17.350000000000001</v>
      </c>
      <c r="E478">
        <v>0.6361</v>
      </c>
    </row>
    <row r="479" spans="2:5" x14ac:dyDescent="0.25">
      <c r="B479" s="1">
        <v>42433</v>
      </c>
      <c r="C479">
        <v>1999.99</v>
      </c>
      <c r="D479">
        <v>16.86</v>
      </c>
      <c r="E479">
        <v>0.63349999999999995</v>
      </c>
    </row>
    <row r="480" spans="2:5" x14ac:dyDescent="0.25">
      <c r="B480" s="1">
        <v>42432</v>
      </c>
      <c r="C480">
        <v>1993.4</v>
      </c>
      <c r="D480">
        <v>16.7</v>
      </c>
      <c r="E480">
        <v>0.63560000000000005</v>
      </c>
    </row>
    <row r="481" spans="2:5" x14ac:dyDescent="0.25">
      <c r="B481" s="1">
        <v>42431</v>
      </c>
      <c r="C481">
        <v>1986.45</v>
      </c>
      <c r="D481">
        <v>17.09</v>
      </c>
      <c r="E481">
        <v>0.63485000000000003</v>
      </c>
    </row>
    <row r="482" spans="2:5" x14ac:dyDescent="0.25">
      <c r="B482" s="1">
        <v>42430</v>
      </c>
      <c r="C482">
        <v>1978.35</v>
      </c>
      <c r="D482">
        <v>17.7</v>
      </c>
      <c r="E482">
        <v>0.63160000000000005</v>
      </c>
    </row>
    <row r="483" spans="2:5" x14ac:dyDescent="0.25">
      <c r="B483" s="1">
        <v>42429</v>
      </c>
      <c r="C483">
        <v>1932.23</v>
      </c>
      <c r="D483">
        <v>20.55</v>
      </c>
      <c r="E483">
        <v>0.6331</v>
      </c>
    </row>
    <row r="484" spans="2:5" x14ac:dyDescent="0.25">
      <c r="B484" s="1">
        <v>42426</v>
      </c>
      <c r="C484">
        <v>1948.05</v>
      </c>
      <c r="D484">
        <v>19.809999999999999</v>
      </c>
      <c r="E484">
        <v>0.6351</v>
      </c>
    </row>
    <row r="485" spans="2:5" x14ac:dyDescent="0.25">
      <c r="B485" s="1">
        <v>42425</v>
      </c>
      <c r="C485">
        <v>1951.7</v>
      </c>
      <c r="D485">
        <v>19.11</v>
      </c>
      <c r="E485">
        <v>0.63560000000000005</v>
      </c>
    </row>
    <row r="486" spans="2:5" x14ac:dyDescent="0.25">
      <c r="B486" s="1">
        <v>42424</v>
      </c>
      <c r="C486">
        <v>1929.8</v>
      </c>
      <c r="D486">
        <v>20.72</v>
      </c>
      <c r="E486">
        <v>0.63460000000000005</v>
      </c>
    </row>
    <row r="487" spans="2:5" x14ac:dyDescent="0.25">
      <c r="B487" s="1">
        <v>42423</v>
      </c>
      <c r="C487">
        <v>1921.27</v>
      </c>
      <c r="D487">
        <v>20.98</v>
      </c>
      <c r="E487">
        <v>0.62909999999999999</v>
      </c>
    </row>
    <row r="488" spans="2:5" x14ac:dyDescent="0.25">
      <c r="B488" s="1">
        <v>42422</v>
      </c>
      <c r="C488">
        <v>1945.5</v>
      </c>
      <c r="D488">
        <v>19.38</v>
      </c>
      <c r="E488">
        <v>0.62460000000000004</v>
      </c>
    </row>
    <row r="489" spans="2:5" x14ac:dyDescent="0.25">
      <c r="B489" s="1">
        <v>42419</v>
      </c>
      <c r="C489">
        <v>1917.78</v>
      </c>
      <c r="D489">
        <v>20.53</v>
      </c>
      <c r="E489">
        <v>0.61819999999999997</v>
      </c>
    </row>
    <row r="490" spans="2:5" x14ac:dyDescent="0.25">
      <c r="B490" s="1">
        <v>42418</v>
      </c>
      <c r="C490">
        <v>1917.83</v>
      </c>
      <c r="D490">
        <v>21.64</v>
      </c>
      <c r="E490">
        <v>0.61819999999999997</v>
      </c>
    </row>
    <row r="491" spans="2:5" x14ac:dyDescent="0.25">
      <c r="B491" s="1">
        <v>42417</v>
      </c>
      <c r="C491">
        <v>1926.82</v>
      </c>
      <c r="D491">
        <v>22.31</v>
      </c>
      <c r="E491">
        <v>0.61939999999999995</v>
      </c>
    </row>
    <row r="492" spans="2:5" x14ac:dyDescent="0.25">
      <c r="B492" s="1">
        <v>42416</v>
      </c>
      <c r="C492">
        <v>1895.58</v>
      </c>
      <c r="D492">
        <v>24.11</v>
      </c>
      <c r="E492">
        <v>0.61819999999999997</v>
      </c>
    </row>
    <row r="493" spans="2:5" x14ac:dyDescent="0.25">
      <c r="B493" s="1">
        <v>42412</v>
      </c>
      <c r="C493">
        <v>1864.78</v>
      </c>
      <c r="D493">
        <v>25.4</v>
      </c>
      <c r="E493">
        <v>0.61819999999999997</v>
      </c>
    </row>
    <row r="494" spans="2:5" x14ac:dyDescent="0.25">
      <c r="B494" s="1">
        <v>42411</v>
      </c>
      <c r="C494">
        <v>1829.08</v>
      </c>
      <c r="D494">
        <v>28.14</v>
      </c>
      <c r="E494">
        <v>0.61719999999999997</v>
      </c>
    </row>
    <row r="495" spans="2:5" x14ac:dyDescent="0.25">
      <c r="B495" s="1">
        <v>42410</v>
      </c>
      <c r="C495">
        <v>1851.86</v>
      </c>
      <c r="D495">
        <v>26.29</v>
      </c>
      <c r="E495">
        <v>0.61760000000000004</v>
      </c>
    </row>
    <row r="496" spans="2:5" x14ac:dyDescent="0.25">
      <c r="B496" s="1">
        <v>42409</v>
      </c>
      <c r="C496">
        <v>1852.21</v>
      </c>
      <c r="D496">
        <v>26.54</v>
      </c>
      <c r="E496">
        <v>0.62050000000000005</v>
      </c>
    </row>
    <row r="497" spans="2:5" x14ac:dyDescent="0.25">
      <c r="B497" s="1">
        <v>42408</v>
      </c>
      <c r="C497">
        <v>1853.44</v>
      </c>
      <c r="D497">
        <v>26</v>
      </c>
      <c r="E497">
        <v>0.621</v>
      </c>
    </row>
    <row r="498" spans="2:5" x14ac:dyDescent="0.25">
      <c r="B498" s="1">
        <v>42405</v>
      </c>
      <c r="C498">
        <v>1880.05</v>
      </c>
      <c r="D498">
        <v>23.38</v>
      </c>
      <c r="E498">
        <v>0.61970000000000003</v>
      </c>
    </row>
    <row r="499" spans="2:5" x14ac:dyDescent="0.25">
      <c r="B499" s="1">
        <v>42404</v>
      </c>
      <c r="C499">
        <v>1915.45</v>
      </c>
      <c r="D499">
        <v>21.84</v>
      </c>
      <c r="E499">
        <v>0.62019999999999997</v>
      </c>
    </row>
    <row r="500" spans="2:5" x14ac:dyDescent="0.25">
      <c r="B500" s="1">
        <v>42403</v>
      </c>
      <c r="C500">
        <v>1912.53</v>
      </c>
      <c r="D500">
        <v>21.65</v>
      </c>
      <c r="E500">
        <v>0.62060000000000004</v>
      </c>
    </row>
    <row r="501" spans="2:5" x14ac:dyDescent="0.25">
      <c r="B501" s="1">
        <v>42402</v>
      </c>
      <c r="C501">
        <v>1903.03</v>
      </c>
      <c r="D501">
        <v>21.98</v>
      </c>
      <c r="E501">
        <v>0.61919999999999997</v>
      </c>
    </row>
    <row r="502" spans="2:5" x14ac:dyDescent="0.25">
      <c r="B502" s="1">
        <v>42401</v>
      </c>
      <c r="C502">
        <v>1939.38</v>
      </c>
      <c r="D502">
        <v>19.98</v>
      </c>
      <c r="E502">
        <v>0.61860000000000004</v>
      </c>
    </row>
    <row r="503" spans="2:5" x14ac:dyDescent="0.25">
      <c r="B503" s="1">
        <v>42398</v>
      </c>
      <c r="C503">
        <v>1940.24</v>
      </c>
      <c r="D503">
        <v>20.2</v>
      </c>
      <c r="E503">
        <v>0.61260000000000003</v>
      </c>
    </row>
    <row r="504" spans="2:5" x14ac:dyDescent="0.25">
      <c r="B504" s="1">
        <v>42397</v>
      </c>
      <c r="C504">
        <v>1893.36</v>
      </c>
      <c r="D504">
        <v>22.42</v>
      </c>
      <c r="E504">
        <v>0.61560000000000004</v>
      </c>
    </row>
    <row r="505" spans="2:5" x14ac:dyDescent="0.25">
      <c r="B505" s="1">
        <v>42396</v>
      </c>
      <c r="C505">
        <v>1882.95</v>
      </c>
      <c r="D505">
        <v>23.11</v>
      </c>
      <c r="E505">
        <v>0.61809999999999998</v>
      </c>
    </row>
    <row r="506" spans="2:5" x14ac:dyDescent="0.25">
      <c r="B506" s="1">
        <v>42395</v>
      </c>
      <c r="C506">
        <v>1903.63</v>
      </c>
      <c r="D506">
        <v>22.5</v>
      </c>
      <c r="E506">
        <v>0.62109999999999999</v>
      </c>
    </row>
    <row r="507" spans="2:5" x14ac:dyDescent="0.25">
      <c r="B507" s="1">
        <v>42394</v>
      </c>
      <c r="C507">
        <v>1877.08</v>
      </c>
      <c r="D507">
        <v>24.15</v>
      </c>
      <c r="E507">
        <v>0.62129999999999996</v>
      </c>
    </row>
    <row r="508" spans="2:5" x14ac:dyDescent="0.25">
      <c r="B508" s="1">
        <v>42391</v>
      </c>
      <c r="C508">
        <v>1906.9</v>
      </c>
      <c r="D508">
        <v>22.34</v>
      </c>
      <c r="E508">
        <v>0.61909999999999998</v>
      </c>
    </row>
    <row r="509" spans="2:5" x14ac:dyDescent="0.25">
      <c r="B509" s="1">
        <v>42390</v>
      </c>
      <c r="C509">
        <v>1868.99</v>
      </c>
      <c r="D509">
        <v>26.69</v>
      </c>
      <c r="E509">
        <v>0.61860000000000004</v>
      </c>
    </row>
    <row r="510" spans="2:5" x14ac:dyDescent="0.25">
      <c r="B510" s="1">
        <v>42389</v>
      </c>
      <c r="C510">
        <v>1859.33</v>
      </c>
      <c r="D510">
        <v>27.59</v>
      </c>
      <c r="E510">
        <v>0.62129999999999996</v>
      </c>
    </row>
    <row r="511" spans="2:5" x14ac:dyDescent="0.25">
      <c r="B511" s="1">
        <v>42388</v>
      </c>
      <c r="C511">
        <v>1881.33</v>
      </c>
      <c r="D511">
        <v>26.05</v>
      </c>
      <c r="E511">
        <v>0.62429999999999997</v>
      </c>
    </row>
    <row r="512" spans="2:5" x14ac:dyDescent="0.25">
      <c r="B512" s="1">
        <v>42384</v>
      </c>
      <c r="C512">
        <v>1880.33</v>
      </c>
      <c r="D512">
        <v>27.02</v>
      </c>
      <c r="E512">
        <v>0.61960000000000004</v>
      </c>
    </row>
    <row r="513" spans="2:5" x14ac:dyDescent="0.25">
      <c r="B513" s="1">
        <v>42383</v>
      </c>
      <c r="C513">
        <v>1921.84</v>
      </c>
      <c r="D513">
        <v>23.95</v>
      </c>
      <c r="E513">
        <v>0.62109999999999999</v>
      </c>
    </row>
    <row r="514" spans="2:5" x14ac:dyDescent="0.25">
      <c r="B514" s="1">
        <v>42382</v>
      </c>
      <c r="C514">
        <v>1890.28</v>
      </c>
      <c r="D514">
        <v>25.22</v>
      </c>
      <c r="E514">
        <v>0.622</v>
      </c>
    </row>
    <row r="515" spans="2:5" x14ac:dyDescent="0.25">
      <c r="B515" s="1">
        <v>42381</v>
      </c>
      <c r="C515">
        <v>1938.68</v>
      </c>
      <c r="D515">
        <v>22.47</v>
      </c>
      <c r="E515">
        <v>0.62360000000000004</v>
      </c>
    </row>
    <row r="516" spans="2:5" x14ac:dyDescent="0.25">
      <c r="B516" s="1">
        <v>42380</v>
      </c>
      <c r="C516">
        <v>1923.67</v>
      </c>
      <c r="D516">
        <v>24.3</v>
      </c>
      <c r="E516">
        <v>0.62209999999999999</v>
      </c>
    </row>
    <row r="517" spans="2:5" x14ac:dyDescent="0.25">
      <c r="B517" s="1">
        <v>42377</v>
      </c>
      <c r="C517">
        <v>1922.03</v>
      </c>
      <c r="D517">
        <v>27.01</v>
      </c>
      <c r="E517">
        <v>0.62109999999999999</v>
      </c>
    </row>
    <row r="518" spans="2:5" x14ac:dyDescent="0.25">
      <c r="B518" s="1">
        <v>42376</v>
      </c>
      <c r="C518">
        <v>1943.09</v>
      </c>
      <c r="D518">
        <v>24.99</v>
      </c>
      <c r="E518">
        <v>0.61685000000000001</v>
      </c>
    </row>
    <row r="519" spans="2:5" x14ac:dyDescent="0.25">
      <c r="B519" s="1">
        <v>42375</v>
      </c>
      <c r="C519">
        <v>1990.26</v>
      </c>
      <c r="D519">
        <v>20.59</v>
      </c>
      <c r="E519">
        <v>0.62009999999999998</v>
      </c>
    </row>
    <row r="520" spans="2:5" x14ac:dyDescent="0.25">
      <c r="B520" s="1">
        <v>42374</v>
      </c>
      <c r="C520">
        <v>2016.71</v>
      </c>
      <c r="D520">
        <v>19.34</v>
      </c>
      <c r="E520">
        <v>0.61709999999999998</v>
      </c>
    </row>
    <row r="521" spans="2:5" x14ac:dyDescent="0.25">
      <c r="B521" s="1">
        <v>42373</v>
      </c>
      <c r="C521">
        <v>2012.66</v>
      </c>
      <c r="D521">
        <v>20.7</v>
      </c>
      <c r="E521">
        <v>0.61170000000000002</v>
      </c>
    </row>
    <row r="522" spans="2:5" x14ac:dyDescent="0.25">
      <c r="B522" s="1">
        <v>42369</v>
      </c>
      <c r="C522">
        <v>2043.94</v>
      </c>
      <c r="D522">
        <v>18.21</v>
      </c>
      <c r="E522">
        <v>0.61270000000000002</v>
      </c>
    </row>
    <row r="523" spans="2:5" x14ac:dyDescent="0.25">
      <c r="B523" s="1">
        <v>42368</v>
      </c>
      <c r="C523">
        <v>2063.36</v>
      </c>
      <c r="D523">
        <v>17.29</v>
      </c>
      <c r="E523">
        <v>0.61219999999999997</v>
      </c>
    </row>
    <row r="524" spans="2:5" x14ac:dyDescent="0.25">
      <c r="B524" s="1">
        <v>42367</v>
      </c>
      <c r="C524">
        <v>2078.36</v>
      </c>
      <c r="D524">
        <v>16.079999999999998</v>
      </c>
      <c r="E524">
        <v>0.60670000000000002</v>
      </c>
    </row>
    <row r="525" spans="2:5" x14ac:dyDescent="0.25">
      <c r="B525" s="1">
        <v>42362</v>
      </c>
      <c r="C525">
        <v>2060.9899999999998</v>
      </c>
      <c r="D525">
        <v>15.74</v>
      </c>
      <c r="E525">
        <v>0.60309999999999997</v>
      </c>
    </row>
    <row r="526" spans="2:5" x14ac:dyDescent="0.25">
      <c r="B526" s="1">
        <v>42361</v>
      </c>
      <c r="C526">
        <v>2064.29</v>
      </c>
      <c r="D526">
        <v>15.57</v>
      </c>
      <c r="E526">
        <v>0.60309999999999997</v>
      </c>
    </row>
    <row r="527" spans="2:5" x14ac:dyDescent="0.25">
      <c r="B527" s="1">
        <v>42360</v>
      </c>
      <c r="C527">
        <v>2038.97</v>
      </c>
      <c r="D527">
        <v>16.600000000000001</v>
      </c>
      <c r="E527">
        <v>0.59435000000000004</v>
      </c>
    </row>
    <row r="528" spans="2:5" x14ac:dyDescent="0.25">
      <c r="B528" s="1">
        <v>42359</v>
      </c>
      <c r="C528">
        <v>2021.15</v>
      </c>
      <c r="D528">
        <v>18.7</v>
      </c>
      <c r="E528">
        <v>0.59309999999999996</v>
      </c>
    </row>
    <row r="529" spans="2:5" x14ac:dyDescent="0.25">
      <c r="B529" s="1">
        <v>42356</v>
      </c>
      <c r="C529">
        <v>2005.55</v>
      </c>
      <c r="D529">
        <v>20.7</v>
      </c>
      <c r="E529">
        <v>0.58550000000000002</v>
      </c>
    </row>
    <row r="530" spans="2:5" x14ac:dyDescent="0.25">
      <c r="B530" s="1">
        <v>42355</v>
      </c>
      <c r="C530">
        <v>2041.89</v>
      </c>
      <c r="D530">
        <v>18.940000000000001</v>
      </c>
      <c r="E530">
        <v>0.56950000000000001</v>
      </c>
    </row>
    <row r="531" spans="2:5" x14ac:dyDescent="0.25">
      <c r="B531" s="1">
        <v>42354</v>
      </c>
      <c r="C531">
        <v>2073.0700000000002</v>
      </c>
      <c r="D531">
        <v>17.86</v>
      </c>
      <c r="E531">
        <v>0.53249999999999997</v>
      </c>
    </row>
    <row r="532" spans="2:5" x14ac:dyDescent="0.25">
      <c r="B532" s="1">
        <v>42353</v>
      </c>
      <c r="C532">
        <v>2043.41</v>
      </c>
      <c r="D532">
        <v>20.95</v>
      </c>
      <c r="E532">
        <v>0.52575000000000005</v>
      </c>
    </row>
    <row r="533" spans="2:5" x14ac:dyDescent="0.25">
      <c r="B533" s="1">
        <v>42352</v>
      </c>
      <c r="C533">
        <v>2021.94</v>
      </c>
      <c r="D533">
        <v>22.73</v>
      </c>
      <c r="E533">
        <v>0.51775000000000004</v>
      </c>
    </row>
    <row r="534" spans="2:5" x14ac:dyDescent="0.25">
      <c r="B534" s="1">
        <v>42349</v>
      </c>
      <c r="C534">
        <v>2012.37</v>
      </c>
      <c r="D534">
        <v>24.39</v>
      </c>
      <c r="E534">
        <v>0.51200000000000001</v>
      </c>
    </row>
    <row r="535" spans="2:5" x14ac:dyDescent="0.25">
      <c r="B535" s="1">
        <v>42348</v>
      </c>
      <c r="C535">
        <v>2052.23</v>
      </c>
      <c r="D535">
        <v>19.34</v>
      </c>
      <c r="E535">
        <v>0.502</v>
      </c>
    </row>
    <row r="536" spans="2:5" x14ac:dyDescent="0.25">
      <c r="B536" s="1">
        <v>42347</v>
      </c>
      <c r="C536">
        <v>2047.62</v>
      </c>
      <c r="D536">
        <v>19.61</v>
      </c>
      <c r="E536">
        <v>0.49199999999999999</v>
      </c>
    </row>
    <row r="537" spans="2:5" x14ac:dyDescent="0.25">
      <c r="B537" s="1">
        <v>42346</v>
      </c>
      <c r="C537">
        <v>2063.59</v>
      </c>
      <c r="D537">
        <v>17.600000000000001</v>
      </c>
      <c r="E537">
        <v>0.48649999999999999</v>
      </c>
    </row>
    <row r="538" spans="2:5" x14ac:dyDescent="0.25">
      <c r="B538" s="1">
        <v>42345</v>
      </c>
      <c r="C538">
        <v>2077.0700000000002</v>
      </c>
      <c r="D538">
        <v>15.84</v>
      </c>
      <c r="E538">
        <v>0.47699999999999998</v>
      </c>
    </row>
    <row r="539" spans="2:5" x14ac:dyDescent="0.25">
      <c r="B539" s="1">
        <v>42342</v>
      </c>
      <c r="C539">
        <v>2091.69</v>
      </c>
      <c r="D539">
        <v>14.81</v>
      </c>
      <c r="E539">
        <v>0.46200000000000002</v>
      </c>
    </row>
    <row r="540" spans="2:5" x14ac:dyDescent="0.25">
      <c r="B540" s="1">
        <v>42341</v>
      </c>
      <c r="C540">
        <v>2049.62</v>
      </c>
      <c r="D540">
        <v>18.11</v>
      </c>
      <c r="E540">
        <v>0.45200000000000001</v>
      </c>
    </row>
    <row r="541" spans="2:5" x14ac:dyDescent="0.25">
      <c r="B541" s="1">
        <v>42340</v>
      </c>
      <c r="C541">
        <v>2079.5100000000002</v>
      </c>
      <c r="D541">
        <v>15.91</v>
      </c>
      <c r="E541">
        <v>0.436</v>
      </c>
    </row>
    <row r="542" spans="2:5" x14ac:dyDescent="0.25">
      <c r="B542" s="1">
        <v>42339</v>
      </c>
      <c r="C542">
        <v>2102.63</v>
      </c>
      <c r="D542">
        <v>14.67</v>
      </c>
      <c r="E542">
        <v>0.42220000000000002</v>
      </c>
    </row>
    <row r="543" spans="2:5" x14ac:dyDescent="0.25">
      <c r="B543" s="1">
        <v>42338</v>
      </c>
      <c r="C543">
        <v>2080.41</v>
      </c>
      <c r="D543">
        <v>16.13</v>
      </c>
      <c r="E543">
        <v>0.41620000000000001</v>
      </c>
    </row>
    <row r="544" spans="2:5" x14ac:dyDescent="0.25">
      <c r="B544" s="1">
        <v>42335</v>
      </c>
      <c r="C544">
        <v>2090.11</v>
      </c>
      <c r="D544">
        <v>15.12</v>
      </c>
      <c r="E544">
        <v>0.41420000000000001</v>
      </c>
    </row>
    <row r="545" spans="2:5" x14ac:dyDescent="0.25">
      <c r="B545" s="1">
        <v>42333</v>
      </c>
      <c r="C545">
        <v>2088.87</v>
      </c>
      <c r="D545">
        <v>15.19</v>
      </c>
      <c r="E545">
        <v>0.40670000000000001</v>
      </c>
    </row>
    <row r="546" spans="2:5" x14ac:dyDescent="0.25">
      <c r="B546" s="1">
        <v>42332</v>
      </c>
      <c r="C546">
        <v>2089.14</v>
      </c>
      <c r="D546">
        <v>15.93</v>
      </c>
      <c r="E546">
        <v>0.40229999999999999</v>
      </c>
    </row>
    <row r="547" spans="2:5" x14ac:dyDescent="0.25">
      <c r="B547" s="1">
        <v>42331</v>
      </c>
      <c r="C547">
        <v>2086.59</v>
      </c>
      <c r="D547">
        <v>15.62</v>
      </c>
      <c r="E547">
        <v>0.39319999999999999</v>
      </c>
    </row>
    <row r="548" spans="2:5" x14ac:dyDescent="0.25">
      <c r="B548" s="1">
        <v>42328</v>
      </c>
      <c r="C548">
        <v>2089.17</v>
      </c>
      <c r="D548">
        <v>15.47</v>
      </c>
      <c r="E548">
        <v>0.3821</v>
      </c>
    </row>
    <row r="549" spans="2:5" x14ac:dyDescent="0.25">
      <c r="B549" s="1">
        <v>42327</v>
      </c>
      <c r="C549">
        <v>2081.2399999999998</v>
      </c>
      <c r="D549">
        <v>16.989999999999998</v>
      </c>
      <c r="E549">
        <v>0.37759999999999999</v>
      </c>
    </row>
    <row r="550" spans="2:5" x14ac:dyDescent="0.25">
      <c r="B550" s="1">
        <v>42326</v>
      </c>
      <c r="C550">
        <v>2083.58</v>
      </c>
      <c r="D550">
        <v>16.850000000000001</v>
      </c>
      <c r="E550">
        <v>0.36959999999999998</v>
      </c>
    </row>
    <row r="551" spans="2:5" x14ac:dyDescent="0.25">
      <c r="B551" s="1">
        <v>42325</v>
      </c>
      <c r="C551">
        <v>2050.44</v>
      </c>
      <c r="D551">
        <v>18.84</v>
      </c>
      <c r="E551">
        <v>0.36709999999999998</v>
      </c>
    </row>
    <row r="552" spans="2:5" x14ac:dyDescent="0.25">
      <c r="B552" s="1">
        <v>42324</v>
      </c>
      <c r="C552">
        <v>2053.19</v>
      </c>
      <c r="D552">
        <v>18.16</v>
      </c>
      <c r="E552">
        <v>0.36409999999999998</v>
      </c>
    </row>
    <row r="553" spans="2:5" x14ac:dyDescent="0.25">
      <c r="B553" s="1">
        <v>42321</v>
      </c>
      <c r="C553">
        <v>2023.04</v>
      </c>
      <c r="D553">
        <v>20.079999999999998</v>
      </c>
      <c r="E553">
        <v>0.36359999999999998</v>
      </c>
    </row>
    <row r="554" spans="2:5" x14ac:dyDescent="0.25">
      <c r="B554" s="1">
        <v>42320</v>
      </c>
      <c r="C554">
        <v>2045.97</v>
      </c>
      <c r="D554">
        <v>18.37</v>
      </c>
      <c r="E554">
        <v>0.36159999999999998</v>
      </c>
    </row>
    <row r="555" spans="2:5" x14ac:dyDescent="0.25">
      <c r="B555" s="1">
        <v>42319</v>
      </c>
      <c r="C555">
        <v>2075</v>
      </c>
      <c r="D555">
        <v>16.059999999999999</v>
      </c>
      <c r="E555">
        <v>0.35909999999999997</v>
      </c>
    </row>
    <row r="556" spans="2:5" x14ac:dyDescent="0.25">
      <c r="B556" s="1">
        <v>42318</v>
      </c>
      <c r="C556">
        <v>2081.7199999999998</v>
      </c>
      <c r="D556">
        <v>15.29</v>
      </c>
      <c r="E556">
        <v>0.35610000000000003</v>
      </c>
    </row>
    <row r="557" spans="2:5" x14ac:dyDescent="0.25">
      <c r="B557" s="1">
        <v>42317</v>
      </c>
      <c r="C557">
        <v>2078.58</v>
      </c>
      <c r="D557">
        <v>16.52</v>
      </c>
      <c r="E557">
        <v>0.35560000000000003</v>
      </c>
    </row>
    <row r="558" spans="2:5" x14ac:dyDescent="0.25">
      <c r="B558" s="1">
        <v>42314</v>
      </c>
      <c r="C558">
        <v>2099.1999999999998</v>
      </c>
      <c r="D558">
        <v>14.33</v>
      </c>
      <c r="E558">
        <v>0.34139999999999998</v>
      </c>
    </row>
    <row r="559" spans="2:5" x14ac:dyDescent="0.25">
      <c r="B559" s="1">
        <v>42313</v>
      </c>
      <c r="C559">
        <v>2099.9299999999998</v>
      </c>
      <c r="D559">
        <v>15.05</v>
      </c>
      <c r="E559">
        <v>0.34389999999999998</v>
      </c>
    </row>
    <row r="560" spans="2:5" x14ac:dyDescent="0.25">
      <c r="B560" s="1">
        <v>42312</v>
      </c>
      <c r="C560">
        <v>2102.31</v>
      </c>
      <c r="D560">
        <v>15.51</v>
      </c>
      <c r="E560">
        <v>0.33660000000000001</v>
      </c>
    </row>
    <row r="561" spans="2:5" x14ac:dyDescent="0.25">
      <c r="B561" s="1">
        <v>42311</v>
      </c>
      <c r="C561">
        <v>2109.79</v>
      </c>
      <c r="D561">
        <v>14.54</v>
      </c>
      <c r="E561">
        <v>0.33360000000000001</v>
      </c>
    </row>
    <row r="562" spans="2:5" x14ac:dyDescent="0.25">
      <c r="B562" s="1">
        <v>42310</v>
      </c>
      <c r="C562">
        <v>2104.0500000000002</v>
      </c>
      <c r="D562">
        <v>14.15</v>
      </c>
      <c r="E562">
        <v>0.33410000000000001</v>
      </c>
    </row>
    <row r="563" spans="2:5" x14ac:dyDescent="0.25">
      <c r="B563" s="1">
        <v>42307</v>
      </c>
      <c r="C563">
        <v>2079.36</v>
      </c>
      <c r="D563">
        <v>15.07</v>
      </c>
      <c r="E563">
        <v>0.33410000000000001</v>
      </c>
    </row>
    <row r="564" spans="2:5" x14ac:dyDescent="0.25">
      <c r="B564" s="1">
        <v>42306</v>
      </c>
      <c r="C564">
        <v>2089.41</v>
      </c>
      <c r="D564">
        <v>14.61</v>
      </c>
      <c r="E564">
        <v>0.32890000000000003</v>
      </c>
    </row>
    <row r="565" spans="2:5" x14ac:dyDescent="0.25">
      <c r="B565" s="1">
        <v>42305</v>
      </c>
      <c r="C565">
        <v>2090.35</v>
      </c>
      <c r="D565">
        <v>14.33</v>
      </c>
      <c r="E565">
        <v>0.32190000000000002</v>
      </c>
    </row>
    <row r="566" spans="2:5" x14ac:dyDescent="0.25">
      <c r="B566" s="1">
        <v>42304</v>
      </c>
      <c r="C566">
        <v>2065.89</v>
      </c>
      <c r="D566">
        <v>15.43</v>
      </c>
      <c r="E566">
        <v>0.32390000000000002</v>
      </c>
    </row>
    <row r="567" spans="2:5" x14ac:dyDescent="0.25">
      <c r="B567" s="1">
        <v>42303</v>
      </c>
      <c r="C567">
        <v>2071.1799999999998</v>
      </c>
      <c r="D567">
        <v>15.29</v>
      </c>
      <c r="E567">
        <v>0.32314999999999999</v>
      </c>
    </row>
    <row r="568" spans="2:5" x14ac:dyDescent="0.25">
      <c r="B568" s="1">
        <v>42300</v>
      </c>
      <c r="C568">
        <v>2075.15</v>
      </c>
      <c r="D568">
        <v>14.46</v>
      </c>
      <c r="E568">
        <v>0.32290000000000002</v>
      </c>
    </row>
    <row r="569" spans="2:5" x14ac:dyDescent="0.25">
      <c r="B569" s="1">
        <v>42299</v>
      </c>
      <c r="C569">
        <v>2052.5100000000002</v>
      </c>
      <c r="D569">
        <v>14.45</v>
      </c>
      <c r="E569">
        <v>0.31990000000000002</v>
      </c>
    </row>
    <row r="570" spans="2:5" x14ac:dyDescent="0.25">
      <c r="B570" s="1">
        <v>42298</v>
      </c>
      <c r="C570">
        <v>2018.94</v>
      </c>
      <c r="D570">
        <v>16.7</v>
      </c>
      <c r="E570">
        <v>0.31640000000000001</v>
      </c>
    </row>
    <row r="571" spans="2:5" x14ac:dyDescent="0.25">
      <c r="B571" s="1">
        <v>42297</v>
      </c>
      <c r="C571">
        <v>2030.77</v>
      </c>
      <c r="D571">
        <v>15.75</v>
      </c>
      <c r="E571">
        <v>0.32040000000000002</v>
      </c>
    </row>
    <row r="572" spans="2:5" x14ac:dyDescent="0.25">
      <c r="B572" s="1">
        <v>42296</v>
      </c>
      <c r="C572">
        <v>2033.66</v>
      </c>
      <c r="D572">
        <v>14.98</v>
      </c>
      <c r="E572">
        <v>0.31664999999999999</v>
      </c>
    </row>
    <row r="573" spans="2:5" x14ac:dyDescent="0.25">
      <c r="B573" s="1">
        <v>42293</v>
      </c>
      <c r="C573">
        <v>2033.11</v>
      </c>
      <c r="D573">
        <v>15.05</v>
      </c>
      <c r="E573">
        <v>0.31714999999999999</v>
      </c>
    </row>
    <row r="574" spans="2:5" x14ac:dyDescent="0.25">
      <c r="B574" s="1">
        <v>42292</v>
      </c>
      <c r="C574">
        <v>2023.86</v>
      </c>
      <c r="D574">
        <v>16.05</v>
      </c>
      <c r="E574">
        <v>0.31514999999999999</v>
      </c>
    </row>
    <row r="575" spans="2:5" x14ac:dyDescent="0.25">
      <c r="B575" s="1">
        <v>42291</v>
      </c>
      <c r="C575">
        <v>1994.24</v>
      </c>
      <c r="D575">
        <v>18.03</v>
      </c>
      <c r="E575">
        <v>0.31705</v>
      </c>
    </row>
    <row r="576" spans="2:5" x14ac:dyDescent="0.25">
      <c r="B576" s="1">
        <v>42290</v>
      </c>
      <c r="C576">
        <v>2003.69</v>
      </c>
      <c r="D576">
        <v>17.670000000000002</v>
      </c>
      <c r="E576">
        <v>0.32050000000000001</v>
      </c>
    </row>
    <row r="577" spans="2:5" x14ac:dyDescent="0.25">
      <c r="B577" s="1">
        <v>42289</v>
      </c>
      <c r="C577">
        <v>2017.46</v>
      </c>
      <c r="D577">
        <v>16.170000000000002</v>
      </c>
      <c r="E577">
        <v>0.32074999999999998</v>
      </c>
    </row>
    <row r="578" spans="2:5" x14ac:dyDescent="0.25">
      <c r="B578" s="1">
        <v>42286</v>
      </c>
      <c r="C578">
        <v>2014.89</v>
      </c>
      <c r="D578">
        <v>17.079999999999998</v>
      </c>
      <c r="E578">
        <v>0.3206</v>
      </c>
    </row>
    <row r="579" spans="2:5" x14ac:dyDescent="0.25">
      <c r="B579" s="1">
        <v>42285</v>
      </c>
      <c r="C579">
        <v>2013.43</v>
      </c>
      <c r="D579">
        <v>17.420000000000002</v>
      </c>
      <c r="E579">
        <v>0.3196</v>
      </c>
    </row>
    <row r="580" spans="2:5" x14ac:dyDescent="0.25">
      <c r="B580" s="1">
        <v>42284</v>
      </c>
      <c r="C580">
        <v>1995.83</v>
      </c>
      <c r="D580">
        <v>18.399999999999999</v>
      </c>
      <c r="E580">
        <v>0.31859999999999999</v>
      </c>
    </row>
    <row r="581" spans="2:5" x14ac:dyDescent="0.25">
      <c r="B581" s="1">
        <v>42283</v>
      </c>
      <c r="C581">
        <v>1979.92</v>
      </c>
      <c r="D581">
        <v>19.399999999999999</v>
      </c>
      <c r="E581">
        <v>0.318</v>
      </c>
    </row>
    <row r="582" spans="2:5" x14ac:dyDescent="0.25">
      <c r="B582" s="1">
        <v>42282</v>
      </c>
      <c r="C582">
        <v>1987.05</v>
      </c>
      <c r="D582">
        <v>19.54</v>
      </c>
      <c r="E582">
        <v>0.32319999999999999</v>
      </c>
    </row>
    <row r="583" spans="2:5" x14ac:dyDescent="0.25">
      <c r="B583" s="1">
        <v>42279</v>
      </c>
      <c r="C583">
        <v>1951.36</v>
      </c>
      <c r="D583">
        <v>20.94</v>
      </c>
      <c r="E583">
        <v>0.3271</v>
      </c>
    </row>
    <row r="584" spans="2:5" x14ac:dyDescent="0.25">
      <c r="B584" s="1">
        <v>42278</v>
      </c>
      <c r="C584">
        <v>1923.82</v>
      </c>
      <c r="D584">
        <v>22.55</v>
      </c>
      <c r="E584">
        <v>0.32400000000000001</v>
      </c>
    </row>
    <row r="585" spans="2:5" x14ac:dyDescent="0.25">
      <c r="B585" s="1">
        <v>42277</v>
      </c>
      <c r="C585">
        <v>1920.03</v>
      </c>
      <c r="D585">
        <v>24.5</v>
      </c>
      <c r="E585">
        <v>0.32500000000000001</v>
      </c>
    </row>
    <row r="586" spans="2:5" x14ac:dyDescent="0.25">
      <c r="B586" s="1">
        <v>42276</v>
      </c>
      <c r="C586">
        <v>1884.09</v>
      </c>
      <c r="D586">
        <v>26.83</v>
      </c>
      <c r="E586">
        <v>0.32550000000000001</v>
      </c>
    </row>
    <row r="587" spans="2:5" x14ac:dyDescent="0.25">
      <c r="B587" s="1">
        <v>42275</v>
      </c>
      <c r="C587">
        <v>1881.77</v>
      </c>
      <c r="D587">
        <v>27.63</v>
      </c>
      <c r="E587">
        <v>0.3266</v>
      </c>
    </row>
    <row r="588" spans="2:5" x14ac:dyDescent="0.25">
      <c r="B588" s="1">
        <v>42272</v>
      </c>
      <c r="C588">
        <v>1931.34</v>
      </c>
      <c r="D588">
        <v>23.62</v>
      </c>
      <c r="E588">
        <v>0.3261</v>
      </c>
    </row>
    <row r="589" spans="2:5" x14ac:dyDescent="0.25">
      <c r="B589" s="1">
        <v>42271</v>
      </c>
      <c r="C589">
        <v>1932.24</v>
      </c>
      <c r="D589">
        <v>23.47</v>
      </c>
      <c r="E589">
        <v>0.32640000000000002</v>
      </c>
    </row>
    <row r="590" spans="2:5" x14ac:dyDescent="0.25">
      <c r="B590" s="1">
        <v>42270</v>
      </c>
      <c r="C590">
        <v>1938.76</v>
      </c>
      <c r="D590">
        <v>22.13</v>
      </c>
      <c r="E590">
        <v>0.32550000000000001</v>
      </c>
    </row>
    <row r="591" spans="2:5" x14ac:dyDescent="0.25">
      <c r="B591" s="1">
        <v>42269</v>
      </c>
      <c r="C591">
        <v>1942.74</v>
      </c>
      <c r="D591">
        <v>22.44</v>
      </c>
      <c r="E591">
        <v>0.32650000000000001</v>
      </c>
    </row>
    <row r="592" spans="2:5" x14ac:dyDescent="0.25">
      <c r="B592" s="1">
        <v>42268</v>
      </c>
      <c r="C592">
        <v>1966.97</v>
      </c>
      <c r="D592">
        <v>20.14</v>
      </c>
      <c r="E592">
        <v>0.32600000000000001</v>
      </c>
    </row>
    <row r="593" spans="2:5" x14ac:dyDescent="0.25">
      <c r="B593" s="1">
        <v>42265</v>
      </c>
      <c r="C593">
        <v>1958.03</v>
      </c>
      <c r="D593">
        <v>22.28</v>
      </c>
      <c r="E593">
        <v>0.31919999999999998</v>
      </c>
    </row>
    <row r="594" spans="2:5" x14ac:dyDescent="0.25">
      <c r="B594" s="1">
        <v>42264</v>
      </c>
      <c r="C594">
        <v>1990.2</v>
      </c>
      <c r="D594">
        <v>21.14</v>
      </c>
      <c r="E594">
        <v>0.34510000000000002</v>
      </c>
    </row>
    <row r="595" spans="2:5" x14ac:dyDescent="0.25">
      <c r="B595" s="1">
        <v>42263</v>
      </c>
      <c r="C595">
        <v>1995.31</v>
      </c>
      <c r="D595">
        <v>21.35</v>
      </c>
      <c r="E595">
        <v>0.33960000000000001</v>
      </c>
    </row>
    <row r="596" spans="2:5" x14ac:dyDescent="0.25">
      <c r="B596" s="1">
        <v>42262</v>
      </c>
      <c r="C596">
        <v>1978.09</v>
      </c>
      <c r="D596">
        <v>22.54</v>
      </c>
      <c r="E596">
        <v>0.33424999999999999</v>
      </c>
    </row>
    <row r="597" spans="2:5" x14ac:dyDescent="0.25">
      <c r="B597" s="1">
        <v>42261</v>
      </c>
      <c r="C597">
        <v>1953.03</v>
      </c>
      <c r="D597">
        <v>24.25</v>
      </c>
      <c r="E597">
        <v>0.33550000000000002</v>
      </c>
    </row>
    <row r="598" spans="2:5" x14ac:dyDescent="0.25">
      <c r="B598" s="1">
        <v>42258</v>
      </c>
      <c r="C598">
        <v>1961.05</v>
      </c>
      <c r="D598">
        <v>23.2</v>
      </c>
      <c r="E598">
        <v>0.3372</v>
      </c>
    </row>
    <row r="599" spans="2:5" x14ac:dyDescent="0.25">
      <c r="B599" s="1">
        <v>42257</v>
      </c>
      <c r="C599">
        <v>1952.29</v>
      </c>
      <c r="D599">
        <v>24.37</v>
      </c>
      <c r="E599">
        <v>0.33600000000000002</v>
      </c>
    </row>
    <row r="600" spans="2:5" x14ac:dyDescent="0.25">
      <c r="B600" s="1">
        <v>42256</v>
      </c>
      <c r="C600">
        <v>1942.04</v>
      </c>
      <c r="D600">
        <v>26.23</v>
      </c>
      <c r="E600">
        <v>0.33300000000000002</v>
      </c>
    </row>
    <row r="601" spans="2:5" x14ac:dyDescent="0.25">
      <c r="B601" s="1">
        <v>42255</v>
      </c>
      <c r="C601">
        <v>1969.41</v>
      </c>
      <c r="D601">
        <v>24.9</v>
      </c>
      <c r="E601">
        <v>0.33200000000000002</v>
      </c>
    </row>
    <row r="602" spans="2:5" x14ac:dyDescent="0.25">
      <c r="B602" s="1">
        <v>42251</v>
      </c>
      <c r="C602">
        <v>1921.22</v>
      </c>
      <c r="D602">
        <v>27.8</v>
      </c>
      <c r="E602">
        <v>0.33200000000000002</v>
      </c>
    </row>
    <row r="603" spans="2:5" x14ac:dyDescent="0.25">
      <c r="B603" s="1">
        <v>42250</v>
      </c>
      <c r="C603">
        <v>1951.13</v>
      </c>
      <c r="D603">
        <v>25.61</v>
      </c>
      <c r="E603">
        <v>0.33350000000000002</v>
      </c>
    </row>
    <row r="604" spans="2:5" x14ac:dyDescent="0.25">
      <c r="B604" s="1">
        <v>42249</v>
      </c>
      <c r="C604">
        <v>1948.86</v>
      </c>
      <c r="D604">
        <v>26.09</v>
      </c>
      <c r="E604">
        <v>0.33250000000000002</v>
      </c>
    </row>
    <row r="605" spans="2:5" x14ac:dyDescent="0.25">
      <c r="B605" s="1">
        <v>42248</v>
      </c>
      <c r="C605">
        <v>1913.85</v>
      </c>
      <c r="D605">
        <v>31.4</v>
      </c>
      <c r="E605">
        <v>0.33400000000000002</v>
      </c>
    </row>
    <row r="606" spans="2:5" x14ac:dyDescent="0.25">
      <c r="B606" s="1">
        <v>42244</v>
      </c>
      <c r="C606">
        <v>1988.87</v>
      </c>
      <c r="D606">
        <v>26.05</v>
      </c>
      <c r="E606">
        <v>0.32900000000000001</v>
      </c>
    </row>
    <row r="607" spans="2:5" x14ac:dyDescent="0.25">
      <c r="B607" s="1">
        <v>42243</v>
      </c>
      <c r="C607">
        <v>1987.66</v>
      </c>
      <c r="D607">
        <v>26.1</v>
      </c>
      <c r="E607">
        <v>0.32440000000000002</v>
      </c>
    </row>
    <row r="608" spans="2:5" x14ac:dyDescent="0.25">
      <c r="B608" s="1">
        <v>42242</v>
      </c>
      <c r="C608">
        <v>1940.51</v>
      </c>
      <c r="D608">
        <v>30.32</v>
      </c>
      <c r="E608">
        <v>0.32519999999999999</v>
      </c>
    </row>
    <row r="609" spans="2:5" x14ac:dyDescent="0.25">
      <c r="B609" s="1">
        <v>42241</v>
      </c>
      <c r="C609">
        <v>1867.61</v>
      </c>
      <c r="D609">
        <v>36.020000000000003</v>
      </c>
      <c r="E609">
        <v>0.32700000000000001</v>
      </c>
    </row>
    <row r="610" spans="2:5" x14ac:dyDescent="0.25">
      <c r="B610" s="1">
        <v>42240</v>
      </c>
      <c r="C610">
        <v>1893.21</v>
      </c>
      <c r="D610">
        <v>40.74</v>
      </c>
      <c r="E610">
        <v>0.33160000000000001</v>
      </c>
    </row>
    <row r="611" spans="2:5" x14ac:dyDescent="0.25">
      <c r="B611" s="1">
        <v>42237</v>
      </c>
      <c r="C611">
        <v>1970.89</v>
      </c>
      <c r="D611">
        <v>28.03</v>
      </c>
      <c r="E611">
        <v>0.3291</v>
      </c>
    </row>
    <row r="612" spans="2:5" x14ac:dyDescent="0.25">
      <c r="B612" s="1">
        <v>42236</v>
      </c>
      <c r="C612">
        <v>2035.73</v>
      </c>
      <c r="D612">
        <v>19.14</v>
      </c>
      <c r="E612">
        <v>0.3291</v>
      </c>
    </row>
    <row r="613" spans="2:5" x14ac:dyDescent="0.25">
      <c r="B613" s="1">
        <v>42235</v>
      </c>
      <c r="C613">
        <v>2079.61</v>
      </c>
      <c r="D613">
        <v>15.25</v>
      </c>
      <c r="E613">
        <v>0.33334999999999998</v>
      </c>
    </row>
    <row r="614" spans="2:5" x14ac:dyDescent="0.25">
      <c r="B614" s="1">
        <v>42234</v>
      </c>
      <c r="C614">
        <v>2096.92</v>
      </c>
      <c r="D614">
        <v>13.79</v>
      </c>
      <c r="E614">
        <v>0.33284999999999998</v>
      </c>
    </row>
    <row r="615" spans="2:5" x14ac:dyDescent="0.25">
      <c r="B615" s="1">
        <v>42233</v>
      </c>
      <c r="C615">
        <v>2102.44</v>
      </c>
      <c r="D615">
        <v>13.02</v>
      </c>
      <c r="E615">
        <v>0.33284999999999998</v>
      </c>
    </row>
    <row r="616" spans="2:5" x14ac:dyDescent="0.25">
      <c r="B616" s="1">
        <v>42230</v>
      </c>
      <c r="C616">
        <v>2091.54</v>
      </c>
      <c r="D616">
        <v>12.83</v>
      </c>
      <c r="E616">
        <v>0.32445000000000002</v>
      </c>
    </row>
    <row r="617" spans="2:5" x14ac:dyDescent="0.25">
      <c r="B617" s="1">
        <v>42229</v>
      </c>
      <c r="C617">
        <v>2083.39</v>
      </c>
      <c r="D617">
        <v>13.49</v>
      </c>
      <c r="E617">
        <v>0.32050000000000001</v>
      </c>
    </row>
    <row r="618" spans="2:5" x14ac:dyDescent="0.25">
      <c r="B618" s="1">
        <v>42228</v>
      </c>
      <c r="C618">
        <v>2086.0500000000002</v>
      </c>
      <c r="D618">
        <v>13.61</v>
      </c>
      <c r="E618">
        <v>0.30930000000000002</v>
      </c>
    </row>
    <row r="619" spans="2:5" x14ac:dyDescent="0.25">
      <c r="B619" s="1">
        <v>42227</v>
      </c>
      <c r="C619">
        <v>2084.0700000000002</v>
      </c>
      <c r="D619">
        <v>13.71</v>
      </c>
      <c r="E619">
        <v>0.31435000000000002</v>
      </c>
    </row>
    <row r="620" spans="2:5" x14ac:dyDescent="0.25">
      <c r="B620" s="1">
        <v>42226</v>
      </c>
      <c r="C620">
        <v>2104.1799999999998</v>
      </c>
      <c r="D620">
        <v>12.23</v>
      </c>
      <c r="E620">
        <v>0.31419999999999998</v>
      </c>
    </row>
    <row r="621" spans="2:5" x14ac:dyDescent="0.25">
      <c r="B621" s="1">
        <v>42223</v>
      </c>
      <c r="C621">
        <v>2077.5700000000002</v>
      </c>
      <c r="D621">
        <v>13.39</v>
      </c>
      <c r="E621">
        <v>0.31159999999999999</v>
      </c>
    </row>
    <row r="622" spans="2:5" x14ac:dyDescent="0.25">
      <c r="B622" s="1">
        <v>42222</v>
      </c>
      <c r="C622">
        <v>2083.56</v>
      </c>
      <c r="D622">
        <v>13.77</v>
      </c>
      <c r="E622">
        <v>0.31140000000000001</v>
      </c>
    </row>
    <row r="623" spans="2:5" x14ac:dyDescent="0.25">
      <c r="B623" s="1">
        <v>42221</v>
      </c>
      <c r="C623">
        <v>2099.84</v>
      </c>
      <c r="D623">
        <v>12.51</v>
      </c>
      <c r="E623">
        <v>0.31090000000000001</v>
      </c>
    </row>
    <row r="624" spans="2:5" x14ac:dyDescent="0.25">
      <c r="B624" s="1">
        <v>42220</v>
      </c>
      <c r="C624">
        <v>2093.3200000000002</v>
      </c>
      <c r="D624">
        <v>13</v>
      </c>
      <c r="E624">
        <v>0.30109999999999998</v>
      </c>
    </row>
    <row r="625" spans="2:5" x14ac:dyDescent="0.25">
      <c r="B625" s="1">
        <v>42219</v>
      </c>
      <c r="C625">
        <v>2098.04</v>
      </c>
      <c r="D625">
        <v>12.56</v>
      </c>
      <c r="E625">
        <v>0.30370000000000003</v>
      </c>
    </row>
    <row r="626" spans="2:5" x14ac:dyDescent="0.25">
      <c r="B626" s="1">
        <v>42216</v>
      </c>
      <c r="C626">
        <v>2103.84</v>
      </c>
      <c r="D626">
        <v>12.12</v>
      </c>
      <c r="E626">
        <v>0.30859999999999999</v>
      </c>
    </row>
    <row r="627" spans="2:5" x14ac:dyDescent="0.25">
      <c r="B627" s="1">
        <v>42215</v>
      </c>
      <c r="C627">
        <v>2108.63</v>
      </c>
      <c r="D627">
        <v>12.13</v>
      </c>
      <c r="E627">
        <v>0.30009999999999998</v>
      </c>
    </row>
    <row r="628" spans="2:5" x14ac:dyDescent="0.25">
      <c r="B628" s="1">
        <v>42214</v>
      </c>
      <c r="C628">
        <v>2108.5700000000002</v>
      </c>
      <c r="D628">
        <v>12.5</v>
      </c>
      <c r="E628">
        <v>0.29680000000000001</v>
      </c>
    </row>
    <row r="629" spans="2:5" x14ac:dyDescent="0.25">
      <c r="B629" s="1">
        <v>42213</v>
      </c>
      <c r="C629">
        <v>2093.25</v>
      </c>
      <c r="D629">
        <v>13.44</v>
      </c>
      <c r="E629">
        <v>0.29680000000000001</v>
      </c>
    </row>
    <row r="630" spans="2:5" x14ac:dyDescent="0.25">
      <c r="B630" s="1">
        <v>42212</v>
      </c>
      <c r="C630">
        <v>2067.64</v>
      </c>
      <c r="D630">
        <v>15.6</v>
      </c>
      <c r="E630">
        <v>0.29409999999999997</v>
      </c>
    </row>
    <row r="631" spans="2:5" x14ac:dyDescent="0.25">
      <c r="B631" s="1">
        <v>42209</v>
      </c>
      <c r="C631">
        <v>2079.65</v>
      </c>
      <c r="D631">
        <v>13.74</v>
      </c>
      <c r="E631">
        <v>0.29360000000000003</v>
      </c>
    </row>
    <row r="632" spans="2:5" x14ac:dyDescent="0.25">
      <c r="B632" s="1">
        <v>42208</v>
      </c>
      <c r="C632">
        <v>2102.15</v>
      </c>
      <c r="D632">
        <v>12.64</v>
      </c>
      <c r="E632">
        <v>0.29509999999999997</v>
      </c>
    </row>
    <row r="633" spans="2:5" x14ac:dyDescent="0.25">
      <c r="B633" s="1">
        <v>42207</v>
      </c>
      <c r="C633">
        <v>2114.15</v>
      </c>
      <c r="D633">
        <v>12.12</v>
      </c>
      <c r="E633">
        <v>0.29249999999999998</v>
      </c>
    </row>
    <row r="634" spans="2:5" x14ac:dyDescent="0.25">
      <c r="B634" s="1">
        <v>42206</v>
      </c>
      <c r="C634">
        <v>2119.21</v>
      </c>
      <c r="D634">
        <v>12.22</v>
      </c>
      <c r="E634">
        <v>0.29409999999999997</v>
      </c>
    </row>
    <row r="635" spans="2:5" x14ac:dyDescent="0.25">
      <c r="B635" s="1">
        <v>42205</v>
      </c>
      <c r="C635">
        <v>2128.2800000000002</v>
      </c>
      <c r="D635">
        <v>12.25</v>
      </c>
      <c r="E635">
        <v>0.29499999999999998</v>
      </c>
    </row>
    <row r="636" spans="2:5" x14ac:dyDescent="0.25">
      <c r="B636" s="1">
        <v>42202</v>
      </c>
      <c r="C636">
        <v>2126.64</v>
      </c>
      <c r="D636">
        <v>11.95</v>
      </c>
      <c r="E636">
        <v>0.29175000000000001</v>
      </c>
    </row>
    <row r="637" spans="2:5" x14ac:dyDescent="0.25">
      <c r="B637" s="1">
        <v>42201</v>
      </c>
      <c r="C637">
        <v>2124.29</v>
      </c>
      <c r="D637">
        <v>12.11</v>
      </c>
      <c r="E637">
        <v>0.28699999999999998</v>
      </c>
    </row>
    <row r="638" spans="2:5" x14ac:dyDescent="0.25">
      <c r="B638" s="1">
        <v>42200</v>
      </c>
      <c r="C638">
        <v>2107.4</v>
      </c>
      <c r="D638">
        <v>13.23</v>
      </c>
      <c r="E638">
        <v>0.28849999999999998</v>
      </c>
    </row>
    <row r="639" spans="2:5" x14ac:dyDescent="0.25">
      <c r="B639" s="1">
        <v>42199</v>
      </c>
      <c r="C639">
        <v>2108.9499999999998</v>
      </c>
      <c r="D639">
        <v>13.37</v>
      </c>
      <c r="E639">
        <v>0.28849999999999998</v>
      </c>
    </row>
    <row r="640" spans="2:5" x14ac:dyDescent="0.25">
      <c r="B640" s="1">
        <v>42198</v>
      </c>
      <c r="C640">
        <v>2099.6</v>
      </c>
      <c r="D640">
        <v>13.9</v>
      </c>
      <c r="E640">
        <v>0.2888</v>
      </c>
    </row>
    <row r="641" spans="2:5" x14ac:dyDescent="0.25">
      <c r="B641" s="1">
        <v>42195</v>
      </c>
      <c r="C641">
        <v>2076.62</v>
      </c>
      <c r="D641">
        <v>16.829999999999998</v>
      </c>
      <c r="E641">
        <v>0.2858</v>
      </c>
    </row>
    <row r="642" spans="2:5" x14ac:dyDescent="0.25">
      <c r="B642" s="1">
        <v>42194</v>
      </c>
      <c r="C642">
        <v>2051.31</v>
      </c>
      <c r="D642">
        <v>19.97</v>
      </c>
      <c r="E642">
        <v>0.28599999999999998</v>
      </c>
    </row>
    <row r="643" spans="2:5" x14ac:dyDescent="0.25">
      <c r="B643" s="1">
        <v>42193</v>
      </c>
      <c r="C643">
        <v>2046.68</v>
      </c>
      <c r="D643">
        <v>19.66</v>
      </c>
      <c r="E643">
        <v>0.28344999999999998</v>
      </c>
    </row>
    <row r="644" spans="2:5" x14ac:dyDescent="0.25">
      <c r="B644" s="1">
        <v>42192</v>
      </c>
      <c r="C644">
        <v>2081.34</v>
      </c>
      <c r="D644">
        <v>16.09</v>
      </c>
      <c r="E644">
        <v>0.28325</v>
      </c>
    </row>
    <row r="645" spans="2:5" x14ac:dyDescent="0.25">
      <c r="B645" s="1">
        <v>42191</v>
      </c>
      <c r="C645">
        <v>2068.7600000000002</v>
      </c>
      <c r="D645">
        <v>17.010000000000002</v>
      </c>
      <c r="E645">
        <v>0.28425</v>
      </c>
    </row>
    <row r="646" spans="2:5" x14ac:dyDescent="0.25">
      <c r="B646" s="1">
        <v>42187</v>
      </c>
      <c r="C646">
        <v>2076.7800000000002</v>
      </c>
      <c r="D646">
        <v>16.79</v>
      </c>
      <c r="E646">
        <v>0.28349999999999997</v>
      </c>
    </row>
    <row r="647" spans="2:5" x14ac:dyDescent="0.25">
      <c r="B647" s="1">
        <v>42186</v>
      </c>
      <c r="C647">
        <v>2077.42</v>
      </c>
      <c r="D647">
        <v>16.09</v>
      </c>
      <c r="E647">
        <v>0.28360000000000002</v>
      </c>
    </row>
    <row r="648" spans="2:5" x14ac:dyDescent="0.25">
      <c r="B648" s="1">
        <v>42185</v>
      </c>
      <c r="C648">
        <v>2063.11</v>
      </c>
      <c r="D648">
        <v>18.23</v>
      </c>
      <c r="E648">
        <v>0.28320000000000001</v>
      </c>
    </row>
    <row r="649" spans="2:5" x14ac:dyDescent="0.25">
      <c r="B649" s="1">
        <v>42184</v>
      </c>
      <c r="C649">
        <v>2057.64</v>
      </c>
      <c r="D649">
        <v>18.850000000000001</v>
      </c>
      <c r="E649">
        <v>0.28370000000000001</v>
      </c>
    </row>
    <row r="650" spans="2:5" x14ac:dyDescent="0.25">
      <c r="B650" s="1">
        <v>42181</v>
      </c>
      <c r="C650">
        <v>2101.4899999999998</v>
      </c>
      <c r="D650">
        <v>14.02</v>
      </c>
      <c r="E650">
        <v>0.28175</v>
      </c>
    </row>
    <row r="651" spans="2:5" x14ac:dyDescent="0.25">
      <c r="B651" s="1">
        <v>42180</v>
      </c>
      <c r="C651">
        <v>2102.31</v>
      </c>
      <c r="D651">
        <v>14.01</v>
      </c>
      <c r="E651">
        <v>0.28199999999999997</v>
      </c>
    </row>
    <row r="652" spans="2:5" x14ac:dyDescent="0.25">
      <c r="B652" s="1">
        <v>42179</v>
      </c>
      <c r="C652">
        <v>2108.58</v>
      </c>
      <c r="D652">
        <v>13.26</v>
      </c>
      <c r="E652">
        <v>0.28075</v>
      </c>
    </row>
    <row r="653" spans="2:5" x14ac:dyDescent="0.25">
      <c r="B653" s="1">
        <v>42178</v>
      </c>
      <c r="C653">
        <v>2124.1999999999998</v>
      </c>
      <c r="D653">
        <v>12.11</v>
      </c>
      <c r="E653">
        <v>0.28075</v>
      </c>
    </row>
    <row r="654" spans="2:5" x14ac:dyDescent="0.25">
      <c r="B654" s="1">
        <v>42177</v>
      </c>
      <c r="C654">
        <v>2122.85</v>
      </c>
      <c r="D654">
        <v>12.74</v>
      </c>
      <c r="E654">
        <v>0.28225</v>
      </c>
    </row>
    <row r="655" spans="2:5" x14ac:dyDescent="0.25">
      <c r="B655" s="1">
        <v>42174</v>
      </c>
      <c r="C655">
        <v>2109.9899999999998</v>
      </c>
      <c r="D655">
        <v>13.96</v>
      </c>
      <c r="E655">
        <v>0.28129999999999999</v>
      </c>
    </row>
    <row r="656" spans="2:5" x14ac:dyDescent="0.25">
      <c r="B656" s="1">
        <v>42173</v>
      </c>
      <c r="C656">
        <v>2121.2399999999998</v>
      </c>
      <c r="D656">
        <v>13.19</v>
      </c>
      <c r="E656">
        <v>0.28079999999999999</v>
      </c>
    </row>
    <row r="657" spans="2:5" x14ac:dyDescent="0.25">
      <c r="B657" s="1">
        <v>42172</v>
      </c>
      <c r="C657">
        <v>2100.44</v>
      </c>
      <c r="D657">
        <v>14.5</v>
      </c>
      <c r="E657">
        <v>0.28570000000000001</v>
      </c>
    </row>
    <row r="658" spans="2:5" x14ac:dyDescent="0.25">
      <c r="B658" s="1">
        <v>42171</v>
      </c>
      <c r="C658">
        <v>2096.29</v>
      </c>
      <c r="D658">
        <v>14.81</v>
      </c>
      <c r="E658">
        <v>0.28625</v>
      </c>
    </row>
    <row r="659" spans="2:5" x14ac:dyDescent="0.25">
      <c r="B659" s="1">
        <v>42170</v>
      </c>
      <c r="C659">
        <v>2084.4299999999998</v>
      </c>
      <c r="D659">
        <v>15.39</v>
      </c>
      <c r="E659">
        <v>0.28325</v>
      </c>
    </row>
    <row r="660" spans="2:5" x14ac:dyDescent="0.25">
      <c r="B660" s="1">
        <v>42167</v>
      </c>
      <c r="C660">
        <v>2094.11</v>
      </c>
      <c r="D660">
        <v>13.78</v>
      </c>
      <c r="E660">
        <v>0.28605000000000003</v>
      </c>
    </row>
    <row r="661" spans="2:5" x14ac:dyDescent="0.25">
      <c r="B661" s="1">
        <v>42166</v>
      </c>
      <c r="C661">
        <v>2108.86</v>
      </c>
      <c r="D661">
        <v>12.85</v>
      </c>
      <c r="E661">
        <v>0.28584999999999999</v>
      </c>
    </row>
    <row r="662" spans="2:5" x14ac:dyDescent="0.25">
      <c r="B662" s="1">
        <v>42165</v>
      </c>
      <c r="C662">
        <v>2105.1999999999998</v>
      </c>
      <c r="D662">
        <v>13.22</v>
      </c>
      <c r="E662">
        <v>0.28784999999999999</v>
      </c>
    </row>
    <row r="663" spans="2:5" x14ac:dyDescent="0.25">
      <c r="B663" s="1">
        <v>42164</v>
      </c>
      <c r="C663">
        <v>2080.15</v>
      </c>
      <c r="D663">
        <v>14.47</v>
      </c>
      <c r="E663">
        <v>0.28549999999999998</v>
      </c>
    </row>
    <row r="664" spans="2:5" x14ac:dyDescent="0.25">
      <c r="B664" s="1">
        <v>42163</v>
      </c>
      <c r="C664">
        <v>2079.2800000000002</v>
      </c>
      <c r="D664">
        <v>15.29</v>
      </c>
      <c r="E664">
        <v>0.28220000000000001</v>
      </c>
    </row>
    <row r="665" spans="2:5" x14ac:dyDescent="0.25">
      <c r="B665" s="1">
        <v>42160</v>
      </c>
      <c r="C665">
        <v>2092.83</v>
      </c>
      <c r="D665">
        <v>14.21</v>
      </c>
      <c r="E665">
        <v>0.28120000000000001</v>
      </c>
    </row>
    <row r="666" spans="2:5" x14ac:dyDescent="0.25">
      <c r="B666" s="1">
        <v>42159</v>
      </c>
      <c r="C666">
        <v>2095.84</v>
      </c>
      <c r="D666">
        <v>14.71</v>
      </c>
      <c r="E666">
        <v>0.27889999999999998</v>
      </c>
    </row>
    <row r="667" spans="2:5" x14ac:dyDescent="0.25">
      <c r="B667" s="1">
        <v>42158</v>
      </c>
      <c r="C667">
        <v>2114.0700000000002</v>
      </c>
      <c r="D667">
        <v>13.66</v>
      </c>
      <c r="E667">
        <v>0.2792</v>
      </c>
    </row>
    <row r="668" spans="2:5" x14ac:dyDescent="0.25">
      <c r="B668" s="1">
        <v>42157</v>
      </c>
      <c r="C668">
        <v>2109.6</v>
      </c>
      <c r="D668">
        <v>14.24</v>
      </c>
      <c r="E668">
        <v>0.2787</v>
      </c>
    </row>
    <row r="669" spans="2:5" x14ac:dyDescent="0.25">
      <c r="B669" s="1">
        <v>42156</v>
      </c>
      <c r="C669">
        <v>2111.73</v>
      </c>
      <c r="D669">
        <v>13.97</v>
      </c>
      <c r="E669">
        <v>0.28249999999999997</v>
      </c>
    </row>
    <row r="670" spans="2:5" x14ac:dyDescent="0.25">
      <c r="B670" s="1">
        <v>42153</v>
      </c>
      <c r="C670">
        <v>2107.39</v>
      </c>
      <c r="D670">
        <v>13.84</v>
      </c>
      <c r="E670">
        <v>0.28375</v>
      </c>
    </row>
    <row r="671" spans="2:5" x14ac:dyDescent="0.25">
      <c r="B671" s="1">
        <v>42152</v>
      </c>
      <c r="C671">
        <v>2120.79</v>
      </c>
      <c r="D671">
        <v>13.31</v>
      </c>
      <c r="E671">
        <v>0.28275</v>
      </c>
    </row>
    <row r="672" spans="2:5" x14ac:dyDescent="0.25">
      <c r="B672" s="1">
        <v>42151</v>
      </c>
      <c r="C672">
        <v>2123.48</v>
      </c>
      <c r="D672">
        <v>13.27</v>
      </c>
      <c r="E672">
        <v>0.28349999999999997</v>
      </c>
    </row>
    <row r="673" spans="2:5" x14ac:dyDescent="0.25">
      <c r="B673" s="1">
        <v>42150</v>
      </c>
      <c r="C673">
        <v>2104.1999999999998</v>
      </c>
      <c r="D673">
        <v>14.06</v>
      </c>
      <c r="E673">
        <v>0.28584999999999999</v>
      </c>
    </row>
    <row r="674" spans="2:5" x14ac:dyDescent="0.25">
      <c r="B674" s="1">
        <v>42146</v>
      </c>
      <c r="C674">
        <v>2126.06</v>
      </c>
      <c r="D674">
        <v>12.13</v>
      </c>
      <c r="E674">
        <v>0.28449999999999998</v>
      </c>
    </row>
    <row r="675" spans="2:5" x14ac:dyDescent="0.25">
      <c r="B675" s="1">
        <v>42145</v>
      </c>
      <c r="C675">
        <v>2130.8200000000002</v>
      </c>
      <c r="D675">
        <v>12.11</v>
      </c>
      <c r="E675">
        <v>0.28199999999999997</v>
      </c>
    </row>
    <row r="676" spans="2:5" x14ac:dyDescent="0.25">
      <c r="B676" s="1">
        <v>42144</v>
      </c>
      <c r="C676">
        <v>2125.85</v>
      </c>
      <c r="D676">
        <v>12.88</v>
      </c>
      <c r="E676">
        <v>0.28349999999999997</v>
      </c>
    </row>
    <row r="677" spans="2:5" x14ac:dyDescent="0.25">
      <c r="B677" s="1">
        <v>42143</v>
      </c>
      <c r="C677">
        <v>2127.83</v>
      </c>
      <c r="D677">
        <v>12.85</v>
      </c>
      <c r="E677">
        <v>0.28100000000000003</v>
      </c>
    </row>
    <row r="678" spans="2:5" x14ac:dyDescent="0.25">
      <c r="B678" s="1">
        <v>42142</v>
      </c>
      <c r="C678">
        <v>2129.1999999999998</v>
      </c>
      <c r="D678">
        <v>12.73</v>
      </c>
      <c r="E678">
        <v>0.27600000000000002</v>
      </c>
    </row>
    <row r="679" spans="2:5" x14ac:dyDescent="0.25">
      <c r="B679" s="1">
        <v>42139</v>
      </c>
      <c r="C679">
        <v>2122.73</v>
      </c>
      <c r="D679">
        <v>12.38</v>
      </c>
      <c r="E679">
        <v>0.27650000000000002</v>
      </c>
    </row>
    <row r="680" spans="2:5" x14ac:dyDescent="0.25">
      <c r="B680" s="1">
        <v>42138</v>
      </c>
      <c r="C680">
        <v>2121.1</v>
      </c>
      <c r="D680">
        <v>12.74</v>
      </c>
      <c r="E680">
        <v>0.27600000000000002</v>
      </c>
    </row>
    <row r="681" spans="2:5" x14ac:dyDescent="0.25">
      <c r="B681" s="1">
        <v>42137</v>
      </c>
      <c r="C681">
        <v>2098.48</v>
      </c>
      <c r="D681">
        <v>13.76</v>
      </c>
      <c r="E681">
        <v>0.27389999999999998</v>
      </c>
    </row>
    <row r="682" spans="2:5" x14ac:dyDescent="0.25">
      <c r="B682" s="1">
        <v>42136</v>
      </c>
      <c r="C682">
        <v>2099.12</v>
      </c>
      <c r="D682">
        <v>13.86</v>
      </c>
      <c r="E682">
        <v>0.27500000000000002</v>
      </c>
    </row>
    <row r="683" spans="2:5" x14ac:dyDescent="0.25">
      <c r="B683" s="1">
        <v>42135</v>
      </c>
      <c r="C683">
        <v>2105.33</v>
      </c>
      <c r="D683">
        <v>13.85</v>
      </c>
      <c r="E683">
        <v>0.27660000000000001</v>
      </c>
    </row>
    <row r="684" spans="2:5" x14ac:dyDescent="0.25">
      <c r="B684" s="1">
        <v>42132</v>
      </c>
      <c r="C684">
        <v>2116.1</v>
      </c>
      <c r="D684">
        <v>12.86</v>
      </c>
      <c r="E684">
        <v>0.27984999999999999</v>
      </c>
    </row>
    <row r="685" spans="2:5" x14ac:dyDescent="0.25">
      <c r="B685" s="1">
        <v>42131</v>
      </c>
      <c r="C685">
        <v>2088</v>
      </c>
      <c r="D685">
        <v>15.13</v>
      </c>
      <c r="E685">
        <v>0.27884999999999999</v>
      </c>
    </row>
    <row r="686" spans="2:5" x14ac:dyDescent="0.25">
      <c r="B686" s="1">
        <v>42130</v>
      </c>
      <c r="C686">
        <v>2080.15</v>
      </c>
      <c r="D686">
        <v>15.15</v>
      </c>
      <c r="E686">
        <v>0.27600000000000002</v>
      </c>
    </row>
    <row r="687" spans="2:5" x14ac:dyDescent="0.25">
      <c r="B687" s="1">
        <v>42129</v>
      </c>
      <c r="C687">
        <v>2089.46</v>
      </c>
      <c r="D687">
        <v>14.31</v>
      </c>
      <c r="E687">
        <v>0.27589999999999998</v>
      </c>
    </row>
    <row r="688" spans="2:5" x14ac:dyDescent="0.25">
      <c r="B688" s="1">
        <v>42125</v>
      </c>
      <c r="C688">
        <v>2108.29</v>
      </c>
      <c r="D688">
        <v>12.7</v>
      </c>
      <c r="E688">
        <v>0.27975</v>
      </c>
    </row>
    <row r="689" spans="2:5" x14ac:dyDescent="0.25">
      <c r="B689" s="1">
        <v>42124</v>
      </c>
      <c r="C689">
        <v>2085.5100000000002</v>
      </c>
      <c r="D689">
        <v>14.55</v>
      </c>
      <c r="E689">
        <v>0.27875</v>
      </c>
    </row>
    <row r="690" spans="2:5" x14ac:dyDescent="0.25">
      <c r="B690" s="1">
        <v>42123</v>
      </c>
      <c r="C690">
        <v>2106.85</v>
      </c>
      <c r="D690">
        <v>13.39</v>
      </c>
      <c r="E690">
        <v>0.27815000000000001</v>
      </c>
    </row>
    <row r="691" spans="2:5" x14ac:dyDescent="0.25">
      <c r="B691" s="1">
        <v>42122</v>
      </c>
      <c r="C691">
        <v>2114.7600000000002</v>
      </c>
      <c r="D691">
        <v>12.41</v>
      </c>
      <c r="E691">
        <v>0.27815000000000001</v>
      </c>
    </row>
    <row r="692" spans="2:5" x14ac:dyDescent="0.25">
      <c r="B692" s="1">
        <v>42121</v>
      </c>
      <c r="C692">
        <v>2108.92</v>
      </c>
      <c r="D692">
        <v>13.12</v>
      </c>
      <c r="E692">
        <v>0.27900000000000003</v>
      </c>
    </row>
    <row r="693" spans="2:5" x14ac:dyDescent="0.25">
      <c r="B693" s="1">
        <v>42118</v>
      </c>
      <c r="C693">
        <v>2117.69</v>
      </c>
      <c r="D693">
        <v>12.29</v>
      </c>
      <c r="E693">
        <v>0.27900000000000003</v>
      </c>
    </row>
    <row r="694" spans="2:5" x14ac:dyDescent="0.25">
      <c r="B694" s="1">
        <v>42117</v>
      </c>
      <c r="C694">
        <v>2112.9299999999998</v>
      </c>
      <c r="D694">
        <v>12.48</v>
      </c>
      <c r="E694">
        <v>0.27700000000000002</v>
      </c>
    </row>
    <row r="695" spans="2:5" x14ac:dyDescent="0.25">
      <c r="B695" s="1">
        <v>42116</v>
      </c>
      <c r="C695">
        <v>2107.96</v>
      </c>
      <c r="D695">
        <v>12.71</v>
      </c>
      <c r="E695">
        <v>0.27750000000000002</v>
      </c>
    </row>
    <row r="696" spans="2:5" x14ac:dyDescent="0.25">
      <c r="B696" s="1">
        <v>42115</v>
      </c>
      <c r="C696">
        <v>2097.29</v>
      </c>
      <c r="D696">
        <v>13.25</v>
      </c>
      <c r="E696">
        <v>0.27725</v>
      </c>
    </row>
    <row r="697" spans="2:5" x14ac:dyDescent="0.25">
      <c r="B697" s="1">
        <v>42114</v>
      </c>
      <c r="C697">
        <v>2100.4</v>
      </c>
      <c r="D697">
        <v>13.3</v>
      </c>
      <c r="E697">
        <v>0.27600000000000002</v>
      </c>
    </row>
    <row r="698" spans="2:5" x14ac:dyDescent="0.25">
      <c r="B698" s="1">
        <v>42111</v>
      </c>
      <c r="C698">
        <v>2081.1799999999998</v>
      </c>
      <c r="D698">
        <v>13.89</v>
      </c>
      <c r="E698">
        <v>0.27575</v>
      </c>
    </row>
    <row r="699" spans="2:5" x14ac:dyDescent="0.25">
      <c r="B699" s="1">
        <v>42110</v>
      </c>
      <c r="C699">
        <v>2104.9899999999998</v>
      </c>
      <c r="D699">
        <v>12.6</v>
      </c>
      <c r="E699">
        <v>0.27510000000000001</v>
      </c>
    </row>
    <row r="700" spans="2:5" x14ac:dyDescent="0.25">
      <c r="B700" s="1">
        <v>42109</v>
      </c>
      <c r="C700">
        <v>2106.63</v>
      </c>
      <c r="D700">
        <v>12.84</v>
      </c>
      <c r="E700">
        <v>0.27434999999999998</v>
      </c>
    </row>
    <row r="701" spans="2:5" x14ac:dyDescent="0.25">
      <c r="B701" s="1">
        <v>42108</v>
      </c>
      <c r="C701">
        <v>2095.84</v>
      </c>
      <c r="D701">
        <v>13.67</v>
      </c>
      <c r="E701">
        <v>0.27555000000000002</v>
      </c>
    </row>
    <row r="702" spans="2:5" x14ac:dyDescent="0.25">
      <c r="B702" s="1">
        <v>42107</v>
      </c>
      <c r="C702">
        <v>2092.4299999999998</v>
      </c>
      <c r="D702">
        <v>13.94</v>
      </c>
      <c r="E702">
        <v>0.27529999999999999</v>
      </c>
    </row>
    <row r="703" spans="2:5" x14ac:dyDescent="0.25">
      <c r="B703" s="1">
        <v>42104</v>
      </c>
      <c r="C703">
        <v>2102.06</v>
      </c>
      <c r="D703">
        <v>12.58</v>
      </c>
      <c r="E703">
        <v>0.27700000000000002</v>
      </c>
    </row>
    <row r="704" spans="2:5" x14ac:dyDescent="0.25">
      <c r="B704" s="1">
        <v>42103</v>
      </c>
      <c r="C704">
        <v>2091.1799999999998</v>
      </c>
      <c r="D704">
        <v>13.09</v>
      </c>
      <c r="E704">
        <v>0.27589999999999998</v>
      </c>
    </row>
    <row r="705" spans="2:5" x14ac:dyDescent="0.25">
      <c r="B705" s="1">
        <v>42102</v>
      </c>
      <c r="C705">
        <v>2081.9</v>
      </c>
      <c r="D705">
        <v>13.98</v>
      </c>
      <c r="E705">
        <v>0.2712</v>
      </c>
    </row>
    <row r="706" spans="2:5" x14ac:dyDescent="0.25">
      <c r="B706" s="1">
        <v>42101</v>
      </c>
      <c r="C706">
        <v>2076.33</v>
      </c>
      <c r="D706">
        <v>14.78</v>
      </c>
      <c r="E706">
        <v>0.27374999999999999</v>
      </c>
    </row>
    <row r="707" spans="2:5" x14ac:dyDescent="0.25">
      <c r="B707" s="1">
        <v>42096</v>
      </c>
      <c r="C707">
        <v>2066.96</v>
      </c>
      <c r="D707">
        <v>14.67</v>
      </c>
      <c r="E707">
        <v>0.27374999999999999</v>
      </c>
    </row>
    <row r="708" spans="2:5" x14ac:dyDescent="0.25">
      <c r="B708" s="1">
        <v>42095</v>
      </c>
      <c r="C708">
        <v>2059.69</v>
      </c>
      <c r="D708">
        <v>15.11</v>
      </c>
      <c r="E708">
        <v>0.27074999999999999</v>
      </c>
    </row>
    <row r="709" spans="2:5" x14ac:dyDescent="0.25">
      <c r="B709" s="1">
        <v>42094</v>
      </c>
      <c r="C709">
        <v>2067.89</v>
      </c>
      <c r="D709">
        <v>15.29</v>
      </c>
      <c r="E709">
        <v>0.27074999999999999</v>
      </c>
    </row>
    <row r="710" spans="2:5" x14ac:dyDescent="0.25">
      <c r="B710" s="1">
        <v>42093</v>
      </c>
      <c r="C710">
        <v>2086.2399999999998</v>
      </c>
      <c r="D710">
        <v>14.51</v>
      </c>
      <c r="E710">
        <v>0.27415</v>
      </c>
    </row>
    <row r="711" spans="2:5" x14ac:dyDescent="0.25">
      <c r="B711" s="1">
        <v>42090</v>
      </c>
      <c r="C711">
        <v>2061.02</v>
      </c>
      <c r="D711">
        <v>15.07</v>
      </c>
      <c r="E711">
        <v>0.27539999999999998</v>
      </c>
    </row>
    <row r="712" spans="2:5" x14ac:dyDescent="0.25">
      <c r="B712" s="1">
        <v>42089</v>
      </c>
      <c r="C712">
        <v>2056.15</v>
      </c>
      <c r="D712">
        <v>15.8</v>
      </c>
      <c r="E712">
        <v>0.27305000000000001</v>
      </c>
    </row>
    <row r="713" spans="2:5" x14ac:dyDescent="0.25">
      <c r="B713" s="1">
        <v>42088</v>
      </c>
      <c r="C713">
        <v>2061.0500000000002</v>
      </c>
      <c r="D713">
        <v>15.44</v>
      </c>
      <c r="E713">
        <v>0.26855000000000001</v>
      </c>
    </row>
    <row r="714" spans="2:5" x14ac:dyDescent="0.25">
      <c r="B714" s="1">
        <v>42087</v>
      </c>
      <c r="C714">
        <v>2091.5</v>
      </c>
      <c r="D714">
        <v>13.62</v>
      </c>
      <c r="E714">
        <v>0.26934999999999998</v>
      </c>
    </row>
    <row r="715" spans="2:5" x14ac:dyDescent="0.25">
      <c r="B715" s="1">
        <v>42086</v>
      </c>
      <c r="C715">
        <v>2104.42</v>
      </c>
      <c r="D715">
        <v>13.41</v>
      </c>
      <c r="E715">
        <v>0.26679999999999998</v>
      </c>
    </row>
    <row r="716" spans="2:5" x14ac:dyDescent="0.25">
      <c r="B716" s="1">
        <v>42083</v>
      </c>
      <c r="C716">
        <v>2108.1</v>
      </c>
      <c r="D716">
        <v>13.02</v>
      </c>
      <c r="E716">
        <v>0.26679999999999998</v>
      </c>
    </row>
    <row r="717" spans="2:5" x14ac:dyDescent="0.25">
      <c r="B717" s="1">
        <v>42082</v>
      </c>
      <c r="C717">
        <v>2089.27</v>
      </c>
      <c r="D717">
        <v>14.07</v>
      </c>
      <c r="E717">
        <v>0.26455000000000001</v>
      </c>
    </row>
    <row r="718" spans="2:5" x14ac:dyDescent="0.25">
      <c r="B718" s="1">
        <v>42081</v>
      </c>
      <c r="C718">
        <v>2099.5</v>
      </c>
      <c r="D718">
        <v>13.97</v>
      </c>
      <c r="E718">
        <v>0.27029999999999998</v>
      </c>
    </row>
    <row r="719" spans="2:5" x14ac:dyDescent="0.25">
      <c r="B719" s="1">
        <v>42080</v>
      </c>
      <c r="C719">
        <v>2074.2800000000002</v>
      </c>
      <c r="D719">
        <v>15.66</v>
      </c>
      <c r="E719">
        <v>0.26934999999999998</v>
      </c>
    </row>
    <row r="720" spans="2:5" x14ac:dyDescent="0.25">
      <c r="B720" s="1">
        <v>42079</v>
      </c>
      <c r="C720">
        <v>2081.19</v>
      </c>
      <c r="D720">
        <v>15.61</v>
      </c>
      <c r="E720">
        <v>0.27015</v>
      </c>
    </row>
    <row r="721" spans="2:5" x14ac:dyDescent="0.25">
      <c r="B721" s="1">
        <v>42076</v>
      </c>
      <c r="C721">
        <v>2053.4</v>
      </c>
      <c r="D721">
        <v>16</v>
      </c>
      <c r="E721">
        <v>0.27065</v>
      </c>
    </row>
    <row r="722" spans="2:5" x14ac:dyDescent="0.25">
      <c r="B722" s="1">
        <v>42075</v>
      </c>
      <c r="C722">
        <v>2065.9499999999998</v>
      </c>
      <c r="D722">
        <v>15.42</v>
      </c>
      <c r="E722">
        <v>0.27060000000000001</v>
      </c>
    </row>
    <row r="723" spans="2:5" x14ac:dyDescent="0.25">
      <c r="B723" s="1">
        <v>42074</v>
      </c>
      <c r="C723">
        <v>2040.24</v>
      </c>
      <c r="D723">
        <v>16.87</v>
      </c>
      <c r="E723">
        <v>0.26989999999999997</v>
      </c>
    </row>
    <row r="724" spans="2:5" x14ac:dyDescent="0.25">
      <c r="B724" s="1">
        <v>42073</v>
      </c>
      <c r="C724">
        <v>2044.16</v>
      </c>
      <c r="D724">
        <v>16.690000000000001</v>
      </c>
      <c r="E724">
        <v>0.26769999999999999</v>
      </c>
    </row>
    <row r="725" spans="2:5" x14ac:dyDescent="0.25">
      <c r="B725" s="1">
        <v>42072</v>
      </c>
      <c r="C725">
        <v>2079.4299999999998</v>
      </c>
      <c r="D725">
        <v>15.06</v>
      </c>
      <c r="E725">
        <v>0.2666</v>
      </c>
    </row>
    <row r="726" spans="2:5" x14ac:dyDescent="0.25">
      <c r="B726" s="1">
        <v>42069</v>
      </c>
      <c r="C726">
        <v>2071.2600000000002</v>
      </c>
      <c r="D726">
        <v>15.2</v>
      </c>
      <c r="E726">
        <v>0.2646</v>
      </c>
    </row>
    <row r="727" spans="2:5" x14ac:dyDescent="0.25">
      <c r="B727" s="1">
        <v>42068</v>
      </c>
      <c r="C727">
        <v>2101.04</v>
      </c>
      <c r="D727">
        <v>14.04</v>
      </c>
      <c r="E727">
        <v>0.2636</v>
      </c>
    </row>
    <row r="728" spans="2:5" x14ac:dyDescent="0.25">
      <c r="B728" s="1">
        <v>42067</v>
      </c>
      <c r="C728">
        <v>2098.5300000000002</v>
      </c>
      <c r="D728">
        <v>14.23</v>
      </c>
      <c r="E728">
        <v>0.2636</v>
      </c>
    </row>
    <row r="729" spans="2:5" x14ac:dyDescent="0.25">
      <c r="B729" s="1">
        <v>42066</v>
      </c>
      <c r="C729">
        <v>2107.7800000000002</v>
      </c>
      <c r="D729">
        <v>13.86</v>
      </c>
      <c r="E729">
        <v>0.26515</v>
      </c>
    </row>
    <row r="730" spans="2:5" x14ac:dyDescent="0.25">
      <c r="B730" s="1">
        <v>42065</v>
      </c>
      <c r="C730">
        <v>2117.39</v>
      </c>
      <c r="D730">
        <v>13.04</v>
      </c>
      <c r="E730">
        <v>0.26095000000000002</v>
      </c>
    </row>
    <row r="731" spans="2:5" x14ac:dyDescent="0.25">
      <c r="B731" s="1">
        <v>42062</v>
      </c>
      <c r="C731">
        <v>2104.5</v>
      </c>
      <c r="D731">
        <v>13.34</v>
      </c>
      <c r="E731">
        <v>0.26185000000000003</v>
      </c>
    </row>
    <row r="732" spans="2:5" x14ac:dyDescent="0.25">
      <c r="B732" s="1">
        <v>42061</v>
      </c>
      <c r="C732">
        <v>2110.7399999999998</v>
      </c>
      <c r="D732">
        <v>13.91</v>
      </c>
      <c r="E732">
        <v>0.2616</v>
      </c>
    </row>
    <row r="733" spans="2:5" x14ac:dyDescent="0.25">
      <c r="B733" s="1">
        <v>42060</v>
      </c>
      <c r="C733">
        <v>2113.86</v>
      </c>
      <c r="D733">
        <v>13.84</v>
      </c>
      <c r="E733">
        <v>0.26090000000000002</v>
      </c>
    </row>
    <row r="734" spans="2:5" x14ac:dyDescent="0.25">
      <c r="B734" s="1">
        <v>42059</v>
      </c>
      <c r="C734">
        <v>2115.48</v>
      </c>
      <c r="D734">
        <v>13.69</v>
      </c>
      <c r="E734">
        <v>0.2611</v>
      </c>
    </row>
    <row r="735" spans="2:5" x14ac:dyDescent="0.25">
      <c r="B735" s="1">
        <v>42058</v>
      </c>
      <c r="C735">
        <v>2109.66</v>
      </c>
      <c r="D735">
        <v>14.56</v>
      </c>
      <c r="E735">
        <v>0.2616</v>
      </c>
    </row>
    <row r="736" spans="2:5" x14ac:dyDescent="0.25">
      <c r="B736" s="1">
        <v>42055</v>
      </c>
      <c r="C736">
        <v>2110.3000000000002</v>
      </c>
      <c r="D736">
        <v>14.3</v>
      </c>
      <c r="E736">
        <v>0.2626</v>
      </c>
    </row>
    <row r="737" spans="2:5" x14ac:dyDescent="0.25">
      <c r="B737" s="1">
        <v>42054</v>
      </c>
      <c r="C737">
        <v>2097.4499999999998</v>
      </c>
      <c r="D737">
        <v>15.29</v>
      </c>
      <c r="E737">
        <v>0.26150000000000001</v>
      </c>
    </row>
    <row r="738" spans="2:5" x14ac:dyDescent="0.25">
      <c r="B738" s="1">
        <v>42053</v>
      </c>
      <c r="C738">
        <v>2099.6799999999998</v>
      </c>
      <c r="D738">
        <v>15.45</v>
      </c>
      <c r="E738">
        <v>0.2606</v>
      </c>
    </row>
    <row r="739" spans="2:5" x14ac:dyDescent="0.25">
      <c r="B739" s="1">
        <v>42052</v>
      </c>
      <c r="C739">
        <v>2100.34</v>
      </c>
      <c r="D739">
        <v>15.8</v>
      </c>
      <c r="E739">
        <v>0.25669999999999998</v>
      </c>
    </row>
    <row r="740" spans="2:5" x14ac:dyDescent="0.25">
      <c r="B740" s="1">
        <v>42048</v>
      </c>
      <c r="C740">
        <v>2096.9899999999998</v>
      </c>
      <c r="D740">
        <v>14.69</v>
      </c>
      <c r="E740">
        <v>0.2571</v>
      </c>
    </row>
    <row r="741" spans="2:5" x14ac:dyDescent="0.25">
      <c r="B741" s="1">
        <v>42047</v>
      </c>
      <c r="C741">
        <v>2088.48</v>
      </c>
      <c r="D741">
        <v>15.34</v>
      </c>
      <c r="E741">
        <v>0.2581</v>
      </c>
    </row>
    <row r="742" spans="2:5" x14ac:dyDescent="0.25">
      <c r="B742" s="1">
        <v>42046</v>
      </c>
      <c r="C742">
        <v>2068.5300000000002</v>
      </c>
      <c r="D742">
        <v>16.96</v>
      </c>
      <c r="E742">
        <v>0.2581</v>
      </c>
    </row>
    <row r="743" spans="2:5" x14ac:dyDescent="0.25">
      <c r="B743" s="1">
        <v>42045</v>
      </c>
      <c r="C743">
        <v>2068.59</v>
      </c>
      <c r="D743">
        <v>17.23</v>
      </c>
      <c r="E743">
        <v>0.2581</v>
      </c>
    </row>
    <row r="744" spans="2:5" x14ac:dyDescent="0.25">
      <c r="B744" s="1">
        <v>42044</v>
      </c>
      <c r="C744">
        <v>2046.74</v>
      </c>
      <c r="D744">
        <v>18.55</v>
      </c>
      <c r="E744">
        <v>0.25835000000000002</v>
      </c>
    </row>
    <row r="745" spans="2:5" x14ac:dyDescent="0.25">
      <c r="B745" s="1">
        <v>42041</v>
      </c>
      <c r="C745">
        <v>2055.4699999999998</v>
      </c>
      <c r="D745">
        <v>17.29</v>
      </c>
      <c r="E745">
        <v>0.25559999999999999</v>
      </c>
    </row>
    <row r="746" spans="2:5" x14ac:dyDescent="0.25">
      <c r="B746" s="1">
        <v>42040</v>
      </c>
      <c r="C746">
        <v>2062.52</v>
      </c>
      <c r="D746">
        <v>16.850000000000001</v>
      </c>
      <c r="E746">
        <v>0.25609999999999999</v>
      </c>
    </row>
    <row r="747" spans="2:5" x14ac:dyDescent="0.25">
      <c r="B747" s="1">
        <v>42039</v>
      </c>
      <c r="C747">
        <v>2041.51</v>
      </c>
      <c r="D747">
        <v>18.329999999999998</v>
      </c>
      <c r="E747">
        <v>0.25509999999999999</v>
      </c>
    </row>
    <row r="748" spans="2:5" x14ac:dyDescent="0.25">
      <c r="B748" s="1">
        <v>42038</v>
      </c>
      <c r="C748">
        <v>2050.0300000000002</v>
      </c>
      <c r="D748">
        <v>17.329999999999998</v>
      </c>
      <c r="E748">
        <v>0.25509999999999999</v>
      </c>
    </row>
    <row r="749" spans="2:5" x14ac:dyDescent="0.25">
      <c r="B749" s="1">
        <v>42037</v>
      </c>
      <c r="C749">
        <v>2020.85</v>
      </c>
      <c r="D749">
        <v>19.43</v>
      </c>
      <c r="E749">
        <v>0.25209999999999999</v>
      </c>
    </row>
    <row r="750" spans="2:5" x14ac:dyDescent="0.25">
      <c r="B750" s="1">
        <v>42034</v>
      </c>
      <c r="C750">
        <v>1994.99</v>
      </c>
      <c r="D750">
        <v>20.97</v>
      </c>
      <c r="E750">
        <v>0.25309999999999999</v>
      </c>
    </row>
    <row r="751" spans="2:5" x14ac:dyDescent="0.25">
      <c r="B751" s="1">
        <v>42033</v>
      </c>
      <c r="C751">
        <v>2021.25</v>
      </c>
      <c r="D751">
        <v>18.760000000000002</v>
      </c>
      <c r="E751">
        <v>0.25459999999999999</v>
      </c>
    </row>
    <row r="752" spans="2:5" x14ac:dyDescent="0.25">
      <c r="B752" s="1">
        <v>42032</v>
      </c>
      <c r="C752">
        <v>2002.16</v>
      </c>
      <c r="D752">
        <v>20.440000000000001</v>
      </c>
      <c r="E752">
        <v>0.25459999999999999</v>
      </c>
    </row>
    <row r="753" spans="2:5" x14ac:dyDescent="0.25">
      <c r="B753" s="1">
        <v>42031</v>
      </c>
      <c r="C753">
        <v>2029.55</v>
      </c>
      <c r="D753">
        <v>17.22</v>
      </c>
      <c r="E753">
        <v>0.25259999999999999</v>
      </c>
    </row>
    <row r="754" spans="2:5" x14ac:dyDescent="0.25">
      <c r="B754" s="1">
        <v>42030</v>
      </c>
      <c r="C754">
        <v>2057.09</v>
      </c>
      <c r="D754">
        <v>15.52</v>
      </c>
      <c r="E754">
        <v>0.25609999999999999</v>
      </c>
    </row>
    <row r="755" spans="2:5" x14ac:dyDescent="0.25">
      <c r="B755" s="1">
        <v>42027</v>
      </c>
      <c r="C755">
        <v>2051.8200000000002</v>
      </c>
      <c r="D755">
        <v>16.66</v>
      </c>
      <c r="E755">
        <v>0.25609999999999999</v>
      </c>
    </row>
    <row r="756" spans="2:5" x14ac:dyDescent="0.25">
      <c r="B756" s="1">
        <v>42026</v>
      </c>
      <c r="C756">
        <v>2063.15</v>
      </c>
      <c r="D756">
        <v>16.399999999999999</v>
      </c>
      <c r="E756">
        <v>0.25609999999999999</v>
      </c>
    </row>
    <row r="757" spans="2:5" x14ac:dyDescent="0.25">
      <c r="B757" s="1">
        <v>42025</v>
      </c>
      <c r="C757">
        <v>2032.12</v>
      </c>
      <c r="D757">
        <v>18.850000000000001</v>
      </c>
      <c r="E757">
        <v>0.2571</v>
      </c>
    </row>
    <row r="758" spans="2:5" x14ac:dyDescent="0.25">
      <c r="B758" s="1">
        <v>42024</v>
      </c>
      <c r="C758">
        <v>2022.55</v>
      </c>
      <c r="D758">
        <v>19.89</v>
      </c>
      <c r="E758">
        <v>0.25669999999999998</v>
      </c>
    </row>
    <row r="759" spans="2:5" x14ac:dyDescent="0.25">
      <c r="B759" s="1">
        <v>42020</v>
      </c>
      <c r="C759">
        <v>2019.42</v>
      </c>
      <c r="D759">
        <v>20.95</v>
      </c>
      <c r="E759">
        <v>0.25659999999999999</v>
      </c>
    </row>
    <row r="760" spans="2:5" x14ac:dyDescent="0.25">
      <c r="B760" s="1">
        <v>42019</v>
      </c>
      <c r="C760">
        <v>1992.67</v>
      </c>
      <c r="D760">
        <v>22.39</v>
      </c>
      <c r="E760">
        <v>0.25259999999999999</v>
      </c>
    </row>
    <row r="761" spans="2:5" x14ac:dyDescent="0.25">
      <c r="B761" s="1">
        <v>42018</v>
      </c>
      <c r="C761">
        <v>2011.27</v>
      </c>
      <c r="D761">
        <v>21.48</v>
      </c>
      <c r="E761">
        <v>0.25359999999999999</v>
      </c>
    </row>
    <row r="762" spans="2:5" x14ac:dyDescent="0.25">
      <c r="B762" s="1">
        <v>42017</v>
      </c>
      <c r="C762">
        <v>2023.03</v>
      </c>
      <c r="D762">
        <v>20.56</v>
      </c>
      <c r="E762">
        <v>0.25330000000000003</v>
      </c>
    </row>
    <row r="763" spans="2:5" x14ac:dyDescent="0.25">
      <c r="B763" s="1">
        <v>42016</v>
      </c>
      <c r="C763">
        <v>2028.26</v>
      </c>
      <c r="D763">
        <v>19.600000000000001</v>
      </c>
      <c r="E763">
        <v>0.25280000000000002</v>
      </c>
    </row>
    <row r="764" spans="2:5" x14ac:dyDescent="0.25">
      <c r="B764" s="1">
        <v>42013</v>
      </c>
      <c r="C764">
        <v>2044.81</v>
      </c>
      <c r="D764">
        <v>17.55</v>
      </c>
      <c r="E764">
        <v>0.25409999999999999</v>
      </c>
    </row>
    <row r="765" spans="2:5" x14ac:dyDescent="0.25">
      <c r="B765" s="1">
        <v>42012</v>
      </c>
      <c r="C765">
        <v>2062.14</v>
      </c>
      <c r="D765">
        <v>17.010000000000002</v>
      </c>
      <c r="E765">
        <v>0.25209999999999999</v>
      </c>
    </row>
    <row r="766" spans="2:5" x14ac:dyDescent="0.25">
      <c r="B766" s="1">
        <v>42011</v>
      </c>
      <c r="C766">
        <v>2025.9</v>
      </c>
      <c r="D766">
        <v>19.309999999999999</v>
      </c>
      <c r="E766">
        <v>0.25209999999999999</v>
      </c>
    </row>
    <row r="767" spans="2:5" x14ac:dyDescent="0.25">
      <c r="B767" s="1">
        <v>42010</v>
      </c>
      <c r="C767">
        <v>2002.61</v>
      </c>
      <c r="D767">
        <v>21.12</v>
      </c>
      <c r="E767">
        <v>0.25109999999999999</v>
      </c>
    </row>
    <row r="768" spans="2:5" x14ac:dyDescent="0.25">
      <c r="B768" s="1">
        <v>42009</v>
      </c>
      <c r="C768">
        <v>2020.58</v>
      </c>
      <c r="D768">
        <v>19.920000000000002</v>
      </c>
      <c r="E768">
        <v>0.25359999999999999</v>
      </c>
    </row>
    <row r="769" spans="2:5" x14ac:dyDescent="0.25">
      <c r="B769" s="1">
        <v>42006</v>
      </c>
      <c r="C769">
        <v>2058.1999999999998</v>
      </c>
      <c r="D769">
        <v>17.79</v>
      </c>
      <c r="E769">
        <v>0.25559999999999999</v>
      </c>
    </row>
    <row r="770" spans="2:5" x14ac:dyDescent="0.25">
      <c r="B770" s="1">
        <v>42004</v>
      </c>
      <c r="C770">
        <v>2058.9</v>
      </c>
      <c r="D770">
        <v>19.2</v>
      </c>
      <c r="E770">
        <v>0.25559999999999999</v>
      </c>
    </row>
    <row r="771" spans="2:5" x14ac:dyDescent="0.25">
      <c r="B771" s="1">
        <v>42003</v>
      </c>
      <c r="C771">
        <v>2080.35</v>
      </c>
      <c r="D771">
        <v>15.92</v>
      </c>
      <c r="E771">
        <v>0.25519999999999998</v>
      </c>
    </row>
    <row r="772" spans="2:5" x14ac:dyDescent="0.25">
      <c r="B772" s="1">
        <v>42002</v>
      </c>
      <c r="C772">
        <v>2090.5700000000002</v>
      </c>
      <c r="D772">
        <v>15.06</v>
      </c>
      <c r="E772">
        <v>0.25509999999999999</v>
      </c>
    </row>
    <row r="773" spans="2:5" x14ac:dyDescent="0.25">
      <c r="B773" s="1">
        <v>41997</v>
      </c>
      <c r="C773">
        <v>2081.88</v>
      </c>
      <c r="D773">
        <v>14.37</v>
      </c>
      <c r="E773">
        <v>0.25659999999999999</v>
      </c>
    </row>
    <row r="774" spans="2:5" x14ac:dyDescent="0.25">
      <c r="B774" s="1">
        <v>41996</v>
      </c>
      <c r="C774">
        <v>2082.17</v>
      </c>
      <c r="D774">
        <v>14.8</v>
      </c>
      <c r="E774">
        <v>0.25459999999999999</v>
      </c>
    </row>
    <row r="775" spans="2:5" x14ac:dyDescent="0.25">
      <c r="B775" s="1">
        <v>41995</v>
      </c>
      <c r="C775">
        <v>2078.54</v>
      </c>
      <c r="D775">
        <v>15.25</v>
      </c>
      <c r="E775">
        <v>0.25509999999999999</v>
      </c>
    </row>
    <row r="776" spans="2:5" x14ac:dyDescent="0.25">
      <c r="B776" s="1">
        <v>41992</v>
      </c>
      <c r="C776">
        <v>2070.65</v>
      </c>
      <c r="D776">
        <v>16.489999999999998</v>
      </c>
      <c r="E776">
        <v>0.25209999999999999</v>
      </c>
    </row>
    <row r="777" spans="2:5" x14ac:dyDescent="0.25">
      <c r="B777" s="1">
        <v>41991</v>
      </c>
      <c r="C777">
        <v>2061.23</v>
      </c>
      <c r="D777">
        <v>16.809999999999999</v>
      </c>
      <c r="E777">
        <v>0.24709999999999999</v>
      </c>
    </row>
    <row r="778" spans="2:5" x14ac:dyDescent="0.25">
      <c r="B778" s="1">
        <v>41990</v>
      </c>
      <c r="C778">
        <v>2012.89</v>
      </c>
      <c r="D778">
        <v>19.440000000000001</v>
      </c>
      <c r="E778">
        <v>0.24535000000000001</v>
      </c>
    </row>
    <row r="779" spans="2:5" x14ac:dyDescent="0.25">
      <c r="B779" s="1">
        <v>41989</v>
      </c>
      <c r="C779">
        <v>1972.74</v>
      </c>
      <c r="D779">
        <v>23.57</v>
      </c>
      <c r="E779">
        <v>0.24260000000000001</v>
      </c>
    </row>
    <row r="780" spans="2:5" x14ac:dyDescent="0.25">
      <c r="B780" s="1">
        <v>41988</v>
      </c>
      <c r="C780">
        <v>1989.63</v>
      </c>
      <c r="D780">
        <v>20.420000000000002</v>
      </c>
      <c r="E780">
        <v>0.24260000000000001</v>
      </c>
    </row>
    <row r="781" spans="2:5" x14ac:dyDescent="0.25">
      <c r="B781" s="1">
        <v>41985</v>
      </c>
      <c r="C781">
        <v>2002.33</v>
      </c>
      <c r="D781">
        <v>21.08</v>
      </c>
      <c r="E781">
        <v>0.24285000000000001</v>
      </c>
    </row>
    <row r="782" spans="2:5" x14ac:dyDescent="0.25">
      <c r="B782" s="1">
        <v>41984</v>
      </c>
      <c r="C782">
        <v>2035.33</v>
      </c>
      <c r="D782">
        <v>20.079999999999998</v>
      </c>
      <c r="E782">
        <v>0.24060000000000001</v>
      </c>
    </row>
    <row r="783" spans="2:5" x14ac:dyDescent="0.25">
      <c r="B783" s="1">
        <v>41983</v>
      </c>
      <c r="C783">
        <v>2026.14</v>
      </c>
      <c r="D783">
        <v>18.53</v>
      </c>
      <c r="E783">
        <v>0.2399</v>
      </c>
    </row>
    <row r="784" spans="2:5" x14ac:dyDescent="0.25">
      <c r="B784" s="1">
        <v>41982</v>
      </c>
      <c r="C784">
        <v>2059.8200000000002</v>
      </c>
      <c r="D784">
        <v>14.89</v>
      </c>
      <c r="E784">
        <v>0.23885000000000001</v>
      </c>
    </row>
    <row r="785" spans="2:5" x14ac:dyDescent="0.25">
      <c r="B785" s="1">
        <v>41981</v>
      </c>
      <c r="C785">
        <v>2060.31</v>
      </c>
      <c r="D785">
        <v>14.21</v>
      </c>
      <c r="E785">
        <v>0.23760000000000001</v>
      </c>
    </row>
    <row r="786" spans="2:5" x14ac:dyDescent="0.25">
      <c r="B786" s="1">
        <v>41978</v>
      </c>
      <c r="C786">
        <v>2075.37</v>
      </c>
      <c r="D786">
        <v>11.82</v>
      </c>
      <c r="E786">
        <v>0.2356</v>
      </c>
    </row>
    <row r="787" spans="2:5" x14ac:dyDescent="0.25">
      <c r="B787" s="1">
        <v>41977</v>
      </c>
      <c r="C787">
        <v>2071.92</v>
      </c>
      <c r="D787">
        <v>12.38</v>
      </c>
      <c r="E787">
        <v>0.23535</v>
      </c>
    </row>
    <row r="788" spans="2:5" x14ac:dyDescent="0.25">
      <c r="B788" s="1">
        <v>41976</v>
      </c>
      <c r="C788">
        <v>2074.33</v>
      </c>
      <c r="D788">
        <v>12.47</v>
      </c>
      <c r="E788">
        <v>0.23485</v>
      </c>
    </row>
    <row r="789" spans="2:5" x14ac:dyDescent="0.25">
      <c r="B789" s="1">
        <v>41975</v>
      </c>
      <c r="C789">
        <v>2066.5500000000002</v>
      </c>
      <c r="D789">
        <v>12.85</v>
      </c>
      <c r="E789">
        <v>0.2346</v>
      </c>
    </row>
    <row r="790" spans="2:5" x14ac:dyDescent="0.25">
      <c r="B790" s="1">
        <v>41974</v>
      </c>
      <c r="C790">
        <v>2053.44</v>
      </c>
      <c r="D790">
        <v>14.29</v>
      </c>
      <c r="E790">
        <v>0.2346</v>
      </c>
    </row>
    <row r="791" spans="2:5" x14ac:dyDescent="0.25">
      <c r="B791" s="1">
        <v>41971</v>
      </c>
      <c r="C791">
        <v>2067.56</v>
      </c>
      <c r="D791">
        <v>13.33</v>
      </c>
      <c r="E791">
        <v>0.2336</v>
      </c>
    </row>
    <row r="792" spans="2:5" x14ac:dyDescent="0.25">
      <c r="B792" s="1">
        <v>41969</v>
      </c>
      <c r="C792">
        <v>2072.83</v>
      </c>
      <c r="D792">
        <v>12.07</v>
      </c>
      <c r="E792">
        <v>0.2356</v>
      </c>
    </row>
    <row r="793" spans="2:5" x14ac:dyDescent="0.25">
      <c r="B793" s="1">
        <v>41968</v>
      </c>
      <c r="C793">
        <v>2067.0300000000002</v>
      </c>
      <c r="D793">
        <v>12.25</v>
      </c>
      <c r="E793">
        <v>0.2356</v>
      </c>
    </row>
    <row r="794" spans="2:5" x14ac:dyDescent="0.25">
      <c r="B794" s="1">
        <v>41967</v>
      </c>
      <c r="C794">
        <v>2069.41</v>
      </c>
      <c r="D794">
        <v>12.62</v>
      </c>
      <c r="E794">
        <v>0.23435</v>
      </c>
    </row>
    <row r="795" spans="2:5" x14ac:dyDescent="0.25">
      <c r="B795" s="1">
        <v>41964</v>
      </c>
      <c r="C795">
        <v>2063.5</v>
      </c>
      <c r="D795">
        <v>12.9</v>
      </c>
      <c r="E795">
        <v>0.23285</v>
      </c>
    </row>
    <row r="796" spans="2:5" x14ac:dyDescent="0.25">
      <c r="B796" s="1">
        <v>41963</v>
      </c>
      <c r="C796">
        <v>2052.75</v>
      </c>
      <c r="D796">
        <v>13.58</v>
      </c>
      <c r="E796">
        <v>0.2329</v>
      </c>
    </row>
    <row r="797" spans="2:5" x14ac:dyDescent="0.25">
      <c r="B797" s="1">
        <v>41962</v>
      </c>
      <c r="C797">
        <v>2048.7199999999998</v>
      </c>
      <c r="D797">
        <v>13.96</v>
      </c>
      <c r="E797">
        <v>0.2311</v>
      </c>
    </row>
    <row r="798" spans="2:5" x14ac:dyDescent="0.25">
      <c r="B798" s="1">
        <v>41961</v>
      </c>
      <c r="C798">
        <v>2051.8000000000002</v>
      </c>
      <c r="D798">
        <v>13.86</v>
      </c>
      <c r="E798">
        <v>0.23185</v>
      </c>
    </row>
    <row r="799" spans="2:5" x14ac:dyDescent="0.25">
      <c r="B799" s="1">
        <v>41960</v>
      </c>
      <c r="C799">
        <v>2041.32</v>
      </c>
      <c r="D799">
        <v>13.99</v>
      </c>
      <c r="E799">
        <v>0.23185</v>
      </c>
    </row>
    <row r="800" spans="2:5" x14ac:dyDescent="0.25">
      <c r="B800" s="1">
        <v>41957</v>
      </c>
      <c r="C800">
        <v>2039.82</v>
      </c>
      <c r="D800">
        <v>13.31</v>
      </c>
      <c r="E800">
        <v>0.2321</v>
      </c>
    </row>
    <row r="801" spans="2:5" x14ac:dyDescent="0.25">
      <c r="B801" s="1">
        <v>41956</v>
      </c>
      <c r="C801">
        <v>2039.33</v>
      </c>
      <c r="D801">
        <v>13.79</v>
      </c>
      <c r="E801">
        <v>0.2321</v>
      </c>
    </row>
    <row r="802" spans="2:5" x14ac:dyDescent="0.25">
      <c r="B802" s="1">
        <v>41955</v>
      </c>
      <c r="C802">
        <v>2038.25</v>
      </c>
      <c r="D802">
        <v>13.02</v>
      </c>
      <c r="E802">
        <v>0.23319999999999999</v>
      </c>
    </row>
    <row r="803" spans="2:5" x14ac:dyDescent="0.25">
      <c r="B803" s="1">
        <v>41954</v>
      </c>
      <c r="C803">
        <v>2039.68</v>
      </c>
      <c r="D803">
        <v>12.92</v>
      </c>
      <c r="E803">
        <v>0.23319999999999999</v>
      </c>
    </row>
    <row r="804" spans="2:5" x14ac:dyDescent="0.25">
      <c r="B804" s="1">
        <v>41953</v>
      </c>
      <c r="C804">
        <v>2038.26</v>
      </c>
      <c r="D804">
        <v>12.67</v>
      </c>
      <c r="E804">
        <v>0.2331</v>
      </c>
    </row>
    <row r="805" spans="2:5" x14ac:dyDescent="0.25">
      <c r="B805" s="1">
        <v>41950</v>
      </c>
      <c r="C805">
        <v>2031.92</v>
      </c>
      <c r="D805">
        <v>13.12</v>
      </c>
      <c r="E805">
        <v>0.2326</v>
      </c>
    </row>
    <row r="806" spans="2:5" x14ac:dyDescent="0.25">
      <c r="B806" s="1">
        <v>41949</v>
      </c>
      <c r="C806">
        <v>2031.21</v>
      </c>
      <c r="D806">
        <v>13.67</v>
      </c>
      <c r="E806">
        <v>0.2316</v>
      </c>
    </row>
    <row r="807" spans="2:5" x14ac:dyDescent="0.25">
      <c r="B807" s="1">
        <v>41948</v>
      </c>
      <c r="C807">
        <v>2023.57</v>
      </c>
      <c r="D807">
        <v>14.17</v>
      </c>
      <c r="E807">
        <v>0.23185</v>
      </c>
    </row>
    <row r="808" spans="2:5" x14ac:dyDescent="0.25">
      <c r="B808" s="1">
        <v>41947</v>
      </c>
      <c r="C808">
        <v>2012.1</v>
      </c>
      <c r="D808">
        <v>14.89</v>
      </c>
      <c r="E808">
        <v>0.23185</v>
      </c>
    </row>
    <row r="809" spans="2:5" x14ac:dyDescent="0.25">
      <c r="B809" s="1">
        <v>41946</v>
      </c>
      <c r="C809">
        <v>2017.81</v>
      </c>
      <c r="D809">
        <v>14.73</v>
      </c>
      <c r="E809">
        <v>0.23235</v>
      </c>
    </row>
    <row r="810" spans="2:5" x14ac:dyDescent="0.25">
      <c r="B810" s="1">
        <v>41943</v>
      </c>
      <c r="C810">
        <v>2018.05</v>
      </c>
      <c r="D810">
        <v>14.03</v>
      </c>
      <c r="E810">
        <v>0.2321</v>
      </c>
    </row>
    <row r="811" spans="2:5" x14ac:dyDescent="0.25">
      <c r="B811" s="1">
        <v>41942</v>
      </c>
      <c r="C811">
        <v>1994.65</v>
      </c>
      <c r="D811">
        <v>14.52</v>
      </c>
      <c r="E811">
        <v>0.23235</v>
      </c>
    </row>
    <row r="812" spans="2:5" x14ac:dyDescent="0.25">
      <c r="B812" s="1">
        <v>41941</v>
      </c>
      <c r="C812">
        <v>1982.3</v>
      </c>
      <c r="D812">
        <v>15.15</v>
      </c>
      <c r="E812">
        <v>0.2326</v>
      </c>
    </row>
    <row r="813" spans="2:5" x14ac:dyDescent="0.25">
      <c r="B813" s="1">
        <v>41940</v>
      </c>
      <c r="C813">
        <v>1985.05</v>
      </c>
      <c r="D813">
        <v>14.39</v>
      </c>
      <c r="E813">
        <v>0.2326</v>
      </c>
    </row>
    <row r="814" spans="2:5" x14ac:dyDescent="0.25">
      <c r="B814" s="1">
        <v>41939</v>
      </c>
      <c r="C814">
        <v>1961.63</v>
      </c>
      <c r="D814">
        <v>16.04</v>
      </c>
      <c r="E814">
        <v>0.2326</v>
      </c>
    </row>
    <row r="815" spans="2:5" x14ac:dyDescent="0.25">
      <c r="B815" s="1">
        <v>41936</v>
      </c>
      <c r="C815">
        <v>1964.58</v>
      </c>
      <c r="D815">
        <v>16.11</v>
      </c>
      <c r="E815">
        <v>0.2331</v>
      </c>
    </row>
    <row r="816" spans="2:5" x14ac:dyDescent="0.25">
      <c r="B816" s="1">
        <v>41935</v>
      </c>
      <c r="C816">
        <v>1950.82</v>
      </c>
      <c r="D816">
        <v>16.53</v>
      </c>
      <c r="E816">
        <v>0.2336</v>
      </c>
    </row>
    <row r="817" spans="2:5" x14ac:dyDescent="0.25">
      <c r="B817" s="1">
        <v>41934</v>
      </c>
      <c r="C817">
        <v>1927.11</v>
      </c>
      <c r="D817">
        <v>17.87</v>
      </c>
      <c r="E817">
        <v>0.23280000000000001</v>
      </c>
    </row>
    <row r="818" spans="2:5" x14ac:dyDescent="0.25">
      <c r="B818" s="1">
        <v>41933</v>
      </c>
      <c r="C818">
        <v>1941.28</v>
      </c>
      <c r="D818">
        <v>16.079999999999998</v>
      </c>
      <c r="E818">
        <v>0.2306</v>
      </c>
    </row>
    <row r="819" spans="2:5" x14ac:dyDescent="0.25">
      <c r="B819" s="1">
        <v>41932</v>
      </c>
      <c r="C819">
        <v>1904.01</v>
      </c>
      <c r="D819">
        <v>18.57</v>
      </c>
      <c r="E819">
        <v>0.2321</v>
      </c>
    </row>
    <row r="820" spans="2:5" x14ac:dyDescent="0.25">
      <c r="B820" s="1">
        <v>41929</v>
      </c>
      <c r="C820">
        <v>1886.76</v>
      </c>
      <c r="D820">
        <v>21.99</v>
      </c>
      <c r="E820">
        <v>0.23135</v>
      </c>
    </row>
    <row r="821" spans="2:5" x14ac:dyDescent="0.25">
      <c r="B821" s="1">
        <v>41928</v>
      </c>
      <c r="C821">
        <v>1862.76</v>
      </c>
      <c r="D821">
        <v>25.2</v>
      </c>
      <c r="E821">
        <v>0.23075000000000001</v>
      </c>
    </row>
    <row r="822" spans="2:5" x14ac:dyDescent="0.25">
      <c r="B822" s="1">
        <v>41927</v>
      </c>
      <c r="C822">
        <v>1862.49</v>
      </c>
      <c r="D822">
        <v>26.25</v>
      </c>
      <c r="E822">
        <v>0.2281</v>
      </c>
    </row>
    <row r="823" spans="2:5" x14ac:dyDescent="0.25">
      <c r="B823" s="1">
        <v>41926</v>
      </c>
      <c r="C823">
        <v>1877.7</v>
      </c>
      <c r="D823">
        <v>22.79</v>
      </c>
      <c r="E823">
        <v>0.2291</v>
      </c>
    </row>
    <row r="824" spans="2:5" x14ac:dyDescent="0.25">
      <c r="B824" s="1">
        <v>41925</v>
      </c>
      <c r="C824">
        <v>1874.74</v>
      </c>
      <c r="D824">
        <v>24.64</v>
      </c>
      <c r="E824">
        <v>0.2306</v>
      </c>
    </row>
    <row r="825" spans="2:5" x14ac:dyDescent="0.25">
      <c r="B825" s="1">
        <v>41922</v>
      </c>
      <c r="C825">
        <v>1906.13</v>
      </c>
      <c r="D825">
        <v>21.24</v>
      </c>
      <c r="E825">
        <v>0.23</v>
      </c>
    </row>
    <row r="826" spans="2:5" x14ac:dyDescent="0.25">
      <c r="B826" s="1">
        <v>41921</v>
      </c>
      <c r="C826">
        <v>1928.21</v>
      </c>
      <c r="D826">
        <v>18.760000000000002</v>
      </c>
      <c r="E826">
        <v>0.2291</v>
      </c>
    </row>
    <row r="827" spans="2:5" x14ac:dyDescent="0.25">
      <c r="B827" s="1">
        <v>41920</v>
      </c>
      <c r="C827">
        <v>1968.89</v>
      </c>
      <c r="D827">
        <v>15.11</v>
      </c>
      <c r="E827">
        <v>0.2291</v>
      </c>
    </row>
    <row r="828" spans="2:5" x14ac:dyDescent="0.25">
      <c r="B828" s="1">
        <v>41919</v>
      </c>
      <c r="C828">
        <v>1935.1</v>
      </c>
      <c r="D828">
        <v>17.2</v>
      </c>
      <c r="E828">
        <v>0.2311</v>
      </c>
    </row>
    <row r="829" spans="2:5" x14ac:dyDescent="0.25">
      <c r="B829" s="1">
        <v>41918</v>
      </c>
      <c r="C829">
        <v>1964.82</v>
      </c>
      <c r="D829">
        <v>15.46</v>
      </c>
      <c r="E829">
        <v>0.2326</v>
      </c>
    </row>
    <row r="830" spans="2:5" x14ac:dyDescent="0.25">
      <c r="B830" s="1">
        <v>41915</v>
      </c>
      <c r="C830">
        <v>1967.9</v>
      </c>
      <c r="D830">
        <v>14.55</v>
      </c>
      <c r="E830">
        <v>0.2316</v>
      </c>
    </row>
    <row r="831" spans="2:5" x14ac:dyDescent="0.25">
      <c r="B831" s="1">
        <v>41914</v>
      </c>
      <c r="C831">
        <v>1946.17</v>
      </c>
      <c r="D831">
        <v>16.16</v>
      </c>
      <c r="E831">
        <v>0.23119999999999999</v>
      </c>
    </row>
    <row r="832" spans="2:5" x14ac:dyDescent="0.25">
      <c r="B832" s="1">
        <v>41913</v>
      </c>
      <c r="C832">
        <v>1946.16</v>
      </c>
      <c r="D832">
        <v>16.71</v>
      </c>
      <c r="E832">
        <v>0.2326</v>
      </c>
    </row>
    <row r="833" spans="2:5" x14ac:dyDescent="0.25">
      <c r="B833" s="1">
        <v>41912</v>
      </c>
      <c r="C833">
        <v>1972.29</v>
      </c>
      <c r="D833">
        <v>16.309999999999999</v>
      </c>
      <c r="E833">
        <v>0.2351</v>
      </c>
    </row>
    <row r="834" spans="2:5" x14ac:dyDescent="0.25">
      <c r="B834" s="1">
        <v>41911</v>
      </c>
      <c r="C834">
        <v>1977.8</v>
      </c>
      <c r="D834">
        <v>15.98</v>
      </c>
      <c r="E834">
        <v>0.2351</v>
      </c>
    </row>
    <row r="835" spans="2:5" x14ac:dyDescent="0.25">
      <c r="B835" s="1">
        <v>41908</v>
      </c>
      <c r="C835">
        <v>1982.85</v>
      </c>
      <c r="D835">
        <v>14.85</v>
      </c>
      <c r="E835">
        <v>0.2331</v>
      </c>
    </row>
    <row r="836" spans="2:5" x14ac:dyDescent="0.25">
      <c r="B836" s="1">
        <v>41907</v>
      </c>
      <c r="C836">
        <v>1965.99</v>
      </c>
      <c r="D836">
        <v>15.64</v>
      </c>
      <c r="E836">
        <v>0.2336</v>
      </c>
    </row>
    <row r="837" spans="2:5" x14ac:dyDescent="0.25">
      <c r="B837" s="1">
        <v>41906</v>
      </c>
      <c r="C837">
        <v>1998.3</v>
      </c>
      <c r="D837">
        <v>13.27</v>
      </c>
      <c r="E837">
        <v>0.2351</v>
      </c>
    </row>
    <row r="838" spans="2:5" x14ac:dyDescent="0.25">
      <c r="B838" s="1">
        <v>41905</v>
      </c>
      <c r="C838">
        <v>1982.77</v>
      </c>
      <c r="D838">
        <v>14.93</v>
      </c>
      <c r="E838">
        <v>0.2341</v>
      </c>
    </row>
    <row r="839" spans="2:5" x14ac:dyDescent="0.25">
      <c r="B839" s="1">
        <v>41904</v>
      </c>
      <c r="C839">
        <v>1994.29</v>
      </c>
      <c r="D839">
        <v>13.69</v>
      </c>
      <c r="E839">
        <v>0.2356</v>
      </c>
    </row>
    <row r="840" spans="2:5" x14ac:dyDescent="0.25">
      <c r="B840" s="1">
        <v>41901</v>
      </c>
      <c r="C840">
        <v>2010.4</v>
      </c>
      <c r="D840">
        <v>12.11</v>
      </c>
      <c r="E840">
        <v>0.2331</v>
      </c>
    </row>
    <row r="841" spans="2:5" x14ac:dyDescent="0.25">
      <c r="B841" s="1">
        <v>41900</v>
      </c>
      <c r="C841">
        <v>2011.36</v>
      </c>
      <c r="D841">
        <v>12.03</v>
      </c>
      <c r="E841">
        <v>0.2331</v>
      </c>
    </row>
    <row r="842" spans="2:5" x14ac:dyDescent="0.25">
      <c r="B842" s="1">
        <v>41899</v>
      </c>
      <c r="C842">
        <v>2001.57</v>
      </c>
      <c r="D842">
        <v>12.65</v>
      </c>
      <c r="E842">
        <v>0.2341</v>
      </c>
    </row>
    <row r="843" spans="2:5" x14ac:dyDescent="0.25">
      <c r="B843" s="1">
        <v>41898</v>
      </c>
      <c r="C843">
        <v>1998.98</v>
      </c>
      <c r="D843">
        <v>12.73</v>
      </c>
      <c r="E843">
        <v>0.2344</v>
      </c>
    </row>
    <row r="844" spans="2:5" x14ac:dyDescent="0.25">
      <c r="B844" s="1">
        <v>41897</v>
      </c>
      <c r="C844">
        <v>1984.13</v>
      </c>
      <c r="D844">
        <v>14.12</v>
      </c>
      <c r="E844">
        <v>0.2346</v>
      </c>
    </row>
    <row r="845" spans="2:5" x14ac:dyDescent="0.25">
      <c r="B845" s="1">
        <v>41894</v>
      </c>
      <c r="C845">
        <v>1985.54</v>
      </c>
      <c r="D845">
        <v>13.31</v>
      </c>
      <c r="E845">
        <v>0.2346</v>
      </c>
    </row>
    <row r="846" spans="2:5" x14ac:dyDescent="0.25">
      <c r="B846" s="1">
        <v>41893</v>
      </c>
      <c r="C846">
        <v>1997.45</v>
      </c>
      <c r="D846">
        <v>12.8</v>
      </c>
      <c r="E846">
        <v>0.2341</v>
      </c>
    </row>
    <row r="847" spans="2:5" x14ac:dyDescent="0.25">
      <c r="B847" s="1">
        <v>41892</v>
      </c>
      <c r="C847">
        <v>1995.69</v>
      </c>
      <c r="D847">
        <v>12.88</v>
      </c>
      <c r="E847">
        <v>0.2346</v>
      </c>
    </row>
    <row r="848" spans="2:5" x14ac:dyDescent="0.25">
      <c r="B848" s="1">
        <v>41891</v>
      </c>
      <c r="C848">
        <v>1988.44</v>
      </c>
      <c r="D848">
        <v>13.5</v>
      </c>
      <c r="E848">
        <v>0.2346</v>
      </c>
    </row>
    <row r="849" spans="2:5" x14ac:dyDescent="0.25">
      <c r="B849" s="1">
        <v>41890</v>
      </c>
      <c r="C849">
        <v>2001.54</v>
      </c>
      <c r="D849">
        <v>12.66</v>
      </c>
      <c r="E849">
        <v>0.2336</v>
      </c>
    </row>
    <row r="850" spans="2:5" x14ac:dyDescent="0.25">
      <c r="B850" s="1">
        <v>41887</v>
      </c>
      <c r="C850">
        <v>2007.71</v>
      </c>
      <c r="D850">
        <v>12.09</v>
      </c>
      <c r="E850">
        <v>0.23230000000000001</v>
      </c>
    </row>
    <row r="851" spans="2:5" x14ac:dyDescent="0.25">
      <c r="B851" s="1">
        <v>41886</v>
      </c>
      <c r="C851">
        <v>1997.65</v>
      </c>
      <c r="D851">
        <v>12.64</v>
      </c>
      <c r="E851">
        <v>0.2331</v>
      </c>
    </row>
    <row r="852" spans="2:5" x14ac:dyDescent="0.25">
      <c r="B852" s="1">
        <v>41885</v>
      </c>
      <c r="C852">
        <v>2000.72</v>
      </c>
      <c r="D852">
        <v>12.36</v>
      </c>
      <c r="E852">
        <v>0.2341</v>
      </c>
    </row>
    <row r="853" spans="2:5" x14ac:dyDescent="0.25">
      <c r="B853" s="1">
        <v>41884</v>
      </c>
      <c r="C853">
        <v>2002.28</v>
      </c>
      <c r="D853">
        <v>12.25</v>
      </c>
      <c r="E853">
        <v>0.2331</v>
      </c>
    </row>
    <row r="854" spans="2:5" x14ac:dyDescent="0.25">
      <c r="B854" s="1">
        <v>41880</v>
      </c>
      <c r="C854">
        <v>2003.37</v>
      </c>
      <c r="D854">
        <v>11.98</v>
      </c>
      <c r="E854">
        <v>0.2336</v>
      </c>
    </row>
    <row r="855" spans="2:5" x14ac:dyDescent="0.25">
      <c r="B855" s="1">
        <v>41879</v>
      </c>
      <c r="C855">
        <v>1996.74</v>
      </c>
      <c r="D855">
        <v>12.05</v>
      </c>
      <c r="E855">
        <v>0.2336</v>
      </c>
    </row>
    <row r="856" spans="2:5" x14ac:dyDescent="0.25">
      <c r="B856" s="1">
        <v>41878</v>
      </c>
      <c r="C856">
        <v>2000.12</v>
      </c>
      <c r="D856">
        <v>11.78</v>
      </c>
      <c r="E856">
        <v>0.2346</v>
      </c>
    </row>
    <row r="857" spans="2:5" x14ac:dyDescent="0.25">
      <c r="B857" s="1">
        <v>41877</v>
      </c>
      <c r="C857">
        <v>2000.02</v>
      </c>
      <c r="D857">
        <v>11.63</v>
      </c>
      <c r="E857">
        <v>0.23810000000000001</v>
      </c>
    </row>
    <row r="858" spans="2:5" x14ac:dyDescent="0.25">
      <c r="B858" s="1">
        <v>41873</v>
      </c>
      <c r="C858">
        <v>1988.4</v>
      </c>
      <c r="D858">
        <v>11.47</v>
      </c>
      <c r="E858">
        <v>0.2384</v>
      </c>
    </row>
    <row r="859" spans="2:5" x14ac:dyDescent="0.25">
      <c r="B859" s="1">
        <v>41872</v>
      </c>
      <c r="C859">
        <v>1992.37</v>
      </c>
      <c r="D859">
        <v>11.76</v>
      </c>
      <c r="E859">
        <v>0.2349</v>
      </c>
    </row>
    <row r="860" spans="2:5" x14ac:dyDescent="0.25">
      <c r="B860" s="1">
        <v>41871</v>
      </c>
      <c r="C860">
        <v>1986.51</v>
      </c>
      <c r="D860">
        <v>11.78</v>
      </c>
      <c r="E860">
        <v>0.2349</v>
      </c>
    </row>
    <row r="861" spans="2:5" x14ac:dyDescent="0.25">
      <c r="B861" s="1">
        <v>41870</v>
      </c>
      <c r="C861">
        <v>1981.6</v>
      </c>
      <c r="D861">
        <v>12.21</v>
      </c>
      <c r="E861">
        <v>0.2344</v>
      </c>
    </row>
    <row r="862" spans="2:5" x14ac:dyDescent="0.25">
      <c r="B862" s="1">
        <v>41869</v>
      </c>
      <c r="C862">
        <v>1971.74</v>
      </c>
      <c r="D862">
        <v>12.32</v>
      </c>
      <c r="E862">
        <v>0.2321</v>
      </c>
    </row>
    <row r="863" spans="2:5" x14ac:dyDescent="0.25">
      <c r="B863" s="1">
        <v>41866</v>
      </c>
      <c r="C863">
        <v>1955.06</v>
      </c>
      <c r="D863">
        <v>13.15</v>
      </c>
      <c r="E863">
        <v>0.2321</v>
      </c>
    </row>
    <row r="864" spans="2:5" x14ac:dyDescent="0.25">
      <c r="B864" s="1">
        <v>41865</v>
      </c>
      <c r="C864">
        <v>1955.18</v>
      </c>
      <c r="D864">
        <v>12.42</v>
      </c>
      <c r="E864">
        <v>0.2311</v>
      </c>
    </row>
    <row r="865" spans="2:5" x14ac:dyDescent="0.25">
      <c r="B865" s="1">
        <v>41864</v>
      </c>
      <c r="C865">
        <v>1946.72</v>
      </c>
      <c r="D865">
        <v>12.9</v>
      </c>
      <c r="E865">
        <v>0.2336</v>
      </c>
    </row>
    <row r="866" spans="2:5" x14ac:dyDescent="0.25">
      <c r="B866" s="1">
        <v>41863</v>
      </c>
      <c r="C866">
        <v>1933.75</v>
      </c>
      <c r="D866">
        <v>14.13</v>
      </c>
      <c r="E866">
        <v>0.2331</v>
      </c>
    </row>
    <row r="867" spans="2:5" x14ac:dyDescent="0.25">
      <c r="B867" s="1">
        <v>41862</v>
      </c>
      <c r="C867">
        <v>1936.92</v>
      </c>
      <c r="D867">
        <v>14.23</v>
      </c>
      <c r="E867">
        <v>0.23380000000000001</v>
      </c>
    </row>
    <row r="868" spans="2:5" x14ac:dyDescent="0.25">
      <c r="B868" s="1">
        <v>41859</v>
      </c>
      <c r="C868">
        <v>1931.59</v>
      </c>
      <c r="D868">
        <v>15.77</v>
      </c>
      <c r="E868">
        <v>0.2351</v>
      </c>
    </row>
    <row r="869" spans="2:5" x14ac:dyDescent="0.25">
      <c r="B869" s="1">
        <v>41858</v>
      </c>
      <c r="C869">
        <v>1909.57</v>
      </c>
      <c r="D869">
        <v>16.66</v>
      </c>
      <c r="E869">
        <v>0.2331</v>
      </c>
    </row>
    <row r="870" spans="2:5" x14ac:dyDescent="0.25">
      <c r="B870" s="1">
        <v>41857</v>
      </c>
      <c r="C870">
        <v>1920.24</v>
      </c>
      <c r="D870">
        <v>16.37</v>
      </c>
      <c r="E870">
        <v>0.23419999999999999</v>
      </c>
    </row>
    <row r="871" spans="2:5" x14ac:dyDescent="0.25">
      <c r="B871" s="1">
        <v>41856</v>
      </c>
      <c r="C871">
        <v>1920.21</v>
      </c>
      <c r="D871">
        <v>16.87</v>
      </c>
      <c r="E871">
        <v>0.23710000000000001</v>
      </c>
    </row>
    <row r="872" spans="2:5" x14ac:dyDescent="0.25">
      <c r="B872" s="1">
        <v>41855</v>
      </c>
      <c r="C872">
        <v>1938.99</v>
      </c>
      <c r="D872">
        <v>15.12</v>
      </c>
      <c r="E872">
        <v>0.23710000000000001</v>
      </c>
    </row>
    <row r="873" spans="2:5" x14ac:dyDescent="0.25">
      <c r="B873" s="1">
        <v>41852</v>
      </c>
      <c r="C873">
        <v>1925.15</v>
      </c>
      <c r="D873">
        <v>17.03</v>
      </c>
      <c r="E873">
        <v>0.23810000000000001</v>
      </c>
    </row>
    <row r="874" spans="2:5" x14ac:dyDescent="0.25">
      <c r="B874" s="1">
        <v>41851</v>
      </c>
      <c r="C874">
        <v>1930.67</v>
      </c>
      <c r="D874">
        <v>16.95</v>
      </c>
      <c r="E874">
        <v>0.23910000000000001</v>
      </c>
    </row>
    <row r="875" spans="2:5" x14ac:dyDescent="0.25">
      <c r="B875" s="1">
        <v>41850</v>
      </c>
      <c r="C875">
        <v>1970.07</v>
      </c>
      <c r="D875">
        <v>13.33</v>
      </c>
      <c r="E875">
        <v>0.23960000000000001</v>
      </c>
    </row>
    <row r="876" spans="2:5" x14ac:dyDescent="0.25">
      <c r="B876" s="1">
        <v>41849</v>
      </c>
      <c r="C876">
        <v>1969.95</v>
      </c>
      <c r="D876">
        <v>13.28</v>
      </c>
      <c r="E876">
        <v>0.23710000000000001</v>
      </c>
    </row>
    <row r="877" spans="2:5" x14ac:dyDescent="0.25">
      <c r="B877" s="1">
        <v>41848</v>
      </c>
      <c r="C877">
        <v>1978.91</v>
      </c>
      <c r="D877">
        <v>12.56</v>
      </c>
      <c r="E877">
        <v>0.2361</v>
      </c>
    </row>
    <row r="878" spans="2:5" x14ac:dyDescent="0.25">
      <c r="B878" s="1">
        <v>41845</v>
      </c>
      <c r="C878">
        <v>1978.34</v>
      </c>
      <c r="D878">
        <v>12.69</v>
      </c>
      <c r="E878">
        <v>0.2341</v>
      </c>
    </row>
    <row r="879" spans="2:5" x14ac:dyDescent="0.25">
      <c r="B879" s="1">
        <v>41844</v>
      </c>
      <c r="C879">
        <v>1987.98</v>
      </c>
      <c r="D879">
        <v>11.84</v>
      </c>
      <c r="E879">
        <v>0.2351</v>
      </c>
    </row>
    <row r="880" spans="2:5" x14ac:dyDescent="0.25">
      <c r="B880" s="1">
        <v>41843</v>
      </c>
      <c r="C880">
        <v>1987.01</v>
      </c>
      <c r="D880">
        <v>11.52</v>
      </c>
      <c r="E880">
        <v>0.2341</v>
      </c>
    </row>
    <row r="881" spans="2:5" x14ac:dyDescent="0.25">
      <c r="B881" s="1">
        <v>41842</v>
      </c>
      <c r="C881">
        <v>1983.53</v>
      </c>
      <c r="D881">
        <v>12.24</v>
      </c>
      <c r="E881">
        <v>0.2326</v>
      </c>
    </row>
    <row r="882" spans="2:5" x14ac:dyDescent="0.25">
      <c r="B882" s="1">
        <v>41841</v>
      </c>
      <c r="C882">
        <v>1973.63</v>
      </c>
      <c r="D882">
        <v>12.81</v>
      </c>
      <c r="E882">
        <v>0.2331</v>
      </c>
    </row>
    <row r="883" spans="2:5" x14ac:dyDescent="0.25">
      <c r="B883" s="1">
        <v>41838</v>
      </c>
      <c r="C883">
        <v>1978.22</v>
      </c>
      <c r="D883">
        <v>12.06</v>
      </c>
      <c r="E883">
        <v>0.2316</v>
      </c>
    </row>
    <row r="884" spans="2:5" x14ac:dyDescent="0.25">
      <c r="B884" s="1">
        <v>41837</v>
      </c>
      <c r="C884">
        <v>1958.12</v>
      </c>
      <c r="D884">
        <v>14.54</v>
      </c>
      <c r="E884">
        <v>0.2336</v>
      </c>
    </row>
    <row r="885" spans="2:5" x14ac:dyDescent="0.25">
      <c r="B885" s="1">
        <v>41836</v>
      </c>
      <c r="C885">
        <v>1981.57</v>
      </c>
      <c r="D885">
        <v>11</v>
      </c>
      <c r="E885">
        <v>0.2336</v>
      </c>
    </row>
    <row r="886" spans="2:5" x14ac:dyDescent="0.25">
      <c r="B886" s="1">
        <v>41835</v>
      </c>
      <c r="C886">
        <v>1973.28</v>
      </c>
      <c r="D886">
        <v>11.96</v>
      </c>
      <c r="E886">
        <v>0.2331</v>
      </c>
    </row>
    <row r="887" spans="2:5" x14ac:dyDescent="0.25">
      <c r="B887" s="1">
        <v>41834</v>
      </c>
      <c r="C887">
        <v>1977.1</v>
      </c>
      <c r="D887">
        <v>11.82</v>
      </c>
      <c r="E887">
        <v>0.2326</v>
      </c>
    </row>
    <row r="888" spans="2:5" x14ac:dyDescent="0.25">
      <c r="B888" s="1">
        <v>41831</v>
      </c>
      <c r="C888">
        <v>1967.57</v>
      </c>
      <c r="D888">
        <v>12.08</v>
      </c>
      <c r="E888">
        <v>0.2336</v>
      </c>
    </row>
    <row r="889" spans="2:5" x14ac:dyDescent="0.25">
      <c r="B889" s="1">
        <v>41830</v>
      </c>
      <c r="C889">
        <v>1964.68</v>
      </c>
      <c r="D889">
        <v>12.59</v>
      </c>
      <c r="E889">
        <v>0.2336</v>
      </c>
    </row>
    <row r="890" spans="2:5" x14ac:dyDescent="0.25">
      <c r="B890" s="1">
        <v>41829</v>
      </c>
      <c r="C890">
        <v>1972.83</v>
      </c>
      <c r="D890">
        <v>11.65</v>
      </c>
      <c r="E890">
        <v>0.2341</v>
      </c>
    </row>
    <row r="891" spans="2:5" x14ac:dyDescent="0.25">
      <c r="B891" s="1">
        <v>41828</v>
      </c>
      <c r="C891">
        <v>1963.71</v>
      </c>
      <c r="D891">
        <v>11.98</v>
      </c>
      <c r="E891">
        <v>0.2336</v>
      </c>
    </row>
    <row r="892" spans="2:5" x14ac:dyDescent="0.25">
      <c r="B892" s="1">
        <v>41827</v>
      </c>
      <c r="C892">
        <v>1977.65</v>
      </c>
      <c r="D892">
        <v>11.33</v>
      </c>
      <c r="E892">
        <v>0.2341</v>
      </c>
    </row>
    <row r="893" spans="2:5" x14ac:dyDescent="0.25">
      <c r="B893" s="1">
        <v>41823</v>
      </c>
      <c r="C893">
        <v>1985.44</v>
      </c>
      <c r="D893">
        <v>10.32</v>
      </c>
      <c r="E893">
        <v>0.2321</v>
      </c>
    </row>
    <row r="894" spans="2:5" x14ac:dyDescent="0.25">
      <c r="B894" s="1">
        <v>41822</v>
      </c>
      <c r="C894">
        <v>1974.62</v>
      </c>
      <c r="D894">
        <v>10.82</v>
      </c>
      <c r="E894">
        <v>0.2346</v>
      </c>
    </row>
    <row r="895" spans="2:5" x14ac:dyDescent="0.25">
      <c r="B895" s="1">
        <v>41821</v>
      </c>
      <c r="C895">
        <v>1973.32</v>
      </c>
      <c r="D895">
        <v>11.15</v>
      </c>
      <c r="E895">
        <v>0.23180000000000001</v>
      </c>
    </row>
    <row r="896" spans="2:5" x14ac:dyDescent="0.25">
      <c r="B896" s="1">
        <v>41820</v>
      </c>
      <c r="C896">
        <v>1960.23</v>
      </c>
      <c r="D896">
        <v>11.57</v>
      </c>
      <c r="E896">
        <v>0.23069999999999999</v>
      </c>
    </row>
    <row r="897" spans="2:5" x14ac:dyDescent="0.25">
      <c r="B897" s="1">
        <v>41817</v>
      </c>
      <c r="C897">
        <v>1960.96</v>
      </c>
      <c r="D897">
        <v>11.26</v>
      </c>
      <c r="E897">
        <v>0.2346</v>
      </c>
    </row>
    <row r="898" spans="2:5" x14ac:dyDescent="0.25">
      <c r="B898" s="1">
        <v>41816</v>
      </c>
      <c r="C898">
        <v>1957.22</v>
      </c>
      <c r="D898">
        <v>11.63</v>
      </c>
      <c r="E898">
        <v>0.2341</v>
      </c>
    </row>
    <row r="899" spans="2:5" x14ac:dyDescent="0.25">
      <c r="B899" s="1">
        <v>41815</v>
      </c>
      <c r="C899">
        <v>1959.53</v>
      </c>
      <c r="D899">
        <v>11.59</v>
      </c>
      <c r="E899">
        <v>0.23385</v>
      </c>
    </row>
    <row r="900" spans="2:5" x14ac:dyDescent="0.25">
      <c r="B900" s="1">
        <v>41814</v>
      </c>
      <c r="C900">
        <v>1949.98</v>
      </c>
      <c r="D900">
        <v>12.13</v>
      </c>
      <c r="E900">
        <v>0.2336</v>
      </c>
    </row>
    <row r="901" spans="2:5" x14ac:dyDescent="0.25">
      <c r="B901" s="1">
        <v>41813</v>
      </c>
      <c r="C901">
        <v>1962.61</v>
      </c>
      <c r="D901">
        <v>10.98</v>
      </c>
      <c r="E901">
        <v>0.2326</v>
      </c>
    </row>
    <row r="902" spans="2:5" x14ac:dyDescent="0.25">
      <c r="B902" s="1">
        <v>41810</v>
      </c>
      <c r="C902">
        <v>1962.87</v>
      </c>
      <c r="D902">
        <v>10.85</v>
      </c>
      <c r="E902">
        <v>0.2306</v>
      </c>
    </row>
    <row r="903" spans="2:5" x14ac:dyDescent="0.25">
      <c r="B903" s="1">
        <v>41809</v>
      </c>
      <c r="C903">
        <v>1959.48</v>
      </c>
      <c r="D903">
        <v>10.62</v>
      </c>
      <c r="E903">
        <v>0.2296</v>
      </c>
    </row>
    <row r="904" spans="2:5" x14ac:dyDescent="0.25">
      <c r="B904" s="1">
        <v>41808</v>
      </c>
      <c r="C904">
        <v>1956.98</v>
      </c>
      <c r="D904">
        <v>10.61</v>
      </c>
      <c r="E904">
        <v>0.23100000000000001</v>
      </c>
    </row>
    <row r="905" spans="2:5" x14ac:dyDescent="0.25">
      <c r="B905" s="1">
        <v>41807</v>
      </c>
      <c r="C905">
        <v>1941.99</v>
      </c>
      <c r="D905">
        <v>12.06</v>
      </c>
      <c r="E905">
        <v>0.23100000000000001</v>
      </c>
    </row>
    <row r="906" spans="2:5" x14ac:dyDescent="0.25">
      <c r="B906" s="1">
        <v>41806</v>
      </c>
      <c r="C906">
        <v>1937.78</v>
      </c>
      <c r="D906">
        <v>12.65</v>
      </c>
      <c r="E906">
        <v>0.2306</v>
      </c>
    </row>
    <row r="907" spans="2:5" x14ac:dyDescent="0.25">
      <c r="B907" s="1">
        <v>41803</v>
      </c>
      <c r="C907">
        <v>1936.16</v>
      </c>
      <c r="D907">
        <v>12.18</v>
      </c>
      <c r="E907">
        <v>0.2321</v>
      </c>
    </row>
    <row r="908" spans="2:5" x14ac:dyDescent="0.25">
      <c r="B908" s="1">
        <v>41802</v>
      </c>
      <c r="C908">
        <v>1930.11</v>
      </c>
      <c r="D908">
        <v>12.56</v>
      </c>
      <c r="E908">
        <v>0.2306</v>
      </c>
    </row>
    <row r="909" spans="2:5" x14ac:dyDescent="0.25">
      <c r="B909" s="1">
        <v>41801</v>
      </c>
      <c r="C909">
        <v>1943.89</v>
      </c>
      <c r="D909">
        <v>11.6</v>
      </c>
      <c r="E909">
        <v>0.2298</v>
      </c>
    </row>
    <row r="910" spans="2:5" x14ac:dyDescent="0.25">
      <c r="B910" s="1">
        <v>41800</v>
      </c>
      <c r="C910">
        <v>1950.79</v>
      </c>
      <c r="D910">
        <v>10.99</v>
      </c>
      <c r="E910">
        <v>0.2303</v>
      </c>
    </row>
    <row r="911" spans="2:5" x14ac:dyDescent="0.25">
      <c r="B911" s="1">
        <v>41799</v>
      </c>
      <c r="C911">
        <v>1951.27</v>
      </c>
      <c r="D911">
        <v>11.15</v>
      </c>
      <c r="E911">
        <v>0.23055</v>
      </c>
    </row>
    <row r="912" spans="2:5" x14ac:dyDescent="0.25">
      <c r="B912" s="1">
        <v>41796</v>
      </c>
      <c r="C912">
        <v>1949.44</v>
      </c>
      <c r="D912">
        <v>10.73</v>
      </c>
      <c r="E912">
        <v>0.2296</v>
      </c>
    </row>
    <row r="913" spans="2:5" x14ac:dyDescent="0.25">
      <c r="B913" s="1">
        <v>41795</v>
      </c>
      <c r="C913">
        <v>1940.46</v>
      </c>
      <c r="D913">
        <v>11.68</v>
      </c>
      <c r="E913">
        <v>0.2306</v>
      </c>
    </row>
    <row r="914" spans="2:5" x14ac:dyDescent="0.25">
      <c r="B914" s="1">
        <v>41794</v>
      </c>
      <c r="C914">
        <v>1927.88</v>
      </c>
      <c r="D914">
        <v>12.08</v>
      </c>
      <c r="E914">
        <v>0.22950000000000001</v>
      </c>
    </row>
    <row r="915" spans="2:5" x14ac:dyDescent="0.25">
      <c r="B915" s="1">
        <v>41793</v>
      </c>
      <c r="C915">
        <v>1924.24</v>
      </c>
      <c r="D915">
        <v>11.87</v>
      </c>
      <c r="E915">
        <v>0.22739999999999999</v>
      </c>
    </row>
    <row r="916" spans="2:5" x14ac:dyDescent="0.25">
      <c r="B916" s="1">
        <v>41792</v>
      </c>
      <c r="C916">
        <v>1924.97</v>
      </c>
      <c r="D916">
        <v>11.58</v>
      </c>
      <c r="E916">
        <v>0.22714999999999999</v>
      </c>
    </row>
    <row r="917" spans="2:5" x14ac:dyDescent="0.25">
      <c r="B917" s="1">
        <v>41789</v>
      </c>
      <c r="C917">
        <v>1923.57</v>
      </c>
      <c r="D917">
        <v>11.4</v>
      </c>
      <c r="E917">
        <v>0.22739999999999999</v>
      </c>
    </row>
    <row r="918" spans="2:5" x14ac:dyDescent="0.25">
      <c r="B918" s="1">
        <v>41788</v>
      </c>
      <c r="C918">
        <v>1920.03</v>
      </c>
      <c r="D918">
        <v>11.57</v>
      </c>
      <c r="E918">
        <v>0.22735</v>
      </c>
    </row>
    <row r="919" spans="2:5" x14ac:dyDescent="0.25">
      <c r="B919" s="1">
        <v>41787</v>
      </c>
      <c r="C919">
        <v>1909.78</v>
      </c>
      <c r="D919">
        <v>11.68</v>
      </c>
      <c r="E919">
        <v>0.2276</v>
      </c>
    </row>
    <row r="920" spans="2:5" x14ac:dyDescent="0.25">
      <c r="B920" s="1">
        <v>41786</v>
      </c>
      <c r="C920">
        <v>1911.91</v>
      </c>
      <c r="D920">
        <v>11.51</v>
      </c>
      <c r="E920">
        <v>0.22985</v>
      </c>
    </row>
    <row r="921" spans="2:5" x14ac:dyDescent="0.25">
      <c r="B921" s="1">
        <v>41782</v>
      </c>
      <c r="C921">
        <v>1900.53</v>
      </c>
      <c r="D921">
        <v>11.36</v>
      </c>
      <c r="E921">
        <v>0.22935</v>
      </c>
    </row>
    <row r="922" spans="2:5" x14ac:dyDescent="0.25">
      <c r="B922" s="1">
        <v>41781</v>
      </c>
      <c r="C922">
        <v>1892.49</v>
      </c>
      <c r="D922">
        <v>12.03</v>
      </c>
      <c r="E922">
        <v>0.22714999999999999</v>
      </c>
    </row>
    <row r="923" spans="2:5" x14ac:dyDescent="0.25">
      <c r="B923" s="1">
        <v>41780</v>
      </c>
      <c r="C923">
        <v>1888.03</v>
      </c>
      <c r="D923">
        <v>11.91</v>
      </c>
      <c r="E923">
        <v>0.22735</v>
      </c>
    </row>
    <row r="924" spans="2:5" x14ac:dyDescent="0.25">
      <c r="B924" s="1">
        <v>41779</v>
      </c>
      <c r="C924">
        <v>1872.83</v>
      </c>
      <c r="D924">
        <v>12.96</v>
      </c>
      <c r="E924">
        <v>0.2281</v>
      </c>
    </row>
    <row r="925" spans="2:5" x14ac:dyDescent="0.25">
      <c r="B925" s="1">
        <v>41778</v>
      </c>
      <c r="C925">
        <v>1885.08</v>
      </c>
      <c r="D925">
        <v>12.42</v>
      </c>
      <c r="E925">
        <v>0.22695000000000001</v>
      </c>
    </row>
    <row r="926" spans="2:5" x14ac:dyDescent="0.25">
      <c r="B926" s="1">
        <v>41775</v>
      </c>
      <c r="C926">
        <v>1877.86</v>
      </c>
      <c r="D926">
        <v>12.44</v>
      </c>
      <c r="E926">
        <v>0.2286</v>
      </c>
    </row>
    <row r="927" spans="2:5" x14ac:dyDescent="0.25">
      <c r="B927" s="1">
        <v>41774</v>
      </c>
      <c r="C927">
        <v>1870.85</v>
      </c>
      <c r="D927">
        <v>13.17</v>
      </c>
      <c r="E927">
        <v>0.22585</v>
      </c>
    </row>
    <row r="928" spans="2:5" x14ac:dyDescent="0.25">
      <c r="B928" s="1">
        <v>41773</v>
      </c>
      <c r="C928">
        <v>1888.53</v>
      </c>
      <c r="D928">
        <v>12.17</v>
      </c>
      <c r="E928">
        <v>0.22534999999999999</v>
      </c>
    </row>
    <row r="929" spans="2:5" x14ac:dyDescent="0.25">
      <c r="B929" s="1">
        <v>41772</v>
      </c>
      <c r="C929">
        <v>1897.45</v>
      </c>
      <c r="D929">
        <v>12.13</v>
      </c>
      <c r="E929">
        <v>0.22384999999999999</v>
      </c>
    </row>
    <row r="930" spans="2:5" x14ac:dyDescent="0.25">
      <c r="B930" s="1">
        <v>41771</v>
      </c>
      <c r="C930">
        <v>1896.65</v>
      </c>
      <c r="D930">
        <v>12.23</v>
      </c>
      <c r="E930">
        <v>0.22509999999999999</v>
      </c>
    </row>
    <row r="931" spans="2:5" x14ac:dyDescent="0.25">
      <c r="B931" s="1">
        <v>41768</v>
      </c>
      <c r="C931">
        <v>1878.48</v>
      </c>
      <c r="D931">
        <v>12.92</v>
      </c>
      <c r="E931">
        <v>0.22409999999999999</v>
      </c>
    </row>
    <row r="932" spans="2:5" x14ac:dyDescent="0.25">
      <c r="B932" s="1">
        <v>41767</v>
      </c>
      <c r="C932">
        <v>1875.63</v>
      </c>
      <c r="D932">
        <v>13.43</v>
      </c>
      <c r="E932">
        <v>0.22334999999999999</v>
      </c>
    </row>
    <row r="933" spans="2:5" x14ac:dyDescent="0.25">
      <c r="B933" s="1">
        <v>41766</v>
      </c>
      <c r="C933">
        <v>1878.21</v>
      </c>
      <c r="D933">
        <v>13.4</v>
      </c>
      <c r="E933">
        <v>0.22395000000000001</v>
      </c>
    </row>
    <row r="934" spans="2:5" x14ac:dyDescent="0.25">
      <c r="B934" s="1">
        <v>41765</v>
      </c>
      <c r="C934">
        <v>1867.72</v>
      </c>
      <c r="D934">
        <v>13.8</v>
      </c>
      <c r="E934">
        <v>0.22484999999999999</v>
      </c>
    </row>
    <row r="935" spans="2:5" x14ac:dyDescent="0.25">
      <c r="B935" s="1">
        <v>41761</v>
      </c>
      <c r="C935">
        <v>1881.14</v>
      </c>
      <c r="D935">
        <v>12.91</v>
      </c>
      <c r="E935">
        <v>0.22284999999999999</v>
      </c>
    </row>
    <row r="936" spans="2:5" x14ac:dyDescent="0.25">
      <c r="B936" s="1">
        <v>41760</v>
      </c>
      <c r="C936">
        <v>1883.68</v>
      </c>
      <c r="D936">
        <v>13.25</v>
      </c>
      <c r="E936">
        <v>0.22284999999999999</v>
      </c>
    </row>
    <row r="937" spans="2:5" x14ac:dyDescent="0.25">
      <c r="B937" s="1">
        <v>41759</v>
      </c>
      <c r="C937">
        <v>1883.95</v>
      </c>
      <c r="D937">
        <v>13.41</v>
      </c>
      <c r="E937">
        <v>0.22334999999999999</v>
      </c>
    </row>
    <row r="938" spans="2:5" x14ac:dyDescent="0.25">
      <c r="B938" s="1">
        <v>41758</v>
      </c>
      <c r="C938">
        <v>1878.33</v>
      </c>
      <c r="D938">
        <v>13.71</v>
      </c>
      <c r="E938">
        <v>0.22534999999999999</v>
      </c>
    </row>
    <row r="939" spans="2:5" x14ac:dyDescent="0.25">
      <c r="B939" s="1">
        <v>41757</v>
      </c>
      <c r="C939">
        <v>1869.43</v>
      </c>
      <c r="D939">
        <v>13.97</v>
      </c>
      <c r="E939">
        <v>0.22484999999999999</v>
      </c>
    </row>
    <row r="940" spans="2:5" x14ac:dyDescent="0.25">
      <c r="B940" s="1">
        <v>41754</v>
      </c>
      <c r="C940">
        <v>1863.4</v>
      </c>
      <c r="D940">
        <v>14.06</v>
      </c>
      <c r="E940">
        <v>0.2266</v>
      </c>
    </row>
    <row r="941" spans="2:5" x14ac:dyDescent="0.25">
      <c r="B941" s="1">
        <v>41753</v>
      </c>
      <c r="C941">
        <v>1878.61</v>
      </c>
      <c r="D941">
        <v>13.32</v>
      </c>
      <c r="E941">
        <v>0.22785</v>
      </c>
    </row>
    <row r="942" spans="2:5" x14ac:dyDescent="0.25">
      <c r="B942" s="1">
        <v>41752</v>
      </c>
      <c r="C942">
        <v>1875.39</v>
      </c>
      <c r="D942">
        <v>13.27</v>
      </c>
      <c r="E942">
        <v>0.22875000000000001</v>
      </c>
    </row>
    <row r="943" spans="2:5" x14ac:dyDescent="0.25">
      <c r="B943" s="1">
        <v>41751</v>
      </c>
      <c r="C943">
        <v>1879.55</v>
      </c>
      <c r="D943">
        <v>13.19</v>
      </c>
      <c r="E943">
        <v>0.2286</v>
      </c>
    </row>
    <row r="944" spans="2:5" x14ac:dyDescent="0.25">
      <c r="B944" s="1">
        <v>41746</v>
      </c>
      <c r="C944">
        <v>1864.85</v>
      </c>
      <c r="D944">
        <v>13.36</v>
      </c>
      <c r="E944">
        <v>0.22585</v>
      </c>
    </row>
    <row r="945" spans="2:5" x14ac:dyDescent="0.25">
      <c r="B945" s="1">
        <v>41745</v>
      </c>
      <c r="C945">
        <v>1862.31</v>
      </c>
      <c r="D945">
        <v>14.18</v>
      </c>
      <c r="E945">
        <v>0.22785</v>
      </c>
    </row>
    <row r="946" spans="2:5" x14ac:dyDescent="0.25">
      <c r="B946" s="1">
        <v>41744</v>
      </c>
      <c r="C946">
        <v>1842.98</v>
      </c>
      <c r="D946">
        <v>15.61</v>
      </c>
      <c r="E946">
        <v>0.22635</v>
      </c>
    </row>
    <row r="947" spans="2:5" x14ac:dyDescent="0.25">
      <c r="B947" s="1">
        <v>41743</v>
      </c>
      <c r="C947">
        <v>1830.61</v>
      </c>
      <c r="D947">
        <v>16.11</v>
      </c>
      <c r="E947">
        <v>0.22864999999999999</v>
      </c>
    </row>
    <row r="948" spans="2:5" x14ac:dyDescent="0.25">
      <c r="B948" s="1">
        <v>41740</v>
      </c>
      <c r="C948">
        <v>1815.69</v>
      </c>
      <c r="D948">
        <v>17.03</v>
      </c>
      <c r="E948">
        <v>0.22645000000000001</v>
      </c>
    </row>
    <row r="949" spans="2:5" x14ac:dyDescent="0.25">
      <c r="B949" s="1">
        <v>41739</v>
      </c>
      <c r="C949">
        <v>1833.08</v>
      </c>
      <c r="D949">
        <v>15.89</v>
      </c>
      <c r="E949">
        <v>0.22705</v>
      </c>
    </row>
    <row r="950" spans="2:5" x14ac:dyDescent="0.25">
      <c r="B950" s="1">
        <v>41738</v>
      </c>
      <c r="C950">
        <v>1872.18</v>
      </c>
      <c r="D950">
        <v>13.82</v>
      </c>
      <c r="E950">
        <v>0.22755</v>
      </c>
    </row>
    <row r="951" spans="2:5" x14ac:dyDescent="0.25">
      <c r="B951" s="1">
        <v>41737</v>
      </c>
      <c r="C951">
        <v>1851.96</v>
      </c>
      <c r="D951">
        <v>14.89</v>
      </c>
      <c r="E951">
        <v>0.2273</v>
      </c>
    </row>
    <row r="952" spans="2:5" x14ac:dyDescent="0.25">
      <c r="B952" s="1">
        <v>41736</v>
      </c>
      <c r="C952">
        <v>1845.04</v>
      </c>
      <c r="D952">
        <v>15.57</v>
      </c>
      <c r="E952">
        <v>0.22935</v>
      </c>
    </row>
    <row r="953" spans="2:5" x14ac:dyDescent="0.25">
      <c r="B953" s="1">
        <v>41733</v>
      </c>
      <c r="C953">
        <v>1865.09</v>
      </c>
      <c r="D953">
        <v>13.96</v>
      </c>
      <c r="E953">
        <v>0.2296</v>
      </c>
    </row>
    <row r="954" spans="2:5" x14ac:dyDescent="0.25">
      <c r="B954" s="1">
        <v>41732</v>
      </c>
      <c r="C954">
        <v>1888.77</v>
      </c>
      <c r="D954">
        <v>13.37</v>
      </c>
      <c r="E954">
        <v>0.23035</v>
      </c>
    </row>
    <row r="955" spans="2:5" x14ac:dyDescent="0.25">
      <c r="B955" s="1">
        <v>41731</v>
      </c>
      <c r="C955">
        <v>1890.9</v>
      </c>
      <c r="D955">
        <v>13.09</v>
      </c>
      <c r="E955">
        <v>0.2301</v>
      </c>
    </row>
    <row r="956" spans="2:5" x14ac:dyDescent="0.25">
      <c r="B956" s="1">
        <v>41730</v>
      </c>
      <c r="C956">
        <v>1885.52</v>
      </c>
      <c r="D956">
        <v>13.1</v>
      </c>
      <c r="E956">
        <v>0.2281</v>
      </c>
    </row>
    <row r="957" spans="2:5" x14ac:dyDescent="0.25">
      <c r="B957" s="1">
        <v>41729</v>
      </c>
      <c r="C957">
        <v>1872.34</v>
      </c>
      <c r="D957">
        <v>13.88</v>
      </c>
      <c r="E957">
        <v>0.2306</v>
      </c>
    </row>
    <row r="958" spans="2:5" x14ac:dyDescent="0.25">
      <c r="B958" s="1">
        <v>41726</v>
      </c>
      <c r="C958">
        <v>1857.62</v>
      </c>
      <c r="D958">
        <v>14.41</v>
      </c>
      <c r="E958">
        <v>0.23335</v>
      </c>
    </row>
    <row r="959" spans="2:5" x14ac:dyDescent="0.25">
      <c r="B959" s="1">
        <v>41725</v>
      </c>
      <c r="C959">
        <v>1849.04</v>
      </c>
      <c r="D959">
        <v>14.62</v>
      </c>
      <c r="E959">
        <v>0.2336</v>
      </c>
    </row>
    <row r="960" spans="2:5" x14ac:dyDescent="0.25">
      <c r="B960" s="1">
        <v>41724</v>
      </c>
      <c r="C960">
        <v>1852.56</v>
      </c>
      <c r="D960">
        <v>14.93</v>
      </c>
      <c r="E960">
        <v>0.23335</v>
      </c>
    </row>
    <row r="961" spans="2:5" x14ac:dyDescent="0.25">
      <c r="B961" s="1">
        <v>41723</v>
      </c>
      <c r="C961">
        <v>1865.62</v>
      </c>
      <c r="D961">
        <v>14.02</v>
      </c>
      <c r="E961">
        <v>0.23435</v>
      </c>
    </row>
    <row r="962" spans="2:5" x14ac:dyDescent="0.25">
      <c r="B962" s="1">
        <v>41722</v>
      </c>
      <c r="C962">
        <v>1857.44</v>
      </c>
      <c r="D962">
        <v>15.09</v>
      </c>
      <c r="E962">
        <v>0.2351</v>
      </c>
    </row>
    <row r="963" spans="2:5" x14ac:dyDescent="0.25">
      <c r="B963" s="1">
        <v>41719</v>
      </c>
      <c r="C963">
        <v>1866.52</v>
      </c>
      <c r="D963">
        <v>15</v>
      </c>
      <c r="E963">
        <v>0.23285</v>
      </c>
    </row>
    <row r="964" spans="2:5" x14ac:dyDescent="0.25">
      <c r="B964" s="1">
        <v>41718</v>
      </c>
      <c r="C964">
        <v>1872.01</v>
      </c>
      <c r="D964">
        <v>14.52</v>
      </c>
      <c r="E964">
        <v>0.2336</v>
      </c>
    </row>
    <row r="965" spans="2:5" x14ac:dyDescent="0.25">
      <c r="B965" s="1">
        <v>41717</v>
      </c>
      <c r="C965">
        <v>1860.77</v>
      </c>
      <c r="D965">
        <v>15.12</v>
      </c>
      <c r="E965">
        <v>0.23385</v>
      </c>
    </row>
    <row r="966" spans="2:5" x14ac:dyDescent="0.25">
      <c r="B966" s="1">
        <v>41716</v>
      </c>
      <c r="C966">
        <v>1872.25</v>
      </c>
      <c r="D966">
        <v>14.52</v>
      </c>
      <c r="E966">
        <v>0.23485</v>
      </c>
    </row>
    <row r="967" spans="2:5" x14ac:dyDescent="0.25">
      <c r="B967" s="1">
        <v>41715</v>
      </c>
      <c r="C967">
        <v>1858.83</v>
      </c>
      <c r="D967">
        <v>15.64</v>
      </c>
      <c r="E967">
        <v>0.23444999999999999</v>
      </c>
    </row>
    <row r="968" spans="2:5" x14ac:dyDescent="0.25">
      <c r="B968" s="1">
        <v>41712</v>
      </c>
      <c r="C968">
        <v>1841.13</v>
      </c>
      <c r="D968">
        <v>17.82</v>
      </c>
      <c r="E968">
        <v>0.23485</v>
      </c>
    </row>
    <row r="969" spans="2:5" x14ac:dyDescent="0.25">
      <c r="B969" s="1">
        <v>41711</v>
      </c>
      <c r="C969">
        <v>1846.34</v>
      </c>
      <c r="D969">
        <v>16.22</v>
      </c>
      <c r="E969">
        <v>0.23335</v>
      </c>
    </row>
    <row r="970" spans="2:5" x14ac:dyDescent="0.25">
      <c r="B970" s="1">
        <v>41710</v>
      </c>
      <c r="C970">
        <v>1868.2</v>
      </c>
      <c r="D970">
        <v>14.47</v>
      </c>
      <c r="E970">
        <v>0.2341</v>
      </c>
    </row>
    <row r="971" spans="2:5" x14ac:dyDescent="0.25">
      <c r="B971" s="1">
        <v>41709</v>
      </c>
      <c r="C971">
        <v>1867.63</v>
      </c>
      <c r="D971">
        <v>14.8</v>
      </c>
      <c r="E971">
        <v>0.23330000000000001</v>
      </c>
    </row>
    <row r="972" spans="2:5" x14ac:dyDescent="0.25">
      <c r="B972" s="1">
        <v>41708</v>
      </c>
      <c r="C972">
        <v>1877.17</v>
      </c>
      <c r="D972">
        <v>14.2</v>
      </c>
      <c r="E972">
        <v>0.23435</v>
      </c>
    </row>
    <row r="973" spans="2:5" x14ac:dyDescent="0.25">
      <c r="B973" s="1">
        <v>41705</v>
      </c>
      <c r="C973">
        <v>1878.04</v>
      </c>
      <c r="D973">
        <v>14.11</v>
      </c>
      <c r="E973">
        <v>0.23565</v>
      </c>
    </row>
    <row r="974" spans="2:5" x14ac:dyDescent="0.25">
      <c r="B974" s="1">
        <v>41704</v>
      </c>
      <c r="C974">
        <v>1877.03</v>
      </c>
      <c r="D974">
        <v>14.21</v>
      </c>
      <c r="E974">
        <v>0.2351</v>
      </c>
    </row>
    <row r="975" spans="2:5" x14ac:dyDescent="0.25">
      <c r="B975" s="1">
        <v>41703</v>
      </c>
      <c r="C975">
        <v>1873.81</v>
      </c>
      <c r="D975">
        <v>13.89</v>
      </c>
      <c r="E975">
        <v>0.2344</v>
      </c>
    </row>
    <row r="976" spans="2:5" x14ac:dyDescent="0.25">
      <c r="B976" s="1">
        <v>41702</v>
      </c>
      <c r="C976">
        <v>1873.91</v>
      </c>
      <c r="D976">
        <v>14.1</v>
      </c>
      <c r="E976">
        <v>0.23535</v>
      </c>
    </row>
    <row r="977" spans="2:5" x14ac:dyDescent="0.25">
      <c r="B977" s="1">
        <v>41701</v>
      </c>
      <c r="C977">
        <v>1845.73</v>
      </c>
      <c r="D977">
        <v>16</v>
      </c>
      <c r="E977">
        <v>0.23565</v>
      </c>
    </row>
    <row r="978" spans="2:5" x14ac:dyDescent="0.25">
      <c r="B978" s="1">
        <v>41698</v>
      </c>
      <c r="C978">
        <v>1859.45</v>
      </c>
      <c r="D978">
        <v>14</v>
      </c>
      <c r="E978">
        <v>0.23565</v>
      </c>
    </row>
    <row r="979" spans="2:5" x14ac:dyDescent="0.25">
      <c r="B979" s="1">
        <v>41697</v>
      </c>
      <c r="C979">
        <v>1854.29</v>
      </c>
      <c r="D979">
        <v>14.04</v>
      </c>
      <c r="E979">
        <v>0.2361</v>
      </c>
    </row>
    <row r="980" spans="2:5" x14ac:dyDescent="0.25">
      <c r="B980" s="1">
        <v>41696</v>
      </c>
      <c r="C980">
        <v>1845.16</v>
      </c>
      <c r="D980">
        <v>14.35</v>
      </c>
      <c r="E980">
        <v>0.23330000000000001</v>
      </c>
    </row>
    <row r="981" spans="2:5" x14ac:dyDescent="0.25">
      <c r="B981" s="1">
        <v>41695</v>
      </c>
      <c r="C981">
        <v>1845.12</v>
      </c>
      <c r="D981">
        <v>13.67</v>
      </c>
      <c r="E981">
        <v>0.2336</v>
      </c>
    </row>
    <row r="982" spans="2:5" x14ac:dyDescent="0.25">
      <c r="B982" s="1">
        <v>41694</v>
      </c>
      <c r="C982">
        <v>1847.61</v>
      </c>
      <c r="D982">
        <v>14.23</v>
      </c>
      <c r="E982">
        <v>0.23435</v>
      </c>
    </row>
    <row r="983" spans="2:5" x14ac:dyDescent="0.25">
      <c r="B983" s="1">
        <v>41691</v>
      </c>
      <c r="C983">
        <v>1836.25</v>
      </c>
      <c r="D983">
        <v>14.68</v>
      </c>
      <c r="E983">
        <v>0.23485</v>
      </c>
    </row>
    <row r="984" spans="2:5" x14ac:dyDescent="0.25">
      <c r="B984" s="1">
        <v>41690</v>
      </c>
      <c r="C984">
        <v>1839.78</v>
      </c>
      <c r="D984">
        <v>14.79</v>
      </c>
      <c r="E984">
        <v>0.2356</v>
      </c>
    </row>
    <row r="985" spans="2:5" x14ac:dyDescent="0.25">
      <c r="B985" s="1">
        <v>41689</v>
      </c>
      <c r="C985">
        <v>1828.75</v>
      </c>
      <c r="D985">
        <v>15.5</v>
      </c>
      <c r="E985">
        <v>0.2336</v>
      </c>
    </row>
    <row r="986" spans="2:5" x14ac:dyDescent="0.25">
      <c r="B986" s="1">
        <v>41688</v>
      </c>
      <c r="C986">
        <v>1840.76</v>
      </c>
      <c r="D986">
        <v>13.87</v>
      </c>
      <c r="E986">
        <v>0.23455000000000001</v>
      </c>
    </row>
    <row r="987" spans="2:5" x14ac:dyDescent="0.25">
      <c r="B987" s="1">
        <v>41684</v>
      </c>
      <c r="C987">
        <v>1838.63</v>
      </c>
      <c r="D987">
        <v>13.57</v>
      </c>
      <c r="E987">
        <v>0.23585</v>
      </c>
    </row>
    <row r="988" spans="2:5" x14ac:dyDescent="0.25">
      <c r="B988" s="1">
        <v>41683</v>
      </c>
      <c r="C988">
        <v>1829.83</v>
      </c>
      <c r="D988">
        <v>14.14</v>
      </c>
      <c r="E988">
        <v>0.23585</v>
      </c>
    </row>
    <row r="989" spans="2:5" x14ac:dyDescent="0.25">
      <c r="B989" s="1">
        <v>41682</v>
      </c>
      <c r="C989">
        <v>1819.26</v>
      </c>
      <c r="D989">
        <v>14.3</v>
      </c>
      <c r="E989">
        <v>0.2361</v>
      </c>
    </row>
    <row r="990" spans="2:5" x14ac:dyDescent="0.25">
      <c r="B990" s="1">
        <v>41681</v>
      </c>
      <c r="C990">
        <v>1819.75</v>
      </c>
      <c r="D990">
        <v>14.51</v>
      </c>
      <c r="E990">
        <v>0.2366</v>
      </c>
    </row>
    <row r="991" spans="2:5" x14ac:dyDescent="0.25">
      <c r="B991" s="1">
        <v>41680</v>
      </c>
      <c r="C991">
        <v>1799.84</v>
      </c>
      <c r="D991">
        <v>15.26</v>
      </c>
      <c r="E991">
        <v>0.23385</v>
      </c>
    </row>
    <row r="992" spans="2:5" x14ac:dyDescent="0.25">
      <c r="B992" s="1">
        <v>41677</v>
      </c>
      <c r="C992">
        <v>1797.02</v>
      </c>
      <c r="D992">
        <v>15.29</v>
      </c>
      <c r="E992">
        <v>0.23385</v>
      </c>
    </row>
    <row r="993" spans="2:5" x14ac:dyDescent="0.25">
      <c r="B993" s="1">
        <v>41676</v>
      </c>
      <c r="C993">
        <v>1773.43</v>
      </c>
      <c r="D993">
        <v>17.23</v>
      </c>
      <c r="E993">
        <v>0.23685</v>
      </c>
    </row>
    <row r="994" spans="2:5" x14ac:dyDescent="0.25">
      <c r="B994" s="1">
        <v>41675</v>
      </c>
      <c r="C994">
        <v>1751.64</v>
      </c>
      <c r="D994">
        <v>19.95</v>
      </c>
      <c r="E994">
        <v>0.23635</v>
      </c>
    </row>
    <row r="995" spans="2:5" x14ac:dyDescent="0.25">
      <c r="B995" s="1">
        <v>41674</v>
      </c>
      <c r="C995">
        <v>1755.2</v>
      </c>
      <c r="D995">
        <v>19.11</v>
      </c>
      <c r="E995">
        <v>0.23644999999999999</v>
      </c>
    </row>
    <row r="996" spans="2:5" x14ac:dyDescent="0.25">
      <c r="B996" s="1">
        <v>41673</v>
      </c>
      <c r="C996">
        <v>1741.89</v>
      </c>
      <c r="D996">
        <v>21.44</v>
      </c>
      <c r="E996">
        <v>0.2356</v>
      </c>
    </row>
    <row r="997" spans="2:5" x14ac:dyDescent="0.25">
      <c r="B997" s="1">
        <v>41670</v>
      </c>
      <c r="C997">
        <v>1782.59</v>
      </c>
      <c r="D997">
        <v>18.41</v>
      </c>
      <c r="E997">
        <v>0.2366</v>
      </c>
    </row>
    <row r="998" spans="2:5" x14ac:dyDescent="0.25">
      <c r="B998" s="1">
        <v>41669</v>
      </c>
      <c r="C998">
        <v>1794.19</v>
      </c>
      <c r="D998">
        <v>17.29</v>
      </c>
      <c r="E998">
        <v>0.23760000000000001</v>
      </c>
    </row>
    <row r="999" spans="2:5" x14ac:dyDescent="0.25">
      <c r="B999" s="1">
        <v>41668</v>
      </c>
      <c r="C999">
        <v>1774.2</v>
      </c>
      <c r="D999">
        <v>17.350000000000001</v>
      </c>
      <c r="E999">
        <v>0.2356</v>
      </c>
    </row>
    <row r="1000" spans="2:5" x14ac:dyDescent="0.25">
      <c r="B1000" s="1">
        <v>41667</v>
      </c>
      <c r="C1000">
        <v>1792.5</v>
      </c>
      <c r="D1000">
        <v>15.8</v>
      </c>
      <c r="E1000">
        <v>0.2361</v>
      </c>
    </row>
    <row r="1001" spans="2:5" x14ac:dyDescent="0.25">
      <c r="B1001" s="1">
        <v>41666</v>
      </c>
      <c r="C1001">
        <v>1781.56</v>
      </c>
      <c r="D1001">
        <v>17.420000000000002</v>
      </c>
      <c r="E1001">
        <v>0.2361</v>
      </c>
    </row>
    <row r="1002" spans="2:5" x14ac:dyDescent="0.25">
      <c r="B1002" s="1">
        <v>41663</v>
      </c>
      <c r="C1002">
        <v>1790.29</v>
      </c>
      <c r="D1002">
        <v>18.14</v>
      </c>
      <c r="E1002">
        <v>0.23535</v>
      </c>
    </row>
    <row r="1003" spans="2:5" x14ac:dyDescent="0.25">
      <c r="B1003" s="1">
        <v>41662</v>
      </c>
      <c r="C1003">
        <v>1828.46</v>
      </c>
      <c r="D1003">
        <v>13.77</v>
      </c>
      <c r="E1003">
        <v>0.23860000000000001</v>
      </c>
    </row>
    <row r="1004" spans="2:5" x14ac:dyDescent="0.25">
      <c r="B1004" s="1">
        <v>41661</v>
      </c>
      <c r="C1004">
        <v>1844.86</v>
      </c>
      <c r="D1004">
        <v>12.84</v>
      </c>
      <c r="E1004">
        <v>0.23710000000000001</v>
      </c>
    </row>
    <row r="1005" spans="2:5" x14ac:dyDescent="0.25">
      <c r="B1005" s="1">
        <v>41660</v>
      </c>
      <c r="C1005">
        <v>1843.8</v>
      </c>
      <c r="D1005">
        <v>12.87</v>
      </c>
      <c r="E1005">
        <v>0.2366</v>
      </c>
    </row>
    <row r="1006" spans="2:5" x14ac:dyDescent="0.25">
      <c r="B1006" s="1">
        <v>41656</v>
      </c>
      <c r="C1006">
        <v>1838.7</v>
      </c>
      <c r="D1006">
        <v>12.44</v>
      </c>
      <c r="E1006">
        <v>0.2366</v>
      </c>
    </row>
    <row r="1007" spans="2:5" x14ac:dyDescent="0.25">
      <c r="B1007" s="1">
        <v>41655</v>
      </c>
      <c r="C1007">
        <v>1845.89</v>
      </c>
      <c r="D1007">
        <v>12.53</v>
      </c>
      <c r="E1007">
        <v>0.23635</v>
      </c>
    </row>
    <row r="1008" spans="2:5" x14ac:dyDescent="0.25">
      <c r="B1008" s="1">
        <v>41654</v>
      </c>
      <c r="C1008">
        <v>1848.38</v>
      </c>
      <c r="D1008">
        <v>12.28</v>
      </c>
      <c r="E1008">
        <v>0.23785000000000001</v>
      </c>
    </row>
    <row r="1009" spans="2:5" x14ac:dyDescent="0.25">
      <c r="B1009" s="1">
        <v>41653</v>
      </c>
      <c r="C1009">
        <v>1838.88</v>
      </c>
      <c r="D1009">
        <v>12.28</v>
      </c>
      <c r="E1009">
        <v>0.23674999999999999</v>
      </c>
    </row>
    <row r="1010" spans="2:5" x14ac:dyDescent="0.25">
      <c r="B1010" s="1">
        <v>41652</v>
      </c>
      <c r="C1010">
        <v>1819.2</v>
      </c>
      <c r="D1010">
        <v>13.28</v>
      </c>
      <c r="E1010">
        <v>0.2389</v>
      </c>
    </row>
    <row r="1011" spans="2:5" x14ac:dyDescent="0.25">
      <c r="B1011" s="1">
        <v>41649</v>
      </c>
      <c r="C1011">
        <v>1842.37</v>
      </c>
      <c r="D1011">
        <v>12.14</v>
      </c>
      <c r="E1011">
        <v>0.24165</v>
      </c>
    </row>
    <row r="1012" spans="2:5" x14ac:dyDescent="0.25">
      <c r="B1012" s="1">
        <v>41648</v>
      </c>
      <c r="C1012">
        <v>1838.13</v>
      </c>
      <c r="D1012">
        <v>12.89</v>
      </c>
      <c r="E1012">
        <v>0.24165</v>
      </c>
    </row>
    <row r="1013" spans="2:5" x14ac:dyDescent="0.25">
      <c r="B1013" s="1">
        <v>41647</v>
      </c>
      <c r="C1013">
        <v>1837.49</v>
      </c>
      <c r="D1013">
        <v>12.87</v>
      </c>
      <c r="E1013">
        <v>0.2404</v>
      </c>
    </row>
    <row r="1014" spans="2:5" x14ac:dyDescent="0.25">
      <c r="B1014" s="1">
        <v>41646</v>
      </c>
      <c r="C1014">
        <v>1837.88</v>
      </c>
      <c r="D1014">
        <v>12.92</v>
      </c>
      <c r="E1014">
        <v>0.24210000000000001</v>
      </c>
    </row>
    <row r="1015" spans="2:5" x14ac:dyDescent="0.25">
      <c r="B1015" s="1">
        <v>41645</v>
      </c>
      <c r="C1015">
        <v>1826.77</v>
      </c>
      <c r="D1015">
        <v>13.55</v>
      </c>
      <c r="E1015">
        <v>0.23935000000000001</v>
      </c>
    </row>
    <row r="1016" spans="2:5" x14ac:dyDescent="0.25">
      <c r="B1016" s="1">
        <v>41642</v>
      </c>
      <c r="C1016">
        <v>1831.37</v>
      </c>
      <c r="D1016">
        <v>13.76</v>
      </c>
      <c r="E1016">
        <v>0.23985000000000001</v>
      </c>
    </row>
    <row r="1017" spans="2:5" x14ac:dyDescent="0.25">
      <c r="B1017" s="1">
        <v>41641</v>
      </c>
      <c r="C1017">
        <v>1831.98</v>
      </c>
      <c r="D1017">
        <v>14.23</v>
      </c>
      <c r="E1017">
        <v>0.24285000000000001</v>
      </c>
    </row>
    <row r="1018" spans="2:5" x14ac:dyDescent="0.25">
      <c r="B1018" s="1">
        <v>41639</v>
      </c>
      <c r="C1018">
        <v>1848.36</v>
      </c>
      <c r="D1018">
        <v>13.72</v>
      </c>
      <c r="E1018">
        <v>0.24610000000000001</v>
      </c>
    </row>
    <row r="1019" spans="2:5" x14ac:dyDescent="0.25">
      <c r="B1019" s="1">
        <v>41638</v>
      </c>
      <c r="C1019">
        <v>1841.07</v>
      </c>
      <c r="D1019">
        <v>13.56</v>
      </c>
      <c r="E1019">
        <v>0.24660000000000001</v>
      </c>
    </row>
    <row r="1020" spans="2:5" x14ac:dyDescent="0.25">
      <c r="B1020" s="1">
        <v>41635</v>
      </c>
      <c r="C1020">
        <v>1841.4</v>
      </c>
      <c r="D1020">
        <v>12.46</v>
      </c>
      <c r="E1020">
        <v>0.24660000000000001</v>
      </c>
    </row>
    <row r="1021" spans="2:5" x14ac:dyDescent="0.25">
      <c r="B1021" s="1">
        <v>41632</v>
      </c>
      <c r="C1021">
        <v>1833.32</v>
      </c>
      <c r="D1021">
        <v>12.48</v>
      </c>
      <c r="E1021">
        <v>0.24685000000000001</v>
      </c>
    </row>
    <row r="1022" spans="2:5" x14ac:dyDescent="0.25">
      <c r="B1022" s="1">
        <v>41631</v>
      </c>
      <c r="C1022">
        <v>1827.99</v>
      </c>
      <c r="D1022">
        <v>13.04</v>
      </c>
      <c r="E1022">
        <v>0.24585000000000001</v>
      </c>
    </row>
    <row r="1023" spans="2:5" x14ac:dyDescent="0.25">
      <c r="B1023" s="1">
        <v>41628</v>
      </c>
      <c r="C1023">
        <v>1818.32</v>
      </c>
      <c r="D1023">
        <v>13.79</v>
      </c>
      <c r="E1023">
        <v>0.24834999999999999</v>
      </c>
    </row>
    <row r="1024" spans="2:5" x14ac:dyDescent="0.25">
      <c r="B1024" s="1">
        <v>41627</v>
      </c>
      <c r="C1024">
        <v>1809.6</v>
      </c>
      <c r="D1024">
        <v>14.15</v>
      </c>
      <c r="E1024">
        <v>0.24585000000000001</v>
      </c>
    </row>
    <row r="1025" spans="2:5" x14ac:dyDescent="0.25">
      <c r="B1025" s="1">
        <v>41626</v>
      </c>
      <c r="C1025">
        <v>1810.65</v>
      </c>
      <c r="D1025">
        <v>13.8</v>
      </c>
      <c r="E1025">
        <v>0.24510000000000001</v>
      </c>
    </row>
    <row r="1026" spans="2:5" x14ac:dyDescent="0.25">
      <c r="B1026" s="1">
        <v>41625</v>
      </c>
      <c r="C1026">
        <v>1781</v>
      </c>
      <c r="D1026">
        <v>16.21</v>
      </c>
      <c r="E1026">
        <v>0.24435000000000001</v>
      </c>
    </row>
    <row r="1027" spans="2:5" x14ac:dyDescent="0.25">
      <c r="B1027" s="1">
        <v>41624</v>
      </c>
      <c r="C1027">
        <v>1786.54</v>
      </c>
      <c r="D1027">
        <v>16.03</v>
      </c>
      <c r="E1027">
        <v>0.24285000000000001</v>
      </c>
    </row>
    <row r="1028" spans="2:5" x14ac:dyDescent="0.25">
      <c r="B1028" s="1">
        <v>41621</v>
      </c>
      <c r="C1028">
        <v>1775.32</v>
      </c>
      <c r="D1028">
        <v>15.76</v>
      </c>
      <c r="E1028">
        <v>0.24385000000000001</v>
      </c>
    </row>
    <row r="1029" spans="2:5" x14ac:dyDescent="0.25">
      <c r="B1029" s="1">
        <v>41620</v>
      </c>
      <c r="C1029">
        <v>1775.5</v>
      </c>
      <c r="D1029">
        <v>15.54</v>
      </c>
      <c r="E1029">
        <v>0.24285000000000001</v>
      </c>
    </row>
    <row r="1030" spans="2:5" x14ac:dyDescent="0.25">
      <c r="B1030" s="1">
        <v>41619</v>
      </c>
      <c r="C1030">
        <v>1782.22</v>
      </c>
      <c r="D1030">
        <v>15.42</v>
      </c>
      <c r="E1030">
        <v>0.24385000000000001</v>
      </c>
    </row>
    <row r="1031" spans="2:5" x14ac:dyDescent="0.25">
      <c r="B1031" s="1">
        <v>41618</v>
      </c>
      <c r="C1031">
        <v>1802.62</v>
      </c>
      <c r="D1031">
        <v>13.91</v>
      </c>
      <c r="E1031">
        <v>0.24185000000000001</v>
      </c>
    </row>
    <row r="1032" spans="2:5" x14ac:dyDescent="0.25">
      <c r="B1032" s="1">
        <v>41617</v>
      </c>
      <c r="C1032">
        <v>1808.37</v>
      </c>
      <c r="D1032">
        <v>13.49</v>
      </c>
      <c r="E1032">
        <v>0.24260000000000001</v>
      </c>
    </row>
    <row r="1033" spans="2:5" x14ac:dyDescent="0.25">
      <c r="B1033" s="1">
        <v>41614</v>
      </c>
      <c r="C1033">
        <v>1805.09</v>
      </c>
      <c r="D1033">
        <v>13.79</v>
      </c>
      <c r="E1033">
        <v>0.24085000000000001</v>
      </c>
    </row>
    <row r="1034" spans="2:5" x14ac:dyDescent="0.25">
      <c r="B1034" s="1">
        <v>41613</v>
      </c>
      <c r="C1034">
        <v>1785.03</v>
      </c>
      <c r="D1034">
        <v>15.08</v>
      </c>
      <c r="E1034">
        <v>0.24160000000000001</v>
      </c>
    </row>
    <row r="1035" spans="2:5" x14ac:dyDescent="0.25">
      <c r="B1035" s="1">
        <v>41612</v>
      </c>
      <c r="C1035">
        <v>1792.81</v>
      </c>
      <c r="D1035">
        <v>14.7</v>
      </c>
      <c r="E1035">
        <v>0.24185000000000001</v>
      </c>
    </row>
    <row r="1036" spans="2:5" x14ac:dyDescent="0.25">
      <c r="B1036" s="1">
        <v>41611</v>
      </c>
      <c r="C1036">
        <v>1795.15</v>
      </c>
      <c r="D1036">
        <v>14.55</v>
      </c>
      <c r="E1036">
        <v>0.24129999999999999</v>
      </c>
    </row>
    <row r="1037" spans="2:5" x14ac:dyDescent="0.25">
      <c r="B1037" s="1">
        <v>41610</v>
      </c>
      <c r="C1037">
        <v>1800.9</v>
      </c>
      <c r="D1037">
        <v>14.23</v>
      </c>
      <c r="E1037">
        <v>0.23885000000000001</v>
      </c>
    </row>
    <row r="1038" spans="2:5" x14ac:dyDescent="0.25">
      <c r="B1038" s="1">
        <v>41607</v>
      </c>
      <c r="C1038">
        <v>1805.81</v>
      </c>
      <c r="D1038">
        <v>13.7</v>
      </c>
      <c r="E1038">
        <v>0.23910000000000001</v>
      </c>
    </row>
    <row r="1039" spans="2:5" x14ac:dyDescent="0.25">
      <c r="B1039" s="1">
        <v>41605</v>
      </c>
      <c r="C1039">
        <v>1807.23</v>
      </c>
      <c r="D1039">
        <v>12.98</v>
      </c>
      <c r="E1039">
        <v>0.23760000000000001</v>
      </c>
    </row>
    <row r="1040" spans="2:5" x14ac:dyDescent="0.25">
      <c r="B1040" s="1">
        <v>41604</v>
      </c>
      <c r="C1040">
        <v>1802.75</v>
      </c>
      <c r="D1040">
        <v>12.81</v>
      </c>
      <c r="E1040">
        <v>0.2366</v>
      </c>
    </row>
    <row r="1041" spans="2:5" x14ac:dyDescent="0.25">
      <c r="B1041" s="1">
        <v>41603</v>
      </c>
      <c r="C1041">
        <v>1802.48</v>
      </c>
      <c r="D1041">
        <v>12.79</v>
      </c>
      <c r="E1041">
        <v>0.23585</v>
      </c>
    </row>
    <row r="1042" spans="2:5" x14ac:dyDescent="0.25">
      <c r="B1042" s="1">
        <v>41600</v>
      </c>
      <c r="C1042">
        <v>1804.76</v>
      </c>
      <c r="D1042">
        <v>12.26</v>
      </c>
      <c r="E1042">
        <v>0.2366</v>
      </c>
    </row>
    <row r="1043" spans="2:5" x14ac:dyDescent="0.25">
      <c r="B1043" s="1">
        <v>41599</v>
      </c>
      <c r="C1043">
        <v>1795.85</v>
      </c>
      <c r="D1043">
        <v>12.66</v>
      </c>
      <c r="E1043">
        <v>0.23760000000000001</v>
      </c>
    </row>
    <row r="1044" spans="2:5" x14ac:dyDescent="0.25">
      <c r="B1044" s="1">
        <v>41598</v>
      </c>
      <c r="C1044">
        <v>1781.37</v>
      </c>
      <c r="D1044">
        <v>13.4</v>
      </c>
      <c r="E1044">
        <v>0.23810000000000001</v>
      </c>
    </row>
    <row r="1045" spans="2:5" x14ac:dyDescent="0.25">
      <c r="B1045" s="1">
        <v>41597</v>
      </c>
      <c r="C1045">
        <v>1787.87</v>
      </c>
      <c r="D1045">
        <v>13.39</v>
      </c>
      <c r="E1045">
        <v>0.23910000000000001</v>
      </c>
    </row>
    <row r="1046" spans="2:5" x14ac:dyDescent="0.25">
      <c r="B1046" s="1">
        <v>41596</v>
      </c>
      <c r="C1046">
        <v>1791.53</v>
      </c>
      <c r="D1046">
        <v>13.1</v>
      </c>
      <c r="E1046">
        <v>0.23735000000000001</v>
      </c>
    </row>
    <row r="1047" spans="2:5" x14ac:dyDescent="0.25">
      <c r="B1047" s="1">
        <v>41593</v>
      </c>
      <c r="C1047">
        <v>1798.18</v>
      </c>
      <c r="D1047">
        <v>12.19</v>
      </c>
      <c r="E1047">
        <v>0.23810000000000001</v>
      </c>
    </row>
    <row r="1048" spans="2:5" x14ac:dyDescent="0.25">
      <c r="B1048" s="1">
        <v>41592</v>
      </c>
      <c r="C1048">
        <v>1790.62</v>
      </c>
      <c r="D1048">
        <v>12.37</v>
      </c>
      <c r="E1048">
        <v>0.23845</v>
      </c>
    </row>
    <row r="1049" spans="2:5" x14ac:dyDescent="0.25">
      <c r="B1049" s="1">
        <v>41591</v>
      </c>
      <c r="C1049">
        <v>1782</v>
      </c>
      <c r="D1049">
        <v>12.52</v>
      </c>
      <c r="E1049">
        <v>0.24060000000000001</v>
      </c>
    </row>
    <row r="1050" spans="2:5" x14ac:dyDescent="0.25">
      <c r="B1050" s="1">
        <v>41590</v>
      </c>
      <c r="C1050">
        <v>1767.69</v>
      </c>
      <c r="D1050">
        <v>12.82</v>
      </c>
      <c r="E1050">
        <v>0.23924999999999999</v>
      </c>
    </row>
    <row r="1051" spans="2:5" x14ac:dyDescent="0.25">
      <c r="B1051" s="1">
        <v>41589</v>
      </c>
      <c r="C1051">
        <v>1771.89</v>
      </c>
      <c r="D1051">
        <v>12.53</v>
      </c>
      <c r="E1051">
        <v>0.23924999999999999</v>
      </c>
    </row>
    <row r="1052" spans="2:5" x14ac:dyDescent="0.25">
      <c r="B1052" s="1">
        <v>41586</v>
      </c>
      <c r="C1052">
        <v>1770.61</v>
      </c>
      <c r="D1052">
        <v>12.9</v>
      </c>
      <c r="E1052">
        <v>0.2394</v>
      </c>
    </row>
    <row r="1053" spans="2:5" x14ac:dyDescent="0.25">
      <c r="B1053" s="1">
        <v>41585</v>
      </c>
      <c r="C1053">
        <v>1747.15</v>
      </c>
      <c r="D1053">
        <v>13.91</v>
      </c>
      <c r="E1053">
        <v>0.2389</v>
      </c>
    </row>
    <row r="1054" spans="2:5" x14ac:dyDescent="0.25">
      <c r="B1054" s="1">
        <v>41584</v>
      </c>
      <c r="C1054">
        <v>1770.49</v>
      </c>
      <c r="D1054">
        <v>12.67</v>
      </c>
      <c r="E1054">
        <v>0.23865</v>
      </c>
    </row>
    <row r="1055" spans="2:5" x14ac:dyDescent="0.25">
      <c r="B1055" s="1">
        <v>41583</v>
      </c>
      <c r="C1055">
        <v>1762.97</v>
      </c>
      <c r="D1055">
        <v>13.27</v>
      </c>
      <c r="E1055">
        <v>0.23769999999999999</v>
      </c>
    </row>
    <row r="1056" spans="2:5" x14ac:dyDescent="0.25">
      <c r="B1056" s="1">
        <v>41582</v>
      </c>
      <c r="C1056">
        <v>1767.93</v>
      </c>
      <c r="D1056">
        <v>12.93</v>
      </c>
      <c r="E1056">
        <v>0.23810000000000001</v>
      </c>
    </row>
    <row r="1057" spans="2:5" x14ac:dyDescent="0.25">
      <c r="B1057" s="1">
        <v>41579</v>
      </c>
      <c r="C1057">
        <v>1761.64</v>
      </c>
      <c r="D1057">
        <v>13.28</v>
      </c>
      <c r="E1057">
        <v>0.23774999999999999</v>
      </c>
    </row>
    <row r="1058" spans="2:5" x14ac:dyDescent="0.25">
      <c r="B1058" s="1">
        <v>41578</v>
      </c>
      <c r="C1058">
        <v>1756.54</v>
      </c>
      <c r="D1058">
        <v>13.75</v>
      </c>
      <c r="E1058">
        <v>0.24199999999999999</v>
      </c>
    </row>
    <row r="1059" spans="2:5" x14ac:dyDescent="0.25">
      <c r="B1059" s="1">
        <v>41577</v>
      </c>
      <c r="C1059">
        <v>1763.31</v>
      </c>
      <c r="D1059">
        <v>13.65</v>
      </c>
      <c r="E1059">
        <v>0.2419</v>
      </c>
    </row>
    <row r="1060" spans="2:5" x14ac:dyDescent="0.25">
      <c r="B1060" s="1">
        <v>41576</v>
      </c>
      <c r="C1060">
        <v>1771.95</v>
      </c>
      <c r="D1060">
        <v>13.41</v>
      </c>
      <c r="E1060">
        <v>0.23744999999999999</v>
      </c>
    </row>
    <row r="1061" spans="2:5" x14ac:dyDescent="0.25">
      <c r="B1061" s="1">
        <v>41575</v>
      </c>
      <c r="C1061">
        <v>1762.11</v>
      </c>
      <c r="D1061">
        <v>13.31</v>
      </c>
      <c r="E1061">
        <v>0.23585</v>
      </c>
    </row>
    <row r="1062" spans="2:5" x14ac:dyDescent="0.25">
      <c r="B1062" s="1">
        <v>41572</v>
      </c>
      <c r="C1062">
        <v>1759.77</v>
      </c>
      <c r="D1062">
        <v>13.09</v>
      </c>
      <c r="E1062">
        <v>0.23685</v>
      </c>
    </row>
    <row r="1063" spans="2:5" x14ac:dyDescent="0.25">
      <c r="B1063" s="1">
        <v>41571</v>
      </c>
      <c r="C1063">
        <v>1752.07</v>
      </c>
      <c r="D1063">
        <v>13.2</v>
      </c>
      <c r="E1063">
        <v>0.23810000000000001</v>
      </c>
    </row>
    <row r="1064" spans="2:5" x14ac:dyDescent="0.25">
      <c r="B1064" s="1">
        <v>41570</v>
      </c>
      <c r="C1064">
        <v>1746.38</v>
      </c>
      <c r="D1064">
        <v>13.42</v>
      </c>
      <c r="E1064">
        <v>0.23835000000000001</v>
      </c>
    </row>
    <row r="1065" spans="2:5" x14ac:dyDescent="0.25">
      <c r="B1065" s="1">
        <v>41569</v>
      </c>
      <c r="C1065">
        <v>1754.67</v>
      </c>
      <c r="D1065">
        <v>13.33</v>
      </c>
      <c r="E1065">
        <v>0.23835000000000001</v>
      </c>
    </row>
    <row r="1066" spans="2:5" x14ac:dyDescent="0.25">
      <c r="B1066" s="1">
        <v>41568</v>
      </c>
      <c r="C1066">
        <v>1744.66</v>
      </c>
      <c r="D1066">
        <v>13.16</v>
      </c>
      <c r="E1066">
        <v>0.23860000000000001</v>
      </c>
    </row>
    <row r="1067" spans="2:5" x14ac:dyDescent="0.25">
      <c r="B1067" s="1">
        <v>41565</v>
      </c>
      <c r="C1067">
        <v>1744.5</v>
      </c>
      <c r="D1067">
        <v>13.04</v>
      </c>
      <c r="E1067">
        <v>0.24055000000000001</v>
      </c>
    </row>
    <row r="1068" spans="2:5" x14ac:dyDescent="0.25">
      <c r="B1068" s="1">
        <v>41564</v>
      </c>
      <c r="C1068">
        <v>1733.15</v>
      </c>
      <c r="D1068">
        <v>13.48</v>
      </c>
      <c r="E1068">
        <v>0.24204999999999999</v>
      </c>
    </row>
    <row r="1069" spans="2:5" x14ac:dyDescent="0.25">
      <c r="B1069" s="1">
        <v>41563</v>
      </c>
      <c r="C1069">
        <v>1721.54</v>
      </c>
      <c r="D1069">
        <v>14.71</v>
      </c>
      <c r="E1069">
        <v>0.24604999999999999</v>
      </c>
    </row>
    <row r="1070" spans="2:5" x14ac:dyDescent="0.25">
      <c r="B1070" s="1">
        <v>41562</v>
      </c>
      <c r="C1070">
        <v>1698.06</v>
      </c>
      <c r="D1070">
        <v>18.66</v>
      </c>
      <c r="E1070">
        <v>0.24354999999999999</v>
      </c>
    </row>
    <row r="1071" spans="2:5" x14ac:dyDescent="0.25">
      <c r="B1071" s="1">
        <v>41561</v>
      </c>
      <c r="C1071">
        <v>1710.14</v>
      </c>
      <c r="D1071">
        <v>16.07</v>
      </c>
      <c r="E1071">
        <v>0.24579999999999999</v>
      </c>
    </row>
    <row r="1072" spans="2:5" x14ac:dyDescent="0.25">
      <c r="B1072" s="1">
        <v>41558</v>
      </c>
      <c r="C1072">
        <v>1703.2</v>
      </c>
      <c r="D1072">
        <v>15.72</v>
      </c>
      <c r="E1072">
        <v>0.24360000000000001</v>
      </c>
    </row>
    <row r="1073" spans="2:5" x14ac:dyDescent="0.25">
      <c r="B1073" s="1">
        <v>41557</v>
      </c>
      <c r="C1073">
        <v>1692.56</v>
      </c>
      <c r="D1073">
        <v>16.48</v>
      </c>
      <c r="E1073">
        <v>0.24310000000000001</v>
      </c>
    </row>
    <row r="1074" spans="2:5" x14ac:dyDescent="0.25">
      <c r="B1074" s="1">
        <v>41556</v>
      </c>
      <c r="C1074">
        <v>1656.4</v>
      </c>
      <c r="D1074">
        <v>19.600000000000001</v>
      </c>
      <c r="E1074">
        <v>0.24560000000000001</v>
      </c>
    </row>
    <row r="1075" spans="2:5" x14ac:dyDescent="0.25">
      <c r="B1075" s="1">
        <v>41555</v>
      </c>
      <c r="C1075">
        <v>1655.45</v>
      </c>
      <c r="D1075">
        <v>20.34</v>
      </c>
      <c r="E1075">
        <v>0.24360000000000001</v>
      </c>
    </row>
    <row r="1076" spans="2:5" x14ac:dyDescent="0.25">
      <c r="B1076" s="1">
        <v>41554</v>
      </c>
      <c r="C1076">
        <v>1676.12</v>
      </c>
      <c r="D1076">
        <v>19.41</v>
      </c>
      <c r="E1076">
        <v>0.24335000000000001</v>
      </c>
    </row>
    <row r="1077" spans="2:5" x14ac:dyDescent="0.25">
      <c r="B1077" s="1">
        <v>41551</v>
      </c>
      <c r="C1077">
        <v>1690.5</v>
      </c>
      <c r="D1077">
        <v>16.739999999999998</v>
      </c>
      <c r="E1077">
        <v>0.24285000000000001</v>
      </c>
    </row>
    <row r="1078" spans="2:5" x14ac:dyDescent="0.25">
      <c r="B1078" s="1">
        <v>41550</v>
      </c>
      <c r="C1078">
        <v>1678.66</v>
      </c>
      <c r="D1078">
        <v>17.670000000000002</v>
      </c>
      <c r="E1078">
        <v>0.24285000000000001</v>
      </c>
    </row>
    <row r="1079" spans="2:5" x14ac:dyDescent="0.25">
      <c r="B1079" s="1">
        <v>41549</v>
      </c>
      <c r="C1079">
        <v>1693.87</v>
      </c>
      <c r="D1079">
        <v>16.600000000000001</v>
      </c>
      <c r="E1079">
        <v>0.24435000000000001</v>
      </c>
    </row>
    <row r="1080" spans="2:5" x14ac:dyDescent="0.25">
      <c r="B1080" s="1">
        <v>41548</v>
      </c>
      <c r="C1080">
        <v>1695</v>
      </c>
      <c r="D1080">
        <v>15.54</v>
      </c>
      <c r="E1080">
        <v>0.24585000000000001</v>
      </c>
    </row>
    <row r="1081" spans="2:5" x14ac:dyDescent="0.25">
      <c r="B1081" s="1">
        <v>41547</v>
      </c>
      <c r="C1081">
        <v>1681.55</v>
      </c>
      <c r="D1081">
        <v>16.600000000000001</v>
      </c>
      <c r="E1081">
        <v>0.24884999999999999</v>
      </c>
    </row>
    <row r="1082" spans="2:5" x14ac:dyDescent="0.25">
      <c r="B1082" s="1">
        <v>41544</v>
      </c>
      <c r="C1082">
        <v>1691.75</v>
      </c>
      <c r="D1082">
        <v>15.46</v>
      </c>
      <c r="E1082">
        <v>0.24834999999999999</v>
      </c>
    </row>
    <row r="1083" spans="2:5" x14ac:dyDescent="0.25">
      <c r="B1083" s="1">
        <v>41543</v>
      </c>
      <c r="C1083">
        <v>1698.67</v>
      </c>
      <c r="D1083">
        <v>14.06</v>
      </c>
      <c r="E1083">
        <v>0.24809999999999999</v>
      </c>
    </row>
    <row r="1084" spans="2:5" x14ac:dyDescent="0.25">
      <c r="B1084" s="1">
        <v>41542</v>
      </c>
      <c r="C1084">
        <v>1692.77</v>
      </c>
      <c r="D1084">
        <v>14.01</v>
      </c>
      <c r="E1084">
        <v>0.24759999999999999</v>
      </c>
    </row>
    <row r="1085" spans="2:5" x14ac:dyDescent="0.25">
      <c r="B1085" s="1">
        <v>41541</v>
      </c>
      <c r="C1085">
        <v>1697.42</v>
      </c>
      <c r="D1085">
        <v>14.08</v>
      </c>
      <c r="E1085">
        <v>0.25019999999999998</v>
      </c>
    </row>
    <row r="1086" spans="2:5" x14ac:dyDescent="0.25">
      <c r="B1086" s="1">
        <v>41540</v>
      </c>
      <c r="C1086">
        <v>1701.84</v>
      </c>
      <c r="D1086">
        <v>14.31</v>
      </c>
      <c r="E1086">
        <v>0.25059999999999999</v>
      </c>
    </row>
    <row r="1087" spans="2:5" x14ac:dyDescent="0.25">
      <c r="B1087" s="1">
        <v>41537</v>
      </c>
      <c r="C1087">
        <v>1709.91</v>
      </c>
      <c r="D1087">
        <v>13.12</v>
      </c>
      <c r="E1087">
        <v>0.24959999999999999</v>
      </c>
    </row>
    <row r="1088" spans="2:5" x14ac:dyDescent="0.25">
      <c r="B1088" s="1">
        <v>41536</v>
      </c>
      <c r="C1088">
        <v>1722.34</v>
      </c>
      <c r="D1088">
        <v>13.16</v>
      </c>
      <c r="E1088">
        <v>0.25019999999999998</v>
      </c>
    </row>
    <row r="1089" spans="2:5" x14ac:dyDescent="0.25">
      <c r="B1089" s="1">
        <v>41535</v>
      </c>
      <c r="C1089">
        <v>1725.52</v>
      </c>
      <c r="D1089">
        <v>13.59</v>
      </c>
      <c r="E1089">
        <v>0.25245000000000001</v>
      </c>
    </row>
    <row r="1090" spans="2:5" x14ac:dyDescent="0.25">
      <c r="B1090" s="1">
        <v>41534</v>
      </c>
      <c r="C1090">
        <v>1704.76</v>
      </c>
      <c r="D1090">
        <v>14.53</v>
      </c>
      <c r="E1090">
        <v>0.25195000000000001</v>
      </c>
    </row>
    <row r="1091" spans="2:5" x14ac:dyDescent="0.25">
      <c r="B1091" s="1">
        <v>41533</v>
      </c>
      <c r="C1091">
        <v>1697.6</v>
      </c>
      <c r="D1091">
        <v>14.38</v>
      </c>
      <c r="E1091">
        <v>0.25185000000000002</v>
      </c>
    </row>
    <row r="1092" spans="2:5" x14ac:dyDescent="0.25">
      <c r="B1092" s="1">
        <v>41530</v>
      </c>
      <c r="C1092">
        <v>1687.99</v>
      </c>
      <c r="D1092">
        <v>14.16</v>
      </c>
      <c r="E1092">
        <v>0.25390000000000001</v>
      </c>
    </row>
    <row r="1093" spans="2:5" x14ac:dyDescent="0.25">
      <c r="B1093" s="1">
        <v>41529</v>
      </c>
      <c r="C1093">
        <v>1683.42</v>
      </c>
      <c r="D1093">
        <v>14.29</v>
      </c>
      <c r="E1093">
        <v>0.25440000000000002</v>
      </c>
    </row>
    <row r="1094" spans="2:5" x14ac:dyDescent="0.25">
      <c r="B1094" s="1">
        <v>41528</v>
      </c>
      <c r="C1094">
        <v>1689.13</v>
      </c>
      <c r="D1094">
        <v>13.82</v>
      </c>
      <c r="E1094">
        <v>0.25440000000000002</v>
      </c>
    </row>
    <row r="1095" spans="2:5" x14ac:dyDescent="0.25">
      <c r="B1095" s="1">
        <v>41527</v>
      </c>
      <c r="C1095">
        <v>1683.99</v>
      </c>
      <c r="D1095">
        <v>14.53</v>
      </c>
      <c r="E1095">
        <v>0.25590000000000002</v>
      </c>
    </row>
    <row r="1096" spans="2:5" x14ac:dyDescent="0.25">
      <c r="B1096" s="1">
        <v>41526</v>
      </c>
      <c r="C1096">
        <v>1671.71</v>
      </c>
      <c r="D1096">
        <v>15.63</v>
      </c>
      <c r="E1096">
        <v>0.25590000000000002</v>
      </c>
    </row>
    <row r="1097" spans="2:5" x14ac:dyDescent="0.25">
      <c r="B1097" s="1">
        <v>41523</v>
      </c>
      <c r="C1097">
        <v>1655.17</v>
      </c>
      <c r="D1097">
        <v>15.85</v>
      </c>
      <c r="E1097">
        <v>0.25640000000000002</v>
      </c>
    </row>
    <row r="1098" spans="2:5" x14ac:dyDescent="0.25">
      <c r="B1098" s="1">
        <v>41522</v>
      </c>
      <c r="C1098">
        <v>1655.08</v>
      </c>
      <c r="D1098">
        <v>15.77</v>
      </c>
      <c r="E1098">
        <v>0.2581</v>
      </c>
    </row>
    <row r="1099" spans="2:5" x14ac:dyDescent="0.25">
      <c r="B1099" s="1">
        <v>41521</v>
      </c>
      <c r="C1099">
        <v>1653.08</v>
      </c>
      <c r="D1099">
        <v>15.88</v>
      </c>
      <c r="E1099">
        <v>0.25900000000000001</v>
      </c>
    </row>
    <row r="1100" spans="2:5" x14ac:dyDescent="0.25">
      <c r="B1100" s="1">
        <v>41520</v>
      </c>
      <c r="C1100">
        <v>1639.77</v>
      </c>
      <c r="D1100">
        <v>16.61</v>
      </c>
      <c r="E1100">
        <v>0.25950000000000001</v>
      </c>
    </row>
    <row r="1101" spans="2:5" x14ac:dyDescent="0.25">
      <c r="B1101" s="1">
        <v>41516</v>
      </c>
      <c r="C1101">
        <v>1632.97</v>
      </c>
      <c r="D1101">
        <v>17.010000000000002</v>
      </c>
      <c r="E1101">
        <v>0.25950000000000001</v>
      </c>
    </row>
    <row r="1102" spans="2:5" x14ac:dyDescent="0.25">
      <c r="B1102" s="1">
        <v>41515</v>
      </c>
      <c r="C1102">
        <v>1638.17</v>
      </c>
      <c r="D1102">
        <v>16.809999999999999</v>
      </c>
      <c r="E1102">
        <v>0.26119999999999999</v>
      </c>
    </row>
    <row r="1103" spans="2:5" x14ac:dyDescent="0.25">
      <c r="B1103" s="1">
        <v>41514</v>
      </c>
      <c r="C1103">
        <v>1634.96</v>
      </c>
      <c r="D1103">
        <v>16.489999999999998</v>
      </c>
      <c r="E1103">
        <v>0.26050000000000001</v>
      </c>
    </row>
    <row r="1104" spans="2:5" x14ac:dyDescent="0.25">
      <c r="B1104" s="1">
        <v>41513</v>
      </c>
      <c r="C1104">
        <v>1630.48</v>
      </c>
      <c r="D1104">
        <v>16.77</v>
      </c>
      <c r="E1104">
        <v>0.25940000000000002</v>
      </c>
    </row>
    <row r="1105" spans="2:5" x14ac:dyDescent="0.25">
      <c r="B1105" s="1">
        <v>41509</v>
      </c>
      <c r="C1105">
        <v>1663.5</v>
      </c>
      <c r="D1105">
        <v>13.98</v>
      </c>
      <c r="E1105">
        <v>0.2621</v>
      </c>
    </row>
    <row r="1106" spans="2:5" x14ac:dyDescent="0.25">
      <c r="B1106" s="1">
        <v>41508</v>
      </c>
      <c r="C1106">
        <v>1656.96</v>
      </c>
      <c r="D1106">
        <v>14.76</v>
      </c>
      <c r="E1106">
        <v>0.2621</v>
      </c>
    </row>
    <row r="1107" spans="2:5" x14ac:dyDescent="0.25">
      <c r="B1107" s="1">
        <v>41507</v>
      </c>
      <c r="C1107">
        <v>1642.8</v>
      </c>
      <c r="D1107">
        <v>15.94</v>
      </c>
      <c r="E1107">
        <v>0.2621</v>
      </c>
    </row>
    <row r="1108" spans="2:5" x14ac:dyDescent="0.25">
      <c r="B1108" s="1">
        <v>41506</v>
      </c>
      <c r="C1108">
        <v>1652.35</v>
      </c>
      <c r="D1108">
        <v>14.91</v>
      </c>
      <c r="E1108">
        <v>0.2621</v>
      </c>
    </row>
    <row r="1109" spans="2:5" x14ac:dyDescent="0.25">
      <c r="B1109" s="1">
        <v>41505</v>
      </c>
      <c r="C1109">
        <v>1646.06</v>
      </c>
      <c r="D1109">
        <v>15.1</v>
      </c>
      <c r="E1109">
        <v>0.2631</v>
      </c>
    </row>
    <row r="1110" spans="2:5" x14ac:dyDescent="0.25">
      <c r="B1110" s="1">
        <v>41502</v>
      </c>
      <c r="C1110">
        <v>1655.83</v>
      </c>
      <c r="D1110">
        <v>14.37</v>
      </c>
      <c r="E1110">
        <v>0.2641</v>
      </c>
    </row>
    <row r="1111" spans="2:5" x14ac:dyDescent="0.25">
      <c r="B1111" s="1">
        <v>41501</v>
      </c>
      <c r="C1111">
        <v>1661.32</v>
      </c>
      <c r="D1111">
        <v>14.73</v>
      </c>
      <c r="E1111">
        <v>0.26319999999999999</v>
      </c>
    </row>
    <row r="1112" spans="2:5" x14ac:dyDescent="0.25">
      <c r="B1112" s="1">
        <v>41500</v>
      </c>
      <c r="C1112">
        <v>1685.39</v>
      </c>
      <c r="D1112">
        <v>13.04</v>
      </c>
      <c r="E1112">
        <v>0.26319999999999999</v>
      </c>
    </row>
    <row r="1113" spans="2:5" x14ac:dyDescent="0.25">
      <c r="B1113" s="1">
        <v>41499</v>
      </c>
      <c r="C1113">
        <v>1694.16</v>
      </c>
      <c r="D1113">
        <v>12.31</v>
      </c>
      <c r="E1113">
        <v>0.26419999999999999</v>
      </c>
    </row>
    <row r="1114" spans="2:5" x14ac:dyDescent="0.25">
      <c r="B1114" s="1">
        <v>41498</v>
      </c>
      <c r="C1114">
        <v>1689.47</v>
      </c>
      <c r="D1114">
        <v>12.81</v>
      </c>
      <c r="E1114">
        <v>0.26469999999999999</v>
      </c>
    </row>
    <row r="1115" spans="2:5" x14ac:dyDescent="0.25">
      <c r="B1115" s="1">
        <v>41495</v>
      </c>
      <c r="C1115">
        <v>1691.42</v>
      </c>
      <c r="D1115">
        <v>13.41</v>
      </c>
      <c r="E1115">
        <v>0.26469999999999999</v>
      </c>
    </row>
    <row r="1116" spans="2:5" x14ac:dyDescent="0.25">
      <c r="B1116" s="1">
        <v>41494</v>
      </c>
      <c r="C1116">
        <v>1697.48</v>
      </c>
      <c r="D1116">
        <v>12.73</v>
      </c>
      <c r="E1116">
        <v>0.26469999999999999</v>
      </c>
    </row>
    <row r="1117" spans="2:5" x14ac:dyDescent="0.25">
      <c r="B1117" s="1">
        <v>41493</v>
      </c>
      <c r="C1117">
        <v>1690.91</v>
      </c>
      <c r="D1117">
        <v>12.98</v>
      </c>
      <c r="E1117">
        <v>0.26640000000000003</v>
      </c>
    </row>
    <row r="1118" spans="2:5" x14ac:dyDescent="0.25">
      <c r="B1118" s="1">
        <v>41492</v>
      </c>
      <c r="C1118">
        <v>1697.37</v>
      </c>
      <c r="D1118">
        <v>12.72</v>
      </c>
      <c r="E1118">
        <v>0.26640000000000003</v>
      </c>
    </row>
    <row r="1119" spans="2:5" x14ac:dyDescent="0.25">
      <c r="B1119" s="1">
        <v>41491</v>
      </c>
      <c r="C1119">
        <v>1707.14</v>
      </c>
      <c r="D1119">
        <v>11.84</v>
      </c>
      <c r="E1119">
        <v>0.26540000000000002</v>
      </c>
    </row>
    <row r="1120" spans="2:5" x14ac:dyDescent="0.25">
      <c r="B1120" s="1">
        <v>41488</v>
      </c>
      <c r="C1120">
        <v>1709.67</v>
      </c>
      <c r="D1120">
        <v>11.98</v>
      </c>
      <c r="E1120">
        <v>0.2666</v>
      </c>
    </row>
    <row r="1121" spans="2:5" x14ac:dyDescent="0.25">
      <c r="B1121" s="1">
        <v>41487</v>
      </c>
      <c r="C1121">
        <v>1706.87</v>
      </c>
      <c r="D1121">
        <v>12.94</v>
      </c>
      <c r="E1121">
        <v>0.2656</v>
      </c>
    </row>
    <row r="1122" spans="2:5" x14ac:dyDescent="0.25">
      <c r="B1122" s="1">
        <v>41486</v>
      </c>
      <c r="C1122">
        <v>1685.73</v>
      </c>
      <c r="D1122">
        <v>13.45</v>
      </c>
      <c r="E1122">
        <v>0.2656</v>
      </c>
    </row>
    <row r="1123" spans="2:5" x14ac:dyDescent="0.25">
      <c r="B1123" s="1">
        <v>41485</v>
      </c>
      <c r="C1123">
        <v>1685.96</v>
      </c>
      <c r="D1123">
        <v>13.39</v>
      </c>
      <c r="E1123">
        <v>0.26500000000000001</v>
      </c>
    </row>
    <row r="1124" spans="2:5" x14ac:dyDescent="0.25">
      <c r="B1124" s="1">
        <v>41484</v>
      </c>
      <c r="C1124">
        <v>1685.33</v>
      </c>
      <c r="D1124">
        <v>13.39</v>
      </c>
      <c r="E1124">
        <v>0.26600000000000001</v>
      </c>
    </row>
    <row r="1125" spans="2:5" x14ac:dyDescent="0.25">
      <c r="B1125" s="1">
        <v>41481</v>
      </c>
      <c r="C1125">
        <v>1691.65</v>
      </c>
      <c r="D1125">
        <v>12.72</v>
      </c>
      <c r="E1125">
        <v>0.26500000000000001</v>
      </c>
    </row>
    <row r="1126" spans="2:5" x14ac:dyDescent="0.25">
      <c r="B1126" s="1">
        <v>41480</v>
      </c>
      <c r="C1126">
        <v>1690.25</v>
      </c>
      <c r="D1126">
        <v>12.97</v>
      </c>
      <c r="E1126">
        <v>0.26379999999999998</v>
      </c>
    </row>
    <row r="1127" spans="2:5" x14ac:dyDescent="0.25">
      <c r="B1127" s="1">
        <v>41479</v>
      </c>
      <c r="C1127">
        <v>1685.94</v>
      </c>
      <c r="D1127">
        <v>13.18</v>
      </c>
      <c r="E1127">
        <v>0.26429999999999998</v>
      </c>
    </row>
    <row r="1128" spans="2:5" x14ac:dyDescent="0.25">
      <c r="B1128" s="1">
        <v>41478</v>
      </c>
      <c r="C1128">
        <v>1692.39</v>
      </c>
      <c r="D1128">
        <v>12.66</v>
      </c>
      <c r="E1128">
        <v>0.26590000000000003</v>
      </c>
    </row>
    <row r="1129" spans="2:5" x14ac:dyDescent="0.25">
      <c r="B1129" s="1">
        <v>41477</v>
      </c>
      <c r="C1129">
        <v>1695.53</v>
      </c>
      <c r="D1129">
        <v>12.29</v>
      </c>
      <c r="E1129">
        <v>0.26469999999999999</v>
      </c>
    </row>
    <row r="1130" spans="2:5" x14ac:dyDescent="0.25">
      <c r="B1130" s="1">
        <v>41474</v>
      </c>
      <c r="C1130">
        <v>1692.09</v>
      </c>
      <c r="D1130">
        <v>12.54</v>
      </c>
      <c r="E1130">
        <v>0.26469999999999999</v>
      </c>
    </row>
    <row r="1131" spans="2:5" x14ac:dyDescent="0.25">
      <c r="B1131" s="1">
        <v>41473</v>
      </c>
      <c r="C1131">
        <v>1689.37</v>
      </c>
      <c r="D1131">
        <v>13.77</v>
      </c>
      <c r="E1131">
        <v>0.26619999999999999</v>
      </c>
    </row>
    <row r="1132" spans="2:5" x14ac:dyDescent="0.25">
      <c r="B1132" s="1">
        <v>41472</v>
      </c>
      <c r="C1132">
        <v>1680.91</v>
      </c>
      <c r="D1132">
        <v>13.78</v>
      </c>
      <c r="E1132">
        <v>0.26619999999999999</v>
      </c>
    </row>
    <row r="1133" spans="2:5" x14ac:dyDescent="0.25">
      <c r="B1133" s="1">
        <v>41471</v>
      </c>
      <c r="C1133">
        <v>1676.26</v>
      </c>
      <c r="D1133">
        <v>14.42</v>
      </c>
      <c r="E1133">
        <v>0.26619999999999999</v>
      </c>
    </row>
    <row r="1134" spans="2:5" x14ac:dyDescent="0.25">
      <c r="B1134" s="1">
        <v>41470</v>
      </c>
      <c r="C1134">
        <v>1682.5</v>
      </c>
      <c r="D1134">
        <v>13.79</v>
      </c>
      <c r="E1134">
        <v>0.2676</v>
      </c>
    </row>
    <row r="1135" spans="2:5" x14ac:dyDescent="0.25">
      <c r="B1135" s="1">
        <v>41467</v>
      </c>
      <c r="C1135">
        <v>1680.19</v>
      </c>
      <c r="D1135">
        <v>13.84</v>
      </c>
      <c r="E1135">
        <v>0.2676</v>
      </c>
    </row>
    <row r="1136" spans="2:5" x14ac:dyDescent="0.25">
      <c r="B1136" s="1">
        <v>41466</v>
      </c>
      <c r="C1136">
        <v>1675.02</v>
      </c>
      <c r="D1136">
        <v>14.01</v>
      </c>
      <c r="E1136">
        <v>0.2681</v>
      </c>
    </row>
    <row r="1137" spans="2:5" x14ac:dyDescent="0.25">
      <c r="B1137" s="1">
        <v>41465</v>
      </c>
      <c r="C1137">
        <v>1652.62</v>
      </c>
      <c r="D1137">
        <v>14.21</v>
      </c>
      <c r="E1137">
        <v>0.26910000000000001</v>
      </c>
    </row>
    <row r="1138" spans="2:5" x14ac:dyDescent="0.25">
      <c r="B1138" s="1">
        <v>41464</v>
      </c>
      <c r="C1138">
        <v>1652.32</v>
      </c>
      <c r="D1138">
        <v>14.35</v>
      </c>
      <c r="E1138">
        <v>0.26910000000000001</v>
      </c>
    </row>
    <row r="1139" spans="2:5" x14ac:dyDescent="0.25">
      <c r="B1139" s="1">
        <v>41463</v>
      </c>
      <c r="C1139">
        <v>1640.46</v>
      </c>
      <c r="D1139">
        <v>14.78</v>
      </c>
      <c r="E1139">
        <v>0.26860000000000001</v>
      </c>
    </row>
    <row r="1140" spans="2:5" x14ac:dyDescent="0.25">
      <c r="B1140" s="1">
        <v>41460</v>
      </c>
      <c r="C1140">
        <v>1631.89</v>
      </c>
      <c r="D1140">
        <v>14.89</v>
      </c>
      <c r="E1140">
        <v>0.26989999999999997</v>
      </c>
    </row>
    <row r="1141" spans="2:5" x14ac:dyDescent="0.25">
      <c r="B1141" s="1">
        <v>41458</v>
      </c>
      <c r="C1141">
        <v>1615.41</v>
      </c>
      <c r="D1141">
        <v>16.2</v>
      </c>
      <c r="E1141">
        <v>0.27389999999999998</v>
      </c>
    </row>
    <row r="1142" spans="2:5" x14ac:dyDescent="0.25">
      <c r="B1142" s="1">
        <v>41457</v>
      </c>
      <c r="C1142">
        <v>1614.08</v>
      </c>
      <c r="D1142">
        <v>16.440000000000001</v>
      </c>
      <c r="E1142">
        <v>0.27289999999999998</v>
      </c>
    </row>
    <row r="1143" spans="2:5" x14ac:dyDescent="0.25">
      <c r="B1143" s="1">
        <v>41456</v>
      </c>
      <c r="C1143">
        <v>1614.96</v>
      </c>
      <c r="D1143">
        <v>16.37</v>
      </c>
      <c r="E1143">
        <v>0.27310000000000001</v>
      </c>
    </row>
    <row r="1144" spans="2:5" x14ac:dyDescent="0.25">
      <c r="B1144" s="1">
        <v>41453</v>
      </c>
      <c r="C1144">
        <v>1606.28</v>
      </c>
      <c r="D1144">
        <v>16.86</v>
      </c>
      <c r="E1144">
        <v>0.27310000000000001</v>
      </c>
    </row>
    <row r="1145" spans="2:5" x14ac:dyDescent="0.25">
      <c r="B1145" s="1">
        <v>41452</v>
      </c>
      <c r="C1145">
        <v>1613.2</v>
      </c>
      <c r="D1145">
        <v>16.86</v>
      </c>
      <c r="E1145">
        <v>0.27400000000000002</v>
      </c>
    </row>
    <row r="1146" spans="2:5" x14ac:dyDescent="0.25">
      <c r="B1146" s="1">
        <v>41451</v>
      </c>
      <c r="C1146">
        <v>1603.26</v>
      </c>
      <c r="D1146">
        <v>17.21</v>
      </c>
      <c r="E1146">
        <v>0.27560000000000001</v>
      </c>
    </row>
    <row r="1147" spans="2:5" x14ac:dyDescent="0.25">
      <c r="B1147" s="1">
        <v>41450</v>
      </c>
      <c r="C1147">
        <v>1588.03</v>
      </c>
      <c r="D1147">
        <v>18.47</v>
      </c>
      <c r="E1147">
        <v>0.27610000000000001</v>
      </c>
    </row>
    <row r="1148" spans="2:5" x14ac:dyDescent="0.25">
      <c r="B1148" s="1">
        <v>41449</v>
      </c>
      <c r="C1148">
        <v>1573.09</v>
      </c>
      <c r="D1148">
        <v>20.11</v>
      </c>
      <c r="E1148">
        <v>0.27675</v>
      </c>
    </row>
    <row r="1149" spans="2:5" x14ac:dyDescent="0.25">
      <c r="B1149" s="1">
        <v>41446</v>
      </c>
      <c r="C1149">
        <v>1592.43</v>
      </c>
      <c r="D1149">
        <v>18.899999999999999</v>
      </c>
      <c r="E1149">
        <v>0.27274999999999999</v>
      </c>
    </row>
    <row r="1150" spans="2:5" x14ac:dyDescent="0.25">
      <c r="B1150" s="1">
        <v>41445</v>
      </c>
      <c r="C1150">
        <v>1588.19</v>
      </c>
      <c r="D1150">
        <v>20.49</v>
      </c>
      <c r="E1150">
        <v>0.27255000000000001</v>
      </c>
    </row>
    <row r="1151" spans="2:5" x14ac:dyDescent="0.25">
      <c r="B1151" s="1">
        <v>41444</v>
      </c>
      <c r="C1151">
        <v>1628.93</v>
      </c>
      <c r="D1151">
        <v>16.64</v>
      </c>
      <c r="E1151">
        <v>0.27174999999999999</v>
      </c>
    </row>
    <row r="1152" spans="2:5" x14ac:dyDescent="0.25">
      <c r="B1152" s="1">
        <v>41443</v>
      </c>
      <c r="C1152">
        <v>1651.81</v>
      </c>
      <c r="D1152">
        <v>16.61</v>
      </c>
      <c r="E1152">
        <v>0.27224999999999999</v>
      </c>
    </row>
    <row r="1153" spans="2:5" x14ac:dyDescent="0.25">
      <c r="B1153" s="1">
        <v>41442</v>
      </c>
      <c r="C1153">
        <v>1639.04</v>
      </c>
      <c r="D1153">
        <v>16.8</v>
      </c>
      <c r="E1153">
        <v>0.27324999999999999</v>
      </c>
    </row>
    <row r="1154" spans="2:5" x14ac:dyDescent="0.25">
      <c r="B1154" s="1">
        <v>41439</v>
      </c>
      <c r="C1154">
        <v>1626.73</v>
      </c>
      <c r="D1154">
        <v>17.149999999999999</v>
      </c>
      <c r="E1154">
        <v>0.27274999999999999</v>
      </c>
    </row>
    <row r="1155" spans="2:5" x14ac:dyDescent="0.25">
      <c r="B1155" s="1">
        <v>41438</v>
      </c>
      <c r="C1155">
        <v>1636.36</v>
      </c>
      <c r="D1155">
        <v>16.41</v>
      </c>
      <c r="E1155">
        <v>0.27324999999999999</v>
      </c>
    </row>
    <row r="1156" spans="2:5" x14ac:dyDescent="0.25">
      <c r="B1156" s="1">
        <v>41437</v>
      </c>
      <c r="C1156">
        <v>1612.52</v>
      </c>
      <c r="D1156">
        <v>18.59</v>
      </c>
      <c r="E1156">
        <v>0.27324999999999999</v>
      </c>
    </row>
    <row r="1157" spans="2:5" x14ac:dyDescent="0.25">
      <c r="B1157" s="1">
        <v>41436</v>
      </c>
      <c r="C1157">
        <v>1626.13</v>
      </c>
      <c r="D1157">
        <v>17.07</v>
      </c>
      <c r="E1157">
        <v>0.27224999999999999</v>
      </c>
    </row>
    <row r="1158" spans="2:5" x14ac:dyDescent="0.25">
      <c r="B1158" s="1">
        <v>41435</v>
      </c>
      <c r="C1158">
        <v>1642.81</v>
      </c>
      <c r="D1158">
        <v>15.44</v>
      </c>
      <c r="E1158">
        <v>0.27415</v>
      </c>
    </row>
    <row r="1159" spans="2:5" x14ac:dyDescent="0.25">
      <c r="B1159" s="1">
        <v>41432</v>
      </c>
      <c r="C1159">
        <v>1643.38</v>
      </c>
      <c r="D1159">
        <v>15.14</v>
      </c>
      <c r="E1159">
        <v>0.27515000000000001</v>
      </c>
    </row>
    <row r="1160" spans="2:5" x14ac:dyDescent="0.25">
      <c r="B1160" s="1">
        <v>41431</v>
      </c>
      <c r="C1160">
        <v>1622.56</v>
      </c>
      <c r="D1160">
        <v>16.63</v>
      </c>
      <c r="E1160">
        <v>0.27424999999999999</v>
      </c>
    </row>
    <row r="1161" spans="2:5" x14ac:dyDescent="0.25">
      <c r="B1161" s="1">
        <v>41430</v>
      </c>
      <c r="C1161">
        <v>1608.9</v>
      </c>
      <c r="D1161">
        <v>17.5</v>
      </c>
      <c r="E1161">
        <v>0.27445000000000003</v>
      </c>
    </row>
    <row r="1162" spans="2:5" x14ac:dyDescent="0.25">
      <c r="B1162" s="1">
        <v>41429</v>
      </c>
      <c r="C1162">
        <v>1631.38</v>
      </c>
      <c r="D1162">
        <v>16.27</v>
      </c>
      <c r="E1162">
        <v>0.27395000000000003</v>
      </c>
    </row>
    <row r="1163" spans="2:5" x14ac:dyDescent="0.25">
      <c r="B1163" s="1">
        <v>41428</v>
      </c>
      <c r="C1163">
        <v>1640.42</v>
      </c>
      <c r="D1163">
        <v>16.28</v>
      </c>
      <c r="E1163">
        <v>0.27324999999999999</v>
      </c>
    </row>
    <row r="1164" spans="2:5" x14ac:dyDescent="0.25">
      <c r="B1164" s="1">
        <v>41425</v>
      </c>
      <c r="C1164">
        <v>1630.74</v>
      </c>
      <c r="D1164">
        <v>16.3</v>
      </c>
      <c r="E1164">
        <v>0.27524999999999999</v>
      </c>
    </row>
    <row r="1165" spans="2:5" x14ac:dyDescent="0.25">
      <c r="B1165" s="1">
        <v>41424</v>
      </c>
      <c r="C1165">
        <v>1654.41</v>
      </c>
      <c r="D1165">
        <v>14.53</v>
      </c>
      <c r="E1165">
        <v>0.27465000000000001</v>
      </c>
    </row>
    <row r="1166" spans="2:5" x14ac:dyDescent="0.25">
      <c r="B1166" s="1">
        <v>41423</v>
      </c>
      <c r="C1166">
        <v>1648.36</v>
      </c>
      <c r="D1166">
        <v>14.83</v>
      </c>
      <c r="E1166">
        <v>0.27575</v>
      </c>
    </row>
    <row r="1167" spans="2:5" x14ac:dyDescent="0.25">
      <c r="B1167" s="1">
        <v>41422</v>
      </c>
      <c r="C1167">
        <v>1660.06</v>
      </c>
      <c r="D1167">
        <v>14.48</v>
      </c>
      <c r="E1167">
        <v>0.27274999999999999</v>
      </c>
    </row>
    <row r="1168" spans="2:5" x14ac:dyDescent="0.25">
      <c r="B1168" s="1">
        <v>41418</v>
      </c>
      <c r="C1168">
        <v>1649.6</v>
      </c>
      <c r="D1168">
        <v>13.99</v>
      </c>
      <c r="E1168">
        <v>0.27274999999999999</v>
      </c>
    </row>
    <row r="1169" spans="2:5" x14ac:dyDescent="0.25">
      <c r="B1169" s="1">
        <v>41417</v>
      </c>
      <c r="C1169">
        <v>1650.51</v>
      </c>
      <c r="D1169">
        <v>14.07</v>
      </c>
      <c r="E1169">
        <v>0.27274999999999999</v>
      </c>
    </row>
    <row r="1170" spans="2:5" x14ac:dyDescent="0.25">
      <c r="B1170" s="1">
        <v>41416</v>
      </c>
      <c r="C1170">
        <v>1655.35</v>
      </c>
      <c r="D1170">
        <v>13.82</v>
      </c>
      <c r="E1170">
        <v>0.27374999999999999</v>
      </c>
    </row>
    <row r="1171" spans="2:5" x14ac:dyDescent="0.25">
      <c r="B1171" s="1">
        <v>41415</v>
      </c>
      <c r="C1171">
        <v>1669.16</v>
      </c>
      <c r="D1171">
        <v>13.37</v>
      </c>
      <c r="E1171">
        <v>0.27410000000000001</v>
      </c>
    </row>
    <row r="1172" spans="2:5" x14ac:dyDescent="0.25">
      <c r="B1172" s="1">
        <v>41414</v>
      </c>
      <c r="C1172">
        <v>1666.29</v>
      </c>
      <c r="D1172">
        <v>13.02</v>
      </c>
      <c r="E1172">
        <v>0.27310000000000001</v>
      </c>
    </row>
    <row r="1173" spans="2:5" x14ac:dyDescent="0.25">
      <c r="B1173" s="1">
        <v>41411</v>
      </c>
      <c r="C1173">
        <v>1667.47</v>
      </c>
      <c r="D1173">
        <v>12.45</v>
      </c>
      <c r="E1173">
        <v>0.27360000000000001</v>
      </c>
    </row>
    <row r="1174" spans="2:5" x14ac:dyDescent="0.25">
      <c r="B1174" s="1">
        <v>41410</v>
      </c>
      <c r="C1174">
        <v>1650.47</v>
      </c>
      <c r="D1174">
        <v>13.07</v>
      </c>
      <c r="E1174">
        <v>0.27410000000000001</v>
      </c>
    </row>
    <row r="1175" spans="2:5" x14ac:dyDescent="0.25">
      <c r="B1175" s="1">
        <v>41409</v>
      </c>
      <c r="C1175">
        <v>1658.78</v>
      </c>
      <c r="D1175">
        <v>12.81</v>
      </c>
      <c r="E1175">
        <v>0.27410000000000001</v>
      </c>
    </row>
    <row r="1176" spans="2:5" x14ac:dyDescent="0.25">
      <c r="B1176" s="1">
        <v>41408</v>
      </c>
      <c r="C1176">
        <v>1650.34</v>
      </c>
      <c r="D1176">
        <v>12.77</v>
      </c>
      <c r="E1176">
        <v>0.27410000000000001</v>
      </c>
    </row>
    <row r="1177" spans="2:5" x14ac:dyDescent="0.25">
      <c r="B1177" s="1">
        <v>41407</v>
      </c>
      <c r="C1177">
        <v>1633.77</v>
      </c>
      <c r="D1177">
        <v>12.55</v>
      </c>
      <c r="E1177">
        <v>0.27510000000000001</v>
      </c>
    </row>
    <row r="1178" spans="2:5" x14ac:dyDescent="0.25">
      <c r="B1178" s="1">
        <v>41404</v>
      </c>
      <c r="C1178">
        <v>1633.7</v>
      </c>
      <c r="D1178">
        <v>12.59</v>
      </c>
      <c r="E1178">
        <v>0.27510000000000001</v>
      </c>
    </row>
    <row r="1179" spans="2:5" x14ac:dyDescent="0.25">
      <c r="B1179" s="1">
        <v>41403</v>
      </c>
      <c r="C1179">
        <v>1626.67</v>
      </c>
      <c r="D1179">
        <v>13.13</v>
      </c>
      <c r="E1179">
        <v>0.27510000000000001</v>
      </c>
    </row>
    <row r="1180" spans="2:5" x14ac:dyDescent="0.25">
      <c r="B1180" s="1">
        <v>41402</v>
      </c>
      <c r="C1180">
        <v>1632.69</v>
      </c>
      <c r="D1180">
        <v>12.66</v>
      </c>
      <c r="E1180">
        <v>0.27510000000000001</v>
      </c>
    </row>
    <row r="1181" spans="2:5" x14ac:dyDescent="0.25">
      <c r="B1181" s="1">
        <v>41401</v>
      </c>
      <c r="C1181">
        <v>1625.96</v>
      </c>
      <c r="D1181">
        <v>12.83</v>
      </c>
      <c r="E1181">
        <v>0.27510000000000001</v>
      </c>
    </row>
    <row r="1182" spans="2:5" x14ac:dyDescent="0.25">
      <c r="B1182" s="1">
        <v>41397</v>
      </c>
      <c r="C1182">
        <v>1614.42</v>
      </c>
      <c r="D1182">
        <v>12.85</v>
      </c>
      <c r="E1182">
        <v>0.27510000000000001</v>
      </c>
    </row>
    <row r="1183" spans="2:5" x14ac:dyDescent="0.25">
      <c r="B1183" s="1">
        <v>41396</v>
      </c>
      <c r="C1183">
        <v>1597.59</v>
      </c>
      <c r="D1183">
        <v>13.59</v>
      </c>
      <c r="E1183">
        <v>0.27310000000000001</v>
      </c>
    </row>
    <row r="1184" spans="2:5" x14ac:dyDescent="0.25">
      <c r="B1184" s="1">
        <v>41395</v>
      </c>
      <c r="C1184">
        <v>1582.7</v>
      </c>
      <c r="D1184">
        <v>14.49</v>
      </c>
      <c r="E1184">
        <v>0.27310000000000001</v>
      </c>
    </row>
    <row r="1185" spans="2:5" x14ac:dyDescent="0.25">
      <c r="B1185" s="1">
        <v>41394</v>
      </c>
      <c r="C1185">
        <v>1597.57</v>
      </c>
      <c r="D1185">
        <v>13.52</v>
      </c>
      <c r="E1185">
        <v>0.27310000000000001</v>
      </c>
    </row>
    <row r="1186" spans="2:5" x14ac:dyDescent="0.25">
      <c r="B1186" s="1">
        <v>41393</v>
      </c>
      <c r="C1186">
        <v>1593.61</v>
      </c>
      <c r="D1186">
        <v>13.71</v>
      </c>
      <c r="E1186">
        <v>0.27410000000000001</v>
      </c>
    </row>
    <row r="1187" spans="2:5" x14ac:dyDescent="0.25">
      <c r="B1187" s="1">
        <v>41390</v>
      </c>
      <c r="C1187">
        <v>1582.24</v>
      </c>
      <c r="D1187">
        <v>13.61</v>
      </c>
      <c r="E1187">
        <v>0.27560000000000001</v>
      </c>
    </row>
    <row r="1188" spans="2:5" x14ac:dyDescent="0.25">
      <c r="B1188" s="1">
        <v>41389</v>
      </c>
      <c r="C1188">
        <v>1585.16</v>
      </c>
      <c r="D1188">
        <v>13.62</v>
      </c>
      <c r="E1188">
        <v>0.27560000000000001</v>
      </c>
    </row>
    <row r="1189" spans="2:5" x14ac:dyDescent="0.25">
      <c r="B1189" s="1">
        <v>41388</v>
      </c>
      <c r="C1189">
        <v>1578.79</v>
      </c>
      <c r="D1189">
        <v>13.61</v>
      </c>
      <c r="E1189">
        <v>0.27560000000000001</v>
      </c>
    </row>
    <row r="1190" spans="2:5" x14ac:dyDescent="0.25">
      <c r="B1190" s="1">
        <v>41387</v>
      </c>
      <c r="C1190">
        <v>1578.78</v>
      </c>
      <c r="D1190">
        <v>13.48</v>
      </c>
      <c r="E1190">
        <v>0.27560000000000001</v>
      </c>
    </row>
    <row r="1191" spans="2:5" x14ac:dyDescent="0.25">
      <c r="B1191" s="1">
        <v>41386</v>
      </c>
      <c r="C1191">
        <v>1562.5</v>
      </c>
      <c r="D1191">
        <v>14.39</v>
      </c>
      <c r="E1191">
        <v>0.27510000000000001</v>
      </c>
    </row>
    <row r="1192" spans="2:5" x14ac:dyDescent="0.25">
      <c r="B1192" s="1">
        <v>41383</v>
      </c>
      <c r="C1192">
        <v>1555.25</v>
      </c>
      <c r="D1192">
        <v>14.97</v>
      </c>
      <c r="E1192">
        <v>0.27610000000000001</v>
      </c>
    </row>
    <row r="1193" spans="2:5" x14ac:dyDescent="0.25">
      <c r="B1193" s="1">
        <v>41382</v>
      </c>
      <c r="C1193">
        <v>1541.61</v>
      </c>
      <c r="D1193">
        <v>17.559999999999999</v>
      </c>
      <c r="E1193">
        <v>0.27610000000000001</v>
      </c>
    </row>
    <row r="1194" spans="2:5" x14ac:dyDescent="0.25">
      <c r="B1194" s="1">
        <v>41381</v>
      </c>
      <c r="C1194">
        <v>1552.01</v>
      </c>
      <c r="D1194">
        <v>16.510000000000002</v>
      </c>
      <c r="E1194">
        <v>0.27610000000000001</v>
      </c>
    </row>
    <row r="1195" spans="2:5" x14ac:dyDescent="0.25">
      <c r="B1195" s="1">
        <v>41380</v>
      </c>
      <c r="C1195">
        <v>1574.57</v>
      </c>
      <c r="D1195">
        <v>13.96</v>
      </c>
      <c r="E1195">
        <v>0.27710000000000001</v>
      </c>
    </row>
    <row r="1196" spans="2:5" x14ac:dyDescent="0.25">
      <c r="B1196" s="1">
        <v>41379</v>
      </c>
      <c r="C1196">
        <v>1552.36</v>
      </c>
      <c r="D1196">
        <v>17.27</v>
      </c>
      <c r="E1196">
        <v>0.27760000000000001</v>
      </c>
    </row>
    <row r="1197" spans="2:5" x14ac:dyDescent="0.25">
      <c r="B1197" s="1">
        <v>41376</v>
      </c>
      <c r="C1197">
        <v>1588.85</v>
      </c>
      <c r="D1197">
        <v>12.06</v>
      </c>
      <c r="E1197">
        <v>0.27760000000000001</v>
      </c>
    </row>
    <row r="1198" spans="2:5" x14ac:dyDescent="0.25">
      <c r="B1198" s="1">
        <v>41375</v>
      </c>
      <c r="C1198">
        <v>1593.37</v>
      </c>
      <c r="D1198">
        <v>12.24</v>
      </c>
      <c r="E1198">
        <v>0.27710000000000001</v>
      </c>
    </row>
    <row r="1199" spans="2:5" x14ac:dyDescent="0.25">
      <c r="B1199" s="1">
        <v>41374</v>
      </c>
      <c r="C1199">
        <v>1587.73</v>
      </c>
      <c r="D1199">
        <v>12.36</v>
      </c>
      <c r="E1199">
        <v>0.27710000000000001</v>
      </c>
    </row>
    <row r="1200" spans="2:5" x14ac:dyDescent="0.25">
      <c r="B1200" s="1">
        <v>41373</v>
      </c>
      <c r="C1200">
        <v>1568.61</v>
      </c>
      <c r="D1200">
        <v>12.84</v>
      </c>
      <c r="E1200">
        <v>0.27810000000000001</v>
      </c>
    </row>
    <row r="1201" spans="2:5" x14ac:dyDescent="0.25">
      <c r="B1201" s="1">
        <v>41372</v>
      </c>
      <c r="C1201">
        <v>1563.07</v>
      </c>
      <c r="D1201">
        <v>13.19</v>
      </c>
      <c r="E1201">
        <v>0.27939999999999998</v>
      </c>
    </row>
    <row r="1202" spans="2:5" x14ac:dyDescent="0.25">
      <c r="B1202" s="1">
        <v>41369</v>
      </c>
      <c r="C1202">
        <v>1553.28</v>
      </c>
      <c r="D1202">
        <v>13.92</v>
      </c>
      <c r="E1202">
        <v>0.27939999999999998</v>
      </c>
    </row>
    <row r="1203" spans="2:5" x14ac:dyDescent="0.25">
      <c r="B1203" s="1">
        <v>41368</v>
      </c>
      <c r="C1203">
        <v>1559.98</v>
      </c>
      <c r="D1203">
        <v>13.89</v>
      </c>
      <c r="E1203">
        <v>0.28039999999999998</v>
      </c>
    </row>
    <row r="1204" spans="2:5" x14ac:dyDescent="0.25">
      <c r="B1204" s="1">
        <v>41367</v>
      </c>
      <c r="C1204">
        <v>1553.69</v>
      </c>
      <c r="D1204">
        <v>14.21</v>
      </c>
      <c r="E1204">
        <v>0.28110000000000002</v>
      </c>
    </row>
    <row r="1205" spans="2:5" x14ac:dyDescent="0.25">
      <c r="B1205" s="1">
        <v>41366</v>
      </c>
      <c r="C1205">
        <v>1570.25</v>
      </c>
      <c r="D1205">
        <v>12.78</v>
      </c>
      <c r="E1205">
        <v>0.28210000000000002</v>
      </c>
    </row>
    <row r="1206" spans="2:5" x14ac:dyDescent="0.25">
      <c r="B1206" s="1">
        <v>41361</v>
      </c>
      <c r="C1206">
        <v>1569.19</v>
      </c>
      <c r="D1206">
        <v>12.7</v>
      </c>
      <c r="E1206">
        <v>0.28260000000000002</v>
      </c>
    </row>
    <row r="1207" spans="2:5" x14ac:dyDescent="0.25">
      <c r="B1207" s="1">
        <v>41360</v>
      </c>
      <c r="C1207">
        <v>1562.85</v>
      </c>
      <c r="D1207">
        <v>13.15</v>
      </c>
      <c r="E1207">
        <v>0.28360000000000002</v>
      </c>
    </row>
    <row r="1208" spans="2:5" x14ac:dyDescent="0.25">
      <c r="B1208" s="1">
        <v>41359</v>
      </c>
      <c r="C1208">
        <v>1563.77</v>
      </c>
      <c r="D1208">
        <v>12.77</v>
      </c>
      <c r="E1208">
        <v>0.28360000000000002</v>
      </c>
    </row>
    <row r="1209" spans="2:5" x14ac:dyDescent="0.25">
      <c r="B1209" s="1">
        <v>41358</v>
      </c>
      <c r="C1209">
        <v>1551.69</v>
      </c>
      <c r="D1209">
        <v>13.74</v>
      </c>
      <c r="E1209">
        <v>0.28310000000000002</v>
      </c>
    </row>
    <row r="1210" spans="2:5" x14ac:dyDescent="0.25">
      <c r="B1210" s="1">
        <v>41355</v>
      </c>
      <c r="C1210">
        <v>1556.89</v>
      </c>
      <c r="D1210">
        <v>13.57</v>
      </c>
      <c r="E1210">
        <v>0.28460000000000002</v>
      </c>
    </row>
    <row r="1211" spans="2:5" x14ac:dyDescent="0.25">
      <c r="B1211" s="1">
        <v>41354</v>
      </c>
      <c r="C1211">
        <v>1545.8</v>
      </c>
      <c r="D1211">
        <v>13.99</v>
      </c>
      <c r="E1211">
        <v>0.28410000000000002</v>
      </c>
    </row>
    <row r="1212" spans="2:5" x14ac:dyDescent="0.25">
      <c r="B1212" s="1">
        <v>41353</v>
      </c>
      <c r="C1212">
        <v>1558.71</v>
      </c>
      <c r="D1212">
        <v>12.67</v>
      </c>
      <c r="E1212">
        <v>0.28410000000000002</v>
      </c>
    </row>
    <row r="1213" spans="2:5" x14ac:dyDescent="0.25">
      <c r="B1213" s="1">
        <v>41352</v>
      </c>
      <c r="C1213">
        <v>1548.34</v>
      </c>
      <c r="D1213">
        <v>14.39</v>
      </c>
      <c r="E1213">
        <v>0.28210000000000002</v>
      </c>
    </row>
    <row r="1214" spans="2:5" x14ac:dyDescent="0.25">
      <c r="B1214" s="1">
        <v>41351</v>
      </c>
      <c r="C1214">
        <v>1552.1</v>
      </c>
      <c r="D1214">
        <v>13.36</v>
      </c>
      <c r="E1214">
        <v>0.28010000000000002</v>
      </c>
    </row>
    <row r="1215" spans="2:5" x14ac:dyDescent="0.25">
      <c r="B1215" s="1">
        <v>41348</v>
      </c>
      <c r="C1215">
        <v>1560.7</v>
      </c>
      <c r="D1215">
        <v>11.3</v>
      </c>
      <c r="E1215">
        <v>0.28010000000000002</v>
      </c>
    </row>
    <row r="1216" spans="2:5" x14ac:dyDescent="0.25">
      <c r="B1216" s="1">
        <v>41347</v>
      </c>
      <c r="C1216">
        <v>1563.23</v>
      </c>
      <c r="D1216">
        <v>11.3</v>
      </c>
      <c r="E1216">
        <v>0.28010000000000002</v>
      </c>
    </row>
    <row r="1217" spans="2:5" x14ac:dyDescent="0.25">
      <c r="B1217" s="1">
        <v>41346</v>
      </c>
      <c r="C1217">
        <v>1554.52</v>
      </c>
      <c r="D1217">
        <v>11.83</v>
      </c>
      <c r="E1217">
        <v>0.28010000000000002</v>
      </c>
    </row>
    <row r="1218" spans="2:5" x14ac:dyDescent="0.25">
      <c r="B1218" s="1">
        <v>41345</v>
      </c>
      <c r="C1218">
        <v>1552.48</v>
      </c>
      <c r="D1218">
        <v>12.27</v>
      </c>
      <c r="E1218">
        <v>0.28110000000000002</v>
      </c>
    </row>
    <row r="1219" spans="2:5" x14ac:dyDescent="0.25">
      <c r="B1219" s="1">
        <v>41344</v>
      </c>
      <c r="C1219">
        <v>1556.22</v>
      </c>
      <c r="D1219">
        <v>11.56</v>
      </c>
      <c r="E1219">
        <v>0.28010000000000002</v>
      </c>
    </row>
    <row r="1220" spans="2:5" x14ac:dyDescent="0.25">
      <c r="B1220" s="1">
        <v>41341</v>
      </c>
      <c r="C1220">
        <v>1551.18</v>
      </c>
      <c r="D1220">
        <v>12.59</v>
      </c>
      <c r="E1220">
        <v>0.28010000000000002</v>
      </c>
    </row>
    <row r="1221" spans="2:5" x14ac:dyDescent="0.25">
      <c r="B1221" s="1">
        <v>41340</v>
      </c>
      <c r="C1221">
        <v>1544.26</v>
      </c>
      <c r="D1221">
        <v>13.06</v>
      </c>
      <c r="E1221">
        <v>0.28060000000000002</v>
      </c>
    </row>
    <row r="1222" spans="2:5" x14ac:dyDescent="0.25">
      <c r="B1222" s="1">
        <v>41339</v>
      </c>
      <c r="C1222">
        <v>1541.46</v>
      </c>
      <c r="D1222">
        <v>13.53</v>
      </c>
      <c r="E1222">
        <v>0.27960000000000002</v>
      </c>
    </row>
    <row r="1223" spans="2:5" x14ac:dyDescent="0.25">
      <c r="B1223" s="1">
        <v>41338</v>
      </c>
      <c r="C1223">
        <v>1539.79</v>
      </c>
      <c r="D1223">
        <v>13.48</v>
      </c>
      <c r="E1223">
        <v>0.28110000000000002</v>
      </c>
    </row>
    <row r="1224" spans="2:5" x14ac:dyDescent="0.25">
      <c r="B1224" s="1">
        <v>41337</v>
      </c>
      <c r="C1224">
        <v>1525.2</v>
      </c>
      <c r="D1224">
        <v>14.01</v>
      </c>
      <c r="E1224">
        <v>0.28310000000000002</v>
      </c>
    </row>
    <row r="1225" spans="2:5" x14ac:dyDescent="0.25">
      <c r="B1225" s="1">
        <v>41334</v>
      </c>
      <c r="C1225">
        <v>1518.2</v>
      </c>
      <c r="D1225">
        <v>15.36</v>
      </c>
      <c r="E1225">
        <v>0.28410000000000002</v>
      </c>
    </row>
    <row r="1226" spans="2:5" x14ac:dyDescent="0.25">
      <c r="B1226" s="1">
        <v>41333</v>
      </c>
      <c r="C1226">
        <v>1514.68</v>
      </c>
      <c r="D1226">
        <v>15.51</v>
      </c>
      <c r="E1226">
        <v>0.28710000000000002</v>
      </c>
    </row>
    <row r="1227" spans="2:5" x14ac:dyDescent="0.25">
      <c r="B1227" s="1">
        <v>41332</v>
      </c>
      <c r="C1227">
        <v>1515.99</v>
      </c>
      <c r="D1227">
        <v>14.73</v>
      </c>
      <c r="E1227">
        <v>0.28710000000000002</v>
      </c>
    </row>
    <row r="1228" spans="2:5" x14ac:dyDescent="0.25">
      <c r="B1228" s="1">
        <v>41331</v>
      </c>
      <c r="C1228">
        <v>1496.94</v>
      </c>
      <c r="D1228">
        <v>16.87</v>
      </c>
      <c r="E1228">
        <v>0.28660000000000002</v>
      </c>
    </row>
    <row r="1229" spans="2:5" x14ac:dyDescent="0.25">
      <c r="B1229" s="1">
        <v>41330</v>
      </c>
      <c r="C1229">
        <v>1487.85</v>
      </c>
      <c r="D1229">
        <v>18.989999999999998</v>
      </c>
      <c r="E1229">
        <v>0.28660000000000002</v>
      </c>
    </row>
    <row r="1230" spans="2:5" x14ac:dyDescent="0.25">
      <c r="B1230" s="1">
        <v>41327</v>
      </c>
      <c r="C1230">
        <v>1515.6</v>
      </c>
      <c r="D1230">
        <v>14.17</v>
      </c>
      <c r="E1230">
        <v>0.28810000000000002</v>
      </c>
    </row>
    <row r="1231" spans="2:5" x14ac:dyDescent="0.25">
      <c r="B1231" s="1">
        <v>41326</v>
      </c>
      <c r="C1231">
        <v>1502.42</v>
      </c>
      <c r="D1231">
        <v>15.22</v>
      </c>
      <c r="E1231">
        <v>0.28810000000000002</v>
      </c>
    </row>
    <row r="1232" spans="2:5" x14ac:dyDescent="0.25">
      <c r="B1232" s="1">
        <v>41325</v>
      </c>
      <c r="C1232">
        <v>1511.95</v>
      </c>
      <c r="D1232">
        <v>14.68</v>
      </c>
      <c r="E1232">
        <v>0.28910000000000002</v>
      </c>
    </row>
    <row r="1233" spans="2:5" x14ac:dyDescent="0.25">
      <c r="B1233" s="1">
        <v>41324</v>
      </c>
      <c r="C1233">
        <v>1530.94</v>
      </c>
      <c r="D1233">
        <v>12.31</v>
      </c>
      <c r="E1233">
        <v>0.28910000000000002</v>
      </c>
    </row>
    <row r="1234" spans="2:5" x14ac:dyDescent="0.25">
      <c r="B1234" s="1">
        <v>41320</v>
      </c>
      <c r="C1234">
        <v>1519.79</v>
      </c>
      <c r="D1234">
        <v>12.46</v>
      </c>
      <c r="E1234">
        <v>0.29010000000000002</v>
      </c>
    </row>
    <row r="1235" spans="2:5" x14ac:dyDescent="0.25">
      <c r="B1235" s="1">
        <v>41319</v>
      </c>
      <c r="C1235">
        <v>1521.38</v>
      </c>
      <c r="D1235">
        <v>12.66</v>
      </c>
      <c r="E1235">
        <v>0.29010000000000002</v>
      </c>
    </row>
    <row r="1236" spans="2:5" x14ac:dyDescent="0.25">
      <c r="B1236" s="1">
        <v>41318</v>
      </c>
      <c r="C1236">
        <v>1520.33</v>
      </c>
      <c r="D1236">
        <v>12.98</v>
      </c>
      <c r="E1236">
        <v>0.29010000000000002</v>
      </c>
    </row>
    <row r="1237" spans="2:5" x14ac:dyDescent="0.25">
      <c r="B1237" s="1">
        <v>41317</v>
      </c>
      <c r="C1237">
        <v>1519.43</v>
      </c>
      <c r="D1237">
        <v>12.64</v>
      </c>
      <c r="E1237">
        <v>0.29210000000000003</v>
      </c>
    </row>
    <row r="1238" spans="2:5" x14ac:dyDescent="0.25">
      <c r="B1238" s="1">
        <v>41316</v>
      </c>
      <c r="C1238">
        <v>1517.01</v>
      </c>
      <c r="D1238">
        <v>12.94</v>
      </c>
      <c r="E1238">
        <v>0.29310000000000003</v>
      </c>
    </row>
    <row r="1239" spans="2:5" x14ac:dyDescent="0.25">
      <c r="B1239" s="1">
        <v>41313</v>
      </c>
      <c r="C1239">
        <v>1517.93</v>
      </c>
      <c r="D1239">
        <v>13.02</v>
      </c>
      <c r="E1239">
        <v>0.29199999999999998</v>
      </c>
    </row>
    <row r="1240" spans="2:5" x14ac:dyDescent="0.25">
      <c r="B1240" s="1">
        <v>41312</v>
      </c>
      <c r="C1240">
        <v>1509.39</v>
      </c>
      <c r="D1240">
        <v>13.5</v>
      </c>
      <c r="E1240">
        <v>0.29199999999999998</v>
      </c>
    </row>
    <row r="1241" spans="2:5" x14ac:dyDescent="0.25">
      <c r="B1241" s="1">
        <v>41311</v>
      </c>
      <c r="C1241">
        <v>1512.12</v>
      </c>
      <c r="D1241">
        <v>13.41</v>
      </c>
      <c r="E1241">
        <v>0.29299999999999998</v>
      </c>
    </row>
    <row r="1242" spans="2:5" x14ac:dyDescent="0.25">
      <c r="B1242" s="1">
        <v>41310</v>
      </c>
      <c r="C1242">
        <v>1511.29</v>
      </c>
      <c r="D1242">
        <v>13.72</v>
      </c>
      <c r="E1242">
        <v>0.29549999999999998</v>
      </c>
    </row>
    <row r="1243" spans="2:5" x14ac:dyDescent="0.25">
      <c r="B1243" s="1">
        <v>41309</v>
      </c>
      <c r="C1243">
        <v>1495.71</v>
      </c>
      <c r="D1243">
        <v>14.67</v>
      </c>
      <c r="E1243">
        <v>0.29549999999999998</v>
      </c>
    </row>
    <row r="1244" spans="2:5" x14ac:dyDescent="0.25">
      <c r="B1244" s="1">
        <v>41306</v>
      </c>
      <c r="C1244">
        <v>1513.17</v>
      </c>
      <c r="D1244">
        <v>12.9</v>
      </c>
      <c r="E1244">
        <v>0.29549999999999998</v>
      </c>
    </row>
    <row r="1245" spans="2:5" x14ac:dyDescent="0.25">
      <c r="B1245" s="1">
        <v>41305</v>
      </c>
      <c r="C1245">
        <v>1498.11</v>
      </c>
      <c r="D1245">
        <v>14.28</v>
      </c>
      <c r="E1245">
        <v>0.29799999999999999</v>
      </c>
    </row>
    <row r="1246" spans="2:5" x14ac:dyDescent="0.25">
      <c r="B1246" s="1">
        <v>41304</v>
      </c>
      <c r="C1246">
        <v>1501.96</v>
      </c>
      <c r="D1246">
        <v>14.32</v>
      </c>
      <c r="E1246">
        <v>0.29849999999999999</v>
      </c>
    </row>
    <row r="1247" spans="2:5" x14ac:dyDescent="0.25">
      <c r="B1247" s="1">
        <v>41303</v>
      </c>
      <c r="C1247">
        <v>1507.84</v>
      </c>
      <c r="D1247">
        <v>13.31</v>
      </c>
      <c r="E1247">
        <v>0.30049999999999999</v>
      </c>
    </row>
    <row r="1248" spans="2:5" x14ac:dyDescent="0.25">
      <c r="B1248" s="1">
        <v>41302</v>
      </c>
      <c r="C1248">
        <v>1500.18</v>
      </c>
      <c r="D1248">
        <v>13.57</v>
      </c>
      <c r="E1248">
        <v>0.30149999999999999</v>
      </c>
    </row>
    <row r="1249" spans="2:5" x14ac:dyDescent="0.25">
      <c r="B1249" s="1">
        <v>41299</v>
      </c>
      <c r="C1249">
        <v>1502.96</v>
      </c>
      <c r="D1249">
        <v>12.89</v>
      </c>
      <c r="E1249">
        <v>0.30049999999999999</v>
      </c>
    </row>
    <row r="1250" spans="2:5" x14ac:dyDescent="0.25">
      <c r="B1250" s="1">
        <v>41298</v>
      </c>
      <c r="C1250">
        <v>1494.82</v>
      </c>
      <c r="D1250">
        <v>12.69</v>
      </c>
      <c r="E1250">
        <v>0.30049999999999999</v>
      </c>
    </row>
    <row r="1251" spans="2:5" x14ac:dyDescent="0.25">
      <c r="B1251" s="1">
        <v>41297</v>
      </c>
      <c r="C1251">
        <v>1494.81</v>
      </c>
      <c r="D1251">
        <v>12.46</v>
      </c>
      <c r="E1251">
        <v>0.30099999999999999</v>
      </c>
    </row>
    <row r="1252" spans="2:5" x14ac:dyDescent="0.25">
      <c r="B1252" s="1">
        <v>41296</v>
      </c>
      <c r="C1252">
        <v>1492.56</v>
      </c>
      <c r="D1252">
        <v>12.43</v>
      </c>
      <c r="E1252">
        <v>0.30199999999999999</v>
      </c>
    </row>
    <row r="1253" spans="2:5" x14ac:dyDescent="0.25">
      <c r="B1253" s="1">
        <v>41292</v>
      </c>
      <c r="C1253">
        <v>1485.98</v>
      </c>
      <c r="D1253">
        <v>12.46</v>
      </c>
      <c r="E1253">
        <v>0.30199999999999999</v>
      </c>
    </row>
    <row r="1254" spans="2:5" x14ac:dyDescent="0.25">
      <c r="B1254" s="1">
        <v>41291</v>
      </c>
      <c r="C1254">
        <v>1480.94</v>
      </c>
      <c r="D1254">
        <v>13.57</v>
      </c>
      <c r="E1254">
        <v>0.30199999999999999</v>
      </c>
    </row>
    <row r="1255" spans="2:5" x14ac:dyDescent="0.25">
      <c r="B1255" s="1">
        <v>41290</v>
      </c>
      <c r="C1255">
        <v>1472.63</v>
      </c>
      <c r="D1255">
        <v>13.42</v>
      </c>
      <c r="E1255">
        <v>0.30299999999999999</v>
      </c>
    </row>
    <row r="1256" spans="2:5" x14ac:dyDescent="0.25">
      <c r="B1256" s="1">
        <v>41289</v>
      </c>
      <c r="C1256">
        <v>1472.34</v>
      </c>
      <c r="D1256">
        <v>13.55</v>
      </c>
      <c r="E1256">
        <v>0.30299999999999999</v>
      </c>
    </row>
    <row r="1257" spans="2:5" x14ac:dyDescent="0.25">
      <c r="B1257" s="1">
        <v>41288</v>
      </c>
      <c r="C1257">
        <v>1470.68</v>
      </c>
      <c r="D1257">
        <v>13.52</v>
      </c>
      <c r="E1257">
        <v>0.30399999999999999</v>
      </c>
    </row>
    <row r="1258" spans="2:5" x14ac:dyDescent="0.25">
      <c r="B1258" s="1">
        <v>41285</v>
      </c>
      <c r="C1258">
        <v>1472.05</v>
      </c>
      <c r="D1258">
        <v>13.36</v>
      </c>
      <c r="E1258">
        <v>0.30399999999999999</v>
      </c>
    </row>
    <row r="1259" spans="2:5" x14ac:dyDescent="0.25">
      <c r="B1259" s="1">
        <v>41284</v>
      </c>
      <c r="C1259">
        <v>1472.12</v>
      </c>
      <c r="D1259">
        <v>13.49</v>
      </c>
      <c r="E1259">
        <v>0.30499999999999999</v>
      </c>
    </row>
    <row r="1260" spans="2:5" x14ac:dyDescent="0.25">
      <c r="B1260" s="1">
        <v>41283</v>
      </c>
      <c r="C1260">
        <v>1461.02</v>
      </c>
      <c r="D1260">
        <v>13.81</v>
      </c>
      <c r="E1260">
        <v>0.30499999999999999</v>
      </c>
    </row>
    <row r="1261" spans="2:5" x14ac:dyDescent="0.25">
      <c r="B1261" s="1">
        <v>41282</v>
      </c>
      <c r="C1261">
        <v>1457.15</v>
      </c>
      <c r="D1261">
        <v>13.62</v>
      </c>
      <c r="E1261">
        <v>0.30499999999999999</v>
      </c>
    </row>
    <row r="1262" spans="2:5" x14ac:dyDescent="0.25">
      <c r="B1262" s="1">
        <v>41281</v>
      </c>
      <c r="C1262">
        <v>1461.89</v>
      </c>
      <c r="D1262">
        <v>13.79</v>
      </c>
      <c r="E1262">
        <v>0.30499999999999999</v>
      </c>
    </row>
    <row r="1263" spans="2:5" x14ac:dyDescent="0.25">
      <c r="B1263" s="1">
        <v>41278</v>
      </c>
      <c r="C1263">
        <v>1466.47</v>
      </c>
      <c r="D1263">
        <v>13.83</v>
      </c>
      <c r="E1263">
        <v>0.30499999999999999</v>
      </c>
    </row>
    <row r="1264" spans="2:5" x14ac:dyDescent="0.25">
      <c r="B1264" s="1">
        <v>41277</v>
      </c>
      <c r="C1264">
        <v>1459.37</v>
      </c>
      <c r="D1264">
        <v>14.56</v>
      </c>
      <c r="E1264">
        <v>0.30499999999999999</v>
      </c>
    </row>
    <row r="1265" spans="2:5" x14ac:dyDescent="0.25">
      <c r="B1265" s="1">
        <v>41276</v>
      </c>
      <c r="C1265">
        <v>1462.42</v>
      </c>
      <c r="D1265">
        <v>14.68</v>
      </c>
      <c r="E1265">
        <v>0.30499999999999999</v>
      </c>
    </row>
    <row r="1266" spans="2:5" x14ac:dyDescent="0.25">
      <c r="B1266" s="1">
        <v>41274</v>
      </c>
      <c r="C1266">
        <v>1426.19</v>
      </c>
      <c r="D1266">
        <v>18.02</v>
      </c>
      <c r="E1266">
        <v>0.30599999999999999</v>
      </c>
    </row>
    <row r="1267" spans="2:5" x14ac:dyDescent="0.25">
      <c r="B1267" s="1">
        <v>41271</v>
      </c>
      <c r="C1267">
        <v>1402.43</v>
      </c>
      <c r="D1267">
        <v>22.72</v>
      </c>
      <c r="E1267">
        <v>0.308</v>
      </c>
    </row>
    <row r="1268" spans="2:5" x14ac:dyDescent="0.25">
      <c r="B1268" s="1">
        <v>41270</v>
      </c>
      <c r="C1268">
        <v>1418.1</v>
      </c>
      <c r="D1268">
        <v>19.47</v>
      </c>
      <c r="E1268">
        <v>0.311</v>
      </c>
    </row>
    <row r="1269" spans="2:5" x14ac:dyDescent="0.25">
      <c r="B1269" s="1">
        <v>41267</v>
      </c>
      <c r="C1269">
        <v>1426.66</v>
      </c>
      <c r="D1269">
        <v>18.59</v>
      </c>
      <c r="E1269">
        <v>0.31</v>
      </c>
    </row>
    <row r="1270" spans="2:5" x14ac:dyDescent="0.25">
      <c r="B1270" s="1">
        <v>41264</v>
      </c>
      <c r="C1270">
        <v>1430.15</v>
      </c>
      <c r="D1270">
        <v>17.84</v>
      </c>
      <c r="E1270">
        <v>0.31</v>
      </c>
    </row>
    <row r="1271" spans="2:5" x14ac:dyDescent="0.25">
      <c r="B1271" s="1">
        <v>41263</v>
      </c>
      <c r="C1271">
        <v>1443.69</v>
      </c>
      <c r="D1271">
        <v>17.670000000000002</v>
      </c>
      <c r="E1271">
        <v>0.31</v>
      </c>
    </row>
    <row r="1272" spans="2:5" x14ac:dyDescent="0.25">
      <c r="B1272" s="1">
        <v>41262</v>
      </c>
      <c r="C1272">
        <v>1435.81</v>
      </c>
      <c r="D1272">
        <v>17.36</v>
      </c>
      <c r="E1272">
        <v>0.31</v>
      </c>
    </row>
    <row r="1273" spans="2:5" x14ac:dyDescent="0.25">
      <c r="B1273" s="1">
        <v>41261</v>
      </c>
      <c r="C1273">
        <v>1446.79</v>
      </c>
      <c r="D1273">
        <v>15.57</v>
      </c>
      <c r="E1273">
        <v>0.309</v>
      </c>
    </row>
    <row r="1274" spans="2:5" x14ac:dyDescent="0.25">
      <c r="B1274" s="1">
        <v>41260</v>
      </c>
      <c r="C1274">
        <v>1430.36</v>
      </c>
      <c r="D1274">
        <v>16.34</v>
      </c>
      <c r="E1274">
        <v>0.309</v>
      </c>
    </row>
    <row r="1275" spans="2:5" x14ac:dyDescent="0.25">
      <c r="B1275" s="1">
        <v>41257</v>
      </c>
      <c r="C1275">
        <v>1413.58</v>
      </c>
      <c r="D1275">
        <v>17</v>
      </c>
      <c r="E1275">
        <v>0.308</v>
      </c>
    </row>
    <row r="1276" spans="2:5" x14ac:dyDescent="0.25">
      <c r="B1276" s="1">
        <v>41256</v>
      </c>
      <c r="C1276">
        <v>1419.45</v>
      </c>
      <c r="D1276">
        <v>16.559999999999999</v>
      </c>
      <c r="E1276">
        <v>0.308</v>
      </c>
    </row>
    <row r="1277" spans="2:5" x14ac:dyDescent="0.25">
      <c r="B1277" s="1">
        <v>41255</v>
      </c>
      <c r="C1277">
        <v>1428.48</v>
      </c>
      <c r="D1277">
        <v>15.95</v>
      </c>
      <c r="E1277">
        <v>0.3095</v>
      </c>
    </row>
    <row r="1278" spans="2:5" x14ac:dyDescent="0.25">
      <c r="B1278" s="1">
        <v>41254</v>
      </c>
      <c r="C1278">
        <v>1427.84</v>
      </c>
      <c r="D1278">
        <v>15.57</v>
      </c>
      <c r="E1278">
        <v>0.3095</v>
      </c>
    </row>
    <row r="1279" spans="2:5" x14ac:dyDescent="0.25">
      <c r="B1279" s="1">
        <v>41253</v>
      </c>
      <c r="C1279">
        <v>1418.55</v>
      </c>
      <c r="D1279">
        <v>16.05</v>
      </c>
      <c r="E1279">
        <v>0.3105</v>
      </c>
    </row>
    <row r="1280" spans="2:5" x14ac:dyDescent="0.25">
      <c r="B1280" s="1">
        <v>41250</v>
      </c>
      <c r="C1280">
        <v>1418.07</v>
      </c>
      <c r="D1280">
        <v>15.9</v>
      </c>
      <c r="E1280">
        <v>0.3095</v>
      </c>
    </row>
    <row r="1281" spans="2:5" x14ac:dyDescent="0.25">
      <c r="B1281" s="1">
        <v>41249</v>
      </c>
      <c r="C1281">
        <v>1413.94</v>
      </c>
      <c r="D1281">
        <v>16.579999999999998</v>
      </c>
      <c r="E1281">
        <v>0.3105</v>
      </c>
    </row>
    <row r="1282" spans="2:5" x14ac:dyDescent="0.25">
      <c r="B1282" s="1">
        <v>41248</v>
      </c>
      <c r="C1282">
        <v>1409.28</v>
      </c>
      <c r="D1282">
        <v>16.46</v>
      </c>
      <c r="E1282">
        <v>0.3105</v>
      </c>
    </row>
    <row r="1283" spans="2:5" x14ac:dyDescent="0.25">
      <c r="B1283" s="1">
        <v>41247</v>
      </c>
      <c r="C1283">
        <v>1407.05</v>
      </c>
      <c r="D1283">
        <v>17.12</v>
      </c>
      <c r="E1283">
        <v>0.3105</v>
      </c>
    </row>
    <row r="1284" spans="2:5" x14ac:dyDescent="0.25">
      <c r="B1284" s="1">
        <v>41246</v>
      </c>
      <c r="C1284">
        <v>1409.46</v>
      </c>
      <c r="D1284">
        <v>16.64</v>
      </c>
      <c r="E1284">
        <v>0.3105</v>
      </c>
    </row>
    <row r="1285" spans="2:5" x14ac:dyDescent="0.25">
      <c r="B1285" s="1">
        <v>41243</v>
      </c>
      <c r="C1285">
        <v>1416.18</v>
      </c>
      <c r="D1285">
        <v>15.87</v>
      </c>
      <c r="E1285">
        <v>0.3105</v>
      </c>
    </row>
    <row r="1286" spans="2:5" x14ac:dyDescent="0.25">
      <c r="B1286" s="1">
        <v>41242</v>
      </c>
      <c r="C1286">
        <v>1415.95</v>
      </c>
      <c r="D1286">
        <v>15.06</v>
      </c>
      <c r="E1286">
        <v>0.3105</v>
      </c>
    </row>
    <row r="1287" spans="2:5" x14ac:dyDescent="0.25">
      <c r="B1287" s="1">
        <v>41241</v>
      </c>
      <c r="C1287">
        <v>1409.93</v>
      </c>
      <c r="D1287">
        <v>15.51</v>
      </c>
      <c r="E1287">
        <v>0.3105</v>
      </c>
    </row>
    <row r="1288" spans="2:5" x14ac:dyDescent="0.25">
      <c r="B1288" s="1">
        <v>41240</v>
      </c>
      <c r="C1288">
        <v>1398.94</v>
      </c>
      <c r="D1288">
        <v>15.92</v>
      </c>
      <c r="E1288">
        <v>0.3115</v>
      </c>
    </row>
    <row r="1289" spans="2:5" x14ac:dyDescent="0.25">
      <c r="B1289" s="1">
        <v>41239</v>
      </c>
      <c r="C1289">
        <v>1406.29</v>
      </c>
      <c r="D1289">
        <v>15.5</v>
      </c>
      <c r="E1289">
        <v>0.3115</v>
      </c>
    </row>
    <row r="1290" spans="2:5" x14ac:dyDescent="0.25">
      <c r="B1290" s="1">
        <v>41236</v>
      </c>
      <c r="C1290">
        <v>1409.15</v>
      </c>
      <c r="D1290">
        <v>15.14</v>
      </c>
      <c r="E1290">
        <v>0.3115</v>
      </c>
    </row>
    <row r="1291" spans="2:5" x14ac:dyDescent="0.25">
      <c r="B1291" s="1">
        <v>41234</v>
      </c>
      <c r="C1291">
        <v>1391.03</v>
      </c>
      <c r="D1291">
        <v>15.31</v>
      </c>
      <c r="E1291">
        <v>0.3115</v>
      </c>
    </row>
    <row r="1292" spans="2:5" x14ac:dyDescent="0.25">
      <c r="B1292" s="1">
        <v>41233</v>
      </c>
      <c r="C1292">
        <v>1387.81</v>
      </c>
      <c r="D1292">
        <v>15.08</v>
      </c>
      <c r="E1292">
        <v>0.3105</v>
      </c>
    </row>
    <row r="1293" spans="2:5" x14ac:dyDescent="0.25">
      <c r="B1293" s="1">
        <v>41232</v>
      </c>
      <c r="C1293">
        <v>1386.89</v>
      </c>
      <c r="D1293">
        <v>15.24</v>
      </c>
      <c r="E1293">
        <v>0.3115</v>
      </c>
    </row>
    <row r="1294" spans="2:5" x14ac:dyDescent="0.25">
      <c r="B1294" s="1">
        <v>41229</v>
      </c>
      <c r="C1294">
        <v>1359.88</v>
      </c>
      <c r="D1294">
        <v>16.41</v>
      </c>
      <c r="E1294">
        <v>0.3115</v>
      </c>
    </row>
    <row r="1295" spans="2:5" x14ac:dyDescent="0.25">
      <c r="B1295" s="1">
        <v>41228</v>
      </c>
      <c r="C1295">
        <v>1353.33</v>
      </c>
      <c r="D1295">
        <v>17.989999999999998</v>
      </c>
      <c r="E1295">
        <v>0.311</v>
      </c>
    </row>
    <row r="1296" spans="2:5" x14ac:dyDescent="0.25">
      <c r="B1296" s="1">
        <v>41227</v>
      </c>
      <c r="C1296">
        <v>1355.49</v>
      </c>
      <c r="D1296">
        <v>17.920000000000002</v>
      </c>
      <c r="E1296">
        <v>0.31</v>
      </c>
    </row>
    <row r="1297" spans="2:5" x14ac:dyDescent="0.25">
      <c r="B1297" s="1">
        <v>41226</v>
      </c>
      <c r="C1297">
        <v>1374.53</v>
      </c>
      <c r="D1297">
        <v>16.649999999999999</v>
      </c>
      <c r="E1297">
        <v>0.31</v>
      </c>
    </row>
    <row r="1298" spans="2:5" x14ac:dyDescent="0.25">
      <c r="B1298" s="1">
        <v>41225</v>
      </c>
      <c r="C1298">
        <v>1380.03</v>
      </c>
      <c r="D1298">
        <v>16.68</v>
      </c>
      <c r="E1298">
        <v>0.31</v>
      </c>
    </row>
    <row r="1299" spans="2:5" x14ac:dyDescent="0.25">
      <c r="B1299" s="1">
        <v>41222</v>
      </c>
      <c r="C1299">
        <v>1379.85</v>
      </c>
      <c r="D1299">
        <v>18.61</v>
      </c>
      <c r="E1299">
        <v>0.31</v>
      </c>
    </row>
    <row r="1300" spans="2:5" x14ac:dyDescent="0.25">
      <c r="B1300" s="1">
        <v>41221</v>
      </c>
      <c r="C1300">
        <v>1377.51</v>
      </c>
      <c r="D1300">
        <v>18.489999999999998</v>
      </c>
      <c r="E1300">
        <v>0.31</v>
      </c>
    </row>
    <row r="1301" spans="2:5" x14ac:dyDescent="0.25">
      <c r="B1301" s="1">
        <v>41220</v>
      </c>
      <c r="C1301">
        <v>1394.53</v>
      </c>
      <c r="D1301">
        <v>19.079999999999998</v>
      </c>
      <c r="E1301">
        <v>0.31</v>
      </c>
    </row>
    <row r="1302" spans="2:5" x14ac:dyDescent="0.25">
      <c r="B1302" s="1">
        <v>41219</v>
      </c>
      <c r="C1302">
        <v>1428.39</v>
      </c>
      <c r="D1302">
        <v>17.579999999999998</v>
      </c>
      <c r="E1302">
        <v>0.31175000000000003</v>
      </c>
    </row>
    <row r="1303" spans="2:5" x14ac:dyDescent="0.25">
      <c r="B1303" s="1">
        <v>41218</v>
      </c>
      <c r="C1303">
        <v>1417.26</v>
      </c>
      <c r="D1303">
        <v>18.420000000000002</v>
      </c>
      <c r="E1303">
        <v>0.31175000000000003</v>
      </c>
    </row>
    <row r="1304" spans="2:5" x14ac:dyDescent="0.25">
      <c r="B1304" s="1">
        <v>41215</v>
      </c>
      <c r="C1304">
        <v>1414.2</v>
      </c>
      <c r="D1304">
        <v>17.59</v>
      </c>
      <c r="E1304">
        <v>0.31274999999999997</v>
      </c>
    </row>
    <row r="1305" spans="2:5" x14ac:dyDescent="0.25">
      <c r="B1305" s="1">
        <v>41214</v>
      </c>
      <c r="C1305">
        <v>1427.59</v>
      </c>
      <c r="D1305">
        <v>16.690000000000001</v>
      </c>
      <c r="E1305">
        <v>0.31274999999999997</v>
      </c>
    </row>
    <row r="1306" spans="2:5" x14ac:dyDescent="0.25">
      <c r="B1306" s="1">
        <v>41213</v>
      </c>
      <c r="C1306">
        <v>1412.16</v>
      </c>
      <c r="D1306">
        <v>18.600000000000001</v>
      </c>
      <c r="E1306">
        <v>0.31274999999999997</v>
      </c>
    </row>
    <row r="1307" spans="2:5" x14ac:dyDescent="0.25">
      <c r="B1307" s="1">
        <v>41208</v>
      </c>
      <c r="C1307">
        <v>1411.94</v>
      </c>
      <c r="D1307">
        <v>17.809999999999999</v>
      </c>
      <c r="E1307">
        <v>0.31324999999999997</v>
      </c>
    </row>
    <row r="1308" spans="2:5" x14ac:dyDescent="0.25">
      <c r="B1308" s="1">
        <v>41207</v>
      </c>
      <c r="C1308">
        <v>1412.97</v>
      </c>
      <c r="D1308">
        <v>18.12</v>
      </c>
      <c r="E1308">
        <v>0.31324999999999997</v>
      </c>
    </row>
    <row r="1309" spans="2:5" x14ac:dyDescent="0.25">
      <c r="B1309" s="1">
        <v>41206</v>
      </c>
      <c r="C1309">
        <v>1408.75</v>
      </c>
      <c r="D1309">
        <v>18.329999999999998</v>
      </c>
      <c r="E1309">
        <v>0.31424999999999997</v>
      </c>
    </row>
    <row r="1310" spans="2:5" x14ac:dyDescent="0.25">
      <c r="B1310" s="1">
        <v>41205</v>
      </c>
      <c r="C1310">
        <v>1413.11</v>
      </c>
      <c r="D1310">
        <v>18.829999999999998</v>
      </c>
      <c r="E1310">
        <v>0.31524999999999997</v>
      </c>
    </row>
    <row r="1311" spans="2:5" x14ac:dyDescent="0.25">
      <c r="B1311" s="1">
        <v>41204</v>
      </c>
      <c r="C1311">
        <v>1433.82</v>
      </c>
      <c r="D1311">
        <v>16.62</v>
      </c>
      <c r="E1311">
        <v>0.31574999999999998</v>
      </c>
    </row>
    <row r="1312" spans="2:5" x14ac:dyDescent="0.25">
      <c r="B1312" s="1">
        <v>41201</v>
      </c>
      <c r="C1312">
        <v>1433.19</v>
      </c>
      <c r="D1312">
        <v>17.059999999999999</v>
      </c>
      <c r="E1312">
        <v>0.31724999999999998</v>
      </c>
    </row>
    <row r="1313" spans="2:5" x14ac:dyDescent="0.25">
      <c r="B1313" s="1">
        <v>41200</v>
      </c>
      <c r="C1313">
        <v>1457.34</v>
      </c>
      <c r="D1313">
        <v>15.03</v>
      </c>
      <c r="E1313">
        <v>0.31874999999999998</v>
      </c>
    </row>
    <row r="1314" spans="2:5" x14ac:dyDescent="0.25">
      <c r="B1314" s="1">
        <v>41199</v>
      </c>
      <c r="C1314">
        <v>1460.91</v>
      </c>
      <c r="D1314">
        <v>15.07</v>
      </c>
      <c r="E1314">
        <v>0.32074999999999998</v>
      </c>
    </row>
    <row r="1315" spans="2:5" x14ac:dyDescent="0.25">
      <c r="B1315" s="1">
        <v>41198</v>
      </c>
      <c r="C1315">
        <v>1454.92</v>
      </c>
      <c r="D1315">
        <v>15.22</v>
      </c>
      <c r="E1315">
        <v>0.32474999999999998</v>
      </c>
    </row>
    <row r="1316" spans="2:5" x14ac:dyDescent="0.25">
      <c r="B1316" s="1">
        <v>41197</v>
      </c>
      <c r="C1316">
        <v>1440.13</v>
      </c>
      <c r="D1316">
        <v>15.27</v>
      </c>
      <c r="E1316">
        <v>0.33024999999999999</v>
      </c>
    </row>
    <row r="1317" spans="2:5" x14ac:dyDescent="0.25">
      <c r="B1317" s="1">
        <v>41194</v>
      </c>
      <c r="C1317">
        <v>1428.59</v>
      </c>
      <c r="D1317">
        <v>16.14</v>
      </c>
      <c r="E1317">
        <v>0.33424999999999999</v>
      </c>
    </row>
    <row r="1318" spans="2:5" x14ac:dyDescent="0.25">
      <c r="B1318" s="1">
        <v>41193</v>
      </c>
      <c r="C1318">
        <v>1432.84</v>
      </c>
      <c r="D1318">
        <v>15.59</v>
      </c>
      <c r="E1318">
        <v>0.34025</v>
      </c>
    </row>
    <row r="1319" spans="2:5" x14ac:dyDescent="0.25">
      <c r="B1319" s="1">
        <v>41192</v>
      </c>
      <c r="C1319">
        <v>1432.56</v>
      </c>
      <c r="D1319">
        <v>16.29</v>
      </c>
      <c r="E1319">
        <v>0.34275</v>
      </c>
    </row>
    <row r="1320" spans="2:5" x14ac:dyDescent="0.25">
      <c r="B1320" s="1">
        <v>41191</v>
      </c>
      <c r="C1320">
        <v>1441.48</v>
      </c>
      <c r="D1320">
        <v>16.37</v>
      </c>
      <c r="E1320">
        <v>0.34675</v>
      </c>
    </row>
    <row r="1321" spans="2:5" x14ac:dyDescent="0.25">
      <c r="B1321" s="1">
        <v>41190</v>
      </c>
      <c r="C1321">
        <v>1455.88</v>
      </c>
      <c r="D1321">
        <v>15.11</v>
      </c>
      <c r="E1321">
        <v>0.35025000000000001</v>
      </c>
    </row>
    <row r="1322" spans="2:5" x14ac:dyDescent="0.25">
      <c r="B1322" s="1">
        <v>41187</v>
      </c>
      <c r="C1322">
        <v>1460.93</v>
      </c>
      <c r="D1322">
        <v>14.33</v>
      </c>
      <c r="E1322">
        <v>0.35125000000000001</v>
      </c>
    </row>
    <row r="1323" spans="2:5" x14ac:dyDescent="0.25">
      <c r="B1323" s="1">
        <v>41186</v>
      </c>
      <c r="C1323">
        <v>1461.4</v>
      </c>
      <c r="D1323">
        <v>14.55</v>
      </c>
      <c r="E1323">
        <v>0.35225000000000001</v>
      </c>
    </row>
    <row r="1324" spans="2:5" x14ac:dyDescent="0.25">
      <c r="B1324" s="1">
        <v>41185</v>
      </c>
      <c r="C1324">
        <v>1450.99</v>
      </c>
      <c r="D1324">
        <v>15.43</v>
      </c>
      <c r="E1324">
        <v>0.35249999999999998</v>
      </c>
    </row>
    <row r="1325" spans="2:5" x14ac:dyDescent="0.25">
      <c r="B1325" s="1">
        <v>41184</v>
      </c>
      <c r="C1325">
        <v>1445.75</v>
      </c>
      <c r="D1325">
        <v>15.71</v>
      </c>
      <c r="E1325">
        <v>0.35399999999999998</v>
      </c>
    </row>
    <row r="1326" spans="2:5" x14ac:dyDescent="0.25">
      <c r="B1326" s="1">
        <v>41183</v>
      </c>
      <c r="C1326">
        <v>1444.49</v>
      </c>
      <c r="D1326">
        <v>16.32</v>
      </c>
      <c r="E1326">
        <v>0.35525000000000001</v>
      </c>
    </row>
    <row r="1327" spans="2:5" x14ac:dyDescent="0.25">
      <c r="B1327" s="1">
        <v>41180</v>
      </c>
      <c r="C1327">
        <v>1440.67</v>
      </c>
      <c r="D1327">
        <v>15.73</v>
      </c>
      <c r="E1327">
        <v>0.35849999999999999</v>
      </c>
    </row>
    <row r="1328" spans="2:5" x14ac:dyDescent="0.25">
      <c r="B1328" s="1">
        <v>41179</v>
      </c>
      <c r="C1328">
        <v>1447.15</v>
      </c>
      <c r="D1328">
        <v>14.84</v>
      </c>
      <c r="E1328">
        <v>0.36025000000000001</v>
      </c>
    </row>
    <row r="1329" spans="2:5" x14ac:dyDescent="0.25">
      <c r="B1329" s="1">
        <v>41178</v>
      </c>
      <c r="C1329">
        <v>1433.32</v>
      </c>
      <c r="D1329">
        <v>16.809999999999999</v>
      </c>
      <c r="E1329">
        <v>0.36225000000000002</v>
      </c>
    </row>
    <row r="1330" spans="2:5" x14ac:dyDescent="0.25">
      <c r="B1330" s="1">
        <v>41177</v>
      </c>
      <c r="C1330">
        <v>1441.59</v>
      </c>
      <c r="D1330">
        <v>15.43</v>
      </c>
      <c r="E1330">
        <v>0.36349999999999999</v>
      </c>
    </row>
    <row r="1331" spans="2:5" x14ac:dyDescent="0.25">
      <c r="B1331" s="1">
        <v>41176</v>
      </c>
      <c r="C1331">
        <v>1456.89</v>
      </c>
      <c r="D1331">
        <v>14.15</v>
      </c>
      <c r="E1331">
        <v>0.36725000000000002</v>
      </c>
    </row>
    <row r="1332" spans="2:5" x14ac:dyDescent="0.25">
      <c r="B1332" s="1">
        <v>41173</v>
      </c>
      <c r="C1332">
        <v>1460.15</v>
      </c>
      <c r="D1332">
        <v>13.98</v>
      </c>
      <c r="E1332">
        <v>0.36925000000000002</v>
      </c>
    </row>
    <row r="1333" spans="2:5" x14ac:dyDescent="0.25">
      <c r="B1333" s="1">
        <v>41172</v>
      </c>
      <c r="C1333">
        <v>1460.26</v>
      </c>
      <c r="D1333">
        <v>14.07</v>
      </c>
      <c r="E1333">
        <v>0.373</v>
      </c>
    </row>
    <row r="1334" spans="2:5" x14ac:dyDescent="0.25">
      <c r="B1334" s="1">
        <v>41171</v>
      </c>
      <c r="C1334">
        <v>1461.05</v>
      </c>
      <c r="D1334">
        <v>13.88</v>
      </c>
      <c r="E1334">
        <v>0.37574999999999997</v>
      </c>
    </row>
    <row r="1335" spans="2:5" x14ac:dyDescent="0.25">
      <c r="B1335" s="1">
        <v>41170</v>
      </c>
      <c r="C1335">
        <v>1459.32</v>
      </c>
      <c r="D1335">
        <v>14.18</v>
      </c>
      <c r="E1335">
        <v>0.37874999999999998</v>
      </c>
    </row>
    <row r="1336" spans="2:5" x14ac:dyDescent="0.25">
      <c r="B1336" s="1">
        <v>41169</v>
      </c>
      <c r="C1336">
        <v>1461.19</v>
      </c>
      <c r="D1336">
        <v>14.59</v>
      </c>
      <c r="E1336">
        <v>0.38074999999999998</v>
      </c>
    </row>
    <row r="1337" spans="2:5" x14ac:dyDescent="0.25">
      <c r="B1337" s="1">
        <v>41166</v>
      </c>
      <c r="C1337">
        <v>1465.77</v>
      </c>
      <c r="D1337">
        <v>14.51</v>
      </c>
      <c r="E1337">
        <v>0.38524999999999998</v>
      </c>
    </row>
    <row r="1338" spans="2:5" x14ac:dyDescent="0.25">
      <c r="B1338" s="1">
        <v>41165</v>
      </c>
      <c r="C1338">
        <v>1459.99</v>
      </c>
      <c r="D1338">
        <v>14.05</v>
      </c>
      <c r="E1338">
        <v>0.38874999999999998</v>
      </c>
    </row>
    <row r="1339" spans="2:5" x14ac:dyDescent="0.25">
      <c r="B1339" s="1">
        <v>41164</v>
      </c>
      <c r="C1339">
        <v>1436.56</v>
      </c>
      <c r="D1339">
        <v>15.8</v>
      </c>
      <c r="E1339">
        <v>0.39424999999999999</v>
      </c>
    </row>
    <row r="1340" spans="2:5" x14ac:dyDescent="0.25">
      <c r="B1340" s="1">
        <v>41163</v>
      </c>
      <c r="C1340">
        <v>1433.56</v>
      </c>
      <c r="D1340">
        <v>16.41</v>
      </c>
      <c r="E1340">
        <v>0.39874999999999999</v>
      </c>
    </row>
    <row r="1341" spans="2:5" x14ac:dyDescent="0.25">
      <c r="B1341" s="1">
        <v>41162</v>
      </c>
      <c r="C1341">
        <v>1429.08</v>
      </c>
      <c r="D1341">
        <v>16.28</v>
      </c>
      <c r="E1341">
        <v>0.40425</v>
      </c>
    </row>
    <row r="1342" spans="2:5" x14ac:dyDescent="0.25">
      <c r="B1342" s="1">
        <v>41159</v>
      </c>
      <c r="C1342">
        <v>1437.92</v>
      </c>
      <c r="D1342">
        <v>14.38</v>
      </c>
      <c r="E1342">
        <v>0.40775</v>
      </c>
    </row>
    <row r="1343" spans="2:5" x14ac:dyDescent="0.25">
      <c r="B1343" s="1">
        <v>41158</v>
      </c>
      <c r="C1343">
        <v>1432.12</v>
      </c>
      <c r="D1343">
        <v>15.6</v>
      </c>
      <c r="E1343">
        <v>0.40834999999999999</v>
      </c>
    </row>
    <row r="1344" spans="2:5" x14ac:dyDescent="0.25">
      <c r="B1344" s="1">
        <v>41157</v>
      </c>
      <c r="C1344">
        <v>1403.44</v>
      </c>
      <c r="D1344">
        <v>17.739999999999998</v>
      </c>
      <c r="E1344">
        <v>0.40984999999999999</v>
      </c>
    </row>
    <row r="1345" spans="2:5" x14ac:dyDescent="0.25">
      <c r="B1345" s="1">
        <v>41156</v>
      </c>
      <c r="C1345">
        <v>1404.94</v>
      </c>
      <c r="D1345">
        <v>17.98</v>
      </c>
      <c r="E1345">
        <v>0.41184999999999999</v>
      </c>
    </row>
    <row r="1346" spans="2:5" x14ac:dyDescent="0.25">
      <c r="B1346" s="1">
        <v>41152</v>
      </c>
      <c r="C1346">
        <v>1406.58</v>
      </c>
      <c r="D1346">
        <v>17.47</v>
      </c>
      <c r="E1346">
        <v>0.41825000000000001</v>
      </c>
    </row>
    <row r="1347" spans="2:5" x14ac:dyDescent="0.25">
      <c r="B1347" s="1">
        <v>41151</v>
      </c>
      <c r="C1347">
        <v>1399.48</v>
      </c>
      <c r="D1347">
        <v>17.829999999999998</v>
      </c>
      <c r="E1347">
        <v>0.42075000000000001</v>
      </c>
    </row>
    <row r="1348" spans="2:5" x14ac:dyDescent="0.25">
      <c r="B1348" s="1">
        <v>41150</v>
      </c>
      <c r="C1348">
        <v>1410.49</v>
      </c>
      <c r="D1348">
        <v>17.059999999999999</v>
      </c>
      <c r="E1348">
        <v>0.42175000000000001</v>
      </c>
    </row>
    <row r="1349" spans="2:5" x14ac:dyDescent="0.25">
      <c r="B1349" s="1">
        <v>41149</v>
      </c>
      <c r="C1349">
        <v>1409.3</v>
      </c>
      <c r="D1349">
        <v>16.489999999999998</v>
      </c>
      <c r="E1349">
        <v>0.42275000000000001</v>
      </c>
    </row>
    <row r="1350" spans="2:5" x14ac:dyDescent="0.25">
      <c r="B1350" s="1">
        <v>41145</v>
      </c>
      <c r="C1350">
        <v>1411.13</v>
      </c>
      <c r="D1350">
        <v>15.18</v>
      </c>
      <c r="E1350">
        <v>0.42485000000000001</v>
      </c>
    </row>
    <row r="1351" spans="2:5" x14ac:dyDescent="0.25">
      <c r="B1351" s="1">
        <v>41144</v>
      </c>
      <c r="C1351">
        <v>1402.08</v>
      </c>
      <c r="D1351">
        <v>15.96</v>
      </c>
      <c r="E1351">
        <v>0.42685000000000001</v>
      </c>
    </row>
    <row r="1352" spans="2:5" x14ac:dyDescent="0.25">
      <c r="B1352" s="1">
        <v>41143</v>
      </c>
      <c r="C1352">
        <v>1413.49</v>
      </c>
      <c r="D1352">
        <v>15.11</v>
      </c>
      <c r="E1352">
        <v>0.43075000000000002</v>
      </c>
    </row>
    <row r="1353" spans="2:5" x14ac:dyDescent="0.25">
      <c r="B1353" s="1">
        <v>41142</v>
      </c>
      <c r="C1353">
        <v>1413.17</v>
      </c>
      <c r="D1353">
        <v>15.02</v>
      </c>
      <c r="E1353">
        <v>0.4335</v>
      </c>
    </row>
    <row r="1354" spans="2:5" x14ac:dyDescent="0.25">
      <c r="B1354" s="1">
        <v>41141</v>
      </c>
      <c r="C1354">
        <v>1418.13</v>
      </c>
      <c r="D1354">
        <v>14.02</v>
      </c>
      <c r="E1354">
        <v>0.4335</v>
      </c>
    </row>
    <row r="1355" spans="2:5" x14ac:dyDescent="0.25">
      <c r="B1355" s="1">
        <v>41138</v>
      </c>
      <c r="C1355">
        <v>1418.16</v>
      </c>
      <c r="D1355">
        <v>13.45</v>
      </c>
      <c r="E1355">
        <v>0.4345</v>
      </c>
    </row>
    <row r="1356" spans="2:5" x14ac:dyDescent="0.25">
      <c r="B1356" s="1">
        <v>41137</v>
      </c>
      <c r="C1356">
        <v>1415.51</v>
      </c>
      <c r="D1356">
        <v>14.29</v>
      </c>
      <c r="E1356">
        <v>0.4335</v>
      </c>
    </row>
    <row r="1357" spans="2:5" x14ac:dyDescent="0.25">
      <c r="B1357" s="1">
        <v>41136</v>
      </c>
      <c r="C1357">
        <v>1405.53</v>
      </c>
      <c r="D1357">
        <v>14.63</v>
      </c>
      <c r="E1357">
        <v>0.4345</v>
      </c>
    </row>
    <row r="1358" spans="2:5" x14ac:dyDescent="0.25">
      <c r="B1358" s="1">
        <v>41135</v>
      </c>
      <c r="C1358">
        <v>1403.93</v>
      </c>
      <c r="D1358">
        <v>14.85</v>
      </c>
      <c r="E1358">
        <v>0.4365</v>
      </c>
    </row>
    <row r="1359" spans="2:5" x14ac:dyDescent="0.25">
      <c r="B1359" s="1">
        <v>41134</v>
      </c>
      <c r="C1359">
        <v>1404.11</v>
      </c>
      <c r="D1359">
        <v>13.7</v>
      </c>
      <c r="E1359">
        <v>0.4345</v>
      </c>
    </row>
    <row r="1360" spans="2:5" x14ac:dyDescent="0.25">
      <c r="B1360" s="1">
        <v>41131</v>
      </c>
      <c r="C1360">
        <v>1405.87</v>
      </c>
      <c r="D1360">
        <v>14.74</v>
      </c>
      <c r="E1360">
        <v>0.437</v>
      </c>
    </row>
    <row r="1361" spans="2:5" x14ac:dyDescent="0.25">
      <c r="B1361" s="1">
        <v>41130</v>
      </c>
      <c r="C1361">
        <v>1402.8</v>
      </c>
      <c r="D1361">
        <v>15.28</v>
      </c>
      <c r="E1361">
        <v>0.4375</v>
      </c>
    </row>
    <row r="1362" spans="2:5" x14ac:dyDescent="0.25">
      <c r="B1362" s="1">
        <v>41129</v>
      </c>
      <c r="C1362">
        <v>1402.22</v>
      </c>
      <c r="D1362">
        <v>15.32</v>
      </c>
      <c r="E1362">
        <v>0.43675000000000003</v>
      </c>
    </row>
    <row r="1363" spans="2:5" x14ac:dyDescent="0.25">
      <c r="B1363" s="1">
        <v>41128</v>
      </c>
      <c r="C1363">
        <v>1401.35</v>
      </c>
      <c r="D1363">
        <v>15.99</v>
      </c>
      <c r="E1363">
        <v>0.43785000000000002</v>
      </c>
    </row>
    <row r="1364" spans="2:5" x14ac:dyDescent="0.25">
      <c r="B1364" s="1">
        <v>41127</v>
      </c>
      <c r="C1364">
        <v>1394.23</v>
      </c>
      <c r="D1364">
        <v>15.95</v>
      </c>
      <c r="E1364">
        <v>0.43885000000000002</v>
      </c>
    </row>
    <row r="1365" spans="2:5" x14ac:dyDescent="0.25">
      <c r="B1365" s="1">
        <v>41124</v>
      </c>
      <c r="C1365">
        <v>1390.99</v>
      </c>
      <c r="D1365">
        <v>15.64</v>
      </c>
      <c r="E1365">
        <v>0.43935000000000002</v>
      </c>
    </row>
    <row r="1366" spans="2:5" x14ac:dyDescent="0.25">
      <c r="B1366" s="1">
        <v>41123</v>
      </c>
      <c r="C1366">
        <v>1365</v>
      </c>
      <c r="D1366">
        <v>17.57</v>
      </c>
      <c r="E1366">
        <v>0.44185000000000002</v>
      </c>
    </row>
    <row r="1367" spans="2:5" x14ac:dyDescent="0.25">
      <c r="B1367" s="1">
        <v>41122</v>
      </c>
      <c r="C1367">
        <v>1375.14</v>
      </c>
      <c r="D1367">
        <v>18.96</v>
      </c>
      <c r="E1367">
        <v>0.44159999999999999</v>
      </c>
    </row>
    <row r="1368" spans="2:5" x14ac:dyDescent="0.25">
      <c r="B1368" s="1">
        <v>41121</v>
      </c>
      <c r="C1368">
        <v>1379.32</v>
      </c>
      <c r="D1368">
        <v>18.93</v>
      </c>
      <c r="E1368">
        <v>0.44259999999999999</v>
      </c>
    </row>
    <row r="1369" spans="2:5" x14ac:dyDescent="0.25">
      <c r="B1369" s="1">
        <v>41120</v>
      </c>
      <c r="C1369">
        <v>1385.3</v>
      </c>
      <c r="D1369">
        <v>18.03</v>
      </c>
      <c r="E1369">
        <v>0.4446</v>
      </c>
    </row>
    <row r="1370" spans="2:5" x14ac:dyDescent="0.25">
      <c r="B1370" s="1">
        <v>41117</v>
      </c>
      <c r="C1370">
        <v>1385.97</v>
      </c>
      <c r="D1370">
        <v>16.7</v>
      </c>
      <c r="E1370">
        <v>0.4466</v>
      </c>
    </row>
    <row r="1371" spans="2:5" x14ac:dyDescent="0.25">
      <c r="B1371" s="1">
        <v>41116</v>
      </c>
      <c r="C1371">
        <v>1360.02</v>
      </c>
      <c r="D1371">
        <v>17.53</v>
      </c>
      <c r="E1371">
        <v>0.4471</v>
      </c>
    </row>
    <row r="1372" spans="2:5" x14ac:dyDescent="0.25">
      <c r="B1372" s="1">
        <v>41115</v>
      </c>
      <c r="C1372">
        <v>1337.89</v>
      </c>
      <c r="D1372">
        <v>19.34</v>
      </c>
      <c r="E1372">
        <v>0.4481</v>
      </c>
    </row>
    <row r="1373" spans="2:5" x14ac:dyDescent="0.25">
      <c r="B1373" s="1">
        <v>41114</v>
      </c>
      <c r="C1373">
        <v>1338.31</v>
      </c>
      <c r="D1373">
        <v>20.47</v>
      </c>
      <c r="E1373">
        <v>0.4481</v>
      </c>
    </row>
    <row r="1374" spans="2:5" x14ac:dyDescent="0.25">
      <c r="B1374" s="1">
        <v>41113</v>
      </c>
      <c r="C1374">
        <v>1350.52</v>
      </c>
      <c r="D1374">
        <v>18.62</v>
      </c>
      <c r="E1374">
        <v>0.4511</v>
      </c>
    </row>
    <row r="1375" spans="2:5" x14ac:dyDescent="0.25">
      <c r="B1375" s="1">
        <v>41110</v>
      </c>
      <c r="C1375">
        <v>1362.66</v>
      </c>
      <c r="D1375">
        <v>16.27</v>
      </c>
      <c r="E1375">
        <v>0.4521</v>
      </c>
    </row>
    <row r="1376" spans="2:5" x14ac:dyDescent="0.25">
      <c r="B1376" s="1">
        <v>41109</v>
      </c>
      <c r="C1376">
        <v>1376.51</v>
      </c>
      <c r="D1376">
        <v>15.45</v>
      </c>
      <c r="E1376">
        <v>0.4531</v>
      </c>
    </row>
    <row r="1377" spans="2:5" x14ac:dyDescent="0.25">
      <c r="B1377" s="1">
        <v>41108</v>
      </c>
      <c r="C1377">
        <v>1372.78</v>
      </c>
      <c r="D1377">
        <v>16.16</v>
      </c>
      <c r="E1377">
        <v>0.4551</v>
      </c>
    </row>
    <row r="1378" spans="2:5" x14ac:dyDescent="0.25">
      <c r="B1378" s="1">
        <v>41107</v>
      </c>
      <c r="C1378">
        <v>1363.67</v>
      </c>
      <c r="D1378">
        <v>16.48</v>
      </c>
      <c r="E1378">
        <v>0.4551</v>
      </c>
    </row>
    <row r="1379" spans="2:5" x14ac:dyDescent="0.25">
      <c r="B1379" s="1">
        <v>41106</v>
      </c>
      <c r="C1379">
        <v>1353.64</v>
      </c>
      <c r="D1379">
        <v>17.11</v>
      </c>
      <c r="E1379">
        <v>0.4551</v>
      </c>
    </row>
    <row r="1380" spans="2:5" x14ac:dyDescent="0.25">
      <c r="B1380" s="1">
        <v>41103</v>
      </c>
      <c r="C1380">
        <v>1356.78</v>
      </c>
      <c r="D1380">
        <v>16.739999999999998</v>
      </c>
      <c r="E1380">
        <v>0.4551</v>
      </c>
    </row>
    <row r="1381" spans="2:5" x14ac:dyDescent="0.25">
      <c r="B1381" s="1">
        <v>41102</v>
      </c>
      <c r="C1381">
        <v>1334.76</v>
      </c>
      <c r="D1381">
        <v>18.329999999999998</v>
      </c>
      <c r="E1381">
        <v>0.4551</v>
      </c>
    </row>
    <row r="1382" spans="2:5" x14ac:dyDescent="0.25">
      <c r="B1382" s="1">
        <v>41101</v>
      </c>
      <c r="C1382">
        <v>1341.45</v>
      </c>
      <c r="D1382">
        <v>17.95</v>
      </c>
      <c r="E1382">
        <v>0.45610000000000001</v>
      </c>
    </row>
    <row r="1383" spans="2:5" x14ac:dyDescent="0.25">
      <c r="B1383" s="1">
        <v>41100</v>
      </c>
      <c r="C1383">
        <v>1341.47</v>
      </c>
      <c r="D1383">
        <v>18.72</v>
      </c>
      <c r="E1383">
        <v>0.45760000000000001</v>
      </c>
    </row>
    <row r="1384" spans="2:5" x14ac:dyDescent="0.25">
      <c r="B1384" s="1">
        <v>41099</v>
      </c>
      <c r="C1384">
        <v>1352.46</v>
      </c>
      <c r="D1384">
        <v>17.98</v>
      </c>
      <c r="E1384">
        <v>0.45760000000000001</v>
      </c>
    </row>
    <row r="1385" spans="2:5" x14ac:dyDescent="0.25">
      <c r="B1385" s="1">
        <v>41096</v>
      </c>
      <c r="C1385">
        <v>1354.68</v>
      </c>
      <c r="D1385">
        <v>17.100000000000001</v>
      </c>
      <c r="E1385">
        <v>0.45760000000000001</v>
      </c>
    </row>
    <row r="1386" spans="2:5" x14ac:dyDescent="0.25">
      <c r="B1386" s="1">
        <v>41095</v>
      </c>
      <c r="C1386">
        <v>1367.58</v>
      </c>
      <c r="D1386">
        <v>17.5</v>
      </c>
      <c r="E1386">
        <v>0.45960000000000001</v>
      </c>
    </row>
    <row r="1387" spans="2:5" x14ac:dyDescent="0.25">
      <c r="B1387" s="1">
        <v>41093</v>
      </c>
      <c r="C1387">
        <v>1374.02</v>
      </c>
      <c r="D1387">
        <v>16.66</v>
      </c>
      <c r="E1387">
        <v>0.46060000000000001</v>
      </c>
    </row>
    <row r="1388" spans="2:5" x14ac:dyDescent="0.25">
      <c r="B1388" s="1">
        <v>41092</v>
      </c>
      <c r="C1388">
        <v>1365.51</v>
      </c>
      <c r="D1388">
        <v>16.8</v>
      </c>
      <c r="E1388">
        <v>0.46060000000000001</v>
      </c>
    </row>
    <row r="1389" spans="2:5" x14ac:dyDescent="0.25">
      <c r="B1389" s="1">
        <v>41089</v>
      </c>
      <c r="C1389">
        <v>1362.16</v>
      </c>
      <c r="D1389">
        <v>17.079999999999998</v>
      </c>
      <c r="E1389">
        <v>0.46060000000000001</v>
      </c>
    </row>
    <row r="1390" spans="2:5" x14ac:dyDescent="0.25">
      <c r="B1390" s="1">
        <v>41088</v>
      </c>
      <c r="C1390">
        <v>1329.04</v>
      </c>
      <c r="D1390">
        <v>19.71</v>
      </c>
      <c r="E1390">
        <v>0.46060000000000001</v>
      </c>
    </row>
    <row r="1391" spans="2:5" x14ac:dyDescent="0.25">
      <c r="B1391" s="1">
        <v>41087</v>
      </c>
      <c r="C1391">
        <v>1331.85</v>
      </c>
      <c r="D1391">
        <v>19.45</v>
      </c>
      <c r="E1391">
        <v>0.46060000000000001</v>
      </c>
    </row>
    <row r="1392" spans="2:5" x14ac:dyDescent="0.25">
      <c r="B1392" s="1">
        <v>41086</v>
      </c>
      <c r="C1392">
        <v>1319.99</v>
      </c>
      <c r="D1392">
        <v>19.72</v>
      </c>
      <c r="E1392">
        <v>0.46060000000000001</v>
      </c>
    </row>
    <row r="1393" spans="2:5" x14ac:dyDescent="0.25">
      <c r="B1393" s="1">
        <v>41085</v>
      </c>
      <c r="C1393">
        <v>1313.72</v>
      </c>
      <c r="D1393">
        <v>20.38</v>
      </c>
      <c r="E1393">
        <v>0.46060000000000001</v>
      </c>
    </row>
    <row r="1394" spans="2:5" x14ac:dyDescent="0.25">
      <c r="B1394" s="1">
        <v>41082</v>
      </c>
      <c r="C1394">
        <v>1335.02</v>
      </c>
      <c r="D1394">
        <v>18.11</v>
      </c>
      <c r="E1394">
        <v>0.46160000000000001</v>
      </c>
    </row>
    <row r="1395" spans="2:5" x14ac:dyDescent="0.25">
      <c r="B1395" s="1">
        <v>41081</v>
      </c>
      <c r="C1395">
        <v>1325.51</v>
      </c>
      <c r="D1395">
        <v>20.079999999999998</v>
      </c>
      <c r="E1395">
        <v>0.46760000000000002</v>
      </c>
    </row>
    <row r="1396" spans="2:5" x14ac:dyDescent="0.25">
      <c r="B1396" s="1">
        <v>41080</v>
      </c>
      <c r="C1396">
        <v>1355.69</v>
      </c>
      <c r="D1396">
        <v>17.239999999999998</v>
      </c>
      <c r="E1396">
        <v>0.46760000000000002</v>
      </c>
    </row>
    <row r="1397" spans="2:5" x14ac:dyDescent="0.25">
      <c r="B1397" s="1">
        <v>41079</v>
      </c>
      <c r="C1397">
        <v>1357.98</v>
      </c>
      <c r="D1397">
        <v>18.38</v>
      </c>
      <c r="E1397">
        <v>0.46784999999999999</v>
      </c>
    </row>
    <row r="1398" spans="2:5" x14ac:dyDescent="0.25">
      <c r="B1398" s="1">
        <v>41078</v>
      </c>
      <c r="C1398">
        <v>1344.78</v>
      </c>
      <c r="D1398">
        <v>18.32</v>
      </c>
      <c r="E1398">
        <v>0.46784999999999999</v>
      </c>
    </row>
    <row r="1399" spans="2:5" x14ac:dyDescent="0.25">
      <c r="B1399" s="1">
        <v>41075</v>
      </c>
      <c r="C1399">
        <v>1342.84</v>
      </c>
      <c r="D1399">
        <v>21.11</v>
      </c>
      <c r="E1399">
        <v>0.46784999999999999</v>
      </c>
    </row>
    <row r="1400" spans="2:5" x14ac:dyDescent="0.25">
      <c r="B1400" s="1">
        <v>41074</v>
      </c>
      <c r="C1400">
        <v>1329.1</v>
      </c>
      <c r="D1400">
        <v>21.68</v>
      </c>
      <c r="E1400">
        <v>0.46784999999999999</v>
      </c>
    </row>
    <row r="1401" spans="2:5" x14ac:dyDescent="0.25">
      <c r="B1401" s="1">
        <v>41073</v>
      </c>
      <c r="C1401">
        <v>1314.88</v>
      </c>
      <c r="D1401">
        <v>24.27</v>
      </c>
      <c r="E1401">
        <v>0.46784999999999999</v>
      </c>
    </row>
    <row r="1402" spans="2:5" x14ac:dyDescent="0.25">
      <c r="B1402" s="1">
        <v>41072</v>
      </c>
      <c r="C1402">
        <v>1324.18</v>
      </c>
      <c r="D1402">
        <v>22.09</v>
      </c>
      <c r="E1402">
        <v>0.46784999999999999</v>
      </c>
    </row>
    <row r="1403" spans="2:5" x14ac:dyDescent="0.25">
      <c r="B1403" s="1">
        <v>41071</v>
      </c>
      <c r="C1403">
        <v>1308.93</v>
      </c>
      <c r="D1403">
        <v>23.56</v>
      </c>
      <c r="E1403">
        <v>0.46784999999999999</v>
      </c>
    </row>
    <row r="1404" spans="2:5" x14ac:dyDescent="0.25">
      <c r="B1404" s="1">
        <v>41068</v>
      </c>
      <c r="C1404">
        <v>1325.66</v>
      </c>
      <c r="D1404">
        <v>21.23</v>
      </c>
      <c r="E1404">
        <v>0.46784999999999999</v>
      </c>
    </row>
    <row r="1405" spans="2:5" x14ac:dyDescent="0.25">
      <c r="B1405" s="1">
        <v>41067</v>
      </c>
      <c r="C1405">
        <v>1314.99</v>
      </c>
      <c r="D1405">
        <v>21.72</v>
      </c>
      <c r="E1405">
        <v>0.46784999999999999</v>
      </c>
    </row>
    <row r="1406" spans="2:5" x14ac:dyDescent="0.25">
      <c r="B1406" s="1">
        <v>41066</v>
      </c>
      <c r="C1406">
        <v>1315.13</v>
      </c>
      <c r="D1406">
        <v>22.16</v>
      </c>
      <c r="E1406">
        <v>0.46784999999999999</v>
      </c>
    </row>
    <row r="1407" spans="2:5" x14ac:dyDescent="0.25">
      <c r="B1407" s="1">
        <v>41061</v>
      </c>
      <c r="C1407">
        <v>1278.04</v>
      </c>
      <c r="D1407">
        <v>26.66</v>
      </c>
      <c r="E1407">
        <v>0.46784999999999999</v>
      </c>
    </row>
    <row r="1408" spans="2:5" x14ac:dyDescent="0.25">
      <c r="B1408" s="1">
        <v>41060</v>
      </c>
      <c r="C1408">
        <v>1310.33</v>
      </c>
      <c r="D1408">
        <v>24.06</v>
      </c>
      <c r="E1408">
        <v>0.46684999999999999</v>
      </c>
    </row>
    <row r="1409" spans="2:5" x14ac:dyDescent="0.25">
      <c r="B1409" s="1">
        <v>41059</v>
      </c>
      <c r="C1409">
        <v>1313.32</v>
      </c>
      <c r="D1409">
        <v>24.14</v>
      </c>
      <c r="E1409">
        <v>0.46684999999999999</v>
      </c>
    </row>
    <row r="1410" spans="2:5" x14ac:dyDescent="0.25">
      <c r="B1410" s="1">
        <v>41058</v>
      </c>
      <c r="C1410">
        <v>1332.42</v>
      </c>
      <c r="D1410">
        <v>21.03</v>
      </c>
      <c r="E1410">
        <v>0.46684999999999999</v>
      </c>
    </row>
    <row r="1411" spans="2:5" x14ac:dyDescent="0.25">
      <c r="B1411" s="1">
        <v>41054</v>
      </c>
      <c r="C1411">
        <v>1317.82</v>
      </c>
      <c r="D1411">
        <v>21.76</v>
      </c>
      <c r="E1411">
        <v>0.46684999999999999</v>
      </c>
    </row>
    <row r="1412" spans="2:5" x14ac:dyDescent="0.25">
      <c r="B1412" s="1">
        <v>41053</v>
      </c>
      <c r="C1412">
        <v>1320.68</v>
      </c>
      <c r="D1412">
        <v>21.54</v>
      </c>
      <c r="E1412">
        <v>0.46684999999999999</v>
      </c>
    </row>
    <row r="1413" spans="2:5" x14ac:dyDescent="0.25">
      <c r="B1413" s="1">
        <v>41052</v>
      </c>
      <c r="C1413">
        <v>1318.86</v>
      </c>
      <c r="D1413">
        <v>22.33</v>
      </c>
      <c r="E1413">
        <v>0.46684999999999999</v>
      </c>
    </row>
    <row r="1414" spans="2:5" x14ac:dyDescent="0.25">
      <c r="B1414" s="1">
        <v>41051</v>
      </c>
      <c r="C1414">
        <v>1316.63</v>
      </c>
      <c r="D1414">
        <v>22.48</v>
      </c>
      <c r="E1414">
        <v>0.46684999999999999</v>
      </c>
    </row>
    <row r="1415" spans="2:5" x14ac:dyDescent="0.25">
      <c r="B1415" s="1">
        <v>41050</v>
      </c>
      <c r="C1415">
        <v>1315.99</v>
      </c>
      <c r="D1415">
        <v>22.01</v>
      </c>
      <c r="E1415">
        <v>0.46684999999999999</v>
      </c>
    </row>
    <row r="1416" spans="2:5" x14ac:dyDescent="0.25">
      <c r="B1416" s="1">
        <v>41047</v>
      </c>
      <c r="C1416">
        <v>1295.22</v>
      </c>
      <c r="D1416">
        <v>25.1</v>
      </c>
      <c r="E1416">
        <v>0.46684999999999999</v>
      </c>
    </row>
    <row r="1417" spans="2:5" x14ac:dyDescent="0.25">
      <c r="B1417" s="1">
        <v>41046</v>
      </c>
      <c r="C1417">
        <v>1304.8599999999999</v>
      </c>
      <c r="D1417">
        <v>24.49</v>
      </c>
      <c r="E1417">
        <v>0.46684999999999999</v>
      </c>
    </row>
    <row r="1418" spans="2:5" x14ac:dyDescent="0.25">
      <c r="B1418" s="1">
        <v>41045</v>
      </c>
      <c r="C1418">
        <v>1324.8</v>
      </c>
      <c r="D1418">
        <v>22.27</v>
      </c>
      <c r="E1418">
        <v>0.46684999999999999</v>
      </c>
    </row>
    <row r="1419" spans="2:5" x14ac:dyDescent="0.25">
      <c r="B1419" s="1">
        <v>41044</v>
      </c>
      <c r="C1419">
        <v>1330.66</v>
      </c>
      <c r="D1419">
        <v>21.97</v>
      </c>
      <c r="E1419">
        <v>0.46584999999999999</v>
      </c>
    </row>
    <row r="1420" spans="2:5" x14ac:dyDescent="0.25">
      <c r="B1420" s="1">
        <v>41043</v>
      </c>
      <c r="C1420">
        <v>1338.35</v>
      </c>
      <c r="D1420">
        <v>21.87</v>
      </c>
      <c r="E1420">
        <v>0.46584999999999999</v>
      </c>
    </row>
    <row r="1421" spans="2:5" x14ac:dyDescent="0.25">
      <c r="B1421" s="1">
        <v>41040</v>
      </c>
      <c r="C1421">
        <v>1353.39</v>
      </c>
      <c r="D1421">
        <v>19.89</v>
      </c>
      <c r="E1421">
        <v>0.46684999999999999</v>
      </c>
    </row>
    <row r="1422" spans="2:5" x14ac:dyDescent="0.25">
      <c r="B1422" s="1">
        <v>41039</v>
      </c>
      <c r="C1422">
        <v>1357.99</v>
      </c>
      <c r="D1422">
        <v>18.829999999999998</v>
      </c>
      <c r="E1422">
        <v>0.46684999999999999</v>
      </c>
    </row>
    <row r="1423" spans="2:5" x14ac:dyDescent="0.25">
      <c r="B1423" s="1">
        <v>41038</v>
      </c>
      <c r="C1423">
        <v>1354.58</v>
      </c>
      <c r="D1423">
        <v>20.079999999999998</v>
      </c>
      <c r="E1423">
        <v>0.46684999999999999</v>
      </c>
    </row>
    <row r="1424" spans="2:5" x14ac:dyDescent="0.25">
      <c r="B1424" s="1">
        <v>41037</v>
      </c>
      <c r="C1424">
        <v>1363.72</v>
      </c>
      <c r="D1424">
        <v>19.05</v>
      </c>
      <c r="E1424">
        <v>0.46584999999999999</v>
      </c>
    </row>
    <row r="1425" spans="2:5" x14ac:dyDescent="0.25">
      <c r="B1425" s="1">
        <v>41033</v>
      </c>
      <c r="C1425">
        <v>1369.1</v>
      </c>
      <c r="D1425">
        <v>19.16</v>
      </c>
      <c r="E1425">
        <v>0.46584999999999999</v>
      </c>
    </row>
    <row r="1426" spans="2:5" x14ac:dyDescent="0.25">
      <c r="B1426" s="1">
        <v>41032</v>
      </c>
      <c r="C1426">
        <v>1391.57</v>
      </c>
      <c r="D1426">
        <v>17.559999999999999</v>
      </c>
      <c r="E1426">
        <v>0.46584999999999999</v>
      </c>
    </row>
    <row r="1427" spans="2:5" x14ac:dyDescent="0.25">
      <c r="B1427" s="1">
        <v>41031</v>
      </c>
      <c r="C1427">
        <v>1402.31</v>
      </c>
      <c r="D1427">
        <v>16.88</v>
      </c>
      <c r="E1427">
        <v>0.46584999999999999</v>
      </c>
    </row>
    <row r="1428" spans="2:5" x14ac:dyDescent="0.25">
      <c r="B1428" s="1">
        <v>41030</v>
      </c>
      <c r="C1428">
        <v>1405.82</v>
      </c>
      <c r="D1428">
        <v>16.600000000000001</v>
      </c>
      <c r="E1428">
        <v>0.46584999999999999</v>
      </c>
    </row>
    <row r="1429" spans="2:5" x14ac:dyDescent="0.25">
      <c r="B1429" s="1">
        <v>41029</v>
      </c>
      <c r="C1429">
        <v>1397.91</v>
      </c>
      <c r="D1429">
        <v>17.149999999999999</v>
      </c>
      <c r="E1429">
        <v>0.46584999999999999</v>
      </c>
    </row>
    <row r="1430" spans="2:5" x14ac:dyDescent="0.25">
      <c r="B1430" s="1">
        <v>41026</v>
      </c>
      <c r="C1430">
        <v>1403.36</v>
      </c>
      <c r="D1430">
        <v>16.32</v>
      </c>
      <c r="E1430">
        <v>0.46584999999999999</v>
      </c>
    </row>
    <row r="1431" spans="2:5" x14ac:dyDescent="0.25">
      <c r="B1431" s="1">
        <v>41025</v>
      </c>
      <c r="C1431">
        <v>1399.98</v>
      </c>
      <c r="D1431">
        <v>16.239999999999998</v>
      </c>
      <c r="E1431">
        <v>0.46584999999999999</v>
      </c>
    </row>
    <row r="1432" spans="2:5" x14ac:dyDescent="0.25">
      <c r="B1432" s="1">
        <v>41024</v>
      </c>
      <c r="C1432">
        <v>1390.69</v>
      </c>
      <c r="D1432">
        <v>16.82</v>
      </c>
      <c r="E1432">
        <v>0.46584999999999999</v>
      </c>
    </row>
    <row r="1433" spans="2:5" x14ac:dyDescent="0.25">
      <c r="B1433" s="1">
        <v>41023</v>
      </c>
      <c r="C1433">
        <v>1371.97</v>
      </c>
      <c r="D1433">
        <v>18.100000000000001</v>
      </c>
      <c r="E1433">
        <v>0.46584999999999999</v>
      </c>
    </row>
    <row r="1434" spans="2:5" x14ac:dyDescent="0.25">
      <c r="B1434" s="1">
        <v>41022</v>
      </c>
      <c r="C1434">
        <v>1366.94</v>
      </c>
      <c r="D1434">
        <v>18.97</v>
      </c>
      <c r="E1434">
        <v>0.46565000000000001</v>
      </c>
    </row>
    <row r="1435" spans="2:5" x14ac:dyDescent="0.25">
      <c r="B1435" s="1">
        <v>41019</v>
      </c>
      <c r="C1435">
        <v>1378.53</v>
      </c>
      <c r="D1435">
        <v>17.440000000000001</v>
      </c>
      <c r="E1435">
        <v>0.46565000000000001</v>
      </c>
    </row>
    <row r="1436" spans="2:5" x14ac:dyDescent="0.25">
      <c r="B1436" s="1">
        <v>41018</v>
      </c>
      <c r="C1436">
        <v>1376.92</v>
      </c>
      <c r="D1436">
        <v>18.36</v>
      </c>
      <c r="E1436">
        <v>0.46565000000000001</v>
      </c>
    </row>
    <row r="1437" spans="2:5" x14ac:dyDescent="0.25">
      <c r="B1437" s="1">
        <v>41017</v>
      </c>
      <c r="C1437">
        <v>1385.14</v>
      </c>
      <c r="D1437">
        <v>18.64</v>
      </c>
      <c r="E1437">
        <v>0.46565000000000001</v>
      </c>
    </row>
    <row r="1438" spans="2:5" x14ac:dyDescent="0.25">
      <c r="B1438" s="1">
        <v>41016</v>
      </c>
      <c r="C1438">
        <v>1390.78</v>
      </c>
      <c r="D1438">
        <v>18.46</v>
      </c>
      <c r="E1438">
        <v>0.46565000000000001</v>
      </c>
    </row>
    <row r="1439" spans="2:5" x14ac:dyDescent="0.25">
      <c r="B1439" s="1">
        <v>41015</v>
      </c>
      <c r="C1439">
        <v>1369.57</v>
      </c>
      <c r="D1439">
        <v>19.55</v>
      </c>
      <c r="E1439">
        <v>0.46565000000000001</v>
      </c>
    </row>
    <row r="1440" spans="2:5" x14ac:dyDescent="0.25">
      <c r="B1440" s="1">
        <v>41012</v>
      </c>
      <c r="C1440">
        <v>1370.26</v>
      </c>
      <c r="D1440">
        <v>19.55</v>
      </c>
      <c r="E1440">
        <v>0.46615000000000001</v>
      </c>
    </row>
    <row r="1441" spans="2:5" x14ac:dyDescent="0.25">
      <c r="B1441" s="1">
        <v>41011</v>
      </c>
      <c r="C1441">
        <v>1387.57</v>
      </c>
      <c r="D1441">
        <v>17.2</v>
      </c>
      <c r="E1441">
        <v>0.46665000000000001</v>
      </c>
    </row>
    <row r="1442" spans="2:5" x14ac:dyDescent="0.25">
      <c r="B1442" s="1">
        <v>41010</v>
      </c>
      <c r="C1442">
        <v>1368.71</v>
      </c>
      <c r="D1442">
        <v>20.02</v>
      </c>
      <c r="E1442">
        <v>0.46865000000000001</v>
      </c>
    </row>
    <row r="1443" spans="2:5" x14ac:dyDescent="0.25">
      <c r="B1443" s="1">
        <v>41009</v>
      </c>
      <c r="C1443">
        <v>1358.59</v>
      </c>
      <c r="D1443">
        <v>20.39</v>
      </c>
      <c r="E1443">
        <v>0.46915000000000001</v>
      </c>
    </row>
    <row r="1444" spans="2:5" x14ac:dyDescent="0.25">
      <c r="B1444" s="1">
        <v>41004</v>
      </c>
      <c r="C1444">
        <v>1398.08</v>
      </c>
      <c r="D1444">
        <v>16.7</v>
      </c>
      <c r="E1444">
        <v>0.46915000000000001</v>
      </c>
    </row>
    <row r="1445" spans="2:5" x14ac:dyDescent="0.25">
      <c r="B1445" s="1">
        <v>41003</v>
      </c>
      <c r="C1445">
        <v>1398.96</v>
      </c>
      <c r="D1445">
        <v>16.440000000000001</v>
      </c>
      <c r="E1445">
        <v>0.46915000000000001</v>
      </c>
    </row>
    <row r="1446" spans="2:5" x14ac:dyDescent="0.25">
      <c r="B1446" s="1">
        <v>41002</v>
      </c>
      <c r="C1446">
        <v>1413.38</v>
      </c>
      <c r="D1446">
        <v>15.66</v>
      </c>
      <c r="E1446">
        <v>0.46915000000000001</v>
      </c>
    </row>
    <row r="1447" spans="2:5" x14ac:dyDescent="0.25">
      <c r="B1447" s="1">
        <v>41001</v>
      </c>
      <c r="C1447">
        <v>1419.04</v>
      </c>
      <c r="D1447">
        <v>15.64</v>
      </c>
      <c r="E1447">
        <v>0.46815000000000001</v>
      </c>
    </row>
    <row r="1448" spans="2:5" x14ac:dyDescent="0.25">
      <c r="B1448" s="1">
        <v>40998</v>
      </c>
      <c r="C1448">
        <v>1408.47</v>
      </c>
      <c r="D1448">
        <v>15.5</v>
      </c>
      <c r="E1448">
        <v>0.46815000000000001</v>
      </c>
    </row>
    <row r="1449" spans="2:5" x14ac:dyDescent="0.25">
      <c r="B1449" s="1">
        <v>40997</v>
      </c>
      <c r="C1449">
        <v>1403.28</v>
      </c>
      <c r="D1449">
        <v>15.48</v>
      </c>
      <c r="E1449">
        <v>0.46815000000000001</v>
      </c>
    </row>
    <row r="1450" spans="2:5" x14ac:dyDescent="0.25">
      <c r="B1450" s="1">
        <v>40996</v>
      </c>
      <c r="C1450">
        <v>1405.54</v>
      </c>
      <c r="D1450">
        <v>15.47</v>
      </c>
      <c r="E1450">
        <v>0.46965000000000001</v>
      </c>
    </row>
    <row r="1451" spans="2:5" x14ac:dyDescent="0.25">
      <c r="B1451" s="1">
        <v>40995</v>
      </c>
      <c r="C1451">
        <v>1412.52</v>
      </c>
      <c r="D1451">
        <v>15.59</v>
      </c>
      <c r="E1451">
        <v>0.47065000000000001</v>
      </c>
    </row>
    <row r="1452" spans="2:5" x14ac:dyDescent="0.25">
      <c r="B1452" s="1">
        <v>40994</v>
      </c>
      <c r="C1452">
        <v>1416.51</v>
      </c>
      <c r="D1452">
        <v>14.26</v>
      </c>
      <c r="E1452">
        <v>0.47265000000000001</v>
      </c>
    </row>
    <row r="1453" spans="2:5" x14ac:dyDescent="0.25">
      <c r="B1453" s="1">
        <v>40991</v>
      </c>
      <c r="C1453">
        <v>1397.11</v>
      </c>
      <c r="D1453">
        <v>14.82</v>
      </c>
      <c r="E1453">
        <v>0.47315000000000002</v>
      </c>
    </row>
    <row r="1454" spans="2:5" x14ac:dyDescent="0.25">
      <c r="B1454" s="1">
        <v>40990</v>
      </c>
      <c r="C1454">
        <v>1392.78</v>
      </c>
      <c r="D1454">
        <v>15.57</v>
      </c>
      <c r="E1454">
        <v>0.47365000000000002</v>
      </c>
    </row>
    <row r="1455" spans="2:5" x14ac:dyDescent="0.25">
      <c r="B1455" s="1">
        <v>40989</v>
      </c>
      <c r="C1455">
        <v>1402.89</v>
      </c>
      <c r="D1455">
        <v>15.13</v>
      </c>
      <c r="E1455">
        <v>0.47415000000000002</v>
      </c>
    </row>
    <row r="1456" spans="2:5" x14ac:dyDescent="0.25">
      <c r="B1456" s="1">
        <v>40988</v>
      </c>
      <c r="C1456">
        <v>1405.52</v>
      </c>
      <c r="D1456">
        <v>15.58</v>
      </c>
      <c r="E1456">
        <v>0.47415000000000002</v>
      </c>
    </row>
    <row r="1457" spans="2:5" x14ac:dyDescent="0.25">
      <c r="B1457" s="1">
        <v>40987</v>
      </c>
      <c r="C1457">
        <v>1409.75</v>
      </c>
      <c r="D1457">
        <v>15.04</v>
      </c>
      <c r="E1457">
        <v>0.47365000000000002</v>
      </c>
    </row>
    <row r="1458" spans="2:5" x14ac:dyDescent="0.25">
      <c r="B1458" s="1">
        <v>40984</v>
      </c>
      <c r="C1458">
        <v>1404.17</v>
      </c>
      <c r="D1458">
        <v>14.47</v>
      </c>
      <c r="E1458">
        <v>0.47365000000000002</v>
      </c>
    </row>
    <row r="1459" spans="2:5" x14ac:dyDescent="0.25">
      <c r="B1459" s="1">
        <v>40983</v>
      </c>
      <c r="C1459">
        <v>1402.6</v>
      </c>
      <c r="D1459">
        <v>15.42</v>
      </c>
      <c r="E1459">
        <v>0.47365000000000002</v>
      </c>
    </row>
    <row r="1460" spans="2:5" x14ac:dyDescent="0.25">
      <c r="B1460" s="1">
        <v>40982</v>
      </c>
      <c r="C1460">
        <v>1394.28</v>
      </c>
      <c r="D1460">
        <v>15.31</v>
      </c>
      <c r="E1460">
        <v>0.47365000000000002</v>
      </c>
    </row>
    <row r="1461" spans="2:5" x14ac:dyDescent="0.25">
      <c r="B1461" s="1">
        <v>40981</v>
      </c>
      <c r="C1461">
        <v>1395.95</v>
      </c>
      <c r="D1461">
        <v>14.8</v>
      </c>
      <c r="E1461">
        <v>0.47365000000000002</v>
      </c>
    </row>
    <row r="1462" spans="2:5" x14ac:dyDescent="0.25">
      <c r="B1462" s="1">
        <v>40980</v>
      </c>
      <c r="C1462">
        <v>1371.09</v>
      </c>
      <c r="D1462">
        <v>15.64</v>
      </c>
      <c r="E1462">
        <v>0.47355000000000003</v>
      </c>
    </row>
    <row r="1463" spans="2:5" x14ac:dyDescent="0.25">
      <c r="B1463" s="1">
        <v>40977</v>
      </c>
      <c r="C1463">
        <v>1370.87</v>
      </c>
      <c r="D1463">
        <v>17.11</v>
      </c>
      <c r="E1463">
        <v>0.47355000000000003</v>
      </c>
    </row>
    <row r="1464" spans="2:5" x14ac:dyDescent="0.25">
      <c r="B1464" s="1">
        <v>40976</v>
      </c>
      <c r="C1464">
        <v>1365.91</v>
      </c>
      <c r="D1464">
        <v>17.95</v>
      </c>
      <c r="E1464">
        <v>0.47355000000000003</v>
      </c>
    </row>
    <row r="1465" spans="2:5" x14ac:dyDescent="0.25">
      <c r="B1465" s="1">
        <v>40975</v>
      </c>
      <c r="C1465">
        <v>1352.63</v>
      </c>
      <c r="D1465">
        <v>19.07</v>
      </c>
      <c r="E1465">
        <v>0.47455000000000003</v>
      </c>
    </row>
    <row r="1466" spans="2:5" x14ac:dyDescent="0.25">
      <c r="B1466" s="1">
        <v>40974</v>
      </c>
      <c r="C1466">
        <v>1343.36</v>
      </c>
      <c r="D1466">
        <v>20.87</v>
      </c>
      <c r="E1466">
        <v>0.47455000000000003</v>
      </c>
    </row>
    <row r="1467" spans="2:5" x14ac:dyDescent="0.25">
      <c r="B1467" s="1">
        <v>40973</v>
      </c>
      <c r="C1467">
        <v>1364.33</v>
      </c>
      <c r="D1467">
        <v>18.05</v>
      </c>
      <c r="E1467">
        <v>0.47455000000000003</v>
      </c>
    </row>
    <row r="1468" spans="2:5" x14ac:dyDescent="0.25">
      <c r="B1468" s="1">
        <v>40970</v>
      </c>
      <c r="C1468">
        <v>1369.63</v>
      </c>
      <c r="D1468">
        <v>17.29</v>
      </c>
      <c r="E1468">
        <v>0.47575000000000001</v>
      </c>
    </row>
    <row r="1469" spans="2:5" x14ac:dyDescent="0.25">
      <c r="B1469" s="1">
        <v>40969</v>
      </c>
      <c r="C1469">
        <v>1374.09</v>
      </c>
      <c r="D1469">
        <v>17.260000000000002</v>
      </c>
      <c r="E1469">
        <v>0.47970000000000002</v>
      </c>
    </row>
    <row r="1470" spans="2:5" x14ac:dyDescent="0.25">
      <c r="B1470" s="1">
        <v>40968</v>
      </c>
      <c r="C1470">
        <v>1365.68</v>
      </c>
      <c r="D1470">
        <v>18.43</v>
      </c>
      <c r="E1470">
        <v>0.48425000000000001</v>
      </c>
    </row>
    <row r="1471" spans="2:5" x14ac:dyDescent="0.25">
      <c r="B1471" s="1">
        <v>40967</v>
      </c>
      <c r="C1471">
        <v>1372.18</v>
      </c>
      <c r="D1471">
        <v>17.96</v>
      </c>
      <c r="E1471">
        <v>0.48749999999999999</v>
      </c>
    </row>
    <row r="1472" spans="2:5" x14ac:dyDescent="0.25">
      <c r="B1472" s="1">
        <v>40966</v>
      </c>
      <c r="C1472">
        <v>1367.59</v>
      </c>
      <c r="D1472">
        <v>18.190000000000001</v>
      </c>
      <c r="E1472">
        <v>0.48909999999999998</v>
      </c>
    </row>
    <row r="1473" spans="2:5" x14ac:dyDescent="0.25">
      <c r="B1473" s="1">
        <v>40963</v>
      </c>
      <c r="C1473">
        <v>1365.74</v>
      </c>
      <c r="D1473">
        <v>17.309999999999999</v>
      </c>
      <c r="E1473">
        <v>0.49059999999999998</v>
      </c>
    </row>
    <row r="1474" spans="2:5" x14ac:dyDescent="0.25">
      <c r="B1474" s="1">
        <v>40962</v>
      </c>
      <c r="C1474">
        <v>1363.46</v>
      </c>
      <c r="D1474">
        <v>16.8</v>
      </c>
      <c r="E1474">
        <v>0.49059999999999998</v>
      </c>
    </row>
    <row r="1475" spans="2:5" x14ac:dyDescent="0.25">
      <c r="B1475" s="1">
        <v>40961</v>
      </c>
      <c r="C1475">
        <v>1357.66</v>
      </c>
      <c r="D1475">
        <v>18.190000000000001</v>
      </c>
      <c r="E1475">
        <v>0.49159999999999998</v>
      </c>
    </row>
    <row r="1476" spans="2:5" x14ac:dyDescent="0.25">
      <c r="B1476" s="1">
        <v>40960</v>
      </c>
      <c r="C1476">
        <v>1362.21</v>
      </c>
      <c r="D1476">
        <v>18.190000000000001</v>
      </c>
      <c r="E1476">
        <v>0.49259999999999998</v>
      </c>
    </row>
    <row r="1477" spans="2:5" x14ac:dyDescent="0.25">
      <c r="B1477" s="1">
        <v>40956</v>
      </c>
      <c r="C1477">
        <v>1361.23</v>
      </c>
      <c r="D1477">
        <v>17.78</v>
      </c>
      <c r="E1477">
        <v>0.49309999999999998</v>
      </c>
    </row>
    <row r="1478" spans="2:5" x14ac:dyDescent="0.25">
      <c r="B1478" s="1">
        <v>40955</v>
      </c>
      <c r="C1478">
        <v>1358.04</v>
      </c>
      <c r="D1478">
        <v>19.22</v>
      </c>
      <c r="E1478">
        <v>0.49309999999999998</v>
      </c>
    </row>
    <row r="1479" spans="2:5" x14ac:dyDescent="0.25">
      <c r="B1479" s="1">
        <v>40954</v>
      </c>
      <c r="C1479">
        <v>1343.23</v>
      </c>
      <c r="D1479">
        <v>21.14</v>
      </c>
      <c r="E1479">
        <v>0.49509999999999998</v>
      </c>
    </row>
    <row r="1480" spans="2:5" x14ac:dyDescent="0.25">
      <c r="B1480" s="1">
        <v>40953</v>
      </c>
      <c r="C1480">
        <v>1350.5</v>
      </c>
      <c r="D1480">
        <v>19.54</v>
      </c>
      <c r="E1480">
        <v>0.49759999999999999</v>
      </c>
    </row>
    <row r="1481" spans="2:5" x14ac:dyDescent="0.25">
      <c r="B1481" s="1">
        <v>40952</v>
      </c>
      <c r="C1481">
        <v>1351.77</v>
      </c>
      <c r="D1481">
        <v>19.04</v>
      </c>
      <c r="E1481">
        <v>0.50260000000000005</v>
      </c>
    </row>
    <row r="1482" spans="2:5" x14ac:dyDescent="0.25">
      <c r="B1482" s="1">
        <v>40949</v>
      </c>
      <c r="C1482">
        <v>1342.64</v>
      </c>
      <c r="D1482">
        <v>20.79</v>
      </c>
      <c r="E1482">
        <v>0.50600000000000001</v>
      </c>
    </row>
    <row r="1483" spans="2:5" x14ac:dyDescent="0.25">
      <c r="B1483" s="1">
        <v>40948</v>
      </c>
      <c r="C1483">
        <v>1351.95</v>
      </c>
      <c r="D1483">
        <v>18.63</v>
      </c>
      <c r="E1483">
        <v>0.51</v>
      </c>
    </row>
    <row r="1484" spans="2:5" x14ac:dyDescent="0.25">
      <c r="B1484" s="1">
        <v>40947</v>
      </c>
      <c r="C1484">
        <v>1349.96</v>
      </c>
      <c r="D1484">
        <v>18.16</v>
      </c>
      <c r="E1484">
        <v>0.51324999999999998</v>
      </c>
    </row>
    <row r="1485" spans="2:5" x14ac:dyDescent="0.25">
      <c r="B1485" s="1">
        <v>40946</v>
      </c>
      <c r="C1485">
        <v>1347.05</v>
      </c>
      <c r="D1485">
        <v>17.649999999999999</v>
      </c>
      <c r="E1485">
        <v>0.52</v>
      </c>
    </row>
    <row r="1486" spans="2:5" x14ac:dyDescent="0.25">
      <c r="B1486" s="1">
        <v>40945</v>
      </c>
      <c r="C1486">
        <v>1344.33</v>
      </c>
      <c r="D1486">
        <v>17.760000000000002</v>
      </c>
      <c r="E1486">
        <v>0.52324999999999999</v>
      </c>
    </row>
    <row r="1487" spans="2:5" x14ac:dyDescent="0.25">
      <c r="B1487" s="1">
        <v>40942</v>
      </c>
      <c r="C1487">
        <v>1344.9</v>
      </c>
      <c r="D1487">
        <v>17.100000000000001</v>
      </c>
      <c r="E1487">
        <v>0.52700000000000002</v>
      </c>
    </row>
    <row r="1488" spans="2:5" x14ac:dyDescent="0.25">
      <c r="B1488" s="1">
        <v>40941</v>
      </c>
      <c r="C1488">
        <v>1325.54</v>
      </c>
      <c r="D1488">
        <v>17.98</v>
      </c>
      <c r="E1488">
        <v>0.53059999999999996</v>
      </c>
    </row>
    <row r="1489" spans="2:5" x14ac:dyDescent="0.25">
      <c r="B1489" s="1">
        <v>40940</v>
      </c>
      <c r="C1489">
        <v>1324.09</v>
      </c>
      <c r="D1489">
        <v>18.55</v>
      </c>
      <c r="E1489">
        <v>0.53710000000000002</v>
      </c>
    </row>
    <row r="1490" spans="2:5" x14ac:dyDescent="0.25">
      <c r="B1490" s="1">
        <v>40939</v>
      </c>
      <c r="C1490">
        <v>1312.41</v>
      </c>
      <c r="D1490">
        <v>19.440000000000001</v>
      </c>
      <c r="E1490">
        <v>0.54235</v>
      </c>
    </row>
    <row r="1491" spans="2:5" x14ac:dyDescent="0.25">
      <c r="B1491" s="1">
        <v>40938</v>
      </c>
      <c r="C1491">
        <v>1313.01</v>
      </c>
      <c r="D1491">
        <v>19.399999999999999</v>
      </c>
      <c r="E1491">
        <v>0.54684999999999995</v>
      </c>
    </row>
    <row r="1492" spans="2:5" x14ac:dyDescent="0.25">
      <c r="B1492" s="1">
        <v>40935</v>
      </c>
      <c r="C1492">
        <v>1316.33</v>
      </c>
      <c r="D1492">
        <v>18.53</v>
      </c>
      <c r="E1492">
        <v>0.55110000000000003</v>
      </c>
    </row>
    <row r="1493" spans="2:5" x14ac:dyDescent="0.25">
      <c r="B1493" s="1">
        <v>40934</v>
      </c>
      <c r="C1493">
        <v>1318.43</v>
      </c>
      <c r="D1493">
        <v>18.57</v>
      </c>
      <c r="E1493">
        <v>0.55310000000000004</v>
      </c>
    </row>
    <row r="1494" spans="2:5" x14ac:dyDescent="0.25">
      <c r="B1494" s="1">
        <v>40933</v>
      </c>
      <c r="C1494">
        <v>1326.05</v>
      </c>
      <c r="D1494">
        <v>18.309999999999999</v>
      </c>
      <c r="E1494">
        <v>0.55659999999999998</v>
      </c>
    </row>
    <row r="1495" spans="2:5" x14ac:dyDescent="0.25">
      <c r="B1495" s="1">
        <v>40932</v>
      </c>
      <c r="C1495">
        <v>1314.65</v>
      </c>
      <c r="D1495">
        <v>18.91</v>
      </c>
      <c r="E1495">
        <v>0.55910000000000004</v>
      </c>
    </row>
    <row r="1496" spans="2:5" x14ac:dyDescent="0.25">
      <c r="B1496" s="1">
        <v>40931</v>
      </c>
      <c r="C1496">
        <v>1316</v>
      </c>
      <c r="D1496">
        <v>18.670000000000002</v>
      </c>
      <c r="E1496">
        <v>0.56010000000000004</v>
      </c>
    </row>
    <row r="1497" spans="2:5" x14ac:dyDescent="0.25">
      <c r="B1497" s="1">
        <v>40928</v>
      </c>
      <c r="C1497">
        <v>1315.38</v>
      </c>
      <c r="D1497">
        <v>18.28</v>
      </c>
      <c r="E1497">
        <v>0.56110000000000004</v>
      </c>
    </row>
    <row r="1498" spans="2:5" x14ac:dyDescent="0.25">
      <c r="B1498" s="1">
        <v>40927</v>
      </c>
      <c r="C1498">
        <v>1314.5</v>
      </c>
      <c r="D1498">
        <v>19.87</v>
      </c>
      <c r="E1498">
        <v>0.56120000000000003</v>
      </c>
    </row>
    <row r="1499" spans="2:5" x14ac:dyDescent="0.25">
      <c r="B1499" s="1">
        <v>40926</v>
      </c>
      <c r="C1499">
        <v>1308.04</v>
      </c>
      <c r="D1499">
        <v>20.89</v>
      </c>
      <c r="E1499">
        <v>0.56120000000000003</v>
      </c>
    </row>
    <row r="1500" spans="2:5" x14ac:dyDescent="0.25">
      <c r="B1500" s="1">
        <v>40925</v>
      </c>
      <c r="C1500">
        <v>1293.67</v>
      </c>
      <c r="D1500">
        <v>22.2</v>
      </c>
      <c r="E1500">
        <v>0.56230000000000002</v>
      </c>
    </row>
    <row r="1501" spans="2:5" x14ac:dyDescent="0.25">
      <c r="B1501" s="1">
        <v>40921</v>
      </c>
      <c r="C1501">
        <v>1289.0899999999999</v>
      </c>
      <c r="D1501">
        <v>20.91</v>
      </c>
      <c r="E1501">
        <v>0.56699999999999995</v>
      </c>
    </row>
    <row r="1502" spans="2:5" x14ac:dyDescent="0.25">
      <c r="B1502" s="1">
        <v>40920</v>
      </c>
      <c r="C1502">
        <v>1295.5</v>
      </c>
      <c r="D1502">
        <v>20.47</v>
      </c>
      <c r="E1502">
        <v>0.57150000000000001</v>
      </c>
    </row>
    <row r="1503" spans="2:5" x14ac:dyDescent="0.25">
      <c r="B1503" s="1">
        <v>40919</v>
      </c>
      <c r="C1503">
        <v>1292.48</v>
      </c>
      <c r="D1503">
        <v>21.05</v>
      </c>
      <c r="E1503">
        <v>0.57650000000000001</v>
      </c>
    </row>
    <row r="1504" spans="2:5" x14ac:dyDescent="0.25">
      <c r="B1504" s="1">
        <v>40918</v>
      </c>
      <c r="C1504">
        <v>1292.08</v>
      </c>
      <c r="D1504">
        <v>20.69</v>
      </c>
      <c r="E1504">
        <v>0.57950000000000002</v>
      </c>
    </row>
    <row r="1505" spans="2:5" x14ac:dyDescent="0.25">
      <c r="B1505" s="1">
        <v>40917</v>
      </c>
      <c r="C1505">
        <v>1280.7</v>
      </c>
      <c r="D1505">
        <v>21.07</v>
      </c>
      <c r="E1505">
        <v>0.58050000000000002</v>
      </c>
    </row>
    <row r="1506" spans="2:5" x14ac:dyDescent="0.25">
      <c r="B1506" s="1">
        <v>40914</v>
      </c>
      <c r="C1506">
        <v>1277.81</v>
      </c>
      <c r="D1506">
        <v>20.63</v>
      </c>
      <c r="E1506">
        <v>0.58150000000000002</v>
      </c>
    </row>
    <row r="1507" spans="2:5" x14ac:dyDescent="0.25">
      <c r="B1507" s="1">
        <v>40913</v>
      </c>
      <c r="C1507">
        <v>1281.06</v>
      </c>
      <c r="D1507">
        <v>21.48</v>
      </c>
      <c r="E1507">
        <v>0.58250000000000002</v>
      </c>
    </row>
    <row r="1508" spans="2:5" x14ac:dyDescent="0.25">
      <c r="B1508" s="1">
        <v>40912</v>
      </c>
      <c r="C1508">
        <v>1277.3</v>
      </c>
      <c r="D1508">
        <v>22.22</v>
      </c>
      <c r="E1508">
        <v>0.58250000000000002</v>
      </c>
    </row>
    <row r="1509" spans="2:5" x14ac:dyDescent="0.25">
      <c r="B1509" s="1">
        <v>40911</v>
      </c>
      <c r="C1509">
        <v>1277.06</v>
      </c>
      <c r="D1509">
        <v>22.97</v>
      </c>
      <c r="E1509">
        <v>0.58250000000000002</v>
      </c>
    </row>
    <row r="1510" spans="2:5" x14ac:dyDescent="0.25">
      <c r="B1510" s="1">
        <v>40907</v>
      </c>
      <c r="C1510">
        <v>1257.5999999999999</v>
      </c>
      <c r="D1510">
        <v>23.4</v>
      </c>
      <c r="E1510">
        <v>0.58099999999999996</v>
      </c>
    </row>
    <row r="1511" spans="2:5" x14ac:dyDescent="0.25">
      <c r="B1511" s="1">
        <v>40906</v>
      </c>
      <c r="C1511">
        <v>1263.02</v>
      </c>
      <c r="D1511">
        <v>22.65</v>
      </c>
      <c r="E1511">
        <v>0.58099999999999996</v>
      </c>
    </row>
    <row r="1512" spans="2:5" x14ac:dyDescent="0.25">
      <c r="B1512" s="1">
        <v>40905</v>
      </c>
      <c r="C1512">
        <v>1249.6400000000001</v>
      </c>
      <c r="D1512">
        <v>23.52</v>
      </c>
      <c r="E1512">
        <v>0.57925000000000004</v>
      </c>
    </row>
    <row r="1513" spans="2:5" x14ac:dyDescent="0.25">
      <c r="B1513" s="1">
        <v>40900</v>
      </c>
      <c r="C1513">
        <v>1265.33</v>
      </c>
      <c r="D1513">
        <v>20.73</v>
      </c>
      <c r="E1513">
        <v>0.57574999999999998</v>
      </c>
    </row>
    <row r="1514" spans="2:5" x14ac:dyDescent="0.25">
      <c r="B1514" s="1">
        <v>40899</v>
      </c>
      <c r="C1514">
        <v>1254</v>
      </c>
      <c r="D1514">
        <v>21.16</v>
      </c>
      <c r="E1514">
        <v>0.57374999999999998</v>
      </c>
    </row>
    <row r="1515" spans="2:5" x14ac:dyDescent="0.25">
      <c r="B1515" s="1">
        <v>40898</v>
      </c>
      <c r="C1515">
        <v>1243.72</v>
      </c>
      <c r="D1515">
        <v>21.43</v>
      </c>
      <c r="E1515">
        <v>0.57125000000000004</v>
      </c>
    </row>
    <row r="1516" spans="2:5" x14ac:dyDescent="0.25">
      <c r="B1516" s="1">
        <v>40897</v>
      </c>
      <c r="C1516">
        <v>1241.3</v>
      </c>
      <c r="D1516">
        <v>23.22</v>
      </c>
      <c r="E1516">
        <v>0.56974999999999998</v>
      </c>
    </row>
    <row r="1517" spans="2:5" x14ac:dyDescent="0.25">
      <c r="B1517" s="1">
        <v>40896</v>
      </c>
      <c r="C1517">
        <v>1205.3499999999999</v>
      </c>
      <c r="D1517">
        <v>24.92</v>
      </c>
      <c r="E1517">
        <v>0.56694999999999995</v>
      </c>
    </row>
    <row r="1518" spans="2:5" x14ac:dyDescent="0.25">
      <c r="B1518" s="1">
        <v>40893</v>
      </c>
      <c r="C1518">
        <v>1219.6600000000001</v>
      </c>
      <c r="D1518">
        <v>24.29</v>
      </c>
      <c r="E1518">
        <v>0.56315000000000004</v>
      </c>
    </row>
    <row r="1519" spans="2:5" x14ac:dyDescent="0.25">
      <c r="B1519" s="1">
        <v>40892</v>
      </c>
      <c r="C1519">
        <v>1215.75</v>
      </c>
      <c r="D1519">
        <v>25.11</v>
      </c>
      <c r="E1519">
        <v>0.55915000000000004</v>
      </c>
    </row>
    <row r="1520" spans="2:5" x14ac:dyDescent="0.25">
      <c r="B1520" s="1">
        <v>40891</v>
      </c>
      <c r="C1520">
        <v>1211.82</v>
      </c>
      <c r="D1520">
        <v>26.04</v>
      </c>
      <c r="E1520">
        <v>0.55505000000000004</v>
      </c>
    </row>
    <row r="1521" spans="2:5" x14ac:dyDescent="0.25">
      <c r="B1521" s="1">
        <v>40890</v>
      </c>
      <c r="C1521">
        <v>1225.73</v>
      </c>
      <c r="D1521">
        <v>25.41</v>
      </c>
      <c r="E1521">
        <v>0.54625000000000001</v>
      </c>
    </row>
    <row r="1522" spans="2:5" x14ac:dyDescent="0.25">
      <c r="B1522" s="1">
        <v>40889</v>
      </c>
      <c r="C1522">
        <v>1236.47</v>
      </c>
      <c r="D1522">
        <v>25.67</v>
      </c>
      <c r="E1522">
        <v>0.54349999999999998</v>
      </c>
    </row>
    <row r="1523" spans="2:5" x14ac:dyDescent="0.25">
      <c r="B1523" s="1">
        <v>40886</v>
      </c>
      <c r="C1523">
        <v>1255.19</v>
      </c>
      <c r="D1523">
        <v>26.38</v>
      </c>
      <c r="E1523">
        <v>0.54174999999999995</v>
      </c>
    </row>
    <row r="1524" spans="2:5" x14ac:dyDescent="0.25">
      <c r="B1524" s="1">
        <v>40885</v>
      </c>
      <c r="C1524">
        <v>1234.3499999999999</v>
      </c>
      <c r="D1524">
        <v>30.59</v>
      </c>
      <c r="E1524">
        <v>0.54</v>
      </c>
    </row>
    <row r="1525" spans="2:5" x14ac:dyDescent="0.25">
      <c r="B1525" s="1">
        <v>40884</v>
      </c>
      <c r="C1525">
        <v>1261.01</v>
      </c>
      <c r="D1525">
        <v>28.67</v>
      </c>
      <c r="E1525">
        <v>0.54</v>
      </c>
    </row>
    <row r="1526" spans="2:5" x14ac:dyDescent="0.25">
      <c r="B1526" s="1">
        <v>40883</v>
      </c>
      <c r="C1526">
        <v>1258.47</v>
      </c>
      <c r="D1526">
        <v>28.13</v>
      </c>
      <c r="E1526">
        <v>0.53774999999999995</v>
      </c>
    </row>
    <row r="1527" spans="2:5" x14ac:dyDescent="0.25">
      <c r="B1527" s="1">
        <v>40882</v>
      </c>
      <c r="C1527">
        <v>1257.08</v>
      </c>
      <c r="D1527">
        <v>27.84</v>
      </c>
      <c r="E1527">
        <v>0.53390000000000004</v>
      </c>
    </row>
    <row r="1528" spans="2:5" x14ac:dyDescent="0.25">
      <c r="B1528" s="1">
        <v>40879</v>
      </c>
      <c r="C1528">
        <v>1244.28</v>
      </c>
      <c r="D1528">
        <v>27.52</v>
      </c>
      <c r="E1528">
        <v>0.52832999999999997</v>
      </c>
    </row>
    <row r="1529" spans="2:5" x14ac:dyDescent="0.25">
      <c r="B1529" s="1">
        <v>40878</v>
      </c>
      <c r="C1529">
        <v>1244.58</v>
      </c>
      <c r="D1529">
        <v>27.41</v>
      </c>
      <c r="E1529">
        <v>0.52722000000000002</v>
      </c>
    </row>
    <row r="1530" spans="2:5" x14ac:dyDescent="0.25">
      <c r="B1530" s="1">
        <v>40877</v>
      </c>
      <c r="C1530">
        <v>1246.96</v>
      </c>
      <c r="D1530">
        <v>27.8</v>
      </c>
      <c r="E1530">
        <v>0.52888999999999997</v>
      </c>
    </row>
    <row r="1531" spans="2:5" x14ac:dyDescent="0.25">
      <c r="B1531" s="1">
        <v>40876</v>
      </c>
      <c r="C1531">
        <v>1195.19</v>
      </c>
      <c r="D1531">
        <v>30.64</v>
      </c>
      <c r="E1531">
        <v>0.52693999999999996</v>
      </c>
    </row>
    <row r="1532" spans="2:5" x14ac:dyDescent="0.25">
      <c r="B1532" s="1">
        <v>40875</v>
      </c>
      <c r="C1532">
        <v>1192.55</v>
      </c>
      <c r="D1532">
        <v>32.130000000000003</v>
      </c>
      <c r="E1532">
        <v>0.52305999999999997</v>
      </c>
    </row>
    <row r="1533" spans="2:5" x14ac:dyDescent="0.25">
      <c r="B1533" s="1">
        <v>40872</v>
      </c>
      <c r="C1533">
        <v>1158.67</v>
      </c>
      <c r="D1533">
        <v>34.47</v>
      </c>
      <c r="E1533">
        <v>0.51805999999999996</v>
      </c>
    </row>
    <row r="1534" spans="2:5" x14ac:dyDescent="0.25">
      <c r="B1534" s="1">
        <v>40870</v>
      </c>
      <c r="C1534">
        <v>1161.79</v>
      </c>
      <c r="D1534">
        <v>33.979999999999997</v>
      </c>
      <c r="E1534">
        <v>0.50610999999999995</v>
      </c>
    </row>
    <row r="1535" spans="2:5" x14ac:dyDescent="0.25">
      <c r="B1535" s="1">
        <v>40869</v>
      </c>
      <c r="C1535">
        <v>1188.04</v>
      </c>
      <c r="D1535">
        <v>31.97</v>
      </c>
      <c r="E1535">
        <v>0.50027999999999995</v>
      </c>
    </row>
    <row r="1536" spans="2:5" x14ac:dyDescent="0.25">
      <c r="B1536" s="1">
        <v>40868</v>
      </c>
      <c r="C1536">
        <v>1192.98</v>
      </c>
      <c r="D1536">
        <v>32.909999999999997</v>
      </c>
      <c r="E1536">
        <v>0.495</v>
      </c>
    </row>
    <row r="1537" spans="2:5" x14ac:dyDescent="0.25">
      <c r="B1537" s="1">
        <v>40865</v>
      </c>
      <c r="C1537">
        <v>1215.6500000000001</v>
      </c>
      <c r="D1537">
        <v>32</v>
      </c>
      <c r="E1537">
        <v>0.48777999999999999</v>
      </c>
    </row>
    <row r="1538" spans="2:5" x14ac:dyDescent="0.25">
      <c r="B1538" s="1">
        <v>40864</v>
      </c>
      <c r="C1538">
        <v>1216.1300000000001</v>
      </c>
      <c r="D1538">
        <v>34.51</v>
      </c>
      <c r="E1538">
        <v>0.47943999999999998</v>
      </c>
    </row>
    <row r="1539" spans="2:5" x14ac:dyDescent="0.25">
      <c r="B1539" s="1">
        <v>40863</v>
      </c>
      <c r="C1539">
        <v>1236.9100000000001</v>
      </c>
      <c r="D1539">
        <v>33.51</v>
      </c>
      <c r="E1539">
        <v>0.47110999999999997</v>
      </c>
    </row>
    <row r="1540" spans="2:5" x14ac:dyDescent="0.25">
      <c r="B1540" s="1">
        <v>40862</v>
      </c>
      <c r="C1540">
        <v>1257.81</v>
      </c>
      <c r="D1540">
        <v>31.22</v>
      </c>
      <c r="E1540">
        <v>0.46555999999999997</v>
      </c>
    </row>
    <row r="1541" spans="2:5" x14ac:dyDescent="0.25">
      <c r="B1541" s="1">
        <v>40861</v>
      </c>
      <c r="C1541">
        <v>1251.78</v>
      </c>
      <c r="D1541">
        <v>31.13</v>
      </c>
      <c r="E1541">
        <v>0.46056000000000002</v>
      </c>
    </row>
    <row r="1542" spans="2:5" x14ac:dyDescent="0.25">
      <c r="B1542" s="1">
        <v>40858</v>
      </c>
      <c r="C1542">
        <v>1263.8499999999999</v>
      </c>
      <c r="D1542">
        <v>30.04</v>
      </c>
      <c r="E1542">
        <v>0.45722000000000002</v>
      </c>
    </row>
    <row r="1543" spans="2:5" x14ac:dyDescent="0.25">
      <c r="B1543" s="1">
        <v>40857</v>
      </c>
      <c r="C1543">
        <v>1239.69</v>
      </c>
      <c r="D1543">
        <v>32.81</v>
      </c>
      <c r="E1543">
        <v>0.45278000000000002</v>
      </c>
    </row>
    <row r="1544" spans="2:5" x14ac:dyDescent="0.25">
      <c r="B1544" s="1">
        <v>40856</v>
      </c>
      <c r="C1544">
        <v>1229.0999999999999</v>
      </c>
      <c r="D1544">
        <v>36.159999999999997</v>
      </c>
      <c r="E1544">
        <v>0.44917000000000001</v>
      </c>
    </row>
    <row r="1545" spans="2:5" x14ac:dyDescent="0.25">
      <c r="B1545" s="1">
        <v>40855</v>
      </c>
      <c r="C1545">
        <v>1275.92</v>
      </c>
      <c r="D1545">
        <v>27.48</v>
      </c>
      <c r="E1545">
        <v>0.44417000000000001</v>
      </c>
    </row>
    <row r="1546" spans="2:5" x14ac:dyDescent="0.25">
      <c r="B1546" s="1">
        <v>40854</v>
      </c>
      <c r="C1546">
        <v>1261.1199999999999</v>
      </c>
      <c r="D1546">
        <v>29.85</v>
      </c>
      <c r="E1546">
        <v>0.44139</v>
      </c>
    </row>
    <row r="1547" spans="2:5" x14ac:dyDescent="0.25">
      <c r="B1547" s="1">
        <v>40851</v>
      </c>
      <c r="C1547">
        <v>1253.23</v>
      </c>
      <c r="D1547">
        <v>30.16</v>
      </c>
      <c r="E1547">
        <v>0.4375</v>
      </c>
    </row>
    <row r="1548" spans="2:5" x14ac:dyDescent="0.25">
      <c r="B1548" s="1">
        <v>40850</v>
      </c>
      <c r="C1548">
        <v>1261.1500000000001</v>
      </c>
      <c r="D1548">
        <v>30.5</v>
      </c>
      <c r="E1548">
        <v>0.435</v>
      </c>
    </row>
    <row r="1549" spans="2:5" x14ac:dyDescent="0.25">
      <c r="B1549" s="1">
        <v>40849</v>
      </c>
      <c r="C1549">
        <v>1237.9000000000001</v>
      </c>
      <c r="D1549">
        <v>32.74</v>
      </c>
      <c r="E1549">
        <v>0.43306</v>
      </c>
    </row>
    <row r="1550" spans="2:5" x14ac:dyDescent="0.25">
      <c r="B1550" s="1">
        <v>40848</v>
      </c>
      <c r="C1550">
        <v>1218.28</v>
      </c>
      <c r="D1550">
        <v>34.770000000000003</v>
      </c>
      <c r="E1550">
        <v>0.43167</v>
      </c>
    </row>
    <row r="1551" spans="2:5" x14ac:dyDescent="0.25">
      <c r="B1551" s="1">
        <v>40847</v>
      </c>
      <c r="C1551">
        <v>1253.3</v>
      </c>
      <c r="D1551">
        <v>29.96</v>
      </c>
      <c r="E1551">
        <v>0.42943999999999999</v>
      </c>
    </row>
    <row r="1552" spans="2:5" x14ac:dyDescent="0.25">
      <c r="B1552" s="1">
        <v>40844</v>
      </c>
      <c r="C1552">
        <v>1285.0899999999999</v>
      </c>
      <c r="D1552">
        <v>24.53</v>
      </c>
      <c r="E1552">
        <v>0.42943999999999999</v>
      </c>
    </row>
    <row r="1553" spans="2:5" x14ac:dyDescent="0.25">
      <c r="B1553" s="1">
        <v>40843</v>
      </c>
      <c r="C1553">
        <v>1284.5899999999999</v>
      </c>
      <c r="D1553">
        <v>25.46</v>
      </c>
      <c r="E1553">
        <v>0.42806</v>
      </c>
    </row>
    <row r="1554" spans="2:5" x14ac:dyDescent="0.25">
      <c r="B1554" s="1">
        <v>40842</v>
      </c>
      <c r="C1554">
        <v>1242</v>
      </c>
      <c r="D1554">
        <v>29.86</v>
      </c>
      <c r="E1554">
        <v>0.42471999999999999</v>
      </c>
    </row>
    <row r="1555" spans="2:5" x14ac:dyDescent="0.25">
      <c r="B1555" s="1">
        <v>40841</v>
      </c>
      <c r="C1555">
        <v>1229.05</v>
      </c>
      <c r="D1555">
        <v>32.22</v>
      </c>
      <c r="E1555">
        <v>0.42221999999999998</v>
      </c>
    </row>
    <row r="1556" spans="2:5" x14ac:dyDescent="0.25">
      <c r="B1556" s="1">
        <v>40840</v>
      </c>
      <c r="C1556">
        <v>1254.19</v>
      </c>
      <c r="D1556">
        <v>29.26</v>
      </c>
      <c r="E1556">
        <v>0.42027999999999999</v>
      </c>
    </row>
    <row r="1557" spans="2:5" x14ac:dyDescent="0.25">
      <c r="B1557" s="1">
        <v>40837</v>
      </c>
      <c r="C1557">
        <v>1238.25</v>
      </c>
      <c r="D1557">
        <v>31.32</v>
      </c>
      <c r="E1557">
        <v>0.41832999999999998</v>
      </c>
    </row>
    <row r="1558" spans="2:5" x14ac:dyDescent="0.25">
      <c r="B1558" s="1">
        <v>40836</v>
      </c>
      <c r="C1558">
        <v>1215.3900000000001</v>
      </c>
      <c r="D1558">
        <v>34.78</v>
      </c>
      <c r="E1558">
        <v>0.41555999999999998</v>
      </c>
    </row>
    <row r="1559" spans="2:5" x14ac:dyDescent="0.25">
      <c r="B1559" s="1">
        <v>40835</v>
      </c>
      <c r="C1559">
        <v>1209.8800000000001</v>
      </c>
      <c r="D1559">
        <v>34.44</v>
      </c>
      <c r="E1559">
        <v>0.41166999999999998</v>
      </c>
    </row>
    <row r="1560" spans="2:5" x14ac:dyDescent="0.25">
      <c r="B1560" s="1">
        <v>40834</v>
      </c>
      <c r="C1560">
        <v>1225.3800000000001</v>
      </c>
      <c r="D1560">
        <v>31.56</v>
      </c>
      <c r="E1560">
        <v>0.40916999999999998</v>
      </c>
    </row>
    <row r="1561" spans="2:5" x14ac:dyDescent="0.25">
      <c r="B1561" s="1">
        <v>40833</v>
      </c>
      <c r="C1561">
        <v>1200.8599999999999</v>
      </c>
      <c r="D1561">
        <v>33.39</v>
      </c>
      <c r="E1561">
        <v>0.40583000000000002</v>
      </c>
    </row>
    <row r="1562" spans="2:5" x14ac:dyDescent="0.25">
      <c r="B1562" s="1">
        <v>40830</v>
      </c>
      <c r="C1562">
        <v>1224.58</v>
      </c>
      <c r="D1562">
        <v>28.24</v>
      </c>
      <c r="E1562">
        <v>0.40472000000000002</v>
      </c>
    </row>
    <row r="1563" spans="2:5" x14ac:dyDescent="0.25">
      <c r="B1563" s="1">
        <v>40829</v>
      </c>
      <c r="C1563">
        <v>1203.6600000000001</v>
      </c>
      <c r="D1563">
        <v>30.7</v>
      </c>
      <c r="E1563">
        <v>0.40305999999999997</v>
      </c>
    </row>
    <row r="1564" spans="2:5" x14ac:dyDescent="0.25">
      <c r="B1564" s="1">
        <v>40828</v>
      </c>
      <c r="C1564">
        <v>1207.25</v>
      </c>
      <c r="D1564">
        <v>31.26</v>
      </c>
      <c r="E1564">
        <v>0.40083000000000002</v>
      </c>
    </row>
    <row r="1565" spans="2:5" x14ac:dyDescent="0.25">
      <c r="B1565" s="1">
        <v>40827</v>
      </c>
      <c r="C1565">
        <v>1195.54</v>
      </c>
      <c r="D1565">
        <v>32.86</v>
      </c>
      <c r="E1565">
        <v>0.39750000000000002</v>
      </c>
    </row>
    <row r="1566" spans="2:5" x14ac:dyDescent="0.25">
      <c r="B1566" s="1">
        <v>40826</v>
      </c>
      <c r="C1566">
        <v>1194.8900000000001</v>
      </c>
      <c r="D1566">
        <v>33.020000000000003</v>
      </c>
      <c r="E1566">
        <v>0.39417000000000002</v>
      </c>
    </row>
    <row r="1567" spans="2:5" x14ac:dyDescent="0.25">
      <c r="B1567" s="1">
        <v>40823</v>
      </c>
      <c r="C1567">
        <v>1155.46</v>
      </c>
      <c r="D1567">
        <v>36.200000000000003</v>
      </c>
      <c r="E1567">
        <v>0.39111000000000001</v>
      </c>
    </row>
    <row r="1568" spans="2:5" x14ac:dyDescent="0.25">
      <c r="B1568" s="1">
        <v>40822</v>
      </c>
      <c r="C1568">
        <v>1164.97</v>
      </c>
      <c r="D1568">
        <v>36.270000000000003</v>
      </c>
      <c r="E1568">
        <v>0.38778000000000001</v>
      </c>
    </row>
    <row r="1569" spans="2:5" x14ac:dyDescent="0.25">
      <c r="B1569" s="1">
        <v>40821</v>
      </c>
      <c r="C1569">
        <v>1144.03</v>
      </c>
      <c r="D1569">
        <v>37.81</v>
      </c>
      <c r="E1569">
        <v>0.38361000000000001</v>
      </c>
    </row>
    <row r="1570" spans="2:5" x14ac:dyDescent="0.25">
      <c r="B1570" s="1">
        <v>40820</v>
      </c>
      <c r="C1570">
        <v>1123.95</v>
      </c>
      <c r="D1570">
        <v>40.82</v>
      </c>
      <c r="E1570">
        <v>0.38094</v>
      </c>
    </row>
    <row r="1571" spans="2:5" x14ac:dyDescent="0.25">
      <c r="B1571" s="1">
        <v>40819</v>
      </c>
      <c r="C1571">
        <v>1099.23</v>
      </c>
      <c r="D1571">
        <v>45.45</v>
      </c>
      <c r="E1571">
        <v>0.37761</v>
      </c>
    </row>
    <row r="1572" spans="2:5" x14ac:dyDescent="0.25">
      <c r="B1572" s="1">
        <v>40816</v>
      </c>
      <c r="C1572">
        <v>1131.42</v>
      </c>
      <c r="D1572">
        <v>42.96</v>
      </c>
      <c r="E1572">
        <v>0.37433</v>
      </c>
    </row>
    <row r="1573" spans="2:5" x14ac:dyDescent="0.25">
      <c r="B1573" s="1">
        <v>40815</v>
      </c>
      <c r="C1573">
        <v>1160.4000000000001</v>
      </c>
      <c r="D1573">
        <v>38.840000000000003</v>
      </c>
      <c r="E1573">
        <v>0.37211</v>
      </c>
    </row>
    <row r="1574" spans="2:5" x14ac:dyDescent="0.25">
      <c r="B1574" s="1">
        <v>40814</v>
      </c>
      <c r="C1574">
        <v>1151.06</v>
      </c>
      <c r="D1574">
        <v>41.08</v>
      </c>
      <c r="E1574">
        <v>0.36856</v>
      </c>
    </row>
    <row r="1575" spans="2:5" x14ac:dyDescent="0.25">
      <c r="B1575" s="1">
        <v>40813</v>
      </c>
      <c r="C1575">
        <v>1175.3800000000001</v>
      </c>
      <c r="D1575">
        <v>37.71</v>
      </c>
      <c r="E1575">
        <v>0.36521999999999999</v>
      </c>
    </row>
    <row r="1576" spans="2:5" x14ac:dyDescent="0.25">
      <c r="B1576" s="1">
        <v>40812</v>
      </c>
      <c r="C1576">
        <v>1162.95</v>
      </c>
      <c r="D1576">
        <v>39.020000000000003</v>
      </c>
      <c r="E1576">
        <v>0.36277999999999999</v>
      </c>
    </row>
    <row r="1577" spans="2:5" x14ac:dyDescent="0.25">
      <c r="B1577" s="1">
        <v>40809</v>
      </c>
      <c r="C1577">
        <v>1136.43</v>
      </c>
      <c r="D1577">
        <v>41.25</v>
      </c>
      <c r="E1577">
        <v>0.36021999999999998</v>
      </c>
    </row>
    <row r="1578" spans="2:5" x14ac:dyDescent="0.25">
      <c r="B1578" s="1">
        <v>40808</v>
      </c>
      <c r="C1578">
        <v>1129.56</v>
      </c>
      <c r="D1578">
        <v>41.35</v>
      </c>
      <c r="E1578">
        <v>0.35805999999999999</v>
      </c>
    </row>
    <row r="1579" spans="2:5" x14ac:dyDescent="0.25">
      <c r="B1579" s="1">
        <v>40807</v>
      </c>
      <c r="C1579">
        <v>1166.76</v>
      </c>
      <c r="D1579">
        <v>37.32</v>
      </c>
      <c r="E1579">
        <v>0.35555999999999999</v>
      </c>
    </row>
    <row r="1580" spans="2:5" x14ac:dyDescent="0.25">
      <c r="B1580" s="1">
        <v>40806</v>
      </c>
      <c r="C1580">
        <v>1202.0899999999999</v>
      </c>
      <c r="D1580">
        <v>32.86</v>
      </c>
      <c r="E1580">
        <v>0.35499999999999998</v>
      </c>
    </row>
    <row r="1581" spans="2:5" x14ac:dyDescent="0.25">
      <c r="B1581" s="1">
        <v>40805</v>
      </c>
      <c r="C1581">
        <v>1204.0899999999999</v>
      </c>
      <c r="D1581">
        <v>32.729999999999997</v>
      </c>
      <c r="E1581">
        <v>0.35249999999999998</v>
      </c>
    </row>
    <row r="1582" spans="2:5" x14ac:dyDescent="0.25">
      <c r="B1582" s="1">
        <v>40802</v>
      </c>
      <c r="C1582">
        <v>1216.01</v>
      </c>
      <c r="D1582">
        <v>30.98</v>
      </c>
      <c r="E1582">
        <v>0.35132999999999998</v>
      </c>
    </row>
    <row r="1583" spans="2:5" x14ac:dyDescent="0.25">
      <c r="B1583" s="1">
        <v>40801</v>
      </c>
      <c r="C1583">
        <v>1209.1099999999999</v>
      </c>
      <c r="D1583">
        <v>31.97</v>
      </c>
      <c r="E1583">
        <v>0.35021999999999998</v>
      </c>
    </row>
    <row r="1584" spans="2:5" x14ac:dyDescent="0.25">
      <c r="B1584" s="1">
        <v>40800</v>
      </c>
      <c r="C1584">
        <v>1188.68</v>
      </c>
      <c r="D1584">
        <v>34.6</v>
      </c>
      <c r="E1584">
        <v>0.34910999999999998</v>
      </c>
    </row>
    <row r="1585" spans="2:5" x14ac:dyDescent="0.25">
      <c r="B1585" s="1">
        <v>40799</v>
      </c>
      <c r="C1585">
        <v>1172.8699999999999</v>
      </c>
      <c r="D1585">
        <v>36.909999999999997</v>
      </c>
      <c r="E1585">
        <v>0.34710999999999997</v>
      </c>
    </row>
    <row r="1586" spans="2:5" x14ac:dyDescent="0.25">
      <c r="B1586" s="1">
        <v>40798</v>
      </c>
      <c r="C1586">
        <v>1162.27</v>
      </c>
      <c r="D1586">
        <v>38.590000000000003</v>
      </c>
      <c r="E1586">
        <v>0.34288999999999997</v>
      </c>
    </row>
    <row r="1587" spans="2:5" x14ac:dyDescent="0.25">
      <c r="B1587" s="1">
        <v>40795</v>
      </c>
      <c r="C1587">
        <v>1154.23</v>
      </c>
      <c r="D1587">
        <v>38.520000000000003</v>
      </c>
      <c r="E1587">
        <v>0.33794000000000002</v>
      </c>
    </row>
    <row r="1588" spans="2:5" x14ac:dyDescent="0.25">
      <c r="B1588" s="1">
        <v>40794</v>
      </c>
      <c r="C1588">
        <v>1185.9000000000001</v>
      </c>
      <c r="D1588">
        <v>34.32</v>
      </c>
      <c r="E1588">
        <v>0.33683000000000002</v>
      </c>
    </row>
    <row r="1589" spans="2:5" x14ac:dyDescent="0.25">
      <c r="B1589" s="1">
        <v>40793</v>
      </c>
      <c r="C1589">
        <v>1198.6199999999999</v>
      </c>
      <c r="D1589">
        <v>33.380000000000003</v>
      </c>
      <c r="E1589">
        <v>0.33683000000000002</v>
      </c>
    </row>
    <row r="1590" spans="2:5" x14ac:dyDescent="0.25">
      <c r="B1590" s="1">
        <v>40792</v>
      </c>
      <c r="C1590">
        <v>1165.24</v>
      </c>
      <c r="D1590">
        <v>37</v>
      </c>
      <c r="E1590">
        <v>0.33561000000000002</v>
      </c>
    </row>
    <row r="1591" spans="2:5" x14ac:dyDescent="0.25">
      <c r="B1591" s="1">
        <v>40788</v>
      </c>
      <c r="C1591">
        <v>1173.97</v>
      </c>
      <c r="D1591">
        <v>33.92</v>
      </c>
      <c r="E1591">
        <v>0.33056000000000002</v>
      </c>
    </row>
    <row r="1592" spans="2:5" x14ac:dyDescent="0.25">
      <c r="B1592" s="1">
        <v>40787</v>
      </c>
      <c r="C1592">
        <v>1204.42</v>
      </c>
      <c r="D1592">
        <v>31.82</v>
      </c>
      <c r="E1592">
        <v>0.32944000000000001</v>
      </c>
    </row>
    <row r="1593" spans="2:5" x14ac:dyDescent="0.25">
      <c r="B1593" s="1">
        <v>40786</v>
      </c>
      <c r="C1593">
        <v>1218.8900000000001</v>
      </c>
      <c r="D1593">
        <v>31.62</v>
      </c>
      <c r="E1593">
        <v>0.32722000000000001</v>
      </c>
    </row>
    <row r="1594" spans="2:5" x14ac:dyDescent="0.25">
      <c r="B1594" s="1">
        <v>40785</v>
      </c>
      <c r="C1594">
        <v>1212.92</v>
      </c>
      <c r="D1594">
        <v>32.89</v>
      </c>
      <c r="E1594">
        <v>0.32556000000000002</v>
      </c>
    </row>
    <row r="1595" spans="2:5" x14ac:dyDescent="0.25">
      <c r="B1595" s="1">
        <v>40781</v>
      </c>
      <c r="C1595">
        <v>1176.8</v>
      </c>
      <c r="D1595">
        <v>35.590000000000003</v>
      </c>
      <c r="E1595">
        <v>0.32278000000000001</v>
      </c>
    </row>
    <row r="1596" spans="2:5" x14ac:dyDescent="0.25">
      <c r="B1596" s="1">
        <v>40780</v>
      </c>
      <c r="C1596">
        <v>1159.27</v>
      </c>
      <c r="D1596">
        <v>39.76</v>
      </c>
      <c r="E1596">
        <v>0.31900000000000001</v>
      </c>
    </row>
    <row r="1597" spans="2:5" x14ac:dyDescent="0.25">
      <c r="B1597" s="1">
        <v>40779</v>
      </c>
      <c r="C1597">
        <v>1177.5999999999999</v>
      </c>
      <c r="D1597">
        <v>35.9</v>
      </c>
      <c r="E1597">
        <v>0.31428</v>
      </c>
    </row>
    <row r="1598" spans="2:5" x14ac:dyDescent="0.25">
      <c r="B1598" s="1">
        <v>40778</v>
      </c>
      <c r="C1598">
        <v>1162.3499999999999</v>
      </c>
      <c r="D1598">
        <v>36.270000000000003</v>
      </c>
      <c r="E1598">
        <v>0.31178</v>
      </c>
    </row>
    <row r="1599" spans="2:5" x14ac:dyDescent="0.25">
      <c r="B1599" s="1">
        <v>40777</v>
      </c>
      <c r="C1599">
        <v>1123.82</v>
      </c>
      <c r="D1599">
        <v>42.44</v>
      </c>
      <c r="E1599">
        <v>0.30843999999999999</v>
      </c>
    </row>
    <row r="1600" spans="2:5" x14ac:dyDescent="0.25">
      <c r="B1600" s="1">
        <v>40774</v>
      </c>
      <c r="C1600">
        <v>1123.53</v>
      </c>
      <c r="D1600">
        <v>43.05</v>
      </c>
      <c r="E1600">
        <v>0.30299999999999999</v>
      </c>
    </row>
    <row r="1601" spans="2:5" x14ac:dyDescent="0.25">
      <c r="B1601" s="1">
        <v>40773</v>
      </c>
      <c r="C1601">
        <v>1140.6500000000001</v>
      </c>
      <c r="D1601">
        <v>42.67</v>
      </c>
      <c r="E1601">
        <v>0.29777999999999999</v>
      </c>
    </row>
    <row r="1602" spans="2:5" x14ac:dyDescent="0.25">
      <c r="B1602" s="1">
        <v>40772</v>
      </c>
      <c r="C1602">
        <v>1193.8900000000001</v>
      </c>
      <c r="D1602">
        <v>31.58</v>
      </c>
      <c r="E1602">
        <v>0.29588999999999999</v>
      </c>
    </row>
    <row r="1603" spans="2:5" x14ac:dyDescent="0.25">
      <c r="B1603" s="1">
        <v>40771</v>
      </c>
      <c r="C1603">
        <v>1192.76</v>
      </c>
      <c r="D1603">
        <v>32.85</v>
      </c>
      <c r="E1603">
        <v>0.29282999999999998</v>
      </c>
    </row>
    <row r="1604" spans="2:5" x14ac:dyDescent="0.25">
      <c r="B1604" s="1">
        <v>40770</v>
      </c>
      <c r="C1604">
        <v>1204.49</v>
      </c>
      <c r="D1604">
        <v>31.87</v>
      </c>
      <c r="E1604">
        <v>0.29171999999999998</v>
      </c>
    </row>
    <row r="1605" spans="2:5" x14ac:dyDescent="0.25">
      <c r="B1605" s="1">
        <v>40767</v>
      </c>
      <c r="C1605">
        <v>1178.81</v>
      </c>
      <c r="D1605">
        <v>36.36</v>
      </c>
      <c r="E1605">
        <v>0.29005999999999998</v>
      </c>
    </row>
    <row r="1606" spans="2:5" x14ac:dyDescent="0.25">
      <c r="B1606" s="1">
        <v>40766</v>
      </c>
      <c r="C1606">
        <v>1172.6400000000001</v>
      </c>
      <c r="D1606">
        <v>39</v>
      </c>
      <c r="E1606">
        <v>0.28616999999999998</v>
      </c>
    </row>
    <row r="1607" spans="2:5" x14ac:dyDescent="0.25">
      <c r="B1607" s="1">
        <v>40765</v>
      </c>
      <c r="C1607">
        <v>1120.76</v>
      </c>
      <c r="D1607">
        <v>42.99</v>
      </c>
      <c r="E1607">
        <v>0.28061000000000003</v>
      </c>
    </row>
    <row r="1608" spans="2:5" x14ac:dyDescent="0.25">
      <c r="B1608" s="1">
        <v>40764</v>
      </c>
      <c r="C1608">
        <v>1172.53</v>
      </c>
      <c r="D1608">
        <v>35.06</v>
      </c>
      <c r="E1608">
        <v>0.27839000000000003</v>
      </c>
    </row>
    <row r="1609" spans="2:5" x14ac:dyDescent="0.25">
      <c r="B1609" s="1">
        <v>40763</v>
      </c>
      <c r="C1609">
        <v>1119.46</v>
      </c>
      <c r="D1609">
        <v>48</v>
      </c>
      <c r="E1609">
        <v>0.27478000000000002</v>
      </c>
    </row>
    <row r="1610" spans="2:5" x14ac:dyDescent="0.25">
      <c r="B1610" s="1">
        <v>40760</v>
      </c>
      <c r="C1610">
        <v>1199.3800000000001</v>
      </c>
      <c r="D1610">
        <v>32</v>
      </c>
      <c r="E1610">
        <v>0.27161000000000002</v>
      </c>
    </row>
    <row r="1611" spans="2:5" x14ac:dyDescent="0.25">
      <c r="B1611" s="1">
        <v>40759</v>
      </c>
      <c r="C1611">
        <v>1200.07</v>
      </c>
      <c r="D1611">
        <v>31.66</v>
      </c>
      <c r="E1611">
        <v>0.26939000000000002</v>
      </c>
    </row>
    <row r="1612" spans="2:5" x14ac:dyDescent="0.25">
      <c r="B1612" s="1">
        <v>40758</v>
      </c>
      <c r="C1612">
        <v>1260.3399999999999</v>
      </c>
      <c r="D1612">
        <v>23.38</v>
      </c>
      <c r="E1612">
        <v>0.26828000000000002</v>
      </c>
    </row>
    <row r="1613" spans="2:5" x14ac:dyDescent="0.25">
      <c r="B1613" s="1">
        <v>40757</v>
      </c>
      <c r="C1613">
        <v>1254.05</v>
      </c>
      <c r="D1613">
        <v>24.79</v>
      </c>
      <c r="E1613">
        <v>0.26444000000000001</v>
      </c>
    </row>
    <row r="1614" spans="2:5" x14ac:dyDescent="0.25">
      <c r="B1614" s="1">
        <v>40756</v>
      </c>
      <c r="C1614">
        <v>1286.94</v>
      </c>
      <c r="D1614">
        <v>23.66</v>
      </c>
      <c r="E1614">
        <v>0.25722</v>
      </c>
    </row>
    <row r="1615" spans="2:5" x14ac:dyDescent="0.25">
      <c r="B1615" s="1">
        <v>40753</v>
      </c>
      <c r="C1615">
        <v>1292.28</v>
      </c>
      <c r="D1615">
        <v>25.25</v>
      </c>
      <c r="E1615">
        <v>0.2555</v>
      </c>
    </row>
    <row r="1616" spans="2:5" x14ac:dyDescent="0.25">
      <c r="B1616" s="1">
        <v>40752</v>
      </c>
      <c r="C1616">
        <v>1300.67</v>
      </c>
      <c r="D1616">
        <v>23.74</v>
      </c>
      <c r="E1616">
        <v>0.25395000000000001</v>
      </c>
    </row>
    <row r="1617" spans="2:5" x14ac:dyDescent="0.25">
      <c r="B1617" s="1">
        <v>40751</v>
      </c>
      <c r="C1617">
        <v>1304.8900000000001</v>
      </c>
      <c r="D1617">
        <v>22.98</v>
      </c>
      <c r="E1617">
        <v>0.25285000000000002</v>
      </c>
    </row>
    <row r="1618" spans="2:5" x14ac:dyDescent="0.25">
      <c r="B1618" s="1">
        <v>40750</v>
      </c>
      <c r="C1618">
        <v>1331.94</v>
      </c>
      <c r="D1618">
        <v>20.23</v>
      </c>
      <c r="E1618">
        <v>0.25259999999999999</v>
      </c>
    </row>
    <row r="1619" spans="2:5" x14ac:dyDescent="0.25">
      <c r="B1619" s="1">
        <v>40749</v>
      </c>
      <c r="C1619">
        <v>1337.43</v>
      </c>
      <c r="D1619">
        <v>19.350000000000001</v>
      </c>
      <c r="E1619">
        <v>0.25209999999999999</v>
      </c>
    </row>
    <row r="1620" spans="2:5" x14ac:dyDescent="0.25">
      <c r="B1620" s="1">
        <v>40746</v>
      </c>
      <c r="C1620">
        <v>1345.02</v>
      </c>
      <c r="D1620">
        <v>17.52</v>
      </c>
      <c r="E1620">
        <v>0.253</v>
      </c>
    </row>
    <row r="1621" spans="2:5" x14ac:dyDescent="0.25">
      <c r="B1621" s="1">
        <v>40745</v>
      </c>
      <c r="C1621">
        <v>1343.8</v>
      </c>
      <c r="D1621">
        <v>17.559999999999999</v>
      </c>
      <c r="E1621">
        <v>0.253</v>
      </c>
    </row>
    <row r="1622" spans="2:5" x14ac:dyDescent="0.25">
      <c r="B1622" s="1">
        <v>40744</v>
      </c>
      <c r="C1622">
        <v>1325.84</v>
      </c>
      <c r="D1622">
        <v>19.09</v>
      </c>
      <c r="E1622">
        <v>0.253</v>
      </c>
    </row>
    <row r="1623" spans="2:5" x14ac:dyDescent="0.25">
      <c r="B1623" s="1">
        <v>40743</v>
      </c>
      <c r="C1623">
        <v>1326.73</v>
      </c>
      <c r="D1623">
        <v>19.21</v>
      </c>
      <c r="E1623">
        <v>0.252</v>
      </c>
    </row>
    <row r="1624" spans="2:5" x14ac:dyDescent="0.25">
      <c r="B1624" s="1">
        <v>40742</v>
      </c>
      <c r="C1624">
        <v>1305.44</v>
      </c>
      <c r="D1624">
        <v>20.95</v>
      </c>
      <c r="E1624">
        <v>0.25124999999999997</v>
      </c>
    </row>
    <row r="1625" spans="2:5" x14ac:dyDescent="0.25">
      <c r="B1625" s="1">
        <v>40739</v>
      </c>
      <c r="C1625">
        <v>1316.14</v>
      </c>
      <c r="D1625">
        <v>19.53</v>
      </c>
      <c r="E1625">
        <v>0.24975</v>
      </c>
    </row>
    <row r="1626" spans="2:5" x14ac:dyDescent="0.25">
      <c r="B1626" s="1">
        <v>40738</v>
      </c>
      <c r="C1626">
        <v>1308.8699999999999</v>
      </c>
      <c r="D1626">
        <v>20.8</v>
      </c>
      <c r="E1626">
        <v>0.24975</v>
      </c>
    </row>
    <row r="1627" spans="2:5" x14ac:dyDescent="0.25">
      <c r="B1627" s="1">
        <v>40737</v>
      </c>
      <c r="C1627">
        <v>1317.72</v>
      </c>
      <c r="D1627">
        <v>19.91</v>
      </c>
      <c r="E1627">
        <v>0.24925</v>
      </c>
    </row>
    <row r="1628" spans="2:5" x14ac:dyDescent="0.25">
      <c r="B1628" s="1">
        <v>40736</v>
      </c>
      <c r="C1628">
        <v>1313.64</v>
      </c>
      <c r="D1628">
        <v>19.87</v>
      </c>
      <c r="E1628">
        <v>0.249</v>
      </c>
    </row>
    <row r="1629" spans="2:5" x14ac:dyDescent="0.25">
      <c r="B1629" s="1">
        <v>40735</v>
      </c>
      <c r="C1629">
        <v>1319.49</v>
      </c>
      <c r="D1629">
        <v>18.39</v>
      </c>
      <c r="E1629">
        <v>0.24604999999999999</v>
      </c>
    </row>
    <row r="1630" spans="2:5" x14ac:dyDescent="0.25">
      <c r="B1630" s="1">
        <v>40732</v>
      </c>
      <c r="C1630">
        <v>1343.8</v>
      </c>
      <c r="D1630">
        <v>15.95</v>
      </c>
      <c r="E1630">
        <v>0.24604999999999999</v>
      </c>
    </row>
    <row r="1631" spans="2:5" x14ac:dyDescent="0.25">
      <c r="B1631" s="1">
        <v>40731</v>
      </c>
      <c r="C1631">
        <v>1353.22</v>
      </c>
      <c r="D1631">
        <v>15.95</v>
      </c>
      <c r="E1631">
        <v>0.24604999999999999</v>
      </c>
    </row>
    <row r="1632" spans="2:5" x14ac:dyDescent="0.25">
      <c r="B1632" s="1">
        <v>40730</v>
      </c>
      <c r="C1632">
        <v>1339.22</v>
      </c>
      <c r="D1632">
        <v>16.34</v>
      </c>
      <c r="E1632">
        <v>0.24575</v>
      </c>
    </row>
    <row r="1633" spans="2:5" x14ac:dyDescent="0.25">
      <c r="B1633" s="1">
        <v>40729</v>
      </c>
      <c r="C1633">
        <v>1337.88</v>
      </c>
      <c r="D1633">
        <v>16.059999999999999</v>
      </c>
      <c r="E1633">
        <v>0.24575</v>
      </c>
    </row>
    <row r="1634" spans="2:5" x14ac:dyDescent="0.25">
      <c r="B1634" s="1">
        <v>40725</v>
      </c>
      <c r="C1634">
        <v>1339.67</v>
      </c>
      <c r="D1634">
        <v>15.87</v>
      </c>
      <c r="E1634">
        <v>0.24575</v>
      </c>
    </row>
    <row r="1635" spans="2:5" x14ac:dyDescent="0.25">
      <c r="B1635" s="1">
        <v>40724</v>
      </c>
      <c r="C1635">
        <v>1320.64</v>
      </c>
      <c r="D1635">
        <v>16.52</v>
      </c>
      <c r="E1635">
        <v>0.24575</v>
      </c>
    </row>
    <row r="1636" spans="2:5" x14ac:dyDescent="0.25">
      <c r="B1636" s="1">
        <v>40723</v>
      </c>
      <c r="C1636">
        <v>1307.4100000000001</v>
      </c>
      <c r="D1636">
        <v>17.27</v>
      </c>
      <c r="E1636">
        <v>0.24575</v>
      </c>
    </row>
    <row r="1637" spans="2:5" x14ac:dyDescent="0.25">
      <c r="B1637" s="1">
        <v>40722</v>
      </c>
      <c r="C1637">
        <v>1296.67</v>
      </c>
      <c r="D1637">
        <v>19.170000000000002</v>
      </c>
      <c r="E1637">
        <v>0.24575</v>
      </c>
    </row>
    <row r="1638" spans="2:5" x14ac:dyDescent="0.25">
      <c r="B1638" s="1">
        <v>40721</v>
      </c>
      <c r="C1638">
        <v>1280.0999999999999</v>
      </c>
      <c r="D1638">
        <v>20.56</v>
      </c>
      <c r="E1638">
        <v>0.24575</v>
      </c>
    </row>
    <row r="1639" spans="2:5" x14ac:dyDescent="0.25">
      <c r="B1639" s="1">
        <v>40718</v>
      </c>
      <c r="C1639">
        <v>1268.45</v>
      </c>
      <c r="D1639">
        <v>21.1</v>
      </c>
      <c r="E1639">
        <v>0.24625</v>
      </c>
    </row>
    <row r="1640" spans="2:5" x14ac:dyDescent="0.25">
      <c r="B1640" s="1">
        <v>40717</v>
      </c>
      <c r="C1640">
        <v>1283.5</v>
      </c>
      <c r="D1640">
        <v>19.29</v>
      </c>
      <c r="E1640">
        <v>0.2465</v>
      </c>
    </row>
    <row r="1641" spans="2:5" x14ac:dyDescent="0.25">
      <c r="B1641" s="1">
        <v>40716</v>
      </c>
      <c r="C1641">
        <v>1287.1400000000001</v>
      </c>
      <c r="D1641">
        <v>18.52</v>
      </c>
      <c r="E1641">
        <v>0.2455</v>
      </c>
    </row>
    <row r="1642" spans="2:5" x14ac:dyDescent="0.25">
      <c r="B1642" s="1">
        <v>40715</v>
      </c>
      <c r="C1642">
        <v>1295.52</v>
      </c>
      <c r="D1642">
        <v>18.86</v>
      </c>
      <c r="E1642">
        <v>0.2455</v>
      </c>
    </row>
    <row r="1643" spans="2:5" x14ac:dyDescent="0.25">
      <c r="B1643" s="1">
        <v>40714</v>
      </c>
      <c r="C1643">
        <v>1278.3599999999999</v>
      </c>
      <c r="D1643">
        <v>19.989999999999998</v>
      </c>
      <c r="E1643">
        <v>0.2465</v>
      </c>
    </row>
    <row r="1644" spans="2:5" x14ac:dyDescent="0.25">
      <c r="B1644" s="1">
        <v>40711</v>
      </c>
      <c r="C1644">
        <v>1271.5</v>
      </c>
      <c r="D1644">
        <v>21.85</v>
      </c>
      <c r="E1644">
        <v>0.2465</v>
      </c>
    </row>
    <row r="1645" spans="2:5" x14ac:dyDescent="0.25">
      <c r="B1645" s="1">
        <v>40710</v>
      </c>
      <c r="C1645">
        <v>1267.6400000000001</v>
      </c>
      <c r="D1645">
        <v>22.73</v>
      </c>
      <c r="E1645">
        <v>0.2465</v>
      </c>
    </row>
    <row r="1646" spans="2:5" x14ac:dyDescent="0.25">
      <c r="B1646" s="1">
        <v>40709</v>
      </c>
      <c r="C1646">
        <v>1265.42</v>
      </c>
      <c r="D1646">
        <v>21.32</v>
      </c>
      <c r="E1646">
        <v>0.245</v>
      </c>
    </row>
    <row r="1647" spans="2:5" x14ac:dyDescent="0.25">
      <c r="B1647" s="1">
        <v>40708</v>
      </c>
      <c r="C1647">
        <v>1287.8699999999999</v>
      </c>
      <c r="D1647">
        <v>18.260000000000002</v>
      </c>
      <c r="E1647">
        <v>0.24525</v>
      </c>
    </row>
    <row r="1648" spans="2:5" x14ac:dyDescent="0.25">
      <c r="B1648" s="1">
        <v>40707</v>
      </c>
      <c r="C1648">
        <v>1271.83</v>
      </c>
      <c r="D1648">
        <v>19.61</v>
      </c>
      <c r="E1648">
        <v>0.247</v>
      </c>
    </row>
    <row r="1649" spans="2:5" x14ac:dyDescent="0.25">
      <c r="B1649" s="1">
        <v>40704</v>
      </c>
      <c r="C1649">
        <v>1270.98</v>
      </c>
      <c r="D1649">
        <v>18.86</v>
      </c>
      <c r="E1649">
        <v>0.2485</v>
      </c>
    </row>
    <row r="1650" spans="2:5" x14ac:dyDescent="0.25">
      <c r="B1650" s="1">
        <v>40703</v>
      </c>
      <c r="C1650">
        <v>1289</v>
      </c>
      <c r="D1650">
        <v>17.77</v>
      </c>
      <c r="E1650">
        <v>0.2495</v>
      </c>
    </row>
    <row r="1651" spans="2:5" x14ac:dyDescent="0.25">
      <c r="B1651" s="1">
        <v>40702</v>
      </c>
      <c r="C1651">
        <v>1279.56</v>
      </c>
      <c r="D1651">
        <v>18.79</v>
      </c>
      <c r="E1651">
        <v>0.25024999999999997</v>
      </c>
    </row>
    <row r="1652" spans="2:5" x14ac:dyDescent="0.25">
      <c r="B1652" s="1">
        <v>40701</v>
      </c>
      <c r="C1652">
        <v>1284.94</v>
      </c>
      <c r="D1652">
        <v>18.07</v>
      </c>
      <c r="E1652">
        <v>0.25174999999999997</v>
      </c>
    </row>
    <row r="1653" spans="2:5" x14ac:dyDescent="0.25">
      <c r="B1653" s="1">
        <v>40700</v>
      </c>
      <c r="C1653">
        <v>1286.17</v>
      </c>
      <c r="D1653">
        <v>18.489999999999998</v>
      </c>
      <c r="E1653">
        <v>0.25174999999999997</v>
      </c>
    </row>
    <row r="1654" spans="2:5" x14ac:dyDescent="0.25">
      <c r="B1654" s="1">
        <v>40697</v>
      </c>
      <c r="C1654">
        <v>1300.1600000000001</v>
      </c>
      <c r="D1654">
        <v>17.95</v>
      </c>
      <c r="E1654">
        <v>0.252</v>
      </c>
    </row>
    <row r="1655" spans="2:5" x14ac:dyDescent="0.25">
      <c r="B1655" s="1">
        <v>40696</v>
      </c>
      <c r="C1655">
        <v>1312.94</v>
      </c>
      <c r="D1655">
        <v>18.09</v>
      </c>
      <c r="E1655">
        <v>0.252</v>
      </c>
    </row>
    <row r="1656" spans="2:5" x14ac:dyDescent="0.25">
      <c r="B1656" s="1">
        <v>40695</v>
      </c>
      <c r="C1656">
        <v>1314.55</v>
      </c>
      <c r="D1656">
        <v>18.3</v>
      </c>
      <c r="E1656">
        <v>0.25287999999999999</v>
      </c>
    </row>
    <row r="1657" spans="2:5" x14ac:dyDescent="0.25">
      <c r="B1657" s="1">
        <v>40694</v>
      </c>
      <c r="C1657">
        <v>1345.2</v>
      </c>
      <c r="D1657">
        <v>15.45</v>
      </c>
      <c r="E1657">
        <v>0.25287999999999999</v>
      </c>
    </row>
    <row r="1658" spans="2:5" x14ac:dyDescent="0.25">
      <c r="B1658" s="1">
        <v>40690</v>
      </c>
      <c r="C1658">
        <v>1331.1</v>
      </c>
      <c r="D1658">
        <v>15.98</v>
      </c>
      <c r="E1658">
        <v>0.25387999999999999</v>
      </c>
    </row>
    <row r="1659" spans="2:5" x14ac:dyDescent="0.25">
      <c r="B1659" s="1">
        <v>40689</v>
      </c>
      <c r="C1659">
        <v>1325.69</v>
      </c>
      <c r="D1659">
        <v>16.09</v>
      </c>
      <c r="E1659">
        <v>0.254</v>
      </c>
    </row>
    <row r="1660" spans="2:5" x14ac:dyDescent="0.25">
      <c r="B1660" s="1">
        <v>40688</v>
      </c>
      <c r="C1660">
        <v>1320.47</v>
      </c>
      <c r="D1660">
        <v>17.07</v>
      </c>
      <c r="E1660">
        <v>0.2545</v>
      </c>
    </row>
    <row r="1661" spans="2:5" x14ac:dyDescent="0.25">
      <c r="B1661" s="1">
        <v>40687</v>
      </c>
      <c r="C1661">
        <v>1316.28</v>
      </c>
      <c r="D1661">
        <v>17.82</v>
      </c>
      <c r="E1661">
        <v>0.255</v>
      </c>
    </row>
    <row r="1662" spans="2:5" x14ac:dyDescent="0.25">
      <c r="B1662" s="1">
        <v>40686</v>
      </c>
      <c r="C1662">
        <v>1317.37</v>
      </c>
      <c r="D1662">
        <v>18.27</v>
      </c>
      <c r="E1662">
        <v>0.25674999999999998</v>
      </c>
    </row>
    <row r="1663" spans="2:5" x14ac:dyDescent="0.25">
      <c r="B1663" s="1">
        <v>40683</v>
      </c>
      <c r="C1663">
        <v>1333.27</v>
      </c>
      <c r="D1663">
        <v>17.43</v>
      </c>
      <c r="E1663">
        <v>0.25750000000000001</v>
      </c>
    </row>
    <row r="1664" spans="2:5" x14ac:dyDescent="0.25">
      <c r="B1664" s="1">
        <v>40682</v>
      </c>
      <c r="C1664">
        <v>1343.6</v>
      </c>
      <c r="D1664">
        <v>15.52</v>
      </c>
      <c r="E1664">
        <v>0.25850000000000001</v>
      </c>
    </row>
    <row r="1665" spans="2:5" x14ac:dyDescent="0.25">
      <c r="B1665" s="1">
        <v>40681</v>
      </c>
      <c r="C1665">
        <v>1340.68</v>
      </c>
      <c r="D1665">
        <v>16.23</v>
      </c>
      <c r="E1665">
        <v>0.26</v>
      </c>
    </row>
    <row r="1666" spans="2:5" x14ac:dyDescent="0.25">
      <c r="B1666" s="1">
        <v>40680</v>
      </c>
      <c r="C1666">
        <v>1328.98</v>
      </c>
      <c r="D1666">
        <v>17.55</v>
      </c>
      <c r="E1666">
        <v>0.25974999999999998</v>
      </c>
    </row>
    <row r="1667" spans="2:5" x14ac:dyDescent="0.25">
      <c r="B1667" s="1">
        <v>40679</v>
      </c>
      <c r="C1667">
        <v>1329.47</v>
      </c>
      <c r="D1667">
        <v>18.239999999999998</v>
      </c>
      <c r="E1667">
        <v>0.26050000000000001</v>
      </c>
    </row>
    <row r="1668" spans="2:5" x14ac:dyDescent="0.25">
      <c r="B1668" s="1">
        <v>40676</v>
      </c>
      <c r="C1668">
        <v>1337.77</v>
      </c>
      <c r="D1668">
        <v>17.07</v>
      </c>
      <c r="E1668">
        <v>0.26050000000000001</v>
      </c>
    </row>
    <row r="1669" spans="2:5" x14ac:dyDescent="0.25">
      <c r="B1669" s="1">
        <v>40675</v>
      </c>
      <c r="C1669">
        <v>1348.65</v>
      </c>
      <c r="D1669">
        <v>16.03</v>
      </c>
      <c r="E1669">
        <v>0.26074999999999998</v>
      </c>
    </row>
    <row r="1670" spans="2:5" x14ac:dyDescent="0.25">
      <c r="B1670" s="1">
        <v>40674</v>
      </c>
      <c r="C1670">
        <v>1342.08</v>
      </c>
      <c r="D1670">
        <v>16.95</v>
      </c>
      <c r="E1670">
        <v>0.26224999999999998</v>
      </c>
    </row>
    <row r="1671" spans="2:5" x14ac:dyDescent="0.25">
      <c r="B1671" s="1">
        <v>40673</v>
      </c>
      <c r="C1671">
        <v>1357.16</v>
      </c>
      <c r="D1671">
        <v>15.91</v>
      </c>
      <c r="E1671">
        <v>0.26400000000000001</v>
      </c>
    </row>
    <row r="1672" spans="2:5" x14ac:dyDescent="0.25">
      <c r="B1672" s="1">
        <v>40672</v>
      </c>
      <c r="C1672">
        <v>1346.29</v>
      </c>
      <c r="D1672">
        <v>17.16</v>
      </c>
      <c r="E1672">
        <v>0.26574999999999999</v>
      </c>
    </row>
    <row r="1673" spans="2:5" x14ac:dyDescent="0.25">
      <c r="B1673" s="1">
        <v>40669</v>
      </c>
      <c r="C1673">
        <v>1340.2</v>
      </c>
      <c r="D1673">
        <v>18.399999999999999</v>
      </c>
      <c r="E1673">
        <v>0.26700000000000002</v>
      </c>
    </row>
    <row r="1674" spans="2:5" x14ac:dyDescent="0.25">
      <c r="B1674" s="1">
        <v>40668</v>
      </c>
      <c r="C1674">
        <v>1335.1</v>
      </c>
      <c r="D1674">
        <v>18.2</v>
      </c>
      <c r="E1674">
        <v>0.26824999999999999</v>
      </c>
    </row>
    <row r="1675" spans="2:5" x14ac:dyDescent="0.25">
      <c r="B1675" s="1">
        <v>40667</v>
      </c>
      <c r="C1675">
        <v>1347.32</v>
      </c>
      <c r="D1675">
        <v>17.079999999999998</v>
      </c>
      <c r="E1675">
        <v>0.27024999999999999</v>
      </c>
    </row>
    <row r="1676" spans="2:5" x14ac:dyDescent="0.25">
      <c r="B1676" s="1">
        <v>40666</v>
      </c>
      <c r="C1676">
        <v>1356.62</v>
      </c>
      <c r="D1676">
        <v>16.7</v>
      </c>
      <c r="E1676">
        <v>0.27224999999999999</v>
      </c>
    </row>
    <row r="1677" spans="2:5" x14ac:dyDescent="0.25">
      <c r="B1677" s="1">
        <v>40661</v>
      </c>
      <c r="C1677">
        <v>1360.48</v>
      </c>
      <c r="D1677">
        <v>14.62</v>
      </c>
      <c r="E1677">
        <v>0.27300000000000002</v>
      </c>
    </row>
    <row r="1678" spans="2:5" x14ac:dyDescent="0.25">
      <c r="B1678" s="1">
        <v>40660</v>
      </c>
      <c r="C1678">
        <v>1355.66</v>
      </c>
      <c r="D1678">
        <v>15.35</v>
      </c>
      <c r="E1678">
        <v>0.27324999999999999</v>
      </c>
    </row>
    <row r="1679" spans="2:5" x14ac:dyDescent="0.25">
      <c r="B1679" s="1">
        <v>40659</v>
      </c>
      <c r="C1679">
        <v>1347.24</v>
      </c>
      <c r="D1679">
        <v>15.62</v>
      </c>
      <c r="E1679">
        <v>0.27274999999999999</v>
      </c>
    </row>
    <row r="1680" spans="2:5" x14ac:dyDescent="0.25">
      <c r="B1680" s="1">
        <v>40654</v>
      </c>
      <c r="C1680">
        <v>1337.38</v>
      </c>
      <c r="D1680">
        <v>14.69</v>
      </c>
      <c r="E1680">
        <v>0.27374999999999999</v>
      </c>
    </row>
    <row r="1681" spans="2:5" x14ac:dyDescent="0.25">
      <c r="B1681" s="1">
        <v>40653</v>
      </c>
      <c r="C1681">
        <v>1330.36</v>
      </c>
      <c r="D1681">
        <v>15.07</v>
      </c>
      <c r="E1681">
        <v>0.27374999999999999</v>
      </c>
    </row>
    <row r="1682" spans="2:5" x14ac:dyDescent="0.25">
      <c r="B1682" s="1">
        <v>40652</v>
      </c>
      <c r="C1682">
        <v>1312.62</v>
      </c>
      <c r="D1682">
        <v>15.83</v>
      </c>
      <c r="E1682">
        <v>0.27374999999999999</v>
      </c>
    </row>
    <row r="1683" spans="2:5" x14ac:dyDescent="0.25">
      <c r="B1683" s="1">
        <v>40651</v>
      </c>
      <c r="C1683">
        <v>1305.1400000000001</v>
      </c>
      <c r="D1683">
        <v>16.96</v>
      </c>
      <c r="E1683">
        <v>0.27400000000000002</v>
      </c>
    </row>
    <row r="1684" spans="2:5" x14ac:dyDescent="0.25">
      <c r="B1684" s="1">
        <v>40648</v>
      </c>
      <c r="C1684">
        <v>1319.68</v>
      </c>
      <c r="D1684">
        <v>15.32</v>
      </c>
      <c r="E1684">
        <v>0.27474999999999999</v>
      </c>
    </row>
    <row r="1685" spans="2:5" x14ac:dyDescent="0.25">
      <c r="B1685" s="1">
        <v>40647</v>
      </c>
      <c r="C1685">
        <v>1314.52</v>
      </c>
      <c r="D1685">
        <v>16.27</v>
      </c>
      <c r="E1685">
        <v>0.27550000000000002</v>
      </c>
    </row>
    <row r="1686" spans="2:5" x14ac:dyDescent="0.25">
      <c r="B1686" s="1">
        <v>40646</v>
      </c>
      <c r="C1686">
        <v>1314.41</v>
      </c>
      <c r="D1686">
        <v>16.920000000000002</v>
      </c>
      <c r="E1686">
        <v>0.27800000000000002</v>
      </c>
    </row>
    <row r="1687" spans="2:5" x14ac:dyDescent="0.25">
      <c r="B1687" s="1">
        <v>40645</v>
      </c>
      <c r="C1687">
        <v>1314.16</v>
      </c>
      <c r="D1687">
        <v>17.09</v>
      </c>
      <c r="E1687">
        <v>0.28075</v>
      </c>
    </row>
    <row r="1688" spans="2:5" x14ac:dyDescent="0.25">
      <c r="B1688" s="1">
        <v>40644</v>
      </c>
      <c r="C1688">
        <v>1324.46</v>
      </c>
      <c r="D1688">
        <v>16.59</v>
      </c>
      <c r="E1688">
        <v>0.28275</v>
      </c>
    </row>
    <row r="1689" spans="2:5" x14ac:dyDescent="0.25">
      <c r="B1689" s="1">
        <v>40641</v>
      </c>
      <c r="C1689">
        <v>1328.17</v>
      </c>
      <c r="D1689">
        <v>17.87</v>
      </c>
      <c r="E1689">
        <v>0.28525</v>
      </c>
    </row>
    <row r="1690" spans="2:5" x14ac:dyDescent="0.25">
      <c r="B1690" s="1">
        <v>40640</v>
      </c>
      <c r="C1690">
        <v>1333.51</v>
      </c>
      <c r="D1690">
        <v>17.11</v>
      </c>
      <c r="E1690">
        <v>0.28949999999999998</v>
      </c>
    </row>
    <row r="1691" spans="2:5" x14ac:dyDescent="0.25">
      <c r="B1691" s="1">
        <v>40639</v>
      </c>
      <c r="C1691">
        <v>1335.54</v>
      </c>
      <c r="D1691">
        <v>16.899999999999999</v>
      </c>
      <c r="E1691">
        <v>0.29263</v>
      </c>
    </row>
    <row r="1692" spans="2:5" x14ac:dyDescent="0.25">
      <c r="B1692" s="1">
        <v>40638</v>
      </c>
      <c r="C1692">
        <v>1332.63</v>
      </c>
      <c r="D1692">
        <v>17.25</v>
      </c>
      <c r="E1692">
        <v>0.29375000000000001</v>
      </c>
    </row>
    <row r="1693" spans="2:5" x14ac:dyDescent="0.25">
      <c r="B1693" s="1">
        <v>40637</v>
      </c>
      <c r="C1693">
        <v>1332.87</v>
      </c>
      <c r="D1693">
        <v>17.5</v>
      </c>
      <c r="E1693">
        <v>0.29675000000000001</v>
      </c>
    </row>
    <row r="1694" spans="2:5" x14ac:dyDescent="0.25">
      <c r="B1694" s="1">
        <v>40634</v>
      </c>
      <c r="C1694">
        <v>1332.41</v>
      </c>
      <c r="D1694">
        <v>17.399999999999999</v>
      </c>
      <c r="E1694">
        <v>0.30099999999999999</v>
      </c>
    </row>
    <row r="1695" spans="2:5" x14ac:dyDescent="0.25">
      <c r="B1695" s="1">
        <v>40633</v>
      </c>
      <c r="C1695">
        <v>1325.83</v>
      </c>
      <c r="D1695">
        <v>17.739999999999998</v>
      </c>
      <c r="E1695">
        <v>0.30299999999999999</v>
      </c>
    </row>
    <row r="1696" spans="2:5" x14ac:dyDescent="0.25">
      <c r="B1696" s="1">
        <v>40632</v>
      </c>
      <c r="C1696">
        <v>1328.26</v>
      </c>
      <c r="D1696">
        <v>17.71</v>
      </c>
      <c r="E1696">
        <v>0.30449999999999999</v>
      </c>
    </row>
    <row r="1697" spans="2:5" x14ac:dyDescent="0.25">
      <c r="B1697" s="1">
        <v>40631</v>
      </c>
      <c r="C1697">
        <v>1319.44</v>
      </c>
      <c r="D1697">
        <v>18.16</v>
      </c>
      <c r="E1697">
        <v>0.307</v>
      </c>
    </row>
    <row r="1698" spans="2:5" x14ac:dyDescent="0.25">
      <c r="B1698" s="1">
        <v>40630</v>
      </c>
      <c r="C1698">
        <v>1310.19</v>
      </c>
      <c r="D1698">
        <v>19.440000000000001</v>
      </c>
      <c r="E1698">
        <v>0.307</v>
      </c>
    </row>
    <row r="1699" spans="2:5" x14ac:dyDescent="0.25">
      <c r="B1699" s="1">
        <v>40627</v>
      </c>
      <c r="C1699">
        <v>1313.8</v>
      </c>
      <c r="D1699">
        <v>17.91</v>
      </c>
      <c r="E1699">
        <v>0.3075</v>
      </c>
    </row>
    <row r="1700" spans="2:5" x14ac:dyDescent="0.25">
      <c r="B1700" s="1">
        <v>40626</v>
      </c>
      <c r="C1700">
        <v>1309.6600000000001</v>
      </c>
      <c r="D1700">
        <v>18</v>
      </c>
      <c r="E1700">
        <v>0.3085</v>
      </c>
    </row>
    <row r="1701" spans="2:5" x14ac:dyDescent="0.25">
      <c r="B1701" s="1">
        <v>40625</v>
      </c>
      <c r="C1701">
        <v>1297.54</v>
      </c>
      <c r="D1701">
        <v>19.170000000000002</v>
      </c>
      <c r="E1701">
        <v>0.308</v>
      </c>
    </row>
    <row r="1702" spans="2:5" x14ac:dyDescent="0.25">
      <c r="B1702" s="1">
        <v>40624</v>
      </c>
      <c r="C1702">
        <v>1293.77</v>
      </c>
      <c r="D1702">
        <v>20.21</v>
      </c>
      <c r="E1702">
        <v>0.309</v>
      </c>
    </row>
    <row r="1703" spans="2:5" x14ac:dyDescent="0.25">
      <c r="B1703" s="1">
        <v>40623</v>
      </c>
      <c r="C1703">
        <v>1298.3800000000001</v>
      </c>
      <c r="D1703">
        <v>20.61</v>
      </c>
      <c r="E1703">
        <v>0.309</v>
      </c>
    </row>
    <row r="1704" spans="2:5" x14ac:dyDescent="0.25">
      <c r="B1704" s="1">
        <v>40620</v>
      </c>
      <c r="C1704">
        <v>1279.2</v>
      </c>
      <c r="D1704">
        <v>24.44</v>
      </c>
      <c r="E1704">
        <v>0.309</v>
      </c>
    </row>
    <row r="1705" spans="2:5" x14ac:dyDescent="0.25">
      <c r="B1705" s="1">
        <v>40619</v>
      </c>
      <c r="C1705">
        <v>1273.72</v>
      </c>
      <c r="D1705">
        <v>26.37</v>
      </c>
      <c r="E1705">
        <v>0.309</v>
      </c>
    </row>
    <row r="1706" spans="2:5" x14ac:dyDescent="0.25">
      <c r="B1706" s="1">
        <v>40618</v>
      </c>
      <c r="C1706">
        <v>1256.8800000000001</v>
      </c>
      <c r="D1706">
        <v>29.4</v>
      </c>
      <c r="E1706">
        <v>0.309</v>
      </c>
    </row>
    <row r="1707" spans="2:5" x14ac:dyDescent="0.25">
      <c r="B1707" s="1">
        <v>40617</v>
      </c>
      <c r="C1707">
        <v>1281.8699999999999</v>
      </c>
      <c r="D1707">
        <v>24.32</v>
      </c>
      <c r="E1707">
        <v>0.309</v>
      </c>
    </row>
    <row r="1708" spans="2:5" x14ac:dyDescent="0.25">
      <c r="B1708" s="1">
        <v>40616</v>
      </c>
      <c r="C1708">
        <v>1296.3900000000001</v>
      </c>
      <c r="D1708">
        <v>21.13</v>
      </c>
      <c r="E1708">
        <v>0.309</v>
      </c>
    </row>
    <row r="1709" spans="2:5" x14ac:dyDescent="0.25">
      <c r="B1709" s="1">
        <v>40613</v>
      </c>
      <c r="C1709">
        <v>1304.28</v>
      </c>
      <c r="D1709">
        <v>20.079999999999998</v>
      </c>
      <c r="E1709">
        <v>0.3095</v>
      </c>
    </row>
    <row r="1710" spans="2:5" x14ac:dyDescent="0.25">
      <c r="B1710" s="1">
        <v>40612</v>
      </c>
      <c r="C1710">
        <v>1295.1099999999999</v>
      </c>
      <c r="D1710">
        <v>21.88</v>
      </c>
      <c r="E1710">
        <v>0.3095</v>
      </c>
    </row>
    <row r="1711" spans="2:5" x14ac:dyDescent="0.25">
      <c r="B1711" s="1">
        <v>40611</v>
      </c>
      <c r="C1711">
        <v>1320.02</v>
      </c>
      <c r="D1711">
        <v>20.22</v>
      </c>
      <c r="E1711">
        <v>0.3095</v>
      </c>
    </row>
    <row r="1712" spans="2:5" x14ac:dyDescent="0.25">
      <c r="B1712" s="1">
        <v>40610</v>
      </c>
      <c r="C1712">
        <v>1321.82</v>
      </c>
      <c r="D1712">
        <v>19.82</v>
      </c>
      <c r="E1712">
        <v>0.3095</v>
      </c>
    </row>
    <row r="1713" spans="2:5" x14ac:dyDescent="0.25">
      <c r="B1713" s="1">
        <v>40609</v>
      </c>
      <c r="C1713">
        <v>1310.1300000000001</v>
      </c>
      <c r="D1713">
        <v>20.66</v>
      </c>
      <c r="E1713">
        <v>0.3095</v>
      </c>
    </row>
    <row r="1714" spans="2:5" x14ac:dyDescent="0.25">
      <c r="B1714" s="1">
        <v>40606</v>
      </c>
      <c r="C1714">
        <v>1321.15</v>
      </c>
      <c r="D1714">
        <v>19.059999999999999</v>
      </c>
      <c r="E1714">
        <v>0.3095</v>
      </c>
    </row>
    <row r="1715" spans="2:5" x14ac:dyDescent="0.25">
      <c r="B1715" s="1">
        <v>40605</v>
      </c>
      <c r="C1715">
        <v>1330.97</v>
      </c>
      <c r="D1715">
        <v>18.600000000000001</v>
      </c>
      <c r="E1715">
        <v>0.3095</v>
      </c>
    </row>
    <row r="1716" spans="2:5" x14ac:dyDescent="0.25">
      <c r="B1716" s="1">
        <v>40604</v>
      </c>
      <c r="C1716">
        <v>1308.44</v>
      </c>
      <c r="D1716">
        <v>20.7</v>
      </c>
      <c r="E1716">
        <v>0.3095</v>
      </c>
    </row>
    <row r="1717" spans="2:5" x14ac:dyDescent="0.25">
      <c r="B1717" s="1">
        <v>40603</v>
      </c>
      <c r="C1717">
        <v>1306.33</v>
      </c>
      <c r="D1717">
        <v>21.01</v>
      </c>
      <c r="E1717">
        <v>0.3095</v>
      </c>
    </row>
    <row r="1718" spans="2:5" x14ac:dyDescent="0.25">
      <c r="B1718" s="1">
        <v>40602</v>
      </c>
      <c r="C1718">
        <v>1327.22</v>
      </c>
      <c r="D1718">
        <v>18.350000000000001</v>
      </c>
      <c r="E1718">
        <v>0.3095</v>
      </c>
    </row>
    <row r="1719" spans="2:5" x14ac:dyDescent="0.25">
      <c r="B1719" s="1">
        <v>40599</v>
      </c>
      <c r="C1719">
        <v>1319.88</v>
      </c>
      <c r="D1719">
        <v>19.22</v>
      </c>
      <c r="E1719">
        <v>0.3105</v>
      </c>
    </row>
    <row r="1720" spans="2:5" x14ac:dyDescent="0.25">
      <c r="B1720" s="1">
        <v>40598</v>
      </c>
      <c r="C1720">
        <v>1306.0999999999999</v>
      </c>
      <c r="D1720">
        <v>21.32</v>
      </c>
      <c r="E1720">
        <v>0.3105</v>
      </c>
    </row>
    <row r="1721" spans="2:5" x14ac:dyDescent="0.25">
      <c r="B1721" s="1">
        <v>40597</v>
      </c>
      <c r="C1721">
        <v>1307.4000000000001</v>
      </c>
      <c r="D1721">
        <v>22.13</v>
      </c>
      <c r="E1721">
        <v>0.3115</v>
      </c>
    </row>
    <row r="1722" spans="2:5" x14ac:dyDescent="0.25">
      <c r="B1722" s="1">
        <v>40596</v>
      </c>
      <c r="C1722">
        <v>1315.44</v>
      </c>
      <c r="D1722">
        <v>20.8</v>
      </c>
      <c r="E1722">
        <v>0.3125</v>
      </c>
    </row>
    <row r="1723" spans="2:5" x14ac:dyDescent="0.25">
      <c r="B1723" s="1">
        <v>40592</v>
      </c>
      <c r="C1723">
        <v>1343.01</v>
      </c>
      <c r="D1723">
        <v>16.43</v>
      </c>
      <c r="E1723">
        <v>0.3125</v>
      </c>
    </row>
    <row r="1724" spans="2:5" x14ac:dyDescent="0.25">
      <c r="B1724" s="1">
        <v>40591</v>
      </c>
      <c r="C1724">
        <v>1340.43</v>
      </c>
      <c r="D1724">
        <v>16.59</v>
      </c>
      <c r="E1724">
        <v>0.3135</v>
      </c>
    </row>
    <row r="1725" spans="2:5" x14ac:dyDescent="0.25">
      <c r="B1725" s="1">
        <v>40590</v>
      </c>
      <c r="C1725">
        <v>1336.32</v>
      </c>
      <c r="D1725">
        <v>16.72</v>
      </c>
      <c r="E1725">
        <v>0.3135</v>
      </c>
    </row>
    <row r="1726" spans="2:5" x14ac:dyDescent="0.25">
      <c r="B1726" s="1">
        <v>40589</v>
      </c>
      <c r="C1726">
        <v>1328.01</v>
      </c>
      <c r="D1726">
        <v>16.37</v>
      </c>
      <c r="E1726">
        <v>0.3135</v>
      </c>
    </row>
    <row r="1727" spans="2:5" x14ac:dyDescent="0.25">
      <c r="B1727" s="1">
        <v>40588</v>
      </c>
      <c r="C1727">
        <v>1332.32</v>
      </c>
      <c r="D1727">
        <v>15.95</v>
      </c>
      <c r="E1727">
        <v>0.314</v>
      </c>
    </row>
    <row r="1728" spans="2:5" x14ac:dyDescent="0.25">
      <c r="B1728" s="1">
        <v>40585</v>
      </c>
      <c r="C1728">
        <v>1329.15</v>
      </c>
      <c r="D1728">
        <v>15.69</v>
      </c>
      <c r="E1728">
        <v>0.313</v>
      </c>
    </row>
    <row r="1729" spans="2:5" x14ac:dyDescent="0.25">
      <c r="B1729" s="1">
        <v>40584</v>
      </c>
      <c r="C1729">
        <v>1321.87</v>
      </c>
      <c r="D1729">
        <v>16.09</v>
      </c>
      <c r="E1729">
        <v>0.312</v>
      </c>
    </row>
    <row r="1730" spans="2:5" x14ac:dyDescent="0.25">
      <c r="B1730" s="1">
        <v>40583</v>
      </c>
      <c r="C1730">
        <v>1320.88</v>
      </c>
      <c r="D1730">
        <v>15.87</v>
      </c>
      <c r="E1730">
        <v>0.312</v>
      </c>
    </row>
    <row r="1731" spans="2:5" x14ac:dyDescent="0.25">
      <c r="B1731" s="1">
        <v>40582</v>
      </c>
      <c r="C1731">
        <v>1324.57</v>
      </c>
      <c r="D1731">
        <v>15.81</v>
      </c>
      <c r="E1731">
        <v>0.312</v>
      </c>
    </row>
    <row r="1732" spans="2:5" x14ac:dyDescent="0.25">
      <c r="B1732" s="1">
        <v>40581</v>
      </c>
      <c r="C1732">
        <v>1319.05</v>
      </c>
      <c r="D1732">
        <v>16.28</v>
      </c>
      <c r="E1732">
        <v>0.312</v>
      </c>
    </row>
    <row r="1733" spans="2:5" x14ac:dyDescent="0.25">
      <c r="B1733" s="1">
        <v>40578</v>
      </c>
      <c r="C1733">
        <v>1310.87</v>
      </c>
      <c r="D1733">
        <v>15.93</v>
      </c>
      <c r="E1733">
        <v>0.3115</v>
      </c>
    </row>
    <row r="1734" spans="2:5" x14ac:dyDescent="0.25">
      <c r="B1734" s="1">
        <v>40577</v>
      </c>
      <c r="C1734">
        <v>1307.0999999999999</v>
      </c>
      <c r="D1734">
        <v>16.690000000000001</v>
      </c>
      <c r="E1734">
        <v>0.3105</v>
      </c>
    </row>
    <row r="1735" spans="2:5" x14ac:dyDescent="0.25">
      <c r="B1735" s="1">
        <v>40576</v>
      </c>
      <c r="C1735">
        <v>1304.03</v>
      </c>
      <c r="D1735">
        <v>17.3</v>
      </c>
      <c r="E1735">
        <v>0.3105</v>
      </c>
    </row>
    <row r="1736" spans="2:5" x14ac:dyDescent="0.25">
      <c r="B1736" s="1">
        <v>40575</v>
      </c>
      <c r="C1736">
        <v>1307.5899999999999</v>
      </c>
      <c r="D1736">
        <v>17.63</v>
      </c>
      <c r="E1736">
        <v>0.3105</v>
      </c>
    </row>
    <row r="1737" spans="2:5" x14ac:dyDescent="0.25">
      <c r="B1737" s="1">
        <v>40574</v>
      </c>
      <c r="C1737">
        <v>1286.1199999999999</v>
      </c>
      <c r="D1737">
        <v>19.53</v>
      </c>
      <c r="E1737">
        <v>0.30437999999999998</v>
      </c>
    </row>
    <row r="1738" spans="2:5" x14ac:dyDescent="0.25">
      <c r="B1738" s="1">
        <v>40571</v>
      </c>
      <c r="C1738">
        <v>1276.3399999999999</v>
      </c>
      <c r="D1738">
        <v>20.04</v>
      </c>
      <c r="E1738">
        <v>0.30437999999999998</v>
      </c>
    </row>
    <row r="1739" spans="2:5" x14ac:dyDescent="0.25">
      <c r="B1739" s="1">
        <v>40570</v>
      </c>
      <c r="C1739">
        <v>1299.54</v>
      </c>
      <c r="D1739">
        <v>16.149999999999999</v>
      </c>
      <c r="E1739">
        <v>0.30437999999999998</v>
      </c>
    </row>
    <row r="1740" spans="2:5" x14ac:dyDescent="0.25">
      <c r="B1740" s="1">
        <v>40569</v>
      </c>
      <c r="C1740">
        <v>1296.6300000000001</v>
      </c>
      <c r="D1740">
        <v>16.64</v>
      </c>
      <c r="E1740">
        <v>0.30437999999999998</v>
      </c>
    </row>
    <row r="1741" spans="2:5" x14ac:dyDescent="0.25">
      <c r="B1741" s="1">
        <v>40568</v>
      </c>
      <c r="C1741">
        <v>1291.18</v>
      </c>
      <c r="D1741">
        <v>17.59</v>
      </c>
      <c r="E1741">
        <v>0.30437999999999998</v>
      </c>
    </row>
    <row r="1742" spans="2:5" x14ac:dyDescent="0.25">
      <c r="B1742" s="1">
        <v>40567</v>
      </c>
      <c r="C1742">
        <v>1290.8399999999999</v>
      </c>
      <c r="D1742">
        <v>17.649999999999999</v>
      </c>
      <c r="E1742">
        <v>0.30313000000000001</v>
      </c>
    </row>
    <row r="1743" spans="2:5" x14ac:dyDescent="0.25">
      <c r="B1743" s="1">
        <v>40564</v>
      </c>
      <c r="C1743">
        <v>1283.3499999999999</v>
      </c>
      <c r="D1743">
        <v>18.47</v>
      </c>
      <c r="E1743">
        <v>0.30313000000000001</v>
      </c>
    </row>
    <row r="1744" spans="2:5" x14ac:dyDescent="0.25">
      <c r="B1744" s="1">
        <v>40563</v>
      </c>
      <c r="C1744">
        <v>1280.26</v>
      </c>
      <c r="D1744">
        <v>17.989999999999998</v>
      </c>
      <c r="E1744">
        <v>0.30313000000000001</v>
      </c>
    </row>
    <row r="1745" spans="2:5" x14ac:dyDescent="0.25">
      <c r="B1745" s="1">
        <v>40562</v>
      </c>
      <c r="C1745">
        <v>1281.92</v>
      </c>
      <c r="D1745">
        <v>17.309999999999999</v>
      </c>
      <c r="E1745">
        <v>0.30313000000000001</v>
      </c>
    </row>
    <row r="1746" spans="2:5" x14ac:dyDescent="0.25">
      <c r="B1746" s="1">
        <v>40561</v>
      </c>
      <c r="C1746">
        <v>1295.02</v>
      </c>
      <c r="D1746">
        <v>15.87</v>
      </c>
      <c r="E1746">
        <v>0.30313000000000001</v>
      </c>
    </row>
    <row r="1747" spans="2:5" x14ac:dyDescent="0.25">
      <c r="B1747" s="1">
        <v>40557</v>
      </c>
      <c r="C1747">
        <v>1293.24</v>
      </c>
      <c r="D1747">
        <v>15.46</v>
      </c>
      <c r="E1747">
        <v>0.30313000000000001</v>
      </c>
    </row>
    <row r="1748" spans="2:5" x14ac:dyDescent="0.25">
      <c r="B1748" s="1">
        <v>40556</v>
      </c>
      <c r="C1748">
        <v>1283.76</v>
      </c>
      <c r="D1748">
        <v>16.39</v>
      </c>
      <c r="E1748">
        <v>0.30313000000000001</v>
      </c>
    </row>
    <row r="1749" spans="2:5" x14ac:dyDescent="0.25">
      <c r="B1749" s="1">
        <v>40555</v>
      </c>
      <c r="C1749">
        <v>1285.96</v>
      </c>
      <c r="D1749">
        <v>16.239999999999998</v>
      </c>
      <c r="E1749">
        <v>0.30313000000000001</v>
      </c>
    </row>
    <row r="1750" spans="2:5" x14ac:dyDescent="0.25">
      <c r="B1750" s="1">
        <v>40554</v>
      </c>
      <c r="C1750">
        <v>1274.48</v>
      </c>
      <c r="D1750">
        <v>16.89</v>
      </c>
      <c r="E1750">
        <v>0.30313000000000001</v>
      </c>
    </row>
    <row r="1751" spans="2:5" x14ac:dyDescent="0.25">
      <c r="B1751" s="1">
        <v>40553</v>
      </c>
      <c r="C1751">
        <v>1269.75</v>
      </c>
      <c r="D1751">
        <v>17.54</v>
      </c>
      <c r="E1751">
        <v>0.30313000000000001</v>
      </c>
    </row>
    <row r="1752" spans="2:5" x14ac:dyDescent="0.25">
      <c r="B1752" s="1">
        <v>40550</v>
      </c>
      <c r="C1752">
        <v>1271.5</v>
      </c>
      <c r="D1752">
        <v>17.14</v>
      </c>
      <c r="E1752">
        <v>0.30313000000000001</v>
      </c>
    </row>
    <row r="1753" spans="2:5" x14ac:dyDescent="0.25">
      <c r="B1753" s="1">
        <v>40549</v>
      </c>
      <c r="C1753">
        <v>1273.8499999999999</v>
      </c>
      <c r="D1753">
        <v>17.399999999999999</v>
      </c>
      <c r="E1753">
        <v>0.30313000000000001</v>
      </c>
    </row>
    <row r="1754" spans="2:5" x14ac:dyDescent="0.25">
      <c r="B1754" s="1">
        <v>40548</v>
      </c>
      <c r="C1754">
        <v>1276.56</v>
      </c>
      <c r="D1754">
        <v>17.02</v>
      </c>
      <c r="E1754">
        <v>0.30281000000000002</v>
      </c>
    </row>
    <row r="1755" spans="2:5" x14ac:dyDescent="0.25">
      <c r="B1755" s="1">
        <v>40547</v>
      </c>
      <c r="C1755">
        <v>1270.2</v>
      </c>
      <c r="D1755">
        <v>17.38</v>
      </c>
      <c r="E1755">
        <v>0.30281000000000002</v>
      </c>
    </row>
    <row r="1756" spans="2:5" x14ac:dyDescent="0.25">
      <c r="B1756" s="1">
        <v>40543</v>
      </c>
      <c r="C1756">
        <v>1257.6400000000001</v>
      </c>
      <c r="D1756">
        <v>17.75</v>
      </c>
      <c r="E1756">
        <v>0.30281000000000002</v>
      </c>
    </row>
    <row r="1757" spans="2:5" x14ac:dyDescent="0.25">
      <c r="B1757" s="1">
        <v>40542</v>
      </c>
      <c r="C1757">
        <v>1257.8800000000001</v>
      </c>
      <c r="D1757">
        <v>17.52</v>
      </c>
      <c r="E1757">
        <v>0.30281000000000002</v>
      </c>
    </row>
    <row r="1758" spans="2:5" x14ac:dyDescent="0.25">
      <c r="B1758" s="1">
        <v>40541</v>
      </c>
      <c r="C1758">
        <v>1259.78</v>
      </c>
      <c r="D1758">
        <v>17.28</v>
      </c>
      <c r="E1758">
        <v>0.30281000000000002</v>
      </c>
    </row>
    <row r="1759" spans="2:5" x14ac:dyDescent="0.25">
      <c r="B1759" s="1">
        <v>40535</v>
      </c>
      <c r="C1759">
        <v>1256.77</v>
      </c>
      <c r="D1759">
        <v>16.47</v>
      </c>
      <c r="E1759">
        <v>0.30281000000000002</v>
      </c>
    </row>
    <row r="1760" spans="2:5" x14ac:dyDescent="0.25">
      <c r="B1760" s="1">
        <v>40534</v>
      </c>
      <c r="C1760">
        <v>1258.8399999999999</v>
      </c>
      <c r="D1760">
        <v>15.45</v>
      </c>
      <c r="E1760">
        <v>0.30281000000000002</v>
      </c>
    </row>
    <row r="1761" spans="2:5" x14ac:dyDescent="0.25">
      <c r="B1761" s="1">
        <v>40533</v>
      </c>
      <c r="C1761">
        <v>1254.5999999999999</v>
      </c>
      <c r="D1761">
        <v>16.489999999999998</v>
      </c>
      <c r="E1761">
        <v>0.30281000000000002</v>
      </c>
    </row>
    <row r="1762" spans="2:5" x14ac:dyDescent="0.25">
      <c r="B1762" s="1">
        <v>40532</v>
      </c>
      <c r="C1762">
        <v>1247.08</v>
      </c>
      <c r="D1762">
        <v>16.41</v>
      </c>
      <c r="E1762">
        <v>0.30281000000000002</v>
      </c>
    </row>
    <row r="1763" spans="2:5" x14ac:dyDescent="0.25">
      <c r="B1763" s="1">
        <v>40529</v>
      </c>
      <c r="C1763">
        <v>1243.9100000000001</v>
      </c>
      <c r="D1763">
        <v>16.11</v>
      </c>
      <c r="E1763">
        <v>0.30375000000000002</v>
      </c>
    </row>
    <row r="1764" spans="2:5" x14ac:dyDescent="0.25">
      <c r="B1764" s="1">
        <v>40528</v>
      </c>
      <c r="C1764">
        <v>1242.8699999999999</v>
      </c>
      <c r="D1764">
        <v>17.39</v>
      </c>
      <c r="E1764">
        <v>0.30375000000000002</v>
      </c>
    </row>
    <row r="1765" spans="2:5" x14ac:dyDescent="0.25">
      <c r="B1765" s="1">
        <v>40527</v>
      </c>
      <c r="C1765">
        <v>1235.23</v>
      </c>
      <c r="D1765">
        <v>17.940000000000001</v>
      </c>
      <c r="E1765">
        <v>0.30187999999999998</v>
      </c>
    </row>
    <row r="1766" spans="2:5" x14ac:dyDescent="0.25">
      <c r="B1766" s="1">
        <v>40526</v>
      </c>
      <c r="C1766">
        <v>1241.5899999999999</v>
      </c>
      <c r="D1766">
        <v>17.61</v>
      </c>
      <c r="E1766">
        <v>0.30187999999999998</v>
      </c>
    </row>
    <row r="1767" spans="2:5" x14ac:dyDescent="0.25">
      <c r="B1767" s="1">
        <v>40525</v>
      </c>
      <c r="C1767">
        <v>1240.46</v>
      </c>
      <c r="D1767">
        <v>17.55</v>
      </c>
      <c r="E1767">
        <v>0.30155999999999999</v>
      </c>
    </row>
    <row r="1768" spans="2:5" x14ac:dyDescent="0.25">
      <c r="B1768" s="1">
        <v>40522</v>
      </c>
      <c r="C1768">
        <v>1240.4000000000001</v>
      </c>
      <c r="D1768">
        <v>17.61</v>
      </c>
      <c r="E1768">
        <v>0.30155999999999999</v>
      </c>
    </row>
    <row r="1769" spans="2:5" x14ac:dyDescent="0.25">
      <c r="B1769" s="1">
        <v>40521</v>
      </c>
      <c r="C1769">
        <v>1233</v>
      </c>
      <c r="D1769">
        <v>17.25</v>
      </c>
      <c r="E1769">
        <v>0.30219000000000001</v>
      </c>
    </row>
    <row r="1770" spans="2:5" x14ac:dyDescent="0.25">
      <c r="B1770" s="1">
        <v>40520</v>
      </c>
      <c r="C1770">
        <v>1228.28</v>
      </c>
      <c r="D1770">
        <v>17.739999999999998</v>
      </c>
      <c r="E1770">
        <v>0.30219000000000001</v>
      </c>
    </row>
    <row r="1771" spans="2:5" x14ac:dyDescent="0.25">
      <c r="B1771" s="1">
        <v>40519</v>
      </c>
      <c r="C1771">
        <v>1223.75</v>
      </c>
      <c r="D1771">
        <v>17.989999999999998</v>
      </c>
      <c r="E1771">
        <v>0.30219000000000001</v>
      </c>
    </row>
    <row r="1772" spans="2:5" x14ac:dyDescent="0.25">
      <c r="B1772" s="1">
        <v>40518</v>
      </c>
      <c r="C1772">
        <v>1223.1199999999999</v>
      </c>
      <c r="D1772">
        <v>18.02</v>
      </c>
      <c r="E1772">
        <v>0.30343999999999999</v>
      </c>
    </row>
    <row r="1773" spans="2:5" x14ac:dyDescent="0.25">
      <c r="B1773" s="1">
        <v>40515</v>
      </c>
      <c r="C1773">
        <v>1224.71</v>
      </c>
      <c r="D1773">
        <v>18.010000000000002</v>
      </c>
      <c r="E1773">
        <v>0.30343999999999999</v>
      </c>
    </row>
    <row r="1774" spans="2:5" x14ac:dyDescent="0.25">
      <c r="B1774" s="1">
        <v>40514</v>
      </c>
      <c r="C1774">
        <v>1221.53</v>
      </c>
      <c r="D1774">
        <v>19.39</v>
      </c>
      <c r="E1774">
        <v>0.30343999999999999</v>
      </c>
    </row>
    <row r="1775" spans="2:5" x14ac:dyDescent="0.25">
      <c r="B1775" s="1">
        <v>40513</v>
      </c>
      <c r="C1775">
        <v>1206.07</v>
      </c>
      <c r="D1775">
        <v>21.36</v>
      </c>
      <c r="E1775">
        <v>0.30343999999999999</v>
      </c>
    </row>
    <row r="1776" spans="2:5" x14ac:dyDescent="0.25">
      <c r="B1776" s="1">
        <v>40512</v>
      </c>
      <c r="C1776">
        <v>1180.55</v>
      </c>
      <c r="D1776">
        <v>23.54</v>
      </c>
      <c r="E1776">
        <v>0.30031000000000002</v>
      </c>
    </row>
    <row r="1777" spans="2:5" x14ac:dyDescent="0.25">
      <c r="B1777" s="1">
        <v>40511</v>
      </c>
      <c r="C1777">
        <v>1187.76</v>
      </c>
      <c r="D1777">
        <v>21.53</v>
      </c>
      <c r="E1777">
        <v>0.29593999999999998</v>
      </c>
    </row>
    <row r="1778" spans="2:5" x14ac:dyDescent="0.25">
      <c r="B1778" s="1">
        <v>40508</v>
      </c>
      <c r="C1778">
        <v>1189.4000000000001</v>
      </c>
      <c r="D1778">
        <v>22.22</v>
      </c>
      <c r="E1778">
        <v>0.29437999999999998</v>
      </c>
    </row>
    <row r="1779" spans="2:5" x14ac:dyDescent="0.25">
      <c r="B1779" s="1">
        <v>40506</v>
      </c>
      <c r="C1779">
        <v>1198.3499999999999</v>
      </c>
      <c r="D1779">
        <v>19.559999999999999</v>
      </c>
      <c r="E1779">
        <v>0.28749999999999998</v>
      </c>
    </row>
    <row r="1780" spans="2:5" x14ac:dyDescent="0.25">
      <c r="B1780" s="1">
        <v>40505</v>
      </c>
      <c r="C1780">
        <v>1180.73</v>
      </c>
      <c r="D1780">
        <v>20.63</v>
      </c>
      <c r="E1780">
        <v>0.28438000000000002</v>
      </c>
    </row>
    <row r="1781" spans="2:5" x14ac:dyDescent="0.25">
      <c r="B1781" s="1">
        <v>40504</v>
      </c>
      <c r="C1781">
        <v>1197.8399999999999</v>
      </c>
      <c r="D1781">
        <v>18.37</v>
      </c>
      <c r="E1781">
        <v>0.28438000000000002</v>
      </c>
    </row>
    <row r="1782" spans="2:5" x14ac:dyDescent="0.25">
      <c r="B1782" s="1">
        <v>40501</v>
      </c>
      <c r="C1782">
        <v>1199.73</v>
      </c>
      <c r="D1782">
        <v>18.04</v>
      </c>
      <c r="E1782">
        <v>0.28438000000000002</v>
      </c>
    </row>
    <row r="1783" spans="2:5" x14ac:dyDescent="0.25">
      <c r="B1783" s="1">
        <v>40500</v>
      </c>
      <c r="C1783">
        <v>1196.69</v>
      </c>
      <c r="D1783">
        <v>18.75</v>
      </c>
      <c r="E1783">
        <v>0.28438000000000002</v>
      </c>
    </row>
    <row r="1784" spans="2:5" x14ac:dyDescent="0.25">
      <c r="B1784" s="1">
        <v>40499</v>
      </c>
      <c r="C1784">
        <v>1178.5899999999999</v>
      </c>
      <c r="D1784">
        <v>21.76</v>
      </c>
      <c r="E1784">
        <v>0.28438000000000002</v>
      </c>
    </row>
    <row r="1785" spans="2:5" x14ac:dyDescent="0.25">
      <c r="B1785" s="1">
        <v>40498</v>
      </c>
      <c r="C1785">
        <v>1178.3399999999999</v>
      </c>
      <c r="D1785">
        <v>22.58</v>
      </c>
      <c r="E1785">
        <v>0.28438000000000002</v>
      </c>
    </row>
    <row r="1786" spans="2:5" x14ac:dyDescent="0.25">
      <c r="B1786" s="1">
        <v>40497</v>
      </c>
      <c r="C1786">
        <v>1197.75</v>
      </c>
      <c r="D1786">
        <v>20.2</v>
      </c>
      <c r="E1786">
        <v>0.28438000000000002</v>
      </c>
    </row>
    <row r="1787" spans="2:5" x14ac:dyDescent="0.25">
      <c r="B1787" s="1">
        <v>40494</v>
      </c>
      <c r="C1787">
        <v>1199.21</v>
      </c>
      <c r="D1787">
        <v>20.61</v>
      </c>
      <c r="E1787">
        <v>0.28438000000000002</v>
      </c>
    </row>
    <row r="1788" spans="2:5" x14ac:dyDescent="0.25">
      <c r="B1788" s="1">
        <v>40493</v>
      </c>
      <c r="C1788">
        <v>1213.54</v>
      </c>
      <c r="D1788">
        <v>18.64</v>
      </c>
      <c r="E1788">
        <v>0.28563</v>
      </c>
    </row>
    <row r="1789" spans="2:5" x14ac:dyDescent="0.25">
      <c r="B1789" s="1">
        <v>40492</v>
      </c>
      <c r="C1789">
        <v>1218.71</v>
      </c>
      <c r="D1789">
        <v>18.47</v>
      </c>
      <c r="E1789">
        <v>0.28563</v>
      </c>
    </row>
    <row r="1790" spans="2:5" x14ac:dyDescent="0.25">
      <c r="B1790" s="1">
        <v>40491</v>
      </c>
      <c r="C1790">
        <v>1213.4000000000001</v>
      </c>
      <c r="D1790">
        <v>19.079999999999998</v>
      </c>
      <c r="E1790">
        <v>0.28563</v>
      </c>
    </row>
    <row r="1791" spans="2:5" x14ac:dyDescent="0.25">
      <c r="B1791" s="1">
        <v>40490</v>
      </c>
      <c r="C1791">
        <v>1223.25</v>
      </c>
      <c r="D1791">
        <v>18.29</v>
      </c>
      <c r="E1791">
        <v>0.28563</v>
      </c>
    </row>
    <row r="1792" spans="2:5" x14ac:dyDescent="0.25">
      <c r="B1792" s="1">
        <v>40487</v>
      </c>
      <c r="C1792">
        <v>1225.8499999999999</v>
      </c>
      <c r="D1792">
        <v>18.260000000000002</v>
      </c>
      <c r="E1792">
        <v>0.28563</v>
      </c>
    </row>
    <row r="1793" spans="2:5" x14ac:dyDescent="0.25">
      <c r="B1793" s="1">
        <v>40486</v>
      </c>
      <c r="C1793">
        <v>1221.06</v>
      </c>
      <c r="D1793">
        <v>18.52</v>
      </c>
      <c r="E1793">
        <v>0.28563</v>
      </c>
    </row>
    <row r="1794" spans="2:5" x14ac:dyDescent="0.25">
      <c r="B1794" s="1">
        <v>40485</v>
      </c>
      <c r="C1794">
        <v>1197.96</v>
      </c>
      <c r="D1794">
        <v>19.559999999999999</v>
      </c>
      <c r="E1794">
        <v>0.28594000000000003</v>
      </c>
    </row>
    <row r="1795" spans="2:5" x14ac:dyDescent="0.25">
      <c r="B1795" s="1">
        <v>40484</v>
      </c>
      <c r="C1795">
        <v>1193.57</v>
      </c>
      <c r="D1795">
        <v>21.57</v>
      </c>
      <c r="E1795">
        <v>0.28594000000000003</v>
      </c>
    </row>
    <row r="1796" spans="2:5" x14ac:dyDescent="0.25">
      <c r="B1796" s="1">
        <v>40483</v>
      </c>
      <c r="C1796">
        <v>1184.3800000000001</v>
      </c>
      <c r="D1796">
        <v>21.83</v>
      </c>
      <c r="E1796">
        <v>0.28594000000000003</v>
      </c>
    </row>
    <row r="1797" spans="2:5" x14ac:dyDescent="0.25">
      <c r="B1797" s="1">
        <v>40480</v>
      </c>
      <c r="C1797">
        <v>1183.26</v>
      </c>
      <c r="D1797">
        <v>21.2</v>
      </c>
      <c r="E1797">
        <v>0.28594000000000003</v>
      </c>
    </row>
    <row r="1798" spans="2:5" x14ac:dyDescent="0.25">
      <c r="B1798" s="1">
        <v>40479</v>
      </c>
      <c r="C1798">
        <v>1183.78</v>
      </c>
      <c r="D1798">
        <v>20.88</v>
      </c>
      <c r="E1798">
        <v>0.28688000000000002</v>
      </c>
    </row>
    <row r="1799" spans="2:5" x14ac:dyDescent="0.25">
      <c r="B1799" s="1">
        <v>40478</v>
      </c>
      <c r="C1799">
        <v>1182.45</v>
      </c>
      <c r="D1799">
        <v>20.71</v>
      </c>
      <c r="E1799">
        <v>0.28813</v>
      </c>
    </row>
    <row r="1800" spans="2:5" x14ac:dyDescent="0.25">
      <c r="B1800" s="1">
        <v>40477</v>
      </c>
      <c r="C1800">
        <v>1185.6400000000001</v>
      </c>
      <c r="D1800">
        <v>20.22</v>
      </c>
      <c r="E1800">
        <v>0.28843999999999997</v>
      </c>
    </row>
    <row r="1801" spans="2:5" x14ac:dyDescent="0.25">
      <c r="B1801" s="1">
        <v>40476</v>
      </c>
      <c r="C1801">
        <v>1185.6199999999999</v>
      </c>
      <c r="D1801">
        <v>19.850000000000001</v>
      </c>
      <c r="E1801">
        <v>0.28843999999999997</v>
      </c>
    </row>
    <row r="1802" spans="2:5" x14ac:dyDescent="0.25">
      <c r="B1802" s="1">
        <v>40473</v>
      </c>
      <c r="C1802">
        <v>1183.08</v>
      </c>
      <c r="D1802">
        <v>18.78</v>
      </c>
      <c r="E1802">
        <v>0.28843999999999997</v>
      </c>
    </row>
    <row r="1803" spans="2:5" x14ac:dyDescent="0.25">
      <c r="B1803" s="1">
        <v>40472</v>
      </c>
      <c r="C1803">
        <v>1180.26</v>
      </c>
      <c r="D1803">
        <v>19.27</v>
      </c>
      <c r="E1803">
        <v>0.28843999999999997</v>
      </c>
    </row>
    <row r="1804" spans="2:5" x14ac:dyDescent="0.25">
      <c r="B1804" s="1">
        <v>40471</v>
      </c>
      <c r="C1804">
        <v>1178.17</v>
      </c>
      <c r="D1804">
        <v>19.79</v>
      </c>
      <c r="E1804">
        <v>0.28843999999999997</v>
      </c>
    </row>
    <row r="1805" spans="2:5" x14ac:dyDescent="0.25">
      <c r="B1805" s="1">
        <v>40470</v>
      </c>
      <c r="C1805">
        <v>1165.9000000000001</v>
      </c>
      <c r="D1805">
        <v>20.63</v>
      </c>
      <c r="E1805">
        <v>0.28905999999999998</v>
      </c>
    </row>
    <row r="1806" spans="2:5" x14ac:dyDescent="0.25">
      <c r="B1806" s="1">
        <v>40469</v>
      </c>
      <c r="C1806">
        <v>1184.71</v>
      </c>
      <c r="D1806">
        <v>19.09</v>
      </c>
      <c r="E1806">
        <v>0.28905999999999998</v>
      </c>
    </row>
    <row r="1807" spans="2:5" x14ac:dyDescent="0.25">
      <c r="B1807" s="1">
        <v>40466</v>
      </c>
      <c r="C1807">
        <v>1176.19</v>
      </c>
      <c r="D1807">
        <v>19.03</v>
      </c>
      <c r="E1807">
        <v>0.28905999999999998</v>
      </c>
    </row>
    <row r="1808" spans="2:5" x14ac:dyDescent="0.25">
      <c r="B1808" s="1">
        <v>40465</v>
      </c>
      <c r="C1808">
        <v>1173.81</v>
      </c>
      <c r="D1808">
        <v>19.88</v>
      </c>
      <c r="E1808">
        <v>0.28905999999999998</v>
      </c>
    </row>
    <row r="1809" spans="2:5" x14ac:dyDescent="0.25">
      <c r="B1809" s="1">
        <v>40464</v>
      </c>
      <c r="C1809">
        <v>1178.0999999999999</v>
      </c>
      <c r="D1809">
        <v>19.07</v>
      </c>
      <c r="E1809">
        <v>0.28905999999999998</v>
      </c>
    </row>
    <row r="1810" spans="2:5" x14ac:dyDescent="0.25">
      <c r="B1810" s="1">
        <v>40463</v>
      </c>
      <c r="C1810">
        <v>1169.77</v>
      </c>
      <c r="D1810">
        <v>18.93</v>
      </c>
      <c r="E1810">
        <v>0.28905999999999998</v>
      </c>
    </row>
    <row r="1811" spans="2:5" x14ac:dyDescent="0.25">
      <c r="B1811" s="1">
        <v>40462</v>
      </c>
      <c r="C1811">
        <v>1165.32</v>
      </c>
      <c r="D1811">
        <v>18.96</v>
      </c>
      <c r="E1811">
        <v>0.28905999999999998</v>
      </c>
    </row>
    <row r="1812" spans="2:5" x14ac:dyDescent="0.25">
      <c r="B1812" s="1">
        <v>40459</v>
      </c>
      <c r="C1812">
        <v>1165.1500000000001</v>
      </c>
      <c r="D1812">
        <v>20.71</v>
      </c>
      <c r="E1812">
        <v>0.28905999999999998</v>
      </c>
    </row>
    <row r="1813" spans="2:5" x14ac:dyDescent="0.25">
      <c r="B1813" s="1">
        <v>40458</v>
      </c>
      <c r="C1813">
        <v>1158.06</v>
      </c>
      <c r="D1813">
        <v>21.56</v>
      </c>
      <c r="E1813">
        <v>0.28905999999999998</v>
      </c>
    </row>
    <row r="1814" spans="2:5" x14ac:dyDescent="0.25">
      <c r="B1814" s="1">
        <v>40457</v>
      </c>
      <c r="C1814">
        <v>1159.97</v>
      </c>
      <c r="D1814">
        <v>21.49</v>
      </c>
      <c r="E1814">
        <v>0.28969</v>
      </c>
    </row>
    <row r="1815" spans="2:5" x14ac:dyDescent="0.25">
      <c r="B1815" s="1">
        <v>40456</v>
      </c>
      <c r="C1815">
        <v>1160.75</v>
      </c>
      <c r="D1815">
        <v>21.76</v>
      </c>
      <c r="E1815">
        <v>0.28999999999999998</v>
      </c>
    </row>
    <row r="1816" spans="2:5" x14ac:dyDescent="0.25">
      <c r="B1816" s="1">
        <v>40455</v>
      </c>
      <c r="C1816">
        <v>1137.03</v>
      </c>
      <c r="D1816">
        <v>23.53</v>
      </c>
      <c r="E1816">
        <v>0.29063</v>
      </c>
    </row>
    <row r="1817" spans="2:5" x14ac:dyDescent="0.25">
      <c r="B1817" s="1">
        <v>40452</v>
      </c>
      <c r="C1817">
        <v>1146.24</v>
      </c>
      <c r="D1817">
        <v>22.5</v>
      </c>
      <c r="E1817">
        <v>0.29063</v>
      </c>
    </row>
    <row r="1818" spans="2:5" x14ac:dyDescent="0.25">
      <c r="B1818" s="1">
        <v>40451</v>
      </c>
      <c r="C1818">
        <v>1141.2</v>
      </c>
      <c r="D1818">
        <v>23.7</v>
      </c>
      <c r="E1818">
        <v>0.28999999999999998</v>
      </c>
    </row>
    <row r="1819" spans="2:5" x14ac:dyDescent="0.25">
      <c r="B1819" s="1">
        <v>40450</v>
      </c>
      <c r="C1819">
        <v>1144.73</v>
      </c>
      <c r="D1819">
        <v>23.25</v>
      </c>
      <c r="E1819">
        <v>0.28999999999999998</v>
      </c>
    </row>
    <row r="1820" spans="2:5" x14ac:dyDescent="0.25">
      <c r="B1820" s="1">
        <v>40449</v>
      </c>
      <c r="C1820">
        <v>1147.7</v>
      </c>
      <c r="D1820">
        <v>22.6</v>
      </c>
      <c r="E1820">
        <v>0.28938000000000003</v>
      </c>
    </row>
    <row r="1821" spans="2:5" x14ac:dyDescent="0.25">
      <c r="B1821" s="1">
        <v>40448</v>
      </c>
      <c r="C1821">
        <v>1142.1600000000001</v>
      </c>
      <c r="D1821">
        <v>22.54</v>
      </c>
      <c r="E1821">
        <v>0.28938000000000003</v>
      </c>
    </row>
    <row r="1822" spans="2:5" x14ac:dyDescent="0.25">
      <c r="B1822" s="1">
        <v>40445</v>
      </c>
      <c r="C1822">
        <v>1148.67</v>
      </c>
      <c r="D1822">
        <v>21.71</v>
      </c>
      <c r="E1822">
        <v>0.28938000000000003</v>
      </c>
    </row>
    <row r="1823" spans="2:5" x14ac:dyDescent="0.25">
      <c r="B1823" s="1">
        <v>40444</v>
      </c>
      <c r="C1823">
        <v>1124.83</v>
      </c>
      <c r="D1823">
        <v>23.87</v>
      </c>
      <c r="E1823">
        <v>0.28938000000000003</v>
      </c>
    </row>
    <row r="1824" spans="2:5" x14ac:dyDescent="0.25">
      <c r="B1824" s="1">
        <v>40443</v>
      </c>
      <c r="C1824">
        <v>1134.28</v>
      </c>
      <c r="D1824">
        <v>22.51</v>
      </c>
      <c r="E1824">
        <v>0.28938000000000003</v>
      </c>
    </row>
    <row r="1825" spans="2:5" x14ac:dyDescent="0.25">
      <c r="B1825" s="1">
        <v>40442</v>
      </c>
      <c r="C1825">
        <v>1139.78</v>
      </c>
      <c r="D1825">
        <v>22.35</v>
      </c>
      <c r="E1825">
        <v>0.28969</v>
      </c>
    </row>
    <row r="1826" spans="2:5" x14ac:dyDescent="0.25">
      <c r="B1826" s="1">
        <v>40441</v>
      </c>
      <c r="C1826">
        <v>1142.71</v>
      </c>
      <c r="D1826">
        <v>21.5</v>
      </c>
      <c r="E1826">
        <v>0.29031000000000001</v>
      </c>
    </row>
    <row r="1827" spans="2:5" x14ac:dyDescent="0.25">
      <c r="B1827" s="1">
        <v>40438</v>
      </c>
      <c r="C1827">
        <v>1125.5899999999999</v>
      </c>
      <c r="D1827">
        <v>22.01</v>
      </c>
      <c r="E1827">
        <v>0.29155999999999999</v>
      </c>
    </row>
    <row r="1828" spans="2:5" x14ac:dyDescent="0.25">
      <c r="B1828" s="1">
        <v>40437</v>
      </c>
      <c r="C1828">
        <v>1124.6600000000001</v>
      </c>
      <c r="D1828">
        <v>21.72</v>
      </c>
      <c r="E1828">
        <v>0.29141</v>
      </c>
    </row>
    <row r="1829" spans="2:5" x14ac:dyDescent="0.25">
      <c r="B1829" s="1">
        <v>40436</v>
      </c>
      <c r="C1829">
        <v>1125.07</v>
      </c>
      <c r="D1829">
        <v>22.1</v>
      </c>
      <c r="E1829">
        <v>0.29203000000000001</v>
      </c>
    </row>
    <row r="1830" spans="2:5" x14ac:dyDescent="0.25">
      <c r="B1830" s="1">
        <v>40435</v>
      </c>
      <c r="C1830">
        <v>1121.0999999999999</v>
      </c>
      <c r="D1830">
        <v>21.56</v>
      </c>
      <c r="E1830">
        <v>0.29187999999999997</v>
      </c>
    </row>
    <row r="1831" spans="2:5" x14ac:dyDescent="0.25">
      <c r="B1831" s="1">
        <v>40434</v>
      </c>
      <c r="C1831">
        <v>1121.9000000000001</v>
      </c>
      <c r="D1831">
        <v>21.21</v>
      </c>
      <c r="E1831">
        <v>0.29219000000000001</v>
      </c>
    </row>
    <row r="1832" spans="2:5" x14ac:dyDescent="0.25">
      <c r="B1832" s="1">
        <v>40431</v>
      </c>
      <c r="C1832">
        <v>1109.55</v>
      </c>
      <c r="D1832">
        <v>21.99</v>
      </c>
      <c r="E1832">
        <v>0.29219000000000001</v>
      </c>
    </row>
    <row r="1833" spans="2:5" x14ac:dyDescent="0.25">
      <c r="B1833" s="1">
        <v>40430</v>
      </c>
      <c r="C1833">
        <v>1104.18</v>
      </c>
      <c r="D1833">
        <v>22.81</v>
      </c>
      <c r="E1833">
        <v>0.29249999999999998</v>
      </c>
    </row>
    <row r="1834" spans="2:5" x14ac:dyDescent="0.25">
      <c r="B1834" s="1">
        <v>40429</v>
      </c>
      <c r="C1834">
        <v>1098.8699999999999</v>
      </c>
      <c r="D1834">
        <v>23.25</v>
      </c>
      <c r="E1834">
        <v>0.29249999999999998</v>
      </c>
    </row>
    <row r="1835" spans="2:5" x14ac:dyDescent="0.25">
      <c r="B1835" s="1">
        <v>40428</v>
      </c>
      <c r="C1835">
        <v>1091.8399999999999</v>
      </c>
      <c r="D1835">
        <v>23.8</v>
      </c>
      <c r="E1835">
        <v>0.29187999999999997</v>
      </c>
    </row>
    <row r="1836" spans="2:5" x14ac:dyDescent="0.25">
      <c r="B1836" s="1">
        <v>40424</v>
      </c>
      <c r="C1836">
        <v>1104.51</v>
      </c>
      <c r="D1836">
        <v>21.31</v>
      </c>
      <c r="E1836">
        <v>0.29281000000000001</v>
      </c>
    </row>
    <row r="1837" spans="2:5" x14ac:dyDescent="0.25">
      <c r="B1837" s="1">
        <v>40423</v>
      </c>
      <c r="C1837">
        <v>1090.0999999999999</v>
      </c>
      <c r="D1837">
        <v>23.19</v>
      </c>
      <c r="E1837">
        <v>0.29437999999999998</v>
      </c>
    </row>
    <row r="1838" spans="2:5" x14ac:dyDescent="0.25">
      <c r="B1838" s="1">
        <v>40422</v>
      </c>
      <c r="C1838">
        <v>1080.29</v>
      </c>
      <c r="D1838">
        <v>23.89</v>
      </c>
      <c r="E1838">
        <v>0.29563</v>
      </c>
    </row>
    <row r="1839" spans="2:5" x14ac:dyDescent="0.25">
      <c r="B1839" s="1">
        <v>40421</v>
      </c>
      <c r="C1839">
        <v>1049.33</v>
      </c>
      <c r="D1839">
        <v>26.05</v>
      </c>
      <c r="E1839">
        <v>0.29563</v>
      </c>
    </row>
    <row r="1840" spans="2:5" x14ac:dyDescent="0.25">
      <c r="B1840" s="1">
        <v>40417</v>
      </c>
      <c r="C1840">
        <v>1064.5899999999999</v>
      </c>
      <c r="D1840">
        <v>24.45</v>
      </c>
      <c r="E1840">
        <v>0.29687999999999998</v>
      </c>
    </row>
    <row r="1841" spans="2:5" x14ac:dyDescent="0.25">
      <c r="B1841" s="1">
        <v>40416</v>
      </c>
      <c r="C1841">
        <v>1047.22</v>
      </c>
      <c r="D1841">
        <v>27.37</v>
      </c>
      <c r="E1841">
        <v>0.29937999999999998</v>
      </c>
    </row>
    <row r="1842" spans="2:5" x14ac:dyDescent="0.25">
      <c r="B1842" s="1">
        <v>40415</v>
      </c>
      <c r="C1842">
        <v>1055.33</v>
      </c>
      <c r="D1842">
        <v>26.7</v>
      </c>
      <c r="E1842">
        <v>0.30375000000000002</v>
      </c>
    </row>
    <row r="1843" spans="2:5" x14ac:dyDescent="0.25">
      <c r="B1843" s="1">
        <v>40414</v>
      </c>
      <c r="C1843">
        <v>1051.8699999999999</v>
      </c>
      <c r="D1843">
        <v>27.46</v>
      </c>
      <c r="E1843">
        <v>0.3075</v>
      </c>
    </row>
    <row r="1844" spans="2:5" x14ac:dyDescent="0.25">
      <c r="B1844" s="1">
        <v>40413</v>
      </c>
      <c r="C1844">
        <v>1067.3599999999999</v>
      </c>
      <c r="D1844">
        <v>25.66</v>
      </c>
      <c r="E1844">
        <v>0.3175</v>
      </c>
    </row>
    <row r="1845" spans="2:5" x14ac:dyDescent="0.25">
      <c r="B1845" s="1">
        <v>40410</v>
      </c>
      <c r="C1845">
        <v>1071.69</v>
      </c>
      <c r="D1845">
        <v>25.49</v>
      </c>
      <c r="E1845">
        <v>0.32922000000000001</v>
      </c>
    </row>
    <row r="1846" spans="2:5" x14ac:dyDescent="0.25">
      <c r="B1846" s="1">
        <v>40409</v>
      </c>
      <c r="C1846">
        <v>1075.6300000000001</v>
      </c>
      <c r="D1846">
        <v>26.44</v>
      </c>
      <c r="E1846">
        <v>0.33905999999999997</v>
      </c>
    </row>
    <row r="1847" spans="2:5" x14ac:dyDescent="0.25">
      <c r="B1847" s="1">
        <v>40408</v>
      </c>
      <c r="C1847">
        <v>1094.1600000000001</v>
      </c>
      <c r="D1847">
        <v>24.59</v>
      </c>
      <c r="E1847">
        <v>0.34547</v>
      </c>
    </row>
    <row r="1848" spans="2:5" x14ac:dyDescent="0.25">
      <c r="B1848" s="1">
        <v>40407</v>
      </c>
      <c r="C1848">
        <v>1092.54</v>
      </c>
      <c r="D1848">
        <v>24.33</v>
      </c>
      <c r="E1848">
        <v>0.35219</v>
      </c>
    </row>
    <row r="1849" spans="2:5" x14ac:dyDescent="0.25">
      <c r="B1849" s="1">
        <v>40406</v>
      </c>
      <c r="C1849">
        <v>1079.3800000000001</v>
      </c>
      <c r="D1849">
        <v>26.1</v>
      </c>
      <c r="E1849">
        <v>0.36187999999999998</v>
      </c>
    </row>
    <row r="1850" spans="2:5" x14ac:dyDescent="0.25">
      <c r="B1850" s="1">
        <v>40403</v>
      </c>
      <c r="C1850">
        <v>1079.25</v>
      </c>
      <c r="D1850">
        <v>26.24</v>
      </c>
      <c r="E1850">
        <v>0.36937999999999999</v>
      </c>
    </row>
    <row r="1851" spans="2:5" x14ac:dyDescent="0.25">
      <c r="B1851" s="1">
        <v>40402</v>
      </c>
      <c r="C1851">
        <v>1083.6099999999999</v>
      </c>
      <c r="D1851">
        <v>25.73</v>
      </c>
      <c r="E1851">
        <v>0.37624999999999997</v>
      </c>
    </row>
    <row r="1852" spans="2:5" x14ac:dyDescent="0.25">
      <c r="B1852" s="1">
        <v>40401</v>
      </c>
      <c r="C1852">
        <v>1089.47</v>
      </c>
      <c r="D1852">
        <v>25.39</v>
      </c>
      <c r="E1852">
        <v>0.38438</v>
      </c>
    </row>
    <row r="1853" spans="2:5" x14ac:dyDescent="0.25">
      <c r="B1853" s="1">
        <v>40400</v>
      </c>
      <c r="C1853">
        <v>1121.06</v>
      </c>
      <c r="D1853">
        <v>22.37</v>
      </c>
      <c r="E1853">
        <v>0.39781</v>
      </c>
    </row>
    <row r="1854" spans="2:5" x14ac:dyDescent="0.25">
      <c r="B1854" s="1">
        <v>40399</v>
      </c>
      <c r="C1854">
        <v>1127.79</v>
      </c>
      <c r="D1854">
        <v>22.14</v>
      </c>
      <c r="E1854">
        <v>0.40438000000000002</v>
      </c>
    </row>
    <row r="1855" spans="2:5" x14ac:dyDescent="0.25">
      <c r="B1855" s="1">
        <v>40396</v>
      </c>
      <c r="C1855">
        <v>1121.6400000000001</v>
      </c>
      <c r="D1855">
        <v>21.74</v>
      </c>
      <c r="E1855">
        <v>0.41125</v>
      </c>
    </row>
    <row r="1856" spans="2:5" x14ac:dyDescent="0.25">
      <c r="B1856" s="1">
        <v>40395</v>
      </c>
      <c r="C1856">
        <v>1125.81</v>
      </c>
      <c r="D1856">
        <v>22.1</v>
      </c>
      <c r="E1856">
        <v>0.41813</v>
      </c>
    </row>
    <row r="1857" spans="2:5" x14ac:dyDescent="0.25">
      <c r="B1857" s="1">
        <v>40394</v>
      </c>
      <c r="C1857">
        <v>1127.24</v>
      </c>
      <c r="D1857">
        <v>22.21</v>
      </c>
      <c r="E1857">
        <v>0.42405999999999999</v>
      </c>
    </row>
    <row r="1858" spans="2:5" x14ac:dyDescent="0.25">
      <c r="B1858" s="1">
        <v>40393</v>
      </c>
      <c r="C1858">
        <v>1120.46</v>
      </c>
      <c r="D1858">
        <v>22.63</v>
      </c>
      <c r="E1858">
        <v>0.43469000000000002</v>
      </c>
    </row>
    <row r="1859" spans="2:5" x14ac:dyDescent="0.25">
      <c r="B1859" s="1">
        <v>40392</v>
      </c>
      <c r="C1859">
        <v>1125.8599999999999</v>
      </c>
      <c r="D1859">
        <v>22.01</v>
      </c>
      <c r="E1859">
        <v>0.44468999999999997</v>
      </c>
    </row>
    <row r="1860" spans="2:5" x14ac:dyDescent="0.25">
      <c r="B1860" s="1">
        <v>40389</v>
      </c>
      <c r="C1860">
        <v>1101.5999999999999</v>
      </c>
      <c r="D1860">
        <v>23.5</v>
      </c>
      <c r="E1860">
        <v>0.45374999999999999</v>
      </c>
    </row>
    <row r="1861" spans="2:5" x14ac:dyDescent="0.25">
      <c r="B1861" s="1">
        <v>40388</v>
      </c>
      <c r="C1861">
        <v>1101.53</v>
      </c>
      <c r="D1861">
        <v>24.13</v>
      </c>
      <c r="E1861">
        <v>0.46562999999999999</v>
      </c>
    </row>
    <row r="1862" spans="2:5" x14ac:dyDescent="0.25">
      <c r="B1862" s="1">
        <v>40387</v>
      </c>
      <c r="C1862">
        <v>1106.1300000000001</v>
      </c>
      <c r="D1862">
        <v>24.25</v>
      </c>
      <c r="E1862">
        <v>0.47499999999999998</v>
      </c>
    </row>
    <row r="1863" spans="2:5" x14ac:dyDescent="0.25">
      <c r="B1863" s="1">
        <v>40386</v>
      </c>
      <c r="C1863">
        <v>1113.8399999999999</v>
      </c>
      <c r="D1863">
        <v>23.19</v>
      </c>
      <c r="E1863">
        <v>0.48125000000000001</v>
      </c>
    </row>
    <row r="1864" spans="2:5" x14ac:dyDescent="0.25">
      <c r="B1864" s="1">
        <v>40385</v>
      </c>
      <c r="C1864">
        <v>1115.01</v>
      </c>
      <c r="D1864">
        <v>22.73</v>
      </c>
      <c r="E1864">
        <v>0.48749999999999999</v>
      </c>
    </row>
    <row r="1865" spans="2:5" x14ac:dyDescent="0.25">
      <c r="B1865" s="1">
        <v>40382</v>
      </c>
      <c r="C1865">
        <v>1102.6600000000001</v>
      </c>
      <c r="D1865">
        <v>23.47</v>
      </c>
      <c r="E1865">
        <v>0.49313000000000001</v>
      </c>
    </row>
    <row r="1866" spans="2:5" x14ac:dyDescent="0.25">
      <c r="B1866" s="1">
        <v>40381</v>
      </c>
      <c r="C1866">
        <v>1093.67</v>
      </c>
      <c r="D1866">
        <v>24.63</v>
      </c>
      <c r="E1866">
        <v>0.49780999999999997</v>
      </c>
    </row>
    <row r="1867" spans="2:5" x14ac:dyDescent="0.25">
      <c r="B1867" s="1">
        <v>40380</v>
      </c>
      <c r="C1867">
        <v>1069.5899999999999</v>
      </c>
      <c r="D1867">
        <v>25.64</v>
      </c>
      <c r="E1867">
        <v>0.50624999999999998</v>
      </c>
    </row>
    <row r="1868" spans="2:5" x14ac:dyDescent="0.25">
      <c r="B1868" s="1">
        <v>40379</v>
      </c>
      <c r="C1868">
        <v>1083.48</v>
      </c>
      <c r="D1868">
        <v>23.93</v>
      </c>
      <c r="E1868">
        <v>0.51249999999999996</v>
      </c>
    </row>
    <row r="1869" spans="2:5" x14ac:dyDescent="0.25">
      <c r="B1869" s="1">
        <v>40378</v>
      </c>
      <c r="C1869">
        <v>1071.25</v>
      </c>
      <c r="D1869">
        <v>25.97</v>
      </c>
      <c r="E1869">
        <v>0.51780999999999999</v>
      </c>
    </row>
    <row r="1870" spans="2:5" x14ac:dyDescent="0.25">
      <c r="B1870" s="1">
        <v>40375</v>
      </c>
      <c r="C1870">
        <v>1064.8800000000001</v>
      </c>
      <c r="D1870">
        <v>26.25</v>
      </c>
      <c r="E1870">
        <v>0.52124999999999999</v>
      </c>
    </row>
    <row r="1871" spans="2:5" x14ac:dyDescent="0.25">
      <c r="B1871" s="1">
        <v>40374</v>
      </c>
      <c r="C1871">
        <v>1096.48</v>
      </c>
      <c r="D1871">
        <v>25.14</v>
      </c>
      <c r="E1871">
        <v>0.52468999999999999</v>
      </c>
    </row>
    <row r="1872" spans="2:5" x14ac:dyDescent="0.25">
      <c r="B1872" s="1">
        <v>40373</v>
      </c>
      <c r="C1872">
        <v>1095.17</v>
      </c>
      <c r="D1872">
        <v>24.89</v>
      </c>
      <c r="E1872">
        <v>0.52563000000000004</v>
      </c>
    </row>
    <row r="1873" spans="2:5" x14ac:dyDescent="0.25">
      <c r="B1873" s="1">
        <v>40372</v>
      </c>
      <c r="C1873">
        <v>1095.3399999999999</v>
      </c>
      <c r="D1873">
        <v>24.56</v>
      </c>
      <c r="E1873">
        <v>0.52593999999999996</v>
      </c>
    </row>
    <row r="1874" spans="2:5" x14ac:dyDescent="0.25">
      <c r="B1874" s="1">
        <v>40371</v>
      </c>
      <c r="C1874">
        <v>1078.75</v>
      </c>
      <c r="D1874">
        <v>24.43</v>
      </c>
      <c r="E1874">
        <v>0.52556000000000003</v>
      </c>
    </row>
    <row r="1875" spans="2:5" x14ac:dyDescent="0.25">
      <c r="B1875" s="1">
        <v>40368</v>
      </c>
      <c r="C1875">
        <v>1077.96</v>
      </c>
      <c r="D1875">
        <v>24.98</v>
      </c>
      <c r="E1875">
        <v>0.52681</v>
      </c>
    </row>
    <row r="1876" spans="2:5" x14ac:dyDescent="0.25">
      <c r="B1876" s="1">
        <v>40367</v>
      </c>
      <c r="C1876">
        <v>1070.25</v>
      </c>
      <c r="D1876">
        <v>25.71</v>
      </c>
      <c r="E1876">
        <v>0.52749999999999997</v>
      </c>
    </row>
    <row r="1877" spans="2:5" x14ac:dyDescent="0.25">
      <c r="B1877" s="1">
        <v>40366</v>
      </c>
      <c r="C1877">
        <v>1060.27</v>
      </c>
      <c r="D1877">
        <v>26.84</v>
      </c>
      <c r="E1877">
        <v>0.52988000000000002</v>
      </c>
    </row>
    <row r="1878" spans="2:5" x14ac:dyDescent="0.25">
      <c r="B1878" s="1">
        <v>40365</v>
      </c>
      <c r="C1878">
        <v>1028.06</v>
      </c>
      <c r="D1878">
        <v>29.65</v>
      </c>
      <c r="E1878">
        <v>0.53112999999999999</v>
      </c>
    </row>
    <row r="1879" spans="2:5" x14ac:dyDescent="0.25">
      <c r="B1879" s="1">
        <v>40361</v>
      </c>
      <c r="C1879">
        <v>1022.58</v>
      </c>
      <c r="D1879">
        <v>30.12</v>
      </c>
      <c r="E1879">
        <v>0.53363000000000005</v>
      </c>
    </row>
    <row r="1880" spans="2:5" x14ac:dyDescent="0.25">
      <c r="B1880" s="1">
        <v>40360</v>
      </c>
      <c r="C1880">
        <v>1027.3699999999999</v>
      </c>
      <c r="D1880">
        <v>32.86</v>
      </c>
      <c r="E1880">
        <v>0.53330999999999995</v>
      </c>
    </row>
    <row r="1881" spans="2:5" x14ac:dyDescent="0.25">
      <c r="B1881" s="1">
        <v>40359</v>
      </c>
      <c r="C1881">
        <v>1030.71</v>
      </c>
      <c r="D1881">
        <v>34.54</v>
      </c>
      <c r="E1881">
        <v>0.53393999999999997</v>
      </c>
    </row>
    <row r="1882" spans="2:5" x14ac:dyDescent="0.25">
      <c r="B1882" s="1">
        <v>40358</v>
      </c>
      <c r="C1882">
        <v>1041.24</v>
      </c>
      <c r="D1882">
        <v>34.130000000000003</v>
      </c>
      <c r="E1882">
        <v>0.53300000000000003</v>
      </c>
    </row>
    <row r="1883" spans="2:5" x14ac:dyDescent="0.25">
      <c r="B1883" s="1">
        <v>40357</v>
      </c>
      <c r="C1883">
        <v>1074.57</v>
      </c>
      <c r="D1883">
        <v>29</v>
      </c>
      <c r="E1883">
        <v>0.53344000000000003</v>
      </c>
    </row>
    <row r="1884" spans="2:5" x14ac:dyDescent="0.25">
      <c r="B1884" s="1">
        <v>40354</v>
      </c>
      <c r="C1884">
        <v>1076.76</v>
      </c>
      <c r="D1884">
        <v>28.53</v>
      </c>
      <c r="E1884">
        <v>0.53469</v>
      </c>
    </row>
    <row r="1885" spans="2:5" x14ac:dyDescent="0.25">
      <c r="B1885" s="1">
        <v>40353</v>
      </c>
      <c r="C1885">
        <v>1073.69</v>
      </c>
      <c r="D1885">
        <v>29.74</v>
      </c>
      <c r="E1885">
        <v>0.53718999999999995</v>
      </c>
    </row>
    <row r="1886" spans="2:5" x14ac:dyDescent="0.25">
      <c r="B1886" s="1">
        <v>40352</v>
      </c>
      <c r="C1886">
        <v>1092.04</v>
      </c>
      <c r="D1886">
        <v>26.91</v>
      </c>
      <c r="E1886">
        <v>0.53825000000000001</v>
      </c>
    </row>
    <row r="1887" spans="2:5" x14ac:dyDescent="0.25">
      <c r="B1887" s="1">
        <v>40351</v>
      </c>
      <c r="C1887">
        <v>1095.31</v>
      </c>
      <c r="D1887">
        <v>27.05</v>
      </c>
      <c r="E1887">
        <v>0.53825000000000001</v>
      </c>
    </row>
    <row r="1888" spans="2:5" x14ac:dyDescent="0.25">
      <c r="B1888" s="1">
        <v>40350</v>
      </c>
      <c r="C1888">
        <v>1113.2</v>
      </c>
      <c r="D1888">
        <v>24.88</v>
      </c>
      <c r="E1888">
        <v>0.53837999999999997</v>
      </c>
    </row>
    <row r="1889" spans="2:5" x14ac:dyDescent="0.25">
      <c r="B1889" s="1">
        <v>40347</v>
      </c>
      <c r="C1889">
        <v>1117.51</v>
      </c>
      <c r="D1889">
        <v>23.95</v>
      </c>
      <c r="E1889">
        <v>0.53818999999999995</v>
      </c>
    </row>
    <row r="1890" spans="2:5" x14ac:dyDescent="0.25">
      <c r="B1890" s="1">
        <v>40346</v>
      </c>
      <c r="C1890">
        <v>1116.04</v>
      </c>
      <c r="D1890">
        <v>25.05</v>
      </c>
      <c r="E1890">
        <v>0.53925000000000001</v>
      </c>
    </row>
    <row r="1891" spans="2:5" x14ac:dyDescent="0.25">
      <c r="B1891" s="1">
        <v>40345</v>
      </c>
      <c r="C1891">
        <v>1114.6099999999999</v>
      </c>
      <c r="D1891">
        <v>25.92</v>
      </c>
      <c r="E1891">
        <v>0.53893999999999997</v>
      </c>
    </row>
    <row r="1892" spans="2:5" x14ac:dyDescent="0.25">
      <c r="B1892" s="1">
        <v>40344</v>
      </c>
      <c r="C1892">
        <v>1115.23</v>
      </c>
      <c r="D1892">
        <v>25.87</v>
      </c>
      <c r="E1892">
        <v>0.53893999999999997</v>
      </c>
    </row>
    <row r="1893" spans="2:5" x14ac:dyDescent="0.25">
      <c r="B1893" s="1">
        <v>40343</v>
      </c>
      <c r="C1893">
        <v>1089.6300000000001</v>
      </c>
      <c r="D1893">
        <v>28.58</v>
      </c>
      <c r="E1893">
        <v>0.53705999999999998</v>
      </c>
    </row>
    <row r="1894" spans="2:5" x14ac:dyDescent="0.25">
      <c r="B1894" s="1">
        <v>40340</v>
      </c>
      <c r="C1894">
        <v>1091.5999999999999</v>
      </c>
      <c r="D1894">
        <v>28.79</v>
      </c>
      <c r="E1894">
        <v>0.53705999999999998</v>
      </c>
    </row>
    <row r="1895" spans="2:5" x14ac:dyDescent="0.25">
      <c r="B1895" s="1">
        <v>40339</v>
      </c>
      <c r="C1895">
        <v>1086.8399999999999</v>
      </c>
      <c r="D1895">
        <v>30.57</v>
      </c>
      <c r="E1895">
        <v>0.53644000000000003</v>
      </c>
    </row>
    <row r="1896" spans="2:5" x14ac:dyDescent="0.25">
      <c r="B1896" s="1">
        <v>40338</v>
      </c>
      <c r="C1896">
        <v>1055.69</v>
      </c>
      <c r="D1896">
        <v>33.729999999999997</v>
      </c>
      <c r="E1896">
        <v>0.53656000000000004</v>
      </c>
    </row>
    <row r="1897" spans="2:5" x14ac:dyDescent="0.25">
      <c r="B1897" s="1">
        <v>40337</v>
      </c>
      <c r="C1897">
        <v>1062</v>
      </c>
      <c r="D1897">
        <v>33.700000000000003</v>
      </c>
      <c r="E1897">
        <v>0.53688000000000002</v>
      </c>
    </row>
    <row r="1898" spans="2:5" x14ac:dyDescent="0.25">
      <c r="B1898" s="1">
        <v>40336</v>
      </c>
      <c r="C1898">
        <v>1050.47</v>
      </c>
      <c r="D1898">
        <v>36.57</v>
      </c>
      <c r="E1898">
        <v>0.53718999999999995</v>
      </c>
    </row>
    <row r="1899" spans="2:5" x14ac:dyDescent="0.25">
      <c r="B1899" s="1">
        <v>40333</v>
      </c>
      <c r="C1899">
        <v>1064.8800000000001</v>
      </c>
      <c r="D1899">
        <v>35.479999999999997</v>
      </c>
      <c r="E1899">
        <v>0.53656000000000004</v>
      </c>
    </row>
    <row r="1900" spans="2:5" x14ac:dyDescent="0.25">
      <c r="B1900" s="1">
        <v>40332</v>
      </c>
      <c r="C1900">
        <v>1102.83</v>
      </c>
      <c r="D1900">
        <v>29.46</v>
      </c>
      <c r="E1900">
        <v>0.53781000000000001</v>
      </c>
    </row>
    <row r="1901" spans="2:5" x14ac:dyDescent="0.25">
      <c r="B1901" s="1">
        <v>40331</v>
      </c>
      <c r="C1901">
        <v>1098.3800000000001</v>
      </c>
      <c r="D1901">
        <v>30.17</v>
      </c>
      <c r="E1901">
        <v>0.53749999999999998</v>
      </c>
    </row>
    <row r="1902" spans="2:5" x14ac:dyDescent="0.25">
      <c r="B1902" s="1">
        <v>40330</v>
      </c>
      <c r="C1902">
        <v>1070.71</v>
      </c>
      <c r="D1902">
        <v>35.54</v>
      </c>
      <c r="E1902">
        <v>0.53625</v>
      </c>
    </row>
    <row r="1903" spans="2:5" x14ac:dyDescent="0.25">
      <c r="B1903" s="1">
        <v>40326</v>
      </c>
      <c r="C1903">
        <v>1089.4100000000001</v>
      </c>
      <c r="D1903">
        <v>32.07</v>
      </c>
      <c r="E1903">
        <v>0.53625</v>
      </c>
    </row>
    <row r="1904" spans="2:5" x14ac:dyDescent="0.25">
      <c r="B1904" s="1">
        <v>40325</v>
      </c>
      <c r="C1904">
        <v>1103.06</v>
      </c>
      <c r="D1904">
        <v>29.68</v>
      </c>
      <c r="E1904">
        <v>0.53844000000000003</v>
      </c>
    </row>
    <row r="1905" spans="2:5" x14ac:dyDescent="0.25">
      <c r="B1905" s="1">
        <v>40324</v>
      </c>
      <c r="C1905">
        <v>1067.95</v>
      </c>
      <c r="D1905">
        <v>35.020000000000003</v>
      </c>
      <c r="E1905">
        <v>0.53781000000000001</v>
      </c>
    </row>
    <row r="1906" spans="2:5" x14ac:dyDescent="0.25">
      <c r="B1906" s="1">
        <v>40323</v>
      </c>
      <c r="C1906">
        <v>1074.03</v>
      </c>
      <c r="D1906">
        <v>34.61</v>
      </c>
      <c r="E1906">
        <v>0.53625</v>
      </c>
    </row>
    <row r="1907" spans="2:5" x14ac:dyDescent="0.25">
      <c r="B1907" s="1">
        <v>40322</v>
      </c>
      <c r="C1907">
        <v>1073.6500000000001</v>
      </c>
      <c r="D1907">
        <v>38.32</v>
      </c>
      <c r="E1907">
        <v>0.50968999999999998</v>
      </c>
    </row>
    <row r="1908" spans="2:5" x14ac:dyDescent="0.25">
      <c r="B1908" s="1">
        <v>40319</v>
      </c>
      <c r="C1908">
        <v>1087.69</v>
      </c>
      <c r="D1908">
        <v>40.1</v>
      </c>
      <c r="E1908">
        <v>0.49687999999999999</v>
      </c>
    </row>
    <row r="1909" spans="2:5" x14ac:dyDescent="0.25">
      <c r="B1909" s="1">
        <v>40318</v>
      </c>
      <c r="C1909">
        <v>1071.5899999999999</v>
      </c>
      <c r="D1909">
        <v>45.79</v>
      </c>
      <c r="E1909">
        <v>0.48405999999999999</v>
      </c>
    </row>
    <row r="1910" spans="2:5" x14ac:dyDescent="0.25">
      <c r="B1910" s="1">
        <v>40317</v>
      </c>
      <c r="C1910">
        <v>1115.05</v>
      </c>
      <c r="D1910">
        <v>35.32</v>
      </c>
      <c r="E1910">
        <v>0.47749999999999998</v>
      </c>
    </row>
    <row r="1911" spans="2:5" x14ac:dyDescent="0.25">
      <c r="B1911" s="1">
        <v>40316</v>
      </c>
      <c r="C1911">
        <v>1120.8</v>
      </c>
      <c r="D1911">
        <v>33.549999999999997</v>
      </c>
      <c r="E1911">
        <v>0.46468999999999999</v>
      </c>
    </row>
    <row r="1912" spans="2:5" x14ac:dyDescent="0.25">
      <c r="B1912" s="1">
        <v>40315</v>
      </c>
      <c r="C1912">
        <v>1136.94</v>
      </c>
      <c r="D1912">
        <v>30.84</v>
      </c>
      <c r="E1912">
        <v>0.46</v>
      </c>
    </row>
    <row r="1913" spans="2:5" x14ac:dyDescent="0.25">
      <c r="B1913" s="1">
        <v>40312</v>
      </c>
      <c r="C1913">
        <v>1135.68</v>
      </c>
      <c r="D1913">
        <v>31.24</v>
      </c>
      <c r="E1913">
        <v>0.44506000000000001</v>
      </c>
    </row>
    <row r="1914" spans="2:5" x14ac:dyDescent="0.25">
      <c r="B1914" s="1">
        <v>40311</v>
      </c>
      <c r="C1914">
        <v>1157.44</v>
      </c>
      <c r="D1914">
        <v>26.68</v>
      </c>
      <c r="E1914">
        <v>0.43587999999999999</v>
      </c>
    </row>
    <row r="1915" spans="2:5" x14ac:dyDescent="0.25">
      <c r="B1915" s="1">
        <v>40310</v>
      </c>
      <c r="C1915">
        <v>1171.67</v>
      </c>
      <c r="D1915">
        <v>25.52</v>
      </c>
      <c r="E1915">
        <v>0.43019000000000002</v>
      </c>
    </row>
    <row r="1916" spans="2:5" x14ac:dyDescent="0.25">
      <c r="B1916" s="1">
        <v>40309</v>
      </c>
      <c r="C1916">
        <v>1155.79</v>
      </c>
      <c r="D1916">
        <v>28.32</v>
      </c>
      <c r="E1916">
        <v>0.42281000000000002</v>
      </c>
    </row>
    <row r="1917" spans="2:5" x14ac:dyDescent="0.25">
      <c r="B1917" s="1">
        <v>40308</v>
      </c>
      <c r="C1917">
        <v>1159.73</v>
      </c>
      <c r="D1917">
        <v>28.84</v>
      </c>
      <c r="E1917">
        <v>0.42125000000000001</v>
      </c>
    </row>
    <row r="1918" spans="2:5" x14ac:dyDescent="0.25">
      <c r="B1918" s="1">
        <v>40305</v>
      </c>
      <c r="C1918">
        <v>1110.8800000000001</v>
      </c>
      <c r="D1918">
        <v>40.950000000000003</v>
      </c>
      <c r="E1918">
        <v>0.42813000000000001</v>
      </c>
    </row>
    <row r="1919" spans="2:5" x14ac:dyDescent="0.25">
      <c r="B1919" s="1">
        <v>40304</v>
      </c>
      <c r="C1919">
        <v>1128.1500000000001</v>
      </c>
      <c r="D1919">
        <v>32.799999999999997</v>
      </c>
      <c r="E1919">
        <v>0.37358999999999998</v>
      </c>
    </row>
    <row r="1920" spans="2:5" x14ac:dyDescent="0.25">
      <c r="B1920" s="1">
        <v>40303</v>
      </c>
      <c r="C1920">
        <v>1165.9000000000001</v>
      </c>
      <c r="D1920">
        <v>24.91</v>
      </c>
      <c r="E1920">
        <v>0.36015999999999998</v>
      </c>
    </row>
    <row r="1921" spans="2:5" x14ac:dyDescent="0.25">
      <c r="B1921" s="1">
        <v>40302</v>
      </c>
      <c r="C1921">
        <v>1173.5999999999999</v>
      </c>
      <c r="D1921">
        <v>23.84</v>
      </c>
      <c r="E1921">
        <v>0.35313</v>
      </c>
    </row>
    <row r="1922" spans="2:5" x14ac:dyDescent="0.25">
      <c r="B1922" s="1">
        <v>40298</v>
      </c>
      <c r="C1922">
        <v>1186.69</v>
      </c>
      <c r="D1922">
        <v>22.05</v>
      </c>
      <c r="E1922">
        <v>0.34655999999999998</v>
      </c>
    </row>
    <row r="1923" spans="2:5" x14ac:dyDescent="0.25">
      <c r="B1923" s="1">
        <v>40297</v>
      </c>
      <c r="C1923">
        <v>1206.78</v>
      </c>
      <c r="D1923">
        <v>18.440000000000001</v>
      </c>
      <c r="E1923">
        <v>0.34438000000000002</v>
      </c>
    </row>
    <row r="1924" spans="2:5" x14ac:dyDescent="0.25">
      <c r="B1924" s="1">
        <v>40296</v>
      </c>
      <c r="C1924">
        <v>1191.3599999999999</v>
      </c>
      <c r="D1924">
        <v>21.08</v>
      </c>
      <c r="E1924">
        <v>0.33781</v>
      </c>
    </row>
    <row r="1925" spans="2:5" x14ac:dyDescent="0.25">
      <c r="B1925" s="1">
        <v>40295</v>
      </c>
      <c r="C1925">
        <v>1183.71</v>
      </c>
      <c r="D1925">
        <v>22.81</v>
      </c>
      <c r="E1925">
        <v>0.32780999999999999</v>
      </c>
    </row>
    <row r="1926" spans="2:5" x14ac:dyDescent="0.25">
      <c r="B1926" s="1">
        <v>40294</v>
      </c>
      <c r="C1926">
        <v>1212.05</v>
      </c>
      <c r="D1926">
        <v>17.47</v>
      </c>
      <c r="E1926">
        <v>0.32374999999999998</v>
      </c>
    </row>
    <row r="1927" spans="2:5" x14ac:dyDescent="0.25">
      <c r="B1927" s="1">
        <v>40291</v>
      </c>
      <c r="C1927">
        <v>1217.28</v>
      </c>
      <c r="D1927">
        <v>16.62</v>
      </c>
      <c r="E1927">
        <v>0.32063000000000003</v>
      </c>
    </row>
    <row r="1928" spans="2:5" x14ac:dyDescent="0.25">
      <c r="B1928" s="1">
        <v>40290</v>
      </c>
      <c r="C1928">
        <v>1208.67</v>
      </c>
      <c r="D1928">
        <v>16.47</v>
      </c>
      <c r="E1928">
        <v>0.31578000000000001</v>
      </c>
    </row>
    <row r="1929" spans="2:5" x14ac:dyDescent="0.25">
      <c r="B1929" s="1">
        <v>40289</v>
      </c>
      <c r="C1929">
        <v>1205.94</v>
      </c>
      <c r="D1929">
        <v>16.32</v>
      </c>
      <c r="E1929">
        <v>0.31280999999999998</v>
      </c>
    </row>
    <row r="1930" spans="2:5" x14ac:dyDescent="0.25">
      <c r="B1930" s="1">
        <v>40288</v>
      </c>
      <c r="C1930">
        <v>1207.17</v>
      </c>
      <c r="D1930">
        <v>15.73</v>
      </c>
      <c r="E1930">
        <v>0.30719000000000002</v>
      </c>
    </row>
    <row r="1931" spans="2:5" x14ac:dyDescent="0.25">
      <c r="B1931" s="1">
        <v>40287</v>
      </c>
      <c r="C1931">
        <v>1197.52</v>
      </c>
      <c r="D1931">
        <v>17.34</v>
      </c>
      <c r="E1931">
        <v>0.30531000000000003</v>
      </c>
    </row>
    <row r="1932" spans="2:5" x14ac:dyDescent="0.25">
      <c r="B1932" s="1">
        <v>40284</v>
      </c>
      <c r="C1932">
        <v>1192.1300000000001</v>
      </c>
      <c r="D1932">
        <v>18.36</v>
      </c>
      <c r="E1932">
        <v>0.30531000000000003</v>
      </c>
    </row>
    <row r="1933" spans="2:5" x14ac:dyDescent="0.25">
      <c r="B1933" s="1">
        <v>40283</v>
      </c>
      <c r="C1933">
        <v>1211.67</v>
      </c>
      <c r="D1933">
        <v>15.89</v>
      </c>
      <c r="E1933">
        <v>0.30437999999999998</v>
      </c>
    </row>
    <row r="1934" spans="2:5" x14ac:dyDescent="0.25">
      <c r="B1934" s="1">
        <v>40282</v>
      </c>
      <c r="C1934">
        <v>1210.6500000000001</v>
      </c>
      <c r="D1934">
        <v>15.59</v>
      </c>
      <c r="E1934">
        <v>0.30375000000000002</v>
      </c>
    </row>
    <row r="1935" spans="2:5" x14ac:dyDescent="0.25">
      <c r="B1935" s="1">
        <v>40281</v>
      </c>
      <c r="C1935">
        <v>1197.3</v>
      </c>
      <c r="D1935">
        <v>16.2</v>
      </c>
      <c r="E1935">
        <v>0.30281000000000002</v>
      </c>
    </row>
    <row r="1936" spans="2:5" x14ac:dyDescent="0.25">
      <c r="B1936" s="1">
        <v>40280</v>
      </c>
      <c r="C1936">
        <v>1196.48</v>
      </c>
      <c r="D1936">
        <v>15.58</v>
      </c>
      <c r="E1936">
        <v>0.30041000000000001</v>
      </c>
    </row>
    <row r="1937" spans="2:5" x14ac:dyDescent="0.25">
      <c r="B1937" s="1">
        <v>40277</v>
      </c>
      <c r="C1937">
        <v>1194.3699999999999</v>
      </c>
      <c r="D1937">
        <v>16.14</v>
      </c>
      <c r="E1937">
        <v>0.29781000000000002</v>
      </c>
    </row>
    <row r="1938" spans="2:5" x14ac:dyDescent="0.25">
      <c r="B1938" s="1">
        <v>40276</v>
      </c>
      <c r="C1938">
        <v>1186.44</v>
      </c>
      <c r="D1938">
        <v>16.48</v>
      </c>
      <c r="E1938">
        <v>0.29399999999999998</v>
      </c>
    </row>
    <row r="1939" spans="2:5" x14ac:dyDescent="0.25">
      <c r="B1939" s="1">
        <v>40275</v>
      </c>
      <c r="C1939">
        <v>1182.45</v>
      </c>
      <c r="D1939">
        <v>16.62</v>
      </c>
      <c r="E1939">
        <v>0.29525000000000001</v>
      </c>
    </row>
    <row r="1940" spans="2:5" x14ac:dyDescent="0.25">
      <c r="B1940" s="1">
        <v>40274</v>
      </c>
      <c r="C1940">
        <v>1189.44</v>
      </c>
      <c r="D1940">
        <v>16.23</v>
      </c>
      <c r="E1940">
        <v>0.29487999999999998</v>
      </c>
    </row>
    <row r="1941" spans="2:5" x14ac:dyDescent="0.25">
      <c r="B1941" s="1">
        <v>40269</v>
      </c>
      <c r="C1941">
        <v>1178.0999999999999</v>
      </c>
      <c r="D1941">
        <v>17.47</v>
      </c>
      <c r="E1941">
        <v>0.29149999999999998</v>
      </c>
    </row>
    <row r="1942" spans="2:5" x14ac:dyDescent="0.25">
      <c r="B1942" s="1">
        <v>40268</v>
      </c>
      <c r="C1942">
        <v>1169.43</v>
      </c>
      <c r="D1942">
        <v>17.59</v>
      </c>
      <c r="E1942">
        <v>0.29149999999999998</v>
      </c>
    </row>
    <row r="1943" spans="2:5" x14ac:dyDescent="0.25">
      <c r="B1943" s="1">
        <v>40267</v>
      </c>
      <c r="C1943">
        <v>1173.27</v>
      </c>
      <c r="D1943">
        <v>17.13</v>
      </c>
      <c r="E1943">
        <v>0.29088000000000003</v>
      </c>
    </row>
    <row r="1944" spans="2:5" x14ac:dyDescent="0.25">
      <c r="B1944" s="1">
        <v>40266</v>
      </c>
      <c r="C1944">
        <v>1173.22</v>
      </c>
      <c r="D1944">
        <v>17.59</v>
      </c>
      <c r="E1944">
        <v>0.29013</v>
      </c>
    </row>
    <row r="1945" spans="2:5" x14ac:dyDescent="0.25">
      <c r="B1945" s="1">
        <v>40263</v>
      </c>
      <c r="C1945">
        <v>1166.5899999999999</v>
      </c>
      <c r="D1945">
        <v>17.77</v>
      </c>
      <c r="E1945">
        <v>0.28875000000000001</v>
      </c>
    </row>
    <row r="1946" spans="2:5" x14ac:dyDescent="0.25">
      <c r="B1946" s="1">
        <v>40262</v>
      </c>
      <c r="C1946">
        <v>1165.73</v>
      </c>
      <c r="D1946">
        <v>18.399999999999999</v>
      </c>
      <c r="E1946">
        <v>0.28781000000000001</v>
      </c>
    </row>
    <row r="1947" spans="2:5" x14ac:dyDescent="0.25">
      <c r="B1947" s="1">
        <v>40261</v>
      </c>
      <c r="C1947">
        <v>1167.72</v>
      </c>
      <c r="D1947">
        <v>17.55</v>
      </c>
      <c r="E1947">
        <v>0.28491</v>
      </c>
    </row>
    <row r="1948" spans="2:5" x14ac:dyDescent="0.25">
      <c r="B1948" s="1">
        <v>40260</v>
      </c>
      <c r="C1948">
        <v>1174.17</v>
      </c>
      <c r="D1948">
        <v>16.350000000000001</v>
      </c>
      <c r="E1948">
        <v>0.28353</v>
      </c>
    </row>
    <row r="1949" spans="2:5" x14ac:dyDescent="0.25">
      <c r="B1949" s="1">
        <v>40259</v>
      </c>
      <c r="C1949">
        <v>1165.81</v>
      </c>
      <c r="D1949">
        <v>16.87</v>
      </c>
      <c r="E1949">
        <v>0.28188000000000002</v>
      </c>
    </row>
    <row r="1950" spans="2:5" x14ac:dyDescent="0.25">
      <c r="B1950" s="1">
        <v>40256</v>
      </c>
      <c r="C1950">
        <v>1159.9000000000001</v>
      </c>
      <c r="D1950">
        <v>16.97</v>
      </c>
      <c r="E1950">
        <v>0.27750000000000002</v>
      </c>
    </row>
    <row r="1951" spans="2:5" x14ac:dyDescent="0.25">
      <c r="B1951" s="1">
        <v>40255</v>
      </c>
      <c r="C1951">
        <v>1165.83</v>
      </c>
      <c r="D1951">
        <v>16.62</v>
      </c>
      <c r="E1951">
        <v>0.27100000000000002</v>
      </c>
    </row>
    <row r="1952" spans="2:5" x14ac:dyDescent="0.25">
      <c r="B1952" s="1">
        <v>40254</v>
      </c>
      <c r="C1952">
        <v>1166.21</v>
      </c>
      <c r="D1952">
        <v>16.91</v>
      </c>
      <c r="E1952">
        <v>0.26638000000000001</v>
      </c>
    </row>
    <row r="1953" spans="2:5" x14ac:dyDescent="0.25">
      <c r="B1953" s="1">
        <v>40253</v>
      </c>
      <c r="C1953">
        <v>1159.46</v>
      </c>
      <c r="D1953">
        <v>17.690000000000001</v>
      </c>
      <c r="E1953">
        <v>0.26088</v>
      </c>
    </row>
    <row r="1954" spans="2:5" x14ac:dyDescent="0.25">
      <c r="B1954" s="1">
        <v>40252</v>
      </c>
      <c r="C1954">
        <v>1150.51</v>
      </c>
      <c r="D1954">
        <v>18</v>
      </c>
      <c r="E1954">
        <v>0.25763000000000003</v>
      </c>
    </row>
    <row r="1955" spans="2:5" x14ac:dyDescent="0.25">
      <c r="B1955" s="1">
        <v>40249</v>
      </c>
      <c r="C1955">
        <v>1149.99</v>
      </c>
      <c r="D1955">
        <v>17.579999999999998</v>
      </c>
      <c r="E1955">
        <v>0.25718999999999997</v>
      </c>
    </row>
    <row r="1956" spans="2:5" x14ac:dyDescent="0.25">
      <c r="B1956" s="1">
        <v>40248</v>
      </c>
      <c r="C1956">
        <v>1150.24</v>
      </c>
      <c r="D1956">
        <v>18.059999999999999</v>
      </c>
      <c r="E1956">
        <v>0.25702999999999998</v>
      </c>
    </row>
    <row r="1957" spans="2:5" x14ac:dyDescent="0.25">
      <c r="B1957" s="1">
        <v>40247</v>
      </c>
      <c r="C1957">
        <v>1145.6099999999999</v>
      </c>
      <c r="D1957">
        <v>18.57</v>
      </c>
      <c r="E1957">
        <v>0.25563000000000002</v>
      </c>
    </row>
    <row r="1958" spans="2:5" x14ac:dyDescent="0.25">
      <c r="B1958" s="1">
        <v>40246</v>
      </c>
      <c r="C1958">
        <v>1140.45</v>
      </c>
      <c r="D1958">
        <v>17.920000000000002</v>
      </c>
      <c r="E1958">
        <v>0.2555</v>
      </c>
    </row>
    <row r="1959" spans="2:5" x14ac:dyDescent="0.25">
      <c r="B1959" s="1">
        <v>40245</v>
      </c>
      <c r="C1959">
        <v>1138.5</v>
      </c>
      <c r="D1959">
        <v>17.79</v>
      </c>
      <c r="E1959">
        <v>0.25424999999999998</v>
      </c>
    </row>
    <row r="1960" spans="2:5" x14ac:dyDescent="0.25">
      <c r="B1960" s="1">
        <v>40242</v>
      </c>
      <c r="C1960">
        <v>1138.7</v>
      </c>
      <c r="D1960">
        <v>17.420000000000002</v>
      </c>
      <c r="E1960">
        <v>0.25363000000000002</v>
      </c>
    </row>
    <row r="1961" spans="2:5" x14ac:dyDescent="0.25">
      <c r="B1961" s="1">
        <v>40241</v>
      </c>
      <c r="C1961">
        <v>1122.97</v>
      </c>
      <c r="D1961">
        <v>18.72</v>
      </c>
      <c r="E1961">
        <v>0.25219000000000003</v>
      </c>
    </row>
    <row r="1962" spans="2:5" x14ac:dyDescent="0.25">
      <c r="B1962" s="1">
        <v>40240</v>
      </c>
      <c r="C1962">
        <v>1118.79</v>
      </c>
      <c r="D1962">
        <v>18.829999999999998</v>
      </c>
      <c r="E1962">
        <v>0.25194</v>
      </c>
    </row>
    <row r="1963" spans="2:5" x14ac:dyDescent="0.25">
      <c r="B1963" s="1">
        <v>40239</v>
      </c>
      <c r="C1963">
        <v>1118.31</v>
      </c>
      <c r="D1963">
        <v>19.059999999999999</v>
      </c>
      <c r="E1963">
        <v>0.25194</v>
      </c>
    </row>
    <row r="1964" spans="2:5" x14ac:dyDescent="0.25">
      <c r="B1964" s="1">
        <v>40238</v>
      </c>
      <c r="C1964">
        <v>1115.71</v>
      </c>
      <c r="D1964">
        <v>19.260000000000002</v>
      </c>
      <c r="E1964">
        <v>0.25169000000000002</v>
      </c>
    </row>
    <row r="1965" spans="2:5" x14ac:dyDescent="0.25">
      <c r="B1965" s="1">
        <v>40235</v>
      </c>
      <c r="C1965">
        <v>1104.49</v>
      </c>
      <c r="D1965">
        <v>19.5</v>
      </c>
      <c r="E1965">
        <v>0.25169000000000002</v>
      </c>
    </row>
    <row r="1966" spans="2:5" x14ac:dyDescent="0.25">
      <c r="B1966" s="1">
        <v>40234</v>
      </c>
      <c r="C1966">
        <v>1102.94</v>
      </c>
      <c r="D1966">
        <v>20.100000000000001</v>
      </c>
      <c r="E1966">
        <v>0.25194</v>
      </c>
    </row>
    <row r="1967" spans="2:5" x14ac:dyDescent="0.25">
      <c r="B1967" s="1">
        <v>40233</v>
      </c>
      <c r="C1967">
        <v>1105.24</v>
      </c>
      <c r="D1967">
        <v>20.27</v>
      </c>
      <c r="E1967">
        <v>0.25194</v>
      </c>
    </row>
    <row r="1968" spans="2:5" x14ac:dyDescent="0.25">
      <c r="B1968" s="1">
        <v>40232</v>
      </c>
      <c r="C1968">
        <v>1094.5999999999999</v>
      </c>
      <c r="D1968">
        <v>21.37</v>
      </c>
      <c r="E1968">
        <v>0.25194</v>
      </c>
    </row>
    <row r="1969" spans="2:5" x14ac:dyDescent="0.25">
      <c r="B1969" s="1">
        <v>40231</v>
      </c>
      <c r="C1969">
        <v>1108.01</v>
      </c>
      <c r="D1969">
        <v>19.940000000000001</v>
      </c>
      <c r="E1969">
        <v>0.25219000000000003</v>
      </c>
    </row>
    <row r="1970" spans="2:5" x14ac:dyDescent="0.25">
      <c r="B1970" s="1">
        <v>40228</v>
      </c>
      <c r="C1970">
        <v>1109.17</v>
      </c>
      <c r="D1970">
        <v>20.02</v>
      </c>
      <c r="E1970">
        <v>0.25194</v>
      </c>
    </row>
    <row r="1971" spans="2:5" x14ac:dyDescent="0.25">
      <c r="B1971" s="1">
        <v>40227</v>
      </c>
      <c r="C1971">
        <v>1106.75</v>
      </c>
      <c r="D1971">
        <v>20.63</v>
      </c>
      <c r="E1971">
        <v>0.25124999999999997</v>
      </c>
    </row>
    <row r="1972" spans="2:5" x14ac:dyDescent="0.25">
      <c r="B1972" s="1">
        <v>40226</v>
      </c>
      <c r="C1972">
        <v>1099.51</v>
      </c>
      <c r="D1972">
        <v>21.72</v>
      </c>
      <c r="E1972">
        <v>0.25063000000000002</v>
      </c>
    </row>
    <row r="1973" spans="2:5" x14ac:dyDescent="0.25">
      <c r="B1973" s="1">
        <v>40225</v>
      </c>
      <c r="C1973">
        <v>1094.8699999999999</v>
      </c>
      <c r="D1973">
        <v>22.25</v>
      </c>
      <c r="E1973">
        <v>0.25</v>
      </c>
    </row>
    <row r="1974" spans="2:5" x14ac:dyDescent="0.25">
      <c r="B1974" s="1">
        <v>40221</v>
      </c>
      <c r="C1974">
        <v>1075.51</v>
      </c>
      <c r="D1974">
        <v>22.73</v>
      </c>
      <c r="E1974">
        <v>0.25</v>
      </c>
    </row>
    <row r="1975" spans="2:5" x14ac:dyDescent="0.25">
      <c r="B1975" s="1">
        <v>40220</v>
      </c>
      <c r="C1975">
        <v>1078.47</v>
      </c>
      <c r="D1975">
        <v>23.96</v>
      </c>
      <c r="E1975">
        <v>0.25</v>
      </c>
    </row>
    <row r="1976" spans="2:5" x14ac:dyDescent="0.25">
      <c r="B1976" s="1">
        <v>40219</v>
      </c>
      <c r="C1976">
        <v>1068.1300000000001</v>
      </c>
      <c r="D1976">
        <v>25.4</v>
      </c>
      <c r="E1976">
        <v>0.25</v>
      </c>
    </row>
    <row r="1977" spans="2:5" x14ac:dyDescent="0.25">
      <c r="B1977" s="1">
        <v>40218</v>
      </c>
      <c r="C1977">
        <v>1070.52</v>
      </c>
      <c r="D1977">
        <v>26</v>
      </c>
      <c r="E1977">
        <v>0.25</v>
      </c>
    </row>
    <row r="1978" spans="2:5" x14ac:dyDescent="0.25">
      <c r="B1978" s="1">
        <v>40217</v>
      </c>
      <c r="C1978">
        <v>1056.74</v>
      </c>
      <c r="D1978">
        <v>26.51</v>
      </c>
      <c r="E1978">
        <v>0.25</v>
      </c>
    </row>
    <row r="1979" spans="2:5" x14ac:dyDescent="0.25">
      <c r="B1979" s="1">
        <v>40214</v>
      </c>
      <c r="C1979">
        <v>1066.19</v>
      </c>
      <c r="D1979">
        <v>26.11</v>
      </c>
      <c r="E1979">
        <v>0.24969</v>
      </c>
    </row>
    <row r="1980" spans="2:5" x14ac:dyDescent="0.25">
      <c r="B1980" s="1">
        <v>40213</v>
      </c>
      <c r="C1980">
        <v>1063.1099999999999</v>
      </c>
      <c r="D1980">
        <v>26.08</v>
      </c>
      <c r="E1980">
        <v>0.24875</v>
      </c>
    </row>
    <row r="1981" spans="2:5" x14ac:dyDescent="0.25">
      <c r="B1981" s="1">
        <v>40212</v>
      </c>
      <c r="C1981">
        <v>1097.28</v>
      </c>
      <c r="D1981">
        <v>21.6</v>
      </c>
      <c r="E1981">
        <v>0.24906</v>
      </c>
    </row>
    <row r="1982" spans="2:5" x14ac:dyDescent="0.25">
      <c r="B1982" s="1">
        <v>40211</v>
      </c>
      <c r="C1982">
        <v>1103.32</v>
      </c>
      <c r="D1982">
        <v>21.48</v>
      </c>
      <c r="E1982">
        <v>0.25030999999999998</v>
      </c>
    </row>
    <row r="1983" spans="2:5" x14ac:dyDescent="0.25">
      <c r="B1983" s="1">
        <v>40210</v>
      </c>
      <c r="C1983">
        <v>1089.19</v>
      </c>
      <c r="D1983">
        <v>22.59</v>
      </c>
      <c r="E1983">
        <v>0.24906</v>
      </c>
    </row>
    <row r="1984" spans="2:5" x14ac:dyDescent="0.25">
      <c r="B1984" s="1">
        <v>40207</v>
      </c>
      <c r="C1984">
        <v>1073.8699999999999</v>
      </c>
      <c r="D1984">
        <v>24.62</v>
      </c>
      <c r="E1984">
        <v>0.24906</v>
      </c>
    </row>
    <row r="1985" spans="2:5" x14ac:dyDescent="0.25">
      <c r="B1985" s="1">
        <v>40206</v>
      </c>
      <c r="C1985">
        <v>1084.53</v>
      </c>
      <c r="D1985">
        <v>23.73</v>
      </c>
      <c r="E1985">
        <v>0.24875</v>
      </c>
    </row>
    <row r="1986" spans="2:5" x14ac:dyDescent="0.25">
      <c r="B1986" s="1">
        <v>40205</v>
      </c>
      <c r="C1986">
        <v>1097.5</v>
      </c>
      <c r="D1986">
        <v>23.14</v>
      </c>
      <c r="E1986">
        <v>0.24875</v>
      </c>
    </row>
    <row r="1987" spans="2:5" x14ac:dyDescent="0.25">
      <c r="B1987" s="1">
        <v>40204</v>
      </c>
      <c r="C1987">
        <v>1092.17</v>
      </c>
      <c r="D1987">
        <v>24.55</v>
      </c>
      <c r="E1987">
        <v>0.24875</v>
      </c>
    </row>
    <row r="1988" spans="2:5" x14ac:dyDescent="0.25">
      <c r="B1988" s="1">
        <v>40203</v>
      </c>
      <c r="C1988">
        <v>1096.78</v>
      </c>
      <c r="D1988">
        <v>25.41</v>
      </c>
      <c r="E1988">
        <v>0.24875</v>
      </c>
    </row>
    <row r="1989" spans="2:5" x14ac:dyDescent="0.25">
      <c r="B1989" s="1">
        <v>40200</v>
      </c>
      <c r="C1989">
        <v>1091.76</v>
      </c>
      <c r="D1989">
        <v>27.31</v>
      </c>
      <c r="E1989">
        <v>0.24906</v>
      </c>
    </row>
    <row r="1990" spans="2:5" x14ac:dyDescent="0.25">
      <c r="B1990" s="1">
        <v>40199</v>
      </c>
      <c r="C1990">
        <v>1116.48</v>
      </c>
      <c r="D1990">
        <v>22.27</v>
      </c>
      <c r="E1990">
        <v>0.24887999999999999</v>
      </c>
    </row>
    <row r="1991" spans="2:5" x14ac:dyDescent="0.25">
      <c r="B1991" s="1">
        <v>40198</v>
      </c>
      <c r="C1991">
        <v>1138.04</v>
      </c>
      <c r="D1991">
        <v>18.68</v>
      </c>
      <c r="E1991">
        <v>0.24887999999999999</v>
      </c>
    </row>
    <row r="1992" spans="2:5" x14ac:dyDescent="0.25">
      <c r="B1992" s="1">
        <v>40197</v>
      </c>
      <c r="C1992">
        <v>1150.23</v>
      </c>
      <c r="D1992">
        <v>17.579999999999998</v>
      </c>
      <c r="E1992">
        <v>0.249</v>
      </c>
    </row>
    <row r="1993" spans="2:5" x14ac:dyDescent="0.25">
      <c r="B1993" s="1">
        <v>40193</v>
      </c>
      <c r="C1993">
        <v>1136.03</v>
      </c>
      <c r="D1993">
        <v>17.91</v>
      </c>
      <c r="E1993">
        <v>0.25124999999999997</v>
      </c>
    </row>
    <row r="1994" spans="2:5" x14ac:dyDescent="0.25">
      <c r="B1994" s="1">
        <v>40192</v>
      </c>
      <c r="C1994">
        <v>1148.46</v>
      </c>
      <c r="D1994">
        <v>17.63</v>
      </c>
      <c r="E1994">
        <v>0.25124999999999997</v>
      </c>
    </row>
    <row r="1995" spans="2:5" x14ac:dyDescent="0.25">
      <c r="B1995" s="1">
        <v>40191</v>
      </c>
      <c r="C1995">
        <v>1145.68</v>
      </c>
      <c r="D1995">
        <v>17.850000000000001</v>
      </c>
      <c r="E1995">
        <v>0.25124999999999997</v>
      </c>
    </row>
    <row r="1996" spans="2:5" x14ac:dyDescent="0.25">
      <c r="B1996" s="1">
        <v>40190</v>
      </c>
      <c r="C1996">
        <v>1136.22</v>
      </c>
      <c r="D1996">
        <v>18.25</v>
      </c>
      <c r="E1996">
        <v>0.25124999999999997</v>
      </c>
    </row>
    <row r="1997" spans="2:5" x14ac:dyDescent="0.25">
      <c r="B1997" s="1">
        <v>40189</v>
      </c>
      <c r="C1997">
        <v>1146.98</v>
      </c>
      <c r="D1997">
        <v>17.55</v>
      </c>
      <c r="E1997">
        <v>0.25124999999999997</v>
      </c>
    </row>
    <row r="1998" spans="2:5" x14ac:dyDescent="0.25">
      <c r="B1998" s="1">
        <v>40186</v>
      </c>
      <c r="C1998">
        <v>1144.98</v>
      </c>
      <c r="D1998">
        <v>18.13</v>
      </c>
      <c r="E1998">
        <v>0.25124999999999997</v>
      </c>
    </row>
    <row r="1999" spans="2:5" x14ac:dyDescent="0.25">
      <c r="B1999" s="1">
        <v>40185</v>
      </c>
      <c r="C1999">
        <v>1141.69</v>
      </c>
      <c r="D1999">
        <v>19.059999999999999</v>
      </c>
      <c r="E1999">
        <v>0.24937999999999999</v>
      </c>
    </row>
    <row r="2000" spans="2:5" x14ac:dyDescent="0.25">
      <c r="B2000" s="1">
        <v>40184</v>
      </c>
      <c r="C2000">
        <v>1137.1400000000001</v>
      </c>
      <c r="D2000">
        <v>19.16</v>
      </c>
      <c r="E2000">
        <v>0.25</v>
      </c>
    </row>
    <row r="2001" spans="2:5" x14ac:dyDescent="0.25">
      <c r="B2001" s="1">
        <v>40183</v>
      </c>
      <c r="C2001">
        <v>1136.52</v>
      </c>
      <c r="D2001">
        <v>19.350000000000001</v>
      </c>
      <c r="E2001">
        <v>0.2525</v>
      </c>
    </row>
    <row r="2002" spans="2:5" x14ac:dyDescent="0.25">
      <c r="B2002" s="1">
        <v>40182</v>
      </c>
      <c r="C2002">
        <v>1132.99</v>
      </c>
      <c r="D2002">
        <v>20.04</v>
      </c>
      <c r="E2002">
        <v>0.25438</v>
      </c>
    </row>
    <row r="2003" spans="2:5" x14ac:dyDescent="0.25">
      <c r="B2003" s="1">
        <v>40178</v>
      </c>
      <c r="C2003">
        <v>1115.0999999999999</v>
      </c>
      <c r="D2003">
        <v>21.68</v>
      </c>
      <c r="E2003">
        <v>0.25063000000000002</v>
      </c>
    </row>
    <row r="2004" spans="2:5" x14ac:dyDescent="0.25">
      <c r="B2004" s="1">
        <v>40177</v>
      </c>
      <c r="C2004">
        <v>1126.42</v>
      </c>
      <c r="D2004">
        <v>19.96</v>
      </c>
      <c r="E2004">
        <v>0.25063000000000002</v>
      </c>
    </row>
    <row r="2005" spans="2:5" x14ac:dyDescent="0.25">
      <c r="B2005" s="1">
        <v>40176</v>
      </c>
      <c r="C2005">
        <v>1126.2</v>
      </c>
      <c r="D2005">
        <v>20.010000000000002</v>
      </c>
      <c r="E2005">
        <v>0.25063000000000002</v>
      </c>
    </row>
    <row r="2006" spans="2:5" x14ac:dyDescent="0.25">
      <c r="B2006" s="1">
        <v>40171</v>
      </c>
      <c r="C2006">
        <v>1126.48</v>
      </c>
      <c r="D2006">
        <v>19.47</v>
      </c>
      <c r="E2006">
        <v>0.25063000000000002</v>
      </c>
    </row>
    <row r="2007" spans="2:5" x14ac:dyDescent="0.25">
      <c r="B2007" s="1">
        <v>40170</v>
      </c>
      <c r="C2007">
        <v>1120.5899999999999</v>
      </c>
      <c r="D2007">
        <v>19.71</v>
      </c>
      <c r="E2007">
        <v>0.25063000000000002</v>
      </c>
    </row>
    <row r="2008" spans="2:5" x14ac:dyDescent="0.25">
      <c r="B2008" s="1">
        <v>40169</v>
      </c>
      <c r="C2008">
        <v>1118.02</v>
      </c>
      <c r="D2008">
        <v>19.54</v>
      </c>
      <c r="E2008">
        <v>0.24875</v>
      </c>
    </row>
    <row r="2009" spans="2:5" x14ac:dyDescent="0.25">
      <c r="B2009" s="1">
        <v>40168</v>
      </c>
      <c r="C2009">
        <v>1114.05</v>
      </c>
      <c r="D2009">
        <v>20.49</v>
      </c>
      <c r="E2009">
        <v>0.24875</v>
      </c>
    </row>
    <row r="2010" spans="2:5" x14ac:dyDescent="0.25">
      <c r="B2010" s="1">
        <v>40165</v>
      </c>
      <c r="C2010">
        <v>1102.47</v>
      </c>
      <c r="D2010">
        <v>21.68</v>
      </c>
      <c r="E2010">
        <v>0.25124999999999997</v>
      </c>
    </row>
    <row r="2011" spans="2:5" x14ac:dyDescent="0.25">
      <c r="B2011" s="1">
        <v>40164</v>
      </c>
      <c r="C2011">
        <v>1096.08</v>
      </c>
      <c r="D2011">
        <v>22.51</v>
      </c>
      <c r="E2011">
        <v>0.25337999999999999</v>
      </c>
    </row>
    <row r="2012" spans="2:5" x14ac:dyDescent="0.25">
      <c r="B2012" s="1">
        <v>40163</v>
      </c>
      <c r="C2012">
        <v>1109.18</v>
      </c>
      <c r="D2012">
        <v>20.54</v>
      </c>
      <c r="E2012">
        <v>0.25374999999999998</v>
      </c>
    </row>
    <row r="2013" spans="2:5" x14ac:dyDescent="0.25">
      <c r="B2013" s="1">
        <v>40162</v>
      </c>
      <c r="C2013">
        <v>1107.93</v>
      </c>
      <c r="D2013">
        <v>21.49</v>
      </c>
      <c r="E2013">
        <v>0.25344</v>
      </c>
    </row>
    <row r="2014" spans="2:5" x14ac:dyDescent="0.25">
      <c r="B2014" s="1">
        <v>40161</v>
      </c>
      <c r="C2014">
        <v>1114.1099999999999</v>
      </c>
      <c r="D2014">
        <v>21.15</v>
      </c>
      <c r="E2014">
        <v>0.25374999999999998</v>
      </c>
    </row>
    <row r="2015" spans="2:5" x14ac:dyDescent="0.25">
      <c r="B2015" s="1">
        <v>40158</v>
      </c>
      <c r="C2015">
        <v>1106.4100000000001</v>
      </c>
      <c r="D2015">
        <v>21.59</v>
      </c>
      <c r="E2015">
        <v>0.25363000000000002</v>
      </c>
    </row>
    <row r="2016" spans="2:5" x14ac:dyDescent="0.25">
      <c r="B2016" s="1">
        <v>40157</v>
      </c>
      <c r="C2016">
        <v>1102.3499999999999</v>
      </c>
      <c r="D2016">
        <v>22.32</v>
      </c>
      <c r="E2016">
        <v>0.25424999999999998</v>
      </c>
    </row>
    <row r="2017" spans="2:5" x14ac:dyDescent="0.25">
      <c r="B2017" s="1">
        <v>40156</v>
      </c>
      <c r="C2017">
        <v>1095.95</v>
      </c>
      <c r="D2017">
        <v>22.66</v>
      </c>
      <c r="E2017">
        <v>0.25518999999999997</v>
      </c>
    </row>
    <row r="2018" spans="2:5" x14ac:dyDescent="0.25">
      <c r="B2018" s="1">
        <v>40155</v>
      </c>
      <c r="C2018">
        <v>1091.94</v>
      </c>
      <c r="D2018">
        <v>23.69</v>
      </c>
      <c r="E2018">
        <v>0.25594</v>
      </c>
    </row>
    <row r="2019" spans="2:5" x14ac:dyDescent="0.25">
      <c r="B2019" s="1">
        <v>40154</v>
      </c>
      <c r="C2019">
        <v>1103.25</v>
      </c>
      <c r="D2019">
        <v>22.1</v>
      </c>
      <c r="E2019">
        <v>0.25656000000000001</v>
      </c>
    </row>
    <row r="2020" spans="2:5" x14ac:dyDescent="0.25">
      <c r="B2020" s="1">
        <v>40151</v>
      </c>
      <c r="C2020">
        <v>1105.98</v>
      </c>
      <c r="D2020">
        <v>21.25</v>
      </c>
      <c r="E2020">
        <v>0.25656000000000001</v>
      </c>
    </row>
    <row r="2021" spans="2:5" x14ac:dyDescent="0.25">
      <c r="B2021" s="1">
        <v>40150</v>
      </c>
      <c r="C2021">
        <v>1099.92</v>
      </c>
      <c r="D2021">
        <v>22.46</v>
      </c>
      <c r="E2021">
        <v>0.25530999999999998</v>
      </c>
    </row>
    <row r="2022" spans="2:5" x14ac:dyDescent="0.25">
      <c r="B2022" s="1">
        <v>40149</v>
      </c>
      <c r="C2022">
        <v>1109.24</v>
      </c>
      <c r="D2022">
        <v>21.12</v>
      </c>
      <c r="E2022">
        <v>0.255</v>
      </c>
    </row>
    <row r="2023" spans="2:5" x14ac:dyDescent="0.25">
      <c r="B2023" s="1">
        <v>40148</v>
      </c>
      <c r="C2023">
        <v>1108.8599999999999</v>
      </c>
      <c r="D2023">
        <v>21.92</v>
      </c>
      <c r="E2023">
        <v>0.25530999999999998</v>
      </c>
    </row>
    <row r="2024" spans="2:5" x14ac:dyDescent="0.25">
      <c r="B2024" s="1">
        <v>40147</v>
      </c>
      <c r="C2024">
        <v>1095.6300000000001</v>
      </c>
      <c r="D2024">
        <v>24.51</v>
      </c>
      <c r="E2024">
        <v>0.25656000000000001</v>
      </c>
    </row>
    <row r="2025" spans="2:5" x14ac:dyDescent="0.25">
      <c r="B2025" s="1">
        <v>40144</v>
      </c>
      <c r="C2025">
        <v>1091.49</v>
      </c>
      <c r="D2025">
        <v>24.74</v>
      </c>
      <c r="E2025">
        <v>0.25563000000000002</v>
      </c>
    </row>
    <row r="2026" spans="2:5" x14ac:dyDescent="0.25">
      <c r="B2026" s="1">
        <v>40142</v>
      </c>
      <c r="C2026">
        <v>1110.6300000000001</v>
      </c>
      <c r="D2026">
        <v>20.48</v>
      </c>
      <c r="E2026">
        <v>0.25563000000000002</v>
      </c>
    </row>
    <row r="2027" spans="2:5" x14ac:dyDescent="0.25">
      <c r="B2027" s="1">
        <v>40141</v>
      </c>
      <c r="C2027">
        <v>1105.6500000000001</v>
      </c>
      <c r="D2027">
        <v>20.47</v>
      </c>
      <c r="E2027">
        <v>0.26062999999999997</v>
      </c>
    </row>
    <row r="2028" spans="2:5" x14ac:dyDescent="0.25">
      <c r="B2028" s="1">
        <v>40140</v>
      </c>
      <c r="C2028">
        <v>1106.24</v>
      </c>
      <c r="D2028">
        <v>21.16</v>
      </c>
      <c r="E2028">
        <v>0.26188</v>
      </c>
    </row>
    <row r="2029" spans="2:5" x14ac:dyDescent="0.25">
      <c r="B2029" s="1">
        <v>40137</v>
      </c>
      <c r="C2029">
        <v>1091.3800000000001</v>
      </c>
      <c r="D2029">
        <v>22.19</v>
      </c>
      <c r="E2029">
        <v>0.26218999999999998</v>
      </c>
    </row>
    <row r="2030" spans="2:5" x14ac:dyDescent="0.25">
      <c r="B2030" s="1">
        <v>40136</v>
      </c>
      <c r="C2030">
        <v>1094.9000000000001</v>
      </c>
      <c r="D2030">
        <v>22.63</v>
      </c>
      <c r="E2030">
        <v>0.26656000000000002</v>
      </c>
    </row>
    <row r="2031" spans="2:5" x14ac:dyDescent="0.25">
      <c r="B2031" s="1">
        <v>40135</v>
      </c>
      <c r="C2031">
        <v>1109.8</v>
      </c>
      <c r="D2031">
        <v>21.63</v>
      </c>
      <c r="E2031">
        <v>0.26906000000000002</v>
      </c>
    </row>
    <row r="2032" spans="2:5" x14ac:dyDescent="0.25">
      <c r="B2032" s="1">
        <v>40134</v>
      </c>
      <c r="C2032">
        <v>1110.32</v>
      </c>
      <c r="D2032">
        <v>22.41</v>
      </c>
      <c r="E2032">
        <v>0.27030999999999999</v>
      </c>
    </row>
    <row r="2033" spans="2:5" x14ac:dyDescent="0.25">
      <c r="B2033" s="1">
        <v>40133</v>
      </c>
      <c r="C2033">
        <v>1109.3</v>
      </c>
      <c r="D2033">
        <v>22.89</v>
      </c>
      <c r="E2033">
        <v>0.27124999999999999</v>
      </c>
    </row>
    <row r="2034" spans="2:5" x14ac:dyDescent="0.25">
      <c r="B2034" s="1">
        <v>40130</v>
      </c>
      <c r="C2034">
        <v>1093.48</v>
      </c>
      <c r="D2034">
        <v>23.36</v>
      </c>
      <c r="E2034">
        <v>0.27250000000000002</v>
      </c>
    </row>
    <row r="2035" spans="2:5" x14ac:dyDescent="0.25">
      <c r="B2035" s="1">
        <v>40129</v>
      </c>
      <c r="C2035">
        <v>1087.24</v>
      </c>
      <c r="D2035">
        <v>24.24</v>
      </c>
      <c r="E2035">
        <v>0.27250000000000002</v>
      </c>
    </row>
    <row r="2036" spans="2:5" x14ac:dyDescent="0.25">
      <c r="B2036" s="1">
        <v>40128</v>
      </c>
      <c r="C2036">
        <v>1098.51</v>
      </c>
      <c r="D2036">
        <v>23.04</v>
      </c>
      <c r="E2036">
        <v>0.27250000000000002</v>
      </c>
    </row>
    <row r="2037" spans="2:5" x14ac:dyDescent="0.25">
      <c r="B2037" s="1">
        <v>40127</v>
      </c>
      <c r="C2037">
        <v>1093.01</v>
      </c>
      <c r="D2037">
        <v>22.84</v>
      </c>
      <c r="E2037">
        <v>0.27250000000000002</v>
      </c>
    </row>
    <row r="2038" spans="2:5" x14ac:dyDescent="0.25">
      <c r="B2038" s="1">
        <v>40126</v>
      </c>
      <c r="C2038">
        <v>1093.08</v>
      </c>
      <c r="D2038">
        <v>23.15</v>
      </c>
      <c r="E2038">
        <v>0.27250000000000002</v>
      </c>
    </row>
    <row r="2039" spans="2:5" x14ac:dyDescent="0.25">
      <c r="B2039" s="1">
        <v>40123</v>
      </c>
      <c r="C2039">
        <v>1069.3</v>
      </c>
      <c r="D2039">
        <v>24.19</v>
      </c>
      <c r="E2039">
        <v>0.27406000000000003</v>
      </c>
    </row>
    <row r="2040" spans="2:5" x14ac:dyDescent="0.25">
      <c r="B2040" s="1">
        <v>40122</v>
      </c>
      <c r="C2040">
        <v>1066.6300000000001</v>
      </c>
      <c r="D2040">
        <v>25.43</v>
      </c>
      <c r="E2040">
        <v>0.27531</v>
      </c>
    </row>
    <row r="2041" spans="2:5" x14ac:dyDescent="0.25">
      <c r="B2041" s="1">
        <v>40121</v>
      </c>
      <c r="C2041">
        <v>1046.5</v>
      </c>
      <c r="D2041">
        <v>27.72</v>
      </c>
      <c r="E2041">
        <v>0.27750000000000002</v>
      </c>
    </row>
    <row r="2042" spans="2:5" x14ac:dyDescent="0.25">
      <c r="B2042" s="1">
        <v>40120</v>
      </c>
      <c r="C2042">
        <v>1045.4100000000001</v>
      </c>
      <c r="D2042">
        <v>28.81</v>
      </c>
      <c r="E2042">
        <v>0.27812999999999999</v>
      </c>
    </row>
    <row r="2043" spans="2:5" x14ac:dyDescent="0.25">
      <c r="B2043" s="1">
        <v>40119</v>
      </c>
      <c r="C2043">
        <v>1042.8800000000001</v>
      </c>
      <c r="D2043">
        <v>29.78</v>
      </c>
      <c r="E2043">
        <v>0.27938000000000002</v>
      </c>
    </row>
    <row r="2044" spans="2:5" x14ac:dyDescent="0.25">
      <c r="B2044" s="1">
        <v>40116</v>
      </c>
      <c r="C2044">
        <v>1036.19</v>
      </c>
      <c r="D2044">
        <v>30.69</v>
      </c>
      <c r="E2044">
        <v>0.28062999999999999</v>
      </c>
    </row>
    <row r="2045" spans="2:5" x14ac:dyDescent="0.25">
      <c r="B2045" s="1">
        <v>40115</v>
      </c>
      <c r="C2045">
        <v>1066.1099999999999</v>
      </c>
      <c r="D2045">
        <v>24.76</v>
      </c>
      <c r="E2045">
        <v>0.28062999999999999</v>
      </c>
    </row>
    <row r="2046" spans="2:5" x14ac:dyDescent="0.25">
      <c r="B2046" s="1">
        <v>40114</v>
      </c>
      <c r="C2046">
        <v>1042.6300000000001</v>
      </c>
      <c r="D2046">
        <v>27.91</v>
      </c>
      <c r="E2046">
        <v>0.28062999999999999</v>
      </c>
    </row>
    <row r="2047" spans="2:5" x14ac:dyDescent="0.25">
      <c r="B2047" s="1">
        <v>40113</v>
      </c>
      <c r="C2047">
        <v>1063.4100000000001</v>
      </c>
      <c r="D2047">
        <v>24.83</v>
      </c>
      <c r="E2047">
        <v>0.28062999999999999</v>
      </c>
    </row>
    <row r="2048" spans="2:5" x14ac:dyDescent="0.25">
      <c r="B2048" s="1">
        <v>40112</v>
      </c>
      <c r="C2048">
        <v>1066.95</v>
      </c>
      <c r="D2048">
        <v>24.31</v>
      </c>
      <c r="E2048">
        <v>0.28062999999999999</v>
      </c>
    </row>
    <row r="2049" spans="2:5" x14ac:dyDescent="0.25">
      <c r="B2049" s="1">
        <v>40109</v>
      </c>
      <c r="C2049">
        <v>1079.5999999999999</v>
      </c>
      <c r="D2049">
        <v>22.27</v>
      </c>
      <c r="E2049">
        <v>0.28188000000000002</v>
      </c>
    </row>
    <row r="2050" spans="2:5" x14ac:dyDescent="0.25">
      <c r="B2050" s="1">
        <v>40108</v>
      </c>
      <c r="C2050">
        <v>1092.9100000000001</v>
      </c>
      <c r="D2050">
        <v>20.69</v>
      </c>
      <c r="E2050">
        <v>0.28219</v>
      </c>
    </row>
    <row r="2051" spans="2:5" x14ac:dyDescent="0.25">
      <c r="B2051" s="1">
        <v>40107</v>
      </c>
      <c r="C2051">
        <v>1081.4000000000001</v>
      </c>
      <c r="D2051">
        <v>22.22</v>
      </c>
      <c r="E2051">
        <v>0.28344000000000003</v>
      </c>
    </row>
    <row r="2052" spans="2:5" x14ac:dyDescent="0.25">
      <c r="B2052" s="1">
        <v>40106</v>
      </c>
      <c r="C2052">
        <v>1091.06</v>
      </c>
      <c r="D2052">
        <v>20.9</v>
      </c>
      <c r="E2052">
        <v>0.28312999999999999</v>
      </c>
    </row>
    <row r="2053" spans="2:5" x14ac:dyDescent="0.25">
      <c r="B2053" s="1">
        <v>40105</v>
      </c>
      <c r="C2053">
        <v>1097.9100000000001</v>
      </c>
      <c r="D2053">
        <v>21.49</v>
      </c>
      <c r="E2053">
        <v>0.28338000000000002</v>
      </c>
    </row>
    <row r="2054" spans="2:5" x14ac:dyDescent="0.25">
      <c r="B2054" s="1">
        <v>40102</v>
      </c>
      <c r="C2054">
        <v>1087.68</v>
      </c>
      <c r="D2054">
        <v>21.43</v>
      </c>
      <c r="E2054">
        <v>0.28405999999999998</v>
      </c>
    </row>
    <row r="2055" spans="2:5" x14ac:dyDescent="0.25">
      <c r="B2055" s="1">
        <v>40101</v>
      </c>
      <c r="C2055">
        <v>1096.56</v>
      </c>
      <c r="D2055">
        <v>21.72</v>
      </c>
      <c r="E2055">
        <v>0.28405999999999998</v>
      </c>
    </row>
    <row r="2056" spans="2:5" x14ac:dyDescent="0.25">
      <c r="B2056" s="1">
        <v>40100</v>
      </c>
      <c r="C2056">
        <v>1092.02</v>
      </c>
      <c r="D2056">
        <v>22.86</v>
      </c>
      <c r="E2056">
        <v>0.28405999999999998</v>
      </c>
    </row>
    <row r="2057" spans="2:5" x14ac:dyDescent="0.25">
      <c r="B2057" s="1">
        <v>40099</v>
      </c>
      <c r="C2057">
        <v>1073.19</v>
      </c>
      <c r="D2057">
        <v>22.99</v>
      </c>
      <c r="E2057">
        <v>0.28438000000000002</v>
      </c>
    </row>
    <row r="2058" spans="2:5" x14ac:dyDescent="0.25">
      <c r="B2058" s="1">
        <v>40098</v>
      </c>
      <c r="C2058">
        <v>1076.19</v>
      </c>
      <c r="D2058">
        <v>23.01</v>
      </c>
      <c r="E2058">
        <v>0.28438000000000002</v>
      </c>
    </row>
    <row r="2059" spans="2:5" x14ac:dyDescent="0.25">
      <c r="B2059" s="1">
        <v>40095</v>
      </c>
      <c r="C2059">
        <v>1071.49</v>
      </c>
      <c r="D2059">
        <v>23.12</v>
      </c>
      <c r="E2059">
        <v>0.28438000000000002</v>
      </c>
    </row>
    <row r="2060" spans="2:5" x14ac:dyDescent="0.25">
      <c r="B2060" s="1">
        <v>40094</v>
      </c>
      <c r="C2060">
        <v>1065.48</v>
      </c>
      <c r="D2060">
        <v>24.18</v>
      </c>
      <c r="E2060">
        <v>0.28438000000000002</v>
      </c>
    </row>
    <row r="2061" spans="2:5" x14ac:dyDescent="0.25">
      <c r="B2061" s="1">
        <v>40093</v>
      </c>
      <c r="C2061">
        <v>1057.58</v>
      </c>
      <c r="D2061">
        <v>24.68</v>
      </c>
      <c r="E2061">
        <v>0.28438000000000002</v>
      </c>
    </row>
    <row r="2062" spans="2:5" x14ac:dyDescent="0.25">
      <c r="B2062" s="1">
        <v>40092</v>
      </c>
      <c r="C2062">
        <v>1054.72</v>
      </c>
      <c r="D2062">
        <v>25.7</v>
      </c>
      <c r="E2062">
        <v>0.28405999999999998</v>
      </c>
    </row>
    <row r="2063" spans="2:5" x14ac:dyDescent="0.25">
      <c r="B2063" s="1">
        <v>40091</v>
      </c>
      <c r="C2063">
        <v>1040.46</v>
      </c>
      <c r="D2063">
        <v>26.84</v>
      </c>
      <c r="E2063">
        <v>0.28405999999999998</v>
      </c>
    </row>
    <row r="2064" spans="2:5" x14ac:dyDescent="0.25">
      <c r="B2064" s="1">
        <v>40088</v>
      </c>
      <c r="C2064">
        <v>1025.21</v>
      </c>
      <c r="D2064">
        <v>28.68</v>
      </c>
      <c r="E2064">
        <v>0.28405999999999998</v>
      </c>
    </row>
    <row r="2065" spans="2:5" x14ac:dyDescent="0.25">
      <c r="B2065" s="1">
        <v>40087</v>
      </c>
      <c r="C2065">
        <v>1029.8499999999999</v>
      </c>
      <c r="D2065">
        <v>28.27</v>
      </c>
      <c r="E2065">
        <v>0.28438000000000002</v>
      </c>
    </row>
    <row r="2066" spans="2:5" x14ac:dyDescent="0.25">
      <c r="B2066" s="1">
        <v>40086</v>
      </c>
      <c r="C2066">
        <v>1057.08</v>
      </c>
      <c r="D2066">
        <v>25.61</v>
      </c>
      <c r="E2066">
        <v>0.28688000000000002</v>
      </c>
    </row>
    <row r="2067" spans="2:5" x14ac:dyDescent="0.25">
      <c r="B2067" s="1">
        <v>40085</v>
      </c>
      <c r="C2067">
        <v>1060.6099999999999</v>
      </c>
      <c r="D2067">
        <v>25.19</v>
      </c>
      <c r="E2067">
        <v>0.28969</v>
      </c>
    </row>
    <row r="2068" spans="2:5" x14ac:dyDescent="0.25">
      <c r="B2068" s="1">
        <v>40084</v>
      </c>
      <c r="C2068">
        <v>1062.98</v>
      </c>
      <c r="D2068">
        <v>24.88</v>
      </c>
      <c r="E2068">
        <v>0.28249999999999997</v>
      </c>
    </row>
    <row r="2069" spans="2:5" x14ac:dyDescent="0.25">
      <c r="B2069" s="1">
        <v>40081</v>
      </c>
      <c r="C2069">
        <v>1044.3800000000001</v>
      </c>
      <c r="D2069">
        <v>25.61</v>
      </c>
      <c r="E2069">
        <v>0.28249999999999997</v>
      </c>
    </row>
    <row r="2070" spans="2:5" x14ac:dyDescent="0.25">
      <c r="B2070" s="1">
        <v>40080</v>
      </c>
      <c r="C2070">
        <v>1050.78</v>
      </c>
      <c r="D2070">
        <v>24.95</v>
      </c>
      <c r="E2070">
        <v>0.28312999999999999</v>
      </c>
    </row>
    <row r="2071" spans="2:5" x14ac:dyDescent="0.25">
      <c r="B2071" s="1">
        <v>40079</v>
      </c>
      <c r="C2071">
        <v>1060.8699999999999</v>
      </c>
      <c r="D2071">
        <v>23.49</v>
      </c>
      <c r="E2071">
        <v>0.28499999999999998</v>
      </c>
    </row>
    <row r="2072" spans="2:5" x14ac:dyDescent="0.25">
      <c r="B2072" s="1">
        <v>40078</v>
      </c>
      <c r="C2072">
        <v>1071.6600000000001</v>
      </c>
      <c r="D2072">
        <v>23.08</v>
      </c>
      <c r="E2072">
        <v>0.28563</v>
      </c>
    </row>
    <row r="2073" spans="2:5" x14ac:dyDescent="0.25">
      <c r="B2073" s="1">
        <v>40077</v>
      </c>
      <c r="C2073">
        <v>1064.6600000000001</v>
      </c>
      <c r="D2073">
        <v>24.06</v>
      </c>
      <c r="E2073">
        <v>0.28938000000000003</v>
      </c>
    </row>
    <row r="2074" spans="2:5" x14ac:dyDescent="0.25">
      <c r="B2074" s="1">
        <v>40074</v>
      </c>
      <c r="C2074">
        <v>1068.3</v>
      </c>
      <c r="D2074">
        <v>23.92</v>
      </c>
      <c r="E2074">
        <v>0.28938000000000003</v>
      </c>
    </row>
    <row r="2075" spans="2:5" x14ac:dyDescent="0.25">
      <c r="B2075" s="1">
        <v>40073</v>
      </c>
      <c r="C2075">
        <v>1065.49</v>
      </c>
      <c r="D2075">
        <v>23.65</v>
      </c>
      <c r="E2075">
        <v>0.29187999999999997</v>
      </c>
    </row>
    <row r="2076" spans="2:5" x14ac:dyDescent="0.25">
      <c r="B2076" s="1">
        <v>40072</v>
      </c>
      <c r="C2076">
        <v>1068.76</v>
      </c>
      <c r="D2076">
        <v>23.69</v>
      </c>
      <c r="E2076">
        <v>0.29187999999999997</v>
      </c>
    </row>
    <row r="2077" spans="2:5" x14ac:dyDescent="0.25">
      <c r="B2077" s="1">
        <v>40071</v>
      </c>
      <c r="C2077">
        <v>1052.6300000000001</v>
      </c>
      <c r="D2077">
        <v>23.42</v>
      </c>
      <c r="E2077">
        <v>0.29337999999999997</v>
      </c>
    </row>
    <row r="2078" spans="2:5" x14ac:dyDescent="0.25">
      <c r="B2078" s="1">
        <v>40070</v>
      </c>
      <c r="C2078">
        <v>1049.3399999999999</v>
      </c>
      <c r="D2078">
        <v>23.86</v>
      </c>
      <c r="E2078">
        <v>0.29499999999999998</v>
      </c>
    </row>
    <row r="2079" spans="2:5" x14ac:dyDescent="0.25">
      <c r="B2079" s="1">
        <v>40067</v>
      </c>
      <c r="C2079">
        <v>1042.73</v>
      </c>
      <c r="D2079">
        <v>24.15</v>
      </c>
      <c r="E2079">
        <v>0.29899999999999999</v>
      </c>
    </row>
    <row r="2080" spans="2:5" x14ac:dyDescent="0.25">
      <c r="B2080" s="1">
        <v>40066</v>
      </c>
      <c r="C2080">
        <v>1044.1400000000001</v>
      </c>
      <c r="D2080">
        <v>23.55</v>
      </c>
      <c r="E2080">
        <v>0.29969000000000001</v>
      </c>
    </row>
    <row r="2081" spans="2:5" x14ac:dyDescent="0.25">
      <c r="B2081" s="1">
        <v>40065</v>
      </c>
      <c r="C2081">
        <v>1033.3699999999999</v>
      </c>
      <c r="D2081">
        <v>24.32</v>
      </c>
      <c r="E2081">
        <v>0.29869000000000001</v>
      </c>
    </row>
    <row r="2082" spans="2:5" x14ac:dyDescent="0.25">
      <c r="B2082" s="1">
        <v>40064</v>
      </c>
      <c r="C2082">
        <v>1025.3900000000001</v>
      </c>
      <c r="D2082">
        <v>25.62</v>
      </c>
      <c r="E2082">
        <v>0.30187999999999998</v>
      </c>
    </row>
    <row r="2083" spans="2:5" x14ac:dyDescent="0.25">
      <c r="B2083" s="1">
        <v>40060</v>
      </c>
      <c r="C2083">
        <v>1016.4</v>
      </c>
      <c r="D2083">
        <v>25.26</v>
      </c>
      <c r="E2083">
        <v>0.31437999999999999</v>
      </c>
    </row>
    <row r="2084" spans="2:5" x14ac:dyDescent="0.25">
      <c r="B2084" s="1">
        <v>40059</v>
      </c>
      <c r="C2084">
        <v>1003.24</v>
      </c>
      <c r="D2084">
        <v>27.1</v>
      </c>
      <c r="E2084">
        <v>0.32188</v>
      </c>
    </row>
    <row r="2085" spans="2:5" x14ac:dyDescent="0.25">
      <c r="B2085" s="1">
        <v>40058</v>
      </c>
      <c r="C2085">
        <v>994.75</v>
      </c>
      <c r="D2085">
        <v>28.9</v>
      </c>
      <c r="E2085">
        <v>0.33</v>
      </c>
    </row>
    <row r="2086" spans="2:5" x14ac:dyDescent="0.25">
      <c r="B2086" s="1">
        <v>40057</v>
      </c>
      <c r="C2086">
        <v>998.04</v>
      </c>
      <c r="D2086">
        <v>29.15</v>
      </c>
      <c r="E2086">
        <v>0.33438000000000001</v>
      </c>
    </row>
    <row r="2087" spans="2:5" x14ac:dyDescent="0.25">
      <c r="B2087" s="1">
        <v>40053</v>
      </c>
      <c r="C2087">
        <v>1028.93</v>
      </c>
      <c r="D2087">
        <v>24.76</v>
      </c>
      <c r="E2087">
        <v>0.34749999999999998</v>
      </c>
    </row>
    <row r="2088" spans="2:5" x14ac:dyDescent="0.25">
      <c r="B2088" s="1">
        <v>40052</v>
      </c>
      <c r="C2088">
        <v>1030.98</v>
      </c>
      <c r="D2088">
        <v>24.68</v>
      </c>
      <c r="E2088">
        <v>0.36063000000000001</v>
      </c>
    </row>
    <row r="2089" spans="2:5" x14ac:dyDescent="0.25">
      <c r="B2089" s="1">
        <v>40051</v>
      </c>
      <c r="C2089">
        <v>1028.1199999999999</v>
      </c>
      <c r="D2089">
        <v>24.95</v>
      </c>
      <c r="E2089">
        <v>0.37187999999999999</v>
      </c>
    </row>
    <row r="2090" spans="2:5" x14ac:dyDescent="0.25">
      <c r="B2090" s="1">
        <v>40050</v>
      </c>
      <c r="C2090">
        <v>1028</v>
      </c>
      <c r="D2090">
        <v>24.92</v>
      </c>
      <c r="E2090">
        <v>0.38</v>
      </c>
    </row>
    <row r="2091" spans="2:5" x14ac:dyDescent="0.25">
      <c r="B2091" s="1">
        <v>40049</v>
      </c>
      <c r="C2091">
        <v>1025.57</v>
      </c>
      <c r="D2091">
        <v>25.14</v>
      </c>
      <c r="E2091">
        <v>0.38688</v>
      </c>
    </row>
    <row r="2092" spans="2:5" x14ac:dyDescent="0.25">
      <c r="B2092" s="1">
        <v>40046</v>
      </c>
      <c r="C2092">
        <v>1026.1300000000001</v>
      </c>
      <c r="D2092">
        <v>25.01</v>
      </c>
      <c r="E2092">
        <v>0.39312999999999998</v>
      </c>
    </row>
    <row r="2093" spans="2:5" x14ac:dyDescent="0.25">
      <c r="B2093" s="1">
        <v>40045</v>
      </c>
      <c r="C2093">
        <v>1007.37</v>
      </c>
      <c r="D2093">
        <v>25.09</v>
      </c>
      <c r="E2093">
        <v>0.40688000000000002</v>
      </c>
    </row>
    <row r="2094" spans="2:5" x14ac:dyDescent="0.25">
      <c r="B2094" s="1">
        <v>40044</v>
      </c>
      <c r="C2094">
        <v>996.46</v>
      </c>
      <c r="D2094">
        <v>26.26</v>
      </c>
      <c r="E2094">
        <v>0.41875000000000001</v>
      </c>
    </row>
    <row r="2095" spans="2:5" x14ac:dyDescent="0.25">
      <c r="B2095" s="1">
        <v>40043</v>
      </c>
      <c r="C2095">
        <v>989.67</v>
      </c>
      <c r="D2095">
        <v>26.18</v>
      </c>
      <c r="E2095">
        <v>0.42499999999999999</v>
      </c>
    </row>
    <row r="2096" spans="2:5" x14ac:dyDescent="0.25">
      <c r="B2096" s="1">
        <v>40042</v>
      </c>
      <c r="C2096">
        <v>979.73</v>
      </c>
      <c r="D2096">
        <v>27.89</v>
      </c>
      <c r="E2096">
        <v>0.43125000000000002</v>
      </c>
    </row>
    <row r="2097" spans="2:5" x14ac:dyDescent="0.25">
      <c r="B2097" s="1">
        <v>40039</v>
      </c>
      <c r="C2097">
        <v>1004.09</v>
      </c>
      <c r="D2097">
        <v>24.27</v>
      </c>
      <c r="E2097">
        <v>0.42937999999999998</v>
      </c>
    </row>
    <row r="2098" spans="2:5" x14ac:dyDescent="0.25">
      <c r="B2098" s="1">
        <v>40038</v>
      </c>
      <c r="C2098">
        <v>1012.73</v>
      </c>
      <c r="D2098">
        <v>24.71</v>
      </c>
      <c r="E2098">
        <v>0.44</v>
      </c>
    </row>
    <row r="2099" spans="2:5" x14ac:dyDescent="0.25">
      <c r="B2099" s="1">
        <v>40037</v>
      </c>
      <c r="C2099">
        <v>1005.81</v>
      </c>
      <c r="D2099">
        <v>25.45</v>
      </c>
      <c r="E2099">
        <v>0.44968999999999998</v>
      </c>
    </row>
    <row r="2100" spans="2:5" x14ac:dyDescent="0.25">
      <c r="B2100" s="1">
        <v>40036</v>
      </c>
      <c r="C2100">
        <v>994.35</v>
      </c>
      <c r="D2100">
        <v>25.99</v>
      </c>
      <c r="E2100">
        <v>0.45438000000000001</v>
      </c>
    </row>
    <row r="2101" spans="2:5" x14ac:dyDescent="0.25">
      <c r="B2101" s="1">
        <v>40035</v>
      </c>
      <c r="C2101">
        <v>1007.1</v>
      </c>
      <c r="D2101">
        <v>24.99</v>
      </c>
      <c r="E2101">
        <v>0.45874999999999999</v>
      </c>
    </row>
    <row r="2102" spans="2:5" x14ac:dyDescent="0.25">
      <c r="B2102" s="1">
        <v>40032</v>
      </c>
      <c r="C2102">
        <v>1010.48</v>
      </c>
      <c r="D2102">
        <v>24.76</v>
      </c>
      <c r="E2102">
        <v>0.46124999999999999</v>
      </c>
    </row>
    <row r="2103" spans="2:5" x14ac:dyDescent="0.25">
      <c r="B2103" s="1">
        <v>40031</v>
      </c>
      <c r="C2103">
        <v>997.08</v>
      </c>
      <c r="D2103">
        <v>25.67</v>
      </c>
      <c r="E2103">
        <v>0.46438000000000001</v>
      </c>
    </row>
    <row r="2104" spans="2:5" x14ac:dyDescent="0.25">
      <c r="B2104" s="1">
        <v>40030</v>
      </c>
      <c r="C2104">
        <v>1002.72</v>
      </c>
      <c r="D2104">
        <v>24.9</v>
      </c>
      <c r="E2104">
        <v>0.46812999999999999</v>
      </c>
    </row>
    <row r="2105" spans="2:5" x14ac:dyDescent="0.25">
      <c r="B2105" s="1">
        <v>40029</v>
      </c>
      <c r="C2105">
        <v>1005.65</v>
      </c>
      <c r="D2105">
        <v>24.89</v>
      </c>
      <c r="E2105">
        <v>0.47062999999999999</v>
      </c>
    </row>
    <row r="2106" spans="2:5" x14ac:dyDescent="0.25">
      <c r="B2106" s="1">
        <v>40028</v>
      </c>
      <c r="C2106">
        <v>1002.63</v>
      </c>
      <c r="D2106">
        <v>25.56</v>
      </c>
      <c r="E2106">
        <v>0.47188000000000002</v>
      </c>
    </row>
    <row r="2107" spans="2:5" x14ac:dyDescent="0.25">
      <c r="B2107" s="1">
        <v>40025</v>
      </c>
      <c r="C2107">
        <v>987.48</v>
      </c>
      <c r="D2107">
        <v>25.92</v>
      </c>
      <c r="E2107">
        <v>0.47937999999999997</v>
      </c>
    </row>
    <row r="2108" spans="2:5" x14ac:dyDescent="0.25">
      <c r="B2108" s="1">
        <v>40024</v>
      </c>
      <c r="C2108">
        <v>986.75</v>
      </c>
      <c r="D2108">
        <v>25.4</v>
      </c>
      <c r="E2108">
        <v>0.48313</v>
      </c>
    </row>
    <row r="2109" spans="2:5" x14ac:dyDescent="0.25">
      <c r="B2109" s="1">
        <v>40023</v>
      </c>
      <c r="C2109">
        <v>975.15</v>
      </c>
      <c r="D2109">
        <v>25.61</v>
      </c>
      <c r="E2109">
        <v>0.48749999999999999</v>
      </c>
    </row>
    <row r="2110" spans="2:5" x14ac:dyDescent="0.25">
      <c r="B2110" s="1">
        <v>40022</v>
      </c>
      <c r="C2110">
        <v>979.62</v>
      </c>
      <c r="D2110">
        <v>25.01</v>
      </c>
      <c r="E2110">
        <v>0.49125000000000002</v>
      </c>
    </row>
    <row r="2111" spans="2:5" x14ac:dyDescent="0.25">
      <c r="B2111" s="1">
        <v>40021</v>
      </c>
      <c r="C2111">
        <v>982.18</v>
      </c>
      <c r="D2111">
        <v>24.28</v>
      </c>
      <c r="E2111">
        <v>0.49625000000000002</v>
      </c>
    </row>
    <row r="2112" spans="2:5" x14ac:dyDescent="0.25">
      <c r="B2112" s="1">
        <v>40018</v>
      </c>
      <c r="C2112">
        <v>979.26</v>
      </c>
      <c r="D2112">
        <v>23.09</v>
      </c>
      <c r="E2112">
        <v>0.50187999999999999</v>
      </c>
    </row>
    <row r="2113" spans="2:5" x14ac:dyDescent="0.25">
      <c r="B2113" s="1">
        <v>40017</v>
      </c>
      <c r="C2113">
        <v>976.29</v>
      </c>
      <c r="D2113">
        <v>23.43</v>
      </c>
      <c r="E2113">
        <v>0.50375000000000003</v>
      </c>
    </row>
    <row r="2114" spans="2:5" x14ac:dyDescent="0.25">
      <c r="B2114" s="1">
        <v>40016</v>
      </c>
      <c r="C2114">
        <v>954.07</v>
      </c>
      <c r="D2114">
        <v>23.47</v>
      </c>
      <c r="E2114">
        <v>0.50187999999999999</v>
      </c>
    </row>
    <row r="2115" spans="2:5" x14ac:dyDescent="0.25">
      <c r="B2115" s="1">
        <v>40015</v>
      </c>
      <c r="C2115">
        <v>954.58</v>
      </c>
      <c r="D2115">
        <v>23.87</v>
      </c>
      <c r="E2115">
        <v>0.50312999999999997</v>
      </c>
    </row>
    <row r="2116" spans="2:5" x14ac:dyDescent="0.25">
      <c r="B2116" s="1">
        <v>40014</v>
      </c>
      <c r="C2116">
        <v>951.13</v>
      </c>
      <c r="D2116">
        <v>24.4</v>
      </c>
      <c r="E2116">
        <v>0.505</v>
      </c>
    </row>
    <row r="2117" spans="2:5" x14ac:dyDescent="0.25">
      <c r="B2117" s="1">
        <v>40011</v>
      </c>
      <c r="C2117">
        <v>940.38</v>
      </c>
      <c r="D2117">
        <v>24.34</v>
      </c>
      <c r="E2117">
        <v>0.50375000000000003</v>
      </c>
    </row>
    <row r="2118" spans="2:5" x14ac:dyDescent="0.25">
      <c r="B2118" s="1">
        <v>40010</v>
      </c>
      <c r="C2118">
        <v>940.74</v>
      </c>
      <c r="D2118">
        <v>25.42</v>
      </c>
      <c r="E2118">
        <v>0.51</v>
      </c>
    </row>
    <row r="2119" spans="2:5" x14ac:dyDescent="0.25">
      <c r="B2119" s="1">
        <v>40009</v>
      </c>
      <c r="C2119">
        <v>932.68</v>
      </c>
      <c r="D2119">
        <v>25.89</v>
      </c>
      <c r="E2119">
        <v>0.51375000000000004</v>
      </c>
    </row>
    <row r="2120" spans="2:5" x14ac:dyDescent="0.25">
      <c r="B2120" s="1">
        <v>40008</v>
      </c>
      <c r="C2120">
        <v>905.84</v>
      </c>
      <c r="D2120">
        <v>25.02</v>
      </c>
      <c r="E2120">
        <v>0.51312999999999998</v>
      </c>
    </row>
    <row r="2121" spans="2:5" x14ac:dyDescent="0.25">
      <c r="B2121" s="1">
        <v>40007</v>
      </c>
      <c r="C2121">
        <v>901.05</v>
      </c>
      <c r="D2121">
        <v>26.31</v>
      </c>
      <c r="E2121">
        <v>0.50938000000000005</v>
      </c>
    </row>
    <row r="2122" spans="2:5" x14ac:dyDescent="0.25">
      <c r="B2122" s="1">
        <v>40004</v>
      </c>
      <c r="C2122">
        <v>879.13</v>
      </c>
      <c r="D2122">
        <v>29.02</v>
      </c>
      <c r="E2122">
        <v>0.505</v>
      </c>
    </row>
    <row r="2123" spans="2:5" x14ac:dyDescent="0.25">
      <c r="B2123" s="1">
        <v>40003</v>
      </c>
      <c r="C2123">
        <v>882.68</v>
      </c>
      <c r="D2123">
        <v>29.78</v>
      </c>
      <c r="E2123">
        <v>0.51</v>
      </c>
    </row>
    <row r="2124" spans="2:5" x14ac:dyDescent="0.25">
      <c r="B2124" s="1">
        <v>40002</v>
      </c>
      <c r="C2124">
        <v>879.56</v>
      </c>
      <c r="D2124">
        <v>31.3</v>
      </c>
      <c r="E2124">
        <v>0.52500000000000002</v>
      </c>
    </row>
    <row r="2125" spans="2:5" x14ac:dyDescent="0.25">
      <c r="B2125" s="1">
        <v>40001</v>
      </c>
      <c r="C2125">
        <v>881.03</v>
      </c>
      <c r="D2125">
        <v>30.85</v>
      </c>
      <c r="E2125">
        <v>0.53749999999999998</v>
      </c>
    </row>
    <row r="2126" spans="2:5" x14ac:dyDescent="0.25">
      <c r="B2126" s="1">
        <v>40000</v>
      </c>
      <c r="C2126">
        <v>898.72</v>
      </c>
      <c r="D2126">
        <v>29</v>
      </c>
      <c r="E2126">
        <v>0.54813000000000001</v>
      </c>
    </row>
    <row r="2127" spans="2:5" x14ac:dyDescent="0.25">
      <c r="B2127" s="1">
        <v>39996</v>
      </c>
      <c r="C2127">
        <v>896.42</v>
      </c>
      <c r="D2127">
        <v>27.95</v>
      </c>
      <c r="E2127">
        <v>0.57750000000000001</v>
      </c>
    </row>
    <row r="2128" spans="2:5" x14ac:dyDescent="0.25">
      <c r="B2128" s="1">
        <v>39995</v>
      </c>
      <c r="C2128">
        <v>923.33</v>
      </c>
      <c r="D2128">
        <v>26.22</v>
      </c>
      <c r="E2128">
        <v>0.58750000000000002</v>
      </c>
    </row>
    <row r="2129" spans="2:5" x14ac:dyDescent="0.25">
      <c r="B2129" s="1">
        <v>39994</v>
      </c>
      <c r="C2129">
        <v>919.32</v>
      </c>
      <c r="D2129">
        <v>26.35</v>
      </c>
      <c r="E2129">
        <v>0.59499999999999997</v>
      </c>
    </row>
    <row r="2130" spans="2:5" x14ac:dyDescent="0.25">
      <c r="B2130" s="1">
        <v>39993</v>
      </c>
      <c r="C2130">
        <v>927.23</v>
      </c>
      <c r="D2130">
        <v>25.35</v>
      </c>
      <c r="E2130">
        <v>0.59687999999999997</v>
      </c>
    </row>
    <row r="2131" spans="2:5" x14ac:dyDescent="0.25">
      <c r="B2131" s="1">
        <v>39990</v>
      </c>
      <c r="C2131">
        <v>918.9</v>
      </c>
      <c r="D2131">
        <v>25.93</v>
      </c>
      <c r="E2131">
        <v>0.59750000000000003</v>
      </c>
    </row>
    <row r="2132" spans="2:5" x14ac:dyDescent="0.25">
      <c r="B2132" s="1">
        <v>39989</v>
      </c>
      <c r="C2132">
        <v>920.26</v>
      </c>
      <c r="D2132">
        <v>26.36</v>
      </c>
      <c r="E2132">
        <v>0.60124999999999995</v>
      </c>
    </row>
    <row r="2133" spans="2:5" x14ac:dyDescent="0.25">
      <c r="B2133" s="1">
        <v>39988</v>
      </c>
      <c r="C2133">
        <v>900.94</v>
      </c>
      <c r="D2133">
        <v>29.05</v>
      </c>
      <c r="E2133">
        <v>0.60438000000000003</v>
      </c>
    </row>
    <row r="2134" spans="2:5" x14ac:dyDescent="0.25">
      <c r="B2134" s="1">
        <v>39987</v>
      </c>
      <c r="C2134">
        <v>895.1</v>
      </c>
      <c r="D2134">
        <v>30.58</v>
      </c>
      <c r="E2134">
        <v>0.60750000000000004</v>
      </c>
    </row>
    <row r="2135" spans="2:5" x14ac:dyDescent="0.25">
      <c r="B2135" s="1">
        <v>39986</v>
      </c>
      <c r="C2135">
        <v>893.04</v>
      </c>
      <c r="D2135">
        <v>31.17</v>
      </c>
      <c r="E2135">
        <v>0.61</v>
      </c>
    </row>
    <row r="2136" spans="2:5" x14ac:dyDescent="0.25">
      <c r="B2136" s="1">
        <v>39983</v>
      </c>
      <c r="C2136">
        <v>921.23</v>
      </c>
      <c r="D2136">
        <v>27.99</v>
      </c>
      <c r="E2136">
        <v>0.61187999999999998</v>
      </c>
    </row>
    <row r="2137" spans="2:5" x14ac:dyDescent="0.25">
      <c r="B2137" s="1">
        <v>39982</v>
      </c>
      <c r="C2137">
        <v>918.37</v>
      </c>
      <c r="D2137">
        <v>30.03</v>
      </c>
      <c r="E2137">
        <v>0.60875000000000001</v>
      </c>
    </row>
    <row r="2138" spans="2:5" x14ac:dyDescent="0.25">
      <c r="B2138" s="1">
        <v>39981</v>
      </c>
      <c r="C2138">
        <v>910.71</v>
      </c>
      <c r="D2138">
        <v>31.54</v>
      </c>
      <c r="E2138">
        <v>0.61</v>
      </c>
    </row>
    <row r="2139" spans="2:5" x14ac:dyDescent="0.25">
      <c r="B2139" s="1">
        <v>39980</v>
      </c>
      <c r="C2139">
        <v>911.97</v>
      </c>
      <c r="D2139">
        <v>32.68</v>
      </c>
      <c r="E2139">
        <v>0.61312999999999995</v>
      </c>
    </row>
    <row r="2140" spans="2:5" x14ac:dyDescent="0.25">
      <c r="B2140" s="1">
        <v>39979</v>
      </c>
      <c r="C2140">
        <v>923.72</v>
      </c>
      <c r="D2140">
        <v>30.81</v>
      </c>
      <c r="E2140">
        <v>0.61438000000000004</v>
      </c>
    </row>
    <row r="2141" spans="2:5" x14ac:dyDescent="0.25">
      <c r="B2141" s="1">
        <v>39976</v>
      </c>
      <c r="C2141">
        <v>946.21</v>
      </c>
      <c r="D2141">
        <v>28.15</v>
      </c>
      <c r="E2141">
        <v>0.62438000000000005</v>
      </c>
    </row>
    <row r="2142" spans="2:5" x14ac:dyDescent="0.25">
      <c r="B2142" s="1">
        <v>39975</v>
      </c>
      <c r="C2142">
        <v>944.89</v>
      </c>
      <c r="D2142">
        <v>28.11</v>
      </c>
      <c r="E2142">
        <v>0.62938000000000005</v>
      </c>
    </row>
    <row r="2143" spans="2:5" x14ac:dyDescent="0.25">
      <c r="B2143" s="1">
        <v>39974</v>
      </c>
      <c r="C2143">
        <v>939.15</v>
      </c>
      <c r="D2143">
        <v>28.46</v>
      </c>
      <c r="E2143">
        <v>0.63875000000000004</v>
      </c>
    </row>
    <row r="2144" spans="2:5" x14ac:dyDescent="0.25">
      <c r="B2144" s="1">
        <v>39973</v>
      </c>
      <c r="C2144">
        <v>942.43</v>
      </c>
      <c r="D2144">
        <v>28.27</v>
      </c>
      <c r="E2144">
        <v>0.64749999999999996</v>
      </c>
    </row>
    <row r="2145" spans="2:5" x14ac:dyDescent="0.25">
      <c r="B2145" s="1">
        <v>39972</v>
      </c>
      <c r="C2145">
        <v>939.14</v>
      </c>
      <c r="D2145">
        <v>29.77</v>
      </c>
      <c r="E2145">
        <v>0.65</v>
      </c>
    </row>
    <row r="2146" spans="2:5" x14ac:dyDescent="0.25">
      <c r="B2146" s="1">
        <v>39969</v>
      </c>
      <c r="C2146">
        <v>940.09</v>
      </c>
      <c r="D2146">
        <v>29.62</v>
      </c>
      <c r="E2146">
        <v>0.63249999999999995</v>
      </c>
    </row>
    <row r="2147" spans="2:5" x14ac:dyDescent="0.25">
      <c r="B2147" s="1">
        <v>39968</v>
      </c>
      <c r="C2147">
        <v>942.46</v>
      </c>
      <c r="D2147">
        <v>30.18</v>
      </c>
      <c r="E2147">
        <v>0.62938000000000005</v>
      </c>
    </row>
    <row r="2148" spans="2:5" x14ac:dyDescent="0.25">
      <c r="B2148" s="1">
        <v>39967</v>
      </c>
      <c r="C2148">
        <v>931.76</v>
      </c>
      <c r="D2148">
        <v>31.02</v>
      </c>
      <c r="E2148">
        <v>0.63688</v>
      </c>
    </row>
    <row r="2149" spans="2:5" x14ac:dyDescent="0.25">
      <c r="B2149" s="1">
        <v>39966</v>
      </c>
      <c r="C2149">
        <v>944.74</v>
      </c>
      <c r="D2149">
        <v>29.63</v>
      </c>
      <c r="E2149">
        <v>0.64624999999999999</v>
      </c>
    </row>
    <row r="2150" spans="2:5" x14ac:dyDescent="0.25">
      <c r="B2150" s="1">
        <v>39965</v>
      </c>
      <c r="C2150">
        <v>942.87</v>
      </c>
      <c r="D2150">
        <v>30.04</v>
      </c>
      <c r="E2150">
        <v>0.65</v>
      </c>
    </row>
    <row r="2151" spans="2:5" x14ac:dyDescent="0.25">
      <c r="B2151" s="1">
        <v>39962</v>
      </c>
      <c r="C2151">
        <v>919.14</v>
      </c>
      <c r="D2151">
        <v>28.92</v>
      </c>
      <c r="E2151">
        <v>0.65625</v>
      </c>
    </row>
    <row r="2152" spans="2:5" x14ac:dyDescent="0.25">
      <c r="B2152" s="1">
        <v>39961</v>
      </c>
      <c r="C2152">
        <v>906.83</v>
      </c>
      <c r="D2152">
        <v>31.67</v>
      </c>
      <c r="E2152">
        <v>0.66749999999999998</v>
      </c>
    </row>
    <row r="2153" spans="2:5" x14ac:dyDescent="0.25">
      <c r="B2153" s="1">
        <v>39960</v>
      </c>
      <c r="C2153">
        <v>893.06</v>
      </c>
      <c r="D2153">
        <v>32.36</v>
      </c>
      <c r="E2153">
        <v>0.67374999999999996</v>
      </c>
    </row>
    <row r="2154" spans="2:5" x14ac:dyDescent="0.25">
      <c r="B2154" s="1">
        <v>39959</v>
      </c>
      <c r="C2154">
        <v>910.33</v>
      </c>
      <c r="D2154">
        <v>30.62</v>
      </c>
      <c r="E2154">
        <v>0.66374999999999995</v>
      </c>
    </row>
    <row r="2155" spans="2:5" x14ac:dyDescent="0.25">
      <c r="B2155" s="1">
        <v>39955</v>
      </c>
      <c r="C2155">
        <v>887</v>
      </c>
      <c r="D2155">
        <v>32.630000000000003</v>
      </c>
      <c r="E2155">
        <v>0.66</v>
      </c>
    </row>
    <row r="2156" spans="2:5" x14ac:dyDescent="0.25">
      <c r="B2156" s="1">
        <v>39954</v>
      </c>
      <c r="C2156">
        <v>888.33</v>
      </c>
      <c r="D2156">
        <v>31.35</v>
      </c>
      <c r="E2156">
        <v>0.66125</v>
      </c>
    </row>
    <row r="2157" spans="2:5" x14ac:dyDescent="0.25">
      <c r="B2157" s="1">
        <v>39953</v>
      </c>
      <c r="C2157">
        <v>903.47</v>
      </c>
      <c r="D2157">
        <v>29.03</v>
      </c>
      <c r="E2157">
        <v>0.71625000000000005</v>
      </c>
    </row>
    <row r="2158" spans="2:5" x14ac:dyDescent="0.25">
      <c r="B2158" s="1">
        <v>39952</v>
      </c>
      <c r="C2158">
        <v>908.13</v>
      </c>
      <c r="D2158">
        <v>28.8</v>
      </c>
      <c r="E2158">
        <v>0.75249999999999995</v>
      </c>
    </row>
    <row r="2159" spans="2:5" x14ac:dyDescent="0.25">
      <c r="B2159" s="1">
        <v>39951</v>
      </c>
      <c r="C2159">
        <v>909.71</v>
      </c>
      <c r="D2159">
        <v>30.24</v>
      </c>
      <c r="E2159">
        <v>0.78500000000000003</v>
      </c>
    </row>
    <row r="2160" spans="2:5" x14ac:dyDescent="0.25">
      <c r="B2160" s="1">
        <v>39948</v>
      </c>
      <c r="C2160">
        <v>882.88</v>
      </c>
      <c r="D2160">
        <v>33.119999999999997</v>
      </c>
      <c r="E2160">
        <v>0.82562999999999998</v>
      </c>
    </row>
    <row r="2161" spans="2:5" x14ac:dyDescent="0.25">
      <c r="B2161" s="1">
        <v>39947</v>
      </c>
      <c r="C2161">
        <v>893.07</v>
      </c>
      <c r="D2161">
        <v>31.37</v>
      </c>
      <c r="E2161">
        <v>0.85438000000000003</v>
      </c>
    </row>
    <row r="2162" spans="2:5" x14ac:dyDescent="0.25">
      <c r="B2162" s="1">
        <v>39946</v>
      </c>
      <c r="C2162">
        <v>883.92</v>
      </c>
      <c r="D2162">
        <v>33.65</v>
      </c>
      <c r="E2162">
        <v>0.88312999999999997</v>
      </c>
    </row>
    <row r="2163" spans="2:5" x14ac:dyDescent="0.25">
      <c r="B2163" s="1">
        <v>39945</v>
      </c>
      <c r="C2163">
        <v>908.35</v>
      </c>
      <c r="D2163">
        <v>31.8</v>
      </c>
      <c r="E2163">
        <v>0.90563000000000005</v>
      </c>
    </row>
    <row r="2164" spans="2:5" x14ac:dyDescent="0.25">
      <c r="B2164" s="1">
        <v>39944</v>
      </c>
      <c r="C2164">
        <v>909.24</v>
      </c>
      <c r="D2164">
        <v>32.869999999999997</v>
      </c>
      <c r="E2164">
        <v>0.92</v>
      </c>
    </row>
    <row r="2165" spans="2:5" x14ac:dyDescent="0.25">
      <c r="B2165" s="1">
        <v>39941</v>
      </c>
      <c r="C2165">
        <v>929.23</v>
      </c>
      <c r="D2165">
        <v>32.049999999999997</v>
      </c>
      <c r="E2165">
        <v>0.9375</v>
      </c>
    </row>
    <row r="2166" spans="2:5" x14ac:dyDescent="0.25">
      <c r="B2166" s="1">
        <v>39940</v>
      </c>
      <c r="C2166">
        <v>907.39</v>
      </c>
      <c r="D2166">
        <v>33.44</v>
      </c>
      <c r="E2166">
        <v>0.95625000000000004</v>
      </c>
    </row>
    <row r="2167" spans="2:5" x14ac:dyDescent="0.25">
      <c r="B2167" s="1">
        <v>39939</v>
      </c>
      <c r="C2167">
        <v>919.53</v>
      </c>
      <c r="D2167">
        <v>32.450000000000003</v>
      </c>
      <c r="E2167">
        <v>0.97375</v>
      </c>
    </row>
    <row r="2168" spans="2:5" x14ac:dyDescent="0.25">
      <c r="B2168" s="1">
        <v>39938</v>
      </c>
      <c r="C2168">
        <v>903.8</v>
      </c>
      <c r="D2168">
        <v>33.36</v>
      </c>
      <c r="E2168">
        <v>0.98624999999999996</v>
      </c>
    </row>
    <row r="2169" spans="2:5" x14ac:dyDescent="0.25">
      <c r="B2169" s="1">
        <v>39934</v>
      </c>
      <c r="C2169">
        <v>877.52</v>
      </c>
      <c r="D2169">
        <v>35.299999999999997</v>
      </c>
      <c r="E2169">
        <v>1.00688</v>
      </c>
    </row>
    <row r="2170" spans="2:5" x14ac:dyDescent="0.25">
      <c r="B2170" s="1">
        <v>39933</v>
      </c>
      <c r="C2170">
        <v>872.81</v>
      </c>
      <c r="D2170">
        <v>36.5</v>
      </c>
      <c r="E2170">
        <v>1.0162500000000001</v>
      </c>
    </row>
    <row r="2171" spans="2:5" x14ac:dyDescent="0.25">
      <c r="B2171" s="1">
        <v>39932</v>
      </c>
      <c r="C2171">
        <v>873.64</v>
      </c>
      <c r="D2171">
        <v>36.08</v>
      </c>
      <c r="E2171">
        <v>1.0275000000000001</v>
      </c>
    </row>
    <row r="2172" spans="2:5" x14ac:dyDescent="0.25">
      <c r="B2172" s="1">
        <v>39931</v>
      </c>
      <c r="C2172">
        <v>855.16</v>
      </c>
      <c r="D2172">
        <v>37.950000000000003</v>
      </c>
      <c r="E2172">
        <v>1.03938</v>
      </c>
    </row>
    <row r="2173" spans="2:5" x14ac:dyDescent="0.25">
      <c r="B2173" s="1">
        <v>39930</v>
      </c>
      <c r="C2173">
        <v>857.51</v>
      </c>
      <c r="D2173">
        <v>38.32</v>
      </c>
      <c r="E2173">
        <v>1.05375</v>
      </c>
    </row>
    <row r="2174" spans="2:5" x14ac:dyDescent="0.25">
      <c r="B2174" s="1">
        <v>39927</v>
      </c>
      <c r="C2174">
        <v>866.23</v>
      </c>
      <c r="D2174">
        <v>36.82</v>
      </c>
      <c r="E2174">
        <v>1.0725</v>
      </c>
    </row>
    <row r="2175" spans="2:5" x14ac:dyDescent="0.25">
      <c r="B2175" s="1">
        <v>39926</v>
      </c>
      <c r="C2175">
        <v>851.92</v>
      </c>
      <c r="D2175">
        <v>37.15</v>
      </c>
      <c r="E2175">
        <v>1.09188</v>
      </c>
    </row>
    <row r="2176" spans="2:5" x14ac:dyDescent="0.25">
      <c r="B2176" s="1">
        <v>39925</v>
      </c>
      <c r="C2176">
        <v>843.55</v>
      </c>
      <c r="D2176">
        <v>38.1</v>
      </c>
      <c r="E2176">
        <v>1.09938</v>
      </c>
    </row>
    <row r="2177" spans="2:5" x14ac:dyDescent="0.25">
      <c r="B2177" s="1">
        <v>39924</v>
      </c>
      <c r="C2177">
        <v>850.08</v>
      </c>
      <c r="D2177">
        <v>37.14</v>
      </c>
      <c r="E2177">
        <v>1.1000000000000001</v>
      </c>
    </row>
    <row r="2178" spans="2:5" x14ac:dyDescent="0.25">
      <c r="B2178" s="1">
        <v>39923</v>
      </c>
      <c r="C2178">
        <v>832.39</v>
      </c>
      <c r="D2178">
        <v>39.18</v>
      </c>
      <c r="E2178">
        <v>1.10063</v>
      </c>
    </row>
    <row r="2179" spans="2:5" x14ac:dyDescent="0.25">
      <c r="B2179" s="1">
        <v>39920</v>
      </c>
      <c r="C2179">
        <v>869.6</v>
      </c>
      <c r="D2179">
        <v>33.94</v>
      </c>
      <c r="E2179">
        <v>1.10188</v>
      </c>
    </row>
    <row r="2180" spans="2:5" x14ac:dyDescent="0.25">
      <c r="B2180" s="1">
        <v>39919</v>
      </c>
      <c r="C2180">
        <v>865.3</v>
      </c>
      <c r="D2180">
        <v>35.79</v>
      </c>
      <c r="E2180">
        <v>1.1068800000000001</v>
      </c>
    </row>
    <row r="2181" spans="2:5" x14ac:dyDescent="0.25">
      <c r="B2181" s="1">
        <v>39918</v>
      </c>
      <c r="C2181">
        <v>852.06</v>
      </c>
      <c r="D2181">
        <v>36.17</v>
      </c>
      <c r="E2181">
        <v>1.1125</v>
      </c>
    </row>
    <row r="2182" spans="2:5" x14ac:dyDescent="0.25">
      <c r="B2182" s="1">
        <v>39917</v>
      </c>
      <c r="C2182">
        <v>841.5</v>
      </c>
      <c r="D2182">
        <v>37.67</v>
      </c>
      <c r="E2182">
        <v>1.12188</v>
      </c>
    </row>
    <row r="2183" spans="2:5" x14ac:dyDescent="0.25">
      <c r="B2183" s="1">
        <v>39912</v>
      </c>
      <c r="C2183">
        <v>856.56</v>
      </c>
      <c r="D2183">
        <v>36.53</v>
      </c>
      <c r="E2183">
        <v>1.1312500000000001</v>
      </c>
    </row>
    <row r="2184" spans="2:5" x14ac:dyDescent="0.25">
      <c r="B2184" s="1">
        <v>39911</v>
      </c>
      <c r="C2184">
        <v>825.16</v>
      </c>
      <c r="D2184">
        <v>38.85</v>
      </c>
      <c r="E2184">
        <v>1.1387499999999999</v>
      </c>
    </row>
    <row r="2185" spans="2:5" x14ac:dyDescent="0.25">
      <c r="B2185" s="1">
        <v>39910</v>
      </c>
      <c r="C2185">
        <v>815.55</v>
      </c>
      <c r="D2185">
        <v>40.39</v>
      </c>
      <c r="E2185">
        <v>1.1493800000000001</v>
      </c>
    </row>
    <row r="2186" spans="2:5" x14ac:dyDescent="0.25">
      <c r="B2186" s="1">
        <v>39909</v>
      </c>
      <c r="C2186">
        <v>835.48</v>
      </c>
      <c r="D2186">
        <v>40.93</v>
      </c>
      <c r="E2186">
        <v>1.1568799999999999</v>
      </c>
    </row>
    <row r="2187" spans="2:5" x14ac:dyDescent="0.25">
      <c r="B2187" s="1">
        <v>39906</v>
      </c>
      <c r="C2187">
        <v>842.5</v>
      </c>
      <c r="D2187">
        <v>39.700000000000003</v>
      </c>
      <c r="E2187">
        <v>1.1609400000000001</v>
      </c>
    </row>
    <row r="2188" spans="2:5" x14ac:dyDescent="0.25">
      <c r="B2188" s="1">
        <v>39905</v>
      </c>
      <c r="C2188">
        <v>834.38</v>
      </c>
      <c r="D2188">
        <v>42.04</v>
      </c>
      <c r="E2188">
        <v>1.16594</v>
      </c>
    </row>
    <row r="2189" spans="2:5" x14ac:dyDescent="0.25">
      <c r="B2189" s="1">
        <v>39904</v>
      </c>
      <c r="C2189">
        <v>811.08</v>
      </c>
      <c r="D2189">
        <v>42.28</v>
      </c>
      <c r="E2189">
        <v>1.1768799999999999</v>
      </c>
    </row>
    <row r="2190" spans="2:5" x14ac:dyDescent="0.25">
      <c r="B2190" s="1">
        <v>39903</v>
      </c>
      <c r="C2190">
        <v>797.87</v>
      </c>
      <c r="D2190">
        <v>44.14</v>
      </c>
      <c r="E2190">
        <v>1.1918800000000001</v>
      </c>
    </row>
    <row r="2191" spans="2:5" x14ac:dyDescent="0.25">
      <c r="B2191" s="1">
        <v>39902</v>
      </c>
      <c r="C2191">
        <v>787.53</v>
      </c>
      <c r="D2191">
        <v>45.54</v>
      </c>
      <c r="E2191">
        <v>1.2075</v>
      </c>
    </row>
    <row r="2192" spans="2:5" x14ac:dyDescent="0.25">
      <c r="B2192" s="1">
        <v>39899</v>
      </c>
      <c r="C2192">
        <v>815.94</v>
      </c>
      <c r="D2192">
        <v>41.04</v>
      </c>
      <c r="E2192">
        <v>1.22</v>
      </c>
    </row>
    <row r="2193" spans="2:5" x14ac:dyDescent="0.25">
      <c r="B2193" s="1">
        <v>39898</v>
      </c>
      <c r="C2193">
        <v>832.86</v>
      </c>
      <c r="D2193">
        <v>40.36</v>
      </c>
      <c r="E2193">
        <v>1.2318800000000001</v>
      </c>
    </row>
    <row r="2194" spans="2:5" x14ac:dyDescent="0.25">
      <c r="B2194" s="1">
        <v>39897</v>
      </c>
      <c r="C2194">
        <v>813.88</v>
      </c>
      <c r="D2194">
        <v>42.25</v>
      </c>
      <c r="E2194">
        <v>1.2275</v>
      </c>
    </row>
    <row r="2195" spans="2:5" x14ac:dyDescent="0.25">
      <c r="B2195" s="1">
        <v>39896</v>
      </c>
      <c r="C2195">
        <v>806.12</v>
      </c>
      <c r="D2195">
        <v>42.93</v>
      </c>
      <c r="E2195">
        <v>1.2262500000000001</v>
      </c>
    </row>
    <row r="2196" spans="2:5" x14ac:dyDescent="0.25">
      <c r="B2196" s="1">
        <v>39895</v>
      </c>
      <c r="C2196">
        <v>822.92</v>
      </c>
      <c r="D2196">
        <v>43.23</v>
      </c>
      <c r="E2196">
        <v>1.2221900000000001</v>
      </c>
    </row>
    <row r="2197" spans="2:5" x14ac:dyDescent="0.25">
      <c r="B2197" s="1">
        <v>39892</v>
      </c>
      <c r="C2197">
        <v>768.54</v>
      </c>
      <c r="D2197">
        <v>45.89</v>
      </c>
      <c r="E2197">
        <v>1.22281</v>
      </c>
    </row>
    <row r="2198" spans="2:5" x14ac:dyDescent="0.25">
      <c r="B2198" s="1">
        <v>39891</v>
      </c>
      <c r="C2198">
        <v>784.04</v>
      </c>
      <c r="D2198">
        <v>43.68</v>
      </c>
      <c r="E2198">
        <v>1.22688</v>
      </c>
    </row>
    <row r="2199" spans="2:5" x14ac:dyDescent="0.25">
      <c r="B2199" s="1">
        <v>39890</v>
      </c>
      <c r="C2199">
        <v>794.35</v>
      </c>
      <c r="D2199">
        <v>40.06</v>
      </c>
      <c r="E2199">
        <v>1.2875000000000001</v>
      </c>
    </row>
    <row r="2200" spans="2:5" x14ac:dyDescent="0.25">
      <c r="B2200" s="1">
        <v>39889</v>
      </c>
      <c r="C2200">
        <v>778.12</v>
      </c>
      <c r="D2200">
        <v>40.799999999999997</v>
      </c>
      <c r="E2200">
        <v>1.29938</v>
      </c>
    </row>
    <row r="2201" spans="2:5" x14ac:dyDescent="0.25">
      <c r="B2201" s="1">
        <v>39888</v>
      </c>
      <c r="C2201">
        <v>753.89</v>
      </c>
      <c r="D2201">
        <v>43.74</v>
      </c>
      <c r="E2201">
        <v>1.3087500000000001</v>
      </c>
    </row>
    <row r="2202" spans="2:5" x14ac:dyDescent="0.25">
      <c r="B2202" s="1">
        <v>39885</v>
      </c>
      <c r="C2202">
        <v>756.55</v>
      </c>
      <c r="D2202">
        <v>42.36</v>
      </c>
      <c r="E2202">
        <v>1.3156300000000001</v>
      </c>
    </row>
    <row r="2203" spans="2:5" x14ac:dyDescent="0.25">
      <c r="B2203" s="1">
        <v>39884</v>
      </c>
      <c r="C2203">
        <v>750.74</v>
      </c>
      <c r="D2203">
        <v>41.18</v>
      </c>
      <c r="E2203">
        <v>1.32</v>
      </c>
    </row>
    <row r="2204" spans="2:5" x14ac:dyDescent="0.25">
      <c r="B2204" s="1">
        <v>39883</v>
      </c>
      <c r="C2204">
        <v>721.36</v>
      </c>
      <c r="D2204">
        <v>43.61</v>
      </c>
      <c r="E2204">
        <v>1.3259399999999999</v>
      </c>
    </row>
    <row r="2205" spans="2:5" x14ac:dyDescent="0.25">
      <c r="B2205" s="1">
        <v>39882</v>
      </c>
      <c r="C2205">
        <v>719.6</v>
      </c>
      <c r="D2205">
        <v>44.37</v>
      </c>
      <c r="E2205">
        <v>1.33125</v>
      </c>
    </row>
    <row r="2206" spans="2:5" x14ac:dyDescent="0.25">
      <c r="B2206" s="1">
        <v>39881</v>
      </c>
      <c r="C2206">
        <v>676.53</v>
      </c>
      <c r="D2206">
        <v>49.68</v>
      </c>
      <c r="E2206">
        <v>1.3125</v>
      </c>
    </row>
    <row r="2207" spans="2:5" x14ac:dyDescent="0.25">
      <c r="B2207" s="1">
        <v>39878</v>
      </c>
      <c r="C2207">
        <v>683.38</v>
      </c>
      <c r="D2207">
        <v>49.33</v>
      </c>
      <c r="E2207">
        <v>1.2925</v>
      </c>
    </row>
    <row r="2208" spans="2:5" x14ac:dyDescent="0.25">
      <c r="B2208" s="1">
        <v>39877</v>
      </c>
      <c r="C2208">
        <v>682.55</v>
      </c>
      <c r="D2208">
        <v>50.17</v>
      </c>
      <c r="E2208">
        <v>1.2837499999999999</v>
      </c>
    </row>
    <row r="2209" spans="2:5" x14ac:dyDescent="0.25">
      <c r="B2209" s="1">
        <v>39876</v>
      </c>
      <c r="C2209">
        <v>712.87</v>
      </c>
      <c r="D2209">
        <v>47.56</v>
      </c>
      <c r="E2209">
        <v>1.2766299999999999</v>
      </c>
    </row>
    <row r="2210" spans="2:5" x14ac:dyDescent="0.25">
      <c r="B2210" s="1">
        <v>39875</v>
      </c>
      <c r="C2210">
        <v>696.33</v>
      </c>
      <c r="D2210">
        <v>50.93</v>
      </c>
      <c r="E2210">
        <v>1.27125</v>
      </c>
    </row>
    <row r="2211" spans="2:5" x14ac:dyDescent="0.25">
      <c r="B2211" s="1">
        <v>39874</v>
      </c>
      <c r="C2211">
        <v>700.82</v>
      </c>
      <c r="D2211">
        <v>52.65</v>
      </c>
      <c r="E2211">
        <v>1.2662500000000001</v>
      </c>
    </row>
    <row r="2212" spans="2:5" x14ac:dyDescent="0.25">
      <c r="B2212" s="1">
        <v>39871</v>
      </c>
      <c r="C2212">
        <v>735.09</v>
      </c>
      <c r="D2212">
        <v>46.35</v>
      </c>
      <c r="E2212">
        <v>1.2643800000000001</v>
      </c>
    </row>
    <row r="2213" spans="2:5" x14ac:dyDescent="0.25">
      <c r="B2213" s="1">
        <v>39870</v>
      </c>
      <c r="C2213">
        <v>752.83</v>
      </c>
      <c r="D2213">
        <v>44.66</v>
      </c>
      <c r="E2213">
        <v>1.26125</v>
      </c>
    </row>
    <row r="2214" spans="2:5" x14ac:dyDescent="0.25">
      <c r="B2214" s="1">
        <v>39869</v>
      </c>
      <c r="C2214">
        <v>764.9</v>
      </c>
      <c r="D2214">
        <v>44.67</v>
      </c>
      <c r="E2214">
        <v>1.2562500000000001</v>
      </c>
    </row>
    <row r="2215" spans="2:5" x14ac:dyDescent="0.25">
      <c r="B2215" s="1">
        <v>39868</v>
      </c>
      <c r="C2215">
        <v>773.14</v>
      </c>
      <c r="D2215">
        <v>45.49</v>
      </c>
      <c r="E2215">
        <v>1.25</v>
      </c>
    </row>
    <row r="2216" spans="2:5" x14ac:dyDescent="0.25">
      <c r="B2216" s="1">
        <v>39867</v>
      </c>
      <c r="C2216">
        <v>743.33</v>
      </c>
      <c r="D2216">
        <v>52.62</v>
      </c>
      <c r="E2216">
        <v>1.24875</v>
      </c>
    </row>
    <row r="2217" spans="2:5" x14ac:dyDescent="0.25">
      <c r="B2217" s="1">
        <v>39864</v>
      </c>
      <c r="C2217">
        <v>770.05</v>
      </c>
      <c r="D2217">
        <v>49.3</v>
      </c>
      <c r="E2217">
        <v>1.24875</v>
      </c>
    </row>
    <row r="2218" spans="2:5" x14ac:dyDescent="0.25">
      <c r="B2218" s="1">
        <v>39863</v>
      </c>
      <c r="C2218">
        <v>778.94</v>
      </c>
      <c r="D2218">
        <v>47.08</v>
      </c>
      <c r="E2218">
        <v>1.2506299999999999</v>
      </c>
    </row>
    <row r="2219" spans="2:5" x14ac:dyDescent="0.25">
      <c r="B2219" s="1">
        <v>39862</v>
      </c>
      <c r="C2219">
        <v>788.42</v>
      </c>
      <c r="D2219">
        <v>48.46</v>
      </c>
      <c r="E2219">
        <v>1.25125</v>
      </c>
    </row>
    <row r="2220" spans="2:5" x14ac:dyDescent="0.25">
      <c r="B2220" s="1">
        <v>39861</v>
      </c>
      <c r="C2220">
        <v>789.17</v>
      </c>
      <c r="D2220">
        <v>48.66</v>
      </c>
      <c r="E2220">
        <v>1.24563</v>
      </c>
    </row>
    <row r="2221" spans="2:5" x14ac:dyDescent="0.25">
      <c r="B2221" s="1">
        <v>39857</v>
      </c>
      <c r="C2221">
        <v>826.84</v>
      </c>
      <c r="D2221">
        <v>42.93</v>
      </c>
      <c r="E2221">
        <v>1.2375</v>
      </c>
    </row>
    <row r="2222" spans="2:5" x14ac:dyDescent="0.25">
      <c r="B2222" s="1">
        <v>39856</v>
      </c>
      <c r="C2222">
        <v>835.19</v>
      </c>
      <c r="D2222">
        <v>41.25</v>
      </c>
      <c r="E2222">
        <v>1.23438</v>
      </c>
    </row>
    <row r="2223" spans="2:5" x14ac:dyDescent="0.25">
      <c r="B2223" s="1">
        <v>39855</v>
      </c>
      <c r="C2223">
        <v>833.74</v>
      </c>
      <c r="D2223">
        <v>44.53</v>
      </c>
      <c r="E2223">
        <v>1.23125</v>
      </c>
    </row>
    <row r="2224" spans="2:5" x14ac:dyDescent="0.25">
      <c r="B2224" s="1">
        <v>39854</v>
      </c>
      <c r="C2224">
        <v>827.16</v>
      </c>
      <c r="D2224">
        <v>46.67</v>
      </c>
      <c r="E2224">
        <v>1.2218800000000001</v>
      </c>
    </row>
    <row r="2225" spans="2:5" x14ac:dyDescent="0.25">
      <c r="B2225" s="1">
        <v>39853</v>
      </c>
      <c r="C2225">
        <v>869.89</v>
      </c>
      <c r="D2225">
        <v>43.64</v>
      </c>
      <c r="E2225">
        <v>1.2281299999999999</v>
      </c>
    </row>
    <row r="2226" spans="2:5" x14ac:dyDescent="0.25">
      <c r="B2226" s="1">
        <v>39850</v>
      </c>
      <c r="C2226">
        <v>868.6</v>
      </c>
      <c r="D2226">
        <v>43.37</v>
      </c>
      <c r="E2226">
        <v>1.24125</v>
      </c>
    </row>
    <row r="2227" spans="2:5" x14ac:dyDescent="0.25">
      <c r="B2227" s="1">
        <v>39849</v>
      </c>
      <c r="C2227">
        <v>845.85</v>
      </c>
      <c r="D2227">
        <v>43.73</v>
      </c>
      <c r="E2227">
        <v>1.24125</v>
      </c>
    </row>
    <row r="2228" spans="2:5" x14ac:dyDescent="0.25">
      <c r="B2228" s="1">
        <v>39848</v>
      </c>
      <c r="C2228">
        <v>832.23</v>
      </c>
      <c r="D2228">
        <v>43.85</v>
      </c>
      <c r="E2228">
        <v>1.23563</v>
      </c>
    </row>
    <row r="2229" spans="2:5" x14ac:dyDescent="0.25">
      <c r="B2229" s="1">
        <v>39847</v>
      </c>
      <c r="C2229">
        <v>838.51</v>
      </c>
      <c r="D2229">
        <v>43.06</v>
      </c>
      <c r="E2229">
        <v>1.2337499999999999</v>
      </c>
    </row>
    <row r="2230" spans="2:5" x14ac:dyDescent="0.25">
      <c r="B2230" s="1">
        <v>39846</v>
      </c>
      <c r="C2230">
        <v>825.44</v>
      </c>
      <c r="D2230">
        <v>45.52</v>
      </c>
      <c r="E2230">
        <v>1.2250000000000001</v>
      </c>
    </row>
    <row r="2231" spans="2:5" x14ac:dyDescent="0.25">
      <c r="B2231" s="1">
        <v>39843</v>
      </c>
      <c r="C2231">
        <v>825.88</v>
      </c>
      <c r="D2231">
        <v>44.84</v>
      </c>
      <c r="E2231">
        <v>1.18438</v>
      </c>
    </row>
    <row r="2232" spans="2:5" x14ac:dyDescent="0.25">
      <c r="B2232" s="1">
        <v>39842</v>
      </c>
      <c r="C2232">
        <v>845.14</v>
      </c>
      <c r="D2232">
        <v>42.63</v>
      </c>
      <c r="E2232">
        <v>1.17</v>
      </c>
    </row>
    <row r="2233" spans="2:5" x14ac:dyDescent="0.25">
      <c r="B2233" s="1">
        <v>39841</v>
      </c>
      <c r="C2233">
        <v>874.09</v>
      </c>
      <c r="D2233">
        <v>39.659999999999997</v>
      </c>
      <c r="E2233">
        <v>1.17438</v>
      </c>
    </row>
    <row r="2234" spans="2:5" x14ac:dyDescent="0.25">
      <c r="B2234" s="1">
        <v>39840</v>
      </c>
      <c r="C2234">
        <v>845.71</v>
      </c>
      <c r="D2234">
        <v>42.25</v>
      </c>
      <c r="E2234">
        <v>1.18438</v>
      </c>
    </row>
    <row r="2235" spans="2:5" x14ac:dyDescent="0.25">
      <c r="B2235" s="1">
        <v>39839</v>
      </c>
      <c r="C2235">
        <v>836.57</v>
      </c>
      <c r="D2235">
        <v>45.69</v>
      </c>
      <c r="E2235">
        <v>1.1837500000000001</v>
      </c>
    </row>
    <row r="2236" spans="2:5" x14ac:dyDescent="0.25">
      <c r="B2236" s="1">
        <v>39836</v>
      </c>
      <c r="C2236">
        <v>831.95</v>
      </c>
      <c r="D2236">
        <v>47.27</v>
      </c>
      <c r="E2236">
        <v>1.1693800000000001</v>
      </c>
    </row>
    <row r="2237" spans="2:5" x14ac:dyDescent="0.25">
      <c r="B2237" s="1">
        <v>39835</v>
      </c>
      <c r="C2237">
        <v>827.5</v>
      </c>
      <c r="D2237">
        <v>47.29</v>
      </c>
      <c r="E2237">
        <v>1.1593800000000001</v>
      </c>
    </row>
    <row r="2238" spans="2:5" x14ac:dyDescent="0.25">
      <c r="B2238" s="1">
        <v>39834</v>
      </c>
      <c r="C2238">
        <v>840.24</v>
      </c>
      <c r="D2238">
        <v>46.42</v>
      </c>
      <c r="E2238">
        <v>1.125</v>
      </c>
    </row>
    <row r="2239" spans="2:5" x14ac:dyDescent="0.25">
      <c r="B2239" s="1">
        <v>39833</v>
      </c>
      <c r="C2239">
        <v>805.22</v>
      </c>
      <c r="D2239">
        <v>56.65</v>
      </c>
      <c r="E2239">
        <v>1.1225000000000001</v>
      </c>
    </row>
    <row r="2240" spans="2:5" x14ac:dyDescent="0.25">
      <c r="B2240" s="1">
        <v>39829</v>
      </c>
      <c r="C2240">
        <v>850.12</v>
      </c>
      <c r="D2240">
        <v>46.11</v>
      </c>
      <c r="E2240">
        <v>1.1425000000000001</v>
      </c>
    </row>
    <row r="2241" spans="2:5" x14ac:dyDescent="0.25">
      <c r="B2241" s="1">
        <v>39828</v>
      </c>
      <c r="C2241">
        <v>843.74</v>
      </c>
      <c r="D2241">
        <v>51</v>
      </c>
      <c r="E2241">
        <v>1.0856300000000001</v>
      </c>
    </row>
    <row r="2242" spans="2:5" x14ac:dyDescent="0.25">
      <c r="B2242" s="1">
        <v>39827</v>
      </c>
      <c r="C2242">
        <v>842.62</v>
      </c>
      <c r="D2242">
        <v>49.14</v>
      </c>
      <c r="E2242">
        <v>1.0825</v>
      </c>
    </row>
    <row r="2243" spans="2:5" x14ac:dyDescent="0.25">
      <c r="B2243" s="1">
        <v>39826</v>
      </c>
      <c r="C2243">
        <v>871.79</v>
      </c>
      <c r="D2243">
        <v>43.27</v>
      </c>
      <c r="E2243">
        <v>1.0943799999999999</v>
      </c>
    </row>
    <row r="2244" spans="2:5" x14ac:dyDescent="0.25">
      <c r="B2244" s="1">
        <v>39825</v>
      </c>
      <c r="C2244">
        <v>870.26</v>
      </c>
      <c r="D2244">
        <v>45.84</v>
      </c>
      <c r="E2244">
        <v>1.1599999999999999</v>
      </c>
    </row>
    <row r="2245" spans="2:5" x14ac:dyDescent="0.25">
      <c r="B2245" s="1">
        <v>39822</v>
      </c>
      <c r="C2245">
        <v>890.35</v>
      </c>
      <c r="D2245">
        <v>42.82</v>
      </c>
      <c r="E2245">
        <v>1.26</v>
      </c>
    </row>
    <row r="2246" spans="2:5" x14ac:dyDescent="0.25">
      <c r="B2246" s="1">
        <v>39821</v>
      </c>
      <c r="C2246">
        <v>909.73</v>
      </c>
      <c r="D2246">
        <v>42.56</v>
      </c>
      <c r="E2246">
        <v>1.35375</v>
      </c>
    </row>
    <row r="2247" spans="2:5" x14ac:dyDescent="0.25">
      <c r="B2247" s="1">
        <v>39820</v>
      </c>
      <c r="C2247">
        <v>906.65</v>
      </c>
      <c r="D2247">
        <v>43.39</v>
      </c>
      <c r="E2247">
        <v>1.3975</v>
      </c>
    </row>
    <row r="2248" spans="2:5" x14ac:dyDescent="0.25">
      <c r="B2248" s="1">
        <v>39819</v>
      </c>
      <c r="C2248">
        <v>934.7</v>
      </c>
      <c r="D2248">
        <v>38.56</v>
      </c>
      <c r="E2248">
        <v>1.4112499999999999</v>
      </c>
    </row>
    <row r="2249" spans="2:5" x14ac:dyDescent="0.25">
      <c r="B2249" s="1">
        <v>39818</v>
      </c>
      <c r="C2249">
        <v>927.45</v>
      </c>
      <c r="D2249">
        <v>39.08</v>
      </c>
      <c r="E2249">
        <v>1.4212499999999999</v>
      </c>
    </row>
    <row r="2250" spans="2:5" x14ac:dyDescent="0.25">
      <c r="B2250" s="1">
        <v>39815</v>
      </c>
      <c r="C2250">
        <v>931.8</v>
      </c>
      <c r="D2250">
        <v>39.19</v>
      </c>
      <c r="E2250">
        <v>1.4125000000000001</v>
      </c>
    </row>
    <row r="2251" spans="2:5" x14ac:dyDescent="0.25">
      <c r="B2251" s="1">
        <v>39813</v>
      </c>
      <c r="C2251">
        <v>903.25</v>
      </c>
      <c r="D2251">
        <v>40</v>
      </c>
      <c r="E2251">
        <v>1.425</v>
      </c>
    </row>
    <row r="2252" spans="2:5" x14ac:dyDescent="0.25">
      <c r="B2252" s="1">
        <v>39812</v>
      </c>
      <c r="C2252">
        <v>890.64</v>
      </c>
      <c r="D2252">
        <v>41.63</v>
      </c>
      <c r="E2252">
        <v>1.4350000000000001</v>
      </c>
    </row>
    <row r="2253" spans="2:5" x14ac:dyDescent="0.25">
      <c r="B2253" s="1">
        <v>39811</v>
      </c>
      <c r="C2253">
        <v>869.42</v>
      </c>
      <c r="D2253">
        <v>43.9</v>
      </c>
      <c r="E2253">
        <v>1.45875</v>
      </c>
    </row>
    <row r="2254" spans="2:5" x14ac:dyDescent="0.25">
      <c r="B2254" s="1">
        <v>39806</v>
      </c>
      <c r="C2254">
        <v>868.15</v>
      </c>
      <c r="D2254">
        <v>44.21</v>
      </c>
      <c r="E2254">
        <v>1.4675</v>
      </c>
    </row>
    <row r="2255" spans="2:5" x14ac:dyDescent="0.25">
      <c r="B2255" s="1">
        <v>39805</v>
      </c>
      <c r="C2255">
        <v>863.16</v>
      </c>
      <c r="D2255">
        <v>45.02</v>
      </c>
      <c r="E2255">
        <v>1.4662500000000001</v>
      </c>
    </row>
    <row r="2256" spans="2:5" x14ac:dyDescent="0.25">
      <c r="B2256" s="1">
        <v>39804</v>
      </c>
      <c r="C2256">
        <v>871.63</v>
      </c>
      <c r="D2256">
        <v>44.56</v>
      </c>
      <c r="E2256">
        <v>1.4662500000000001</v>
      </c>
    </row>
    <row r="2257" spans="2:5" x14ac:dyDescent="0.25">
      <c r="B2257" s="1">
        <v>39801</v>
      </c>
      <c r="C2257">
        <v>887.88</v>
      </c>
      <c r="D2257">
        <v>44.93</v>
      </c>
      <c r="E2257">
        <v>1.4975000000000001</v>
      </c>
    </row>
    <row r="2258" spans="2:5" x14ac:dyDescent="0.25">
      <c r="B2258" s="1">
        <v>39800</v>
      </c>
      <c r="C2258">
        <v>885.28</v>
      </c>
      <c r="D2258">
        <v>47.34</v>
      </c>
      <c r="E2258">
        <v>1.5249999999999999</v>
      </c>
    </row>
    <row r="2259" spans="2:5" x14ac:dyDescent="0.25">
      <c r="B2259" s="1">
        <v>39799</v>
      </c>
      <c r="C2259">
        <v>904.42</v>
      </c>
      <c r="D2259">
        <v>49.84</v>
      </c>
      <c r="E2259">
        <v>1.5774999999999999</v>
      </c>
    </row>
    <row r="2260" spans="2:5" x14ac:dyDescent="0.25">
      <c r="B2260" s="1">
        <v>39798</v>
      </c>
      <c r="C2260">
        <v>913.18</v>
      </c>
      <c r="D2260">
        <v>52.37</v>
      </c>
      <c r="E2260">
        <v>1.8474999999999999</v>
      </c>
    </row>
    <row r="2261" spans="2:5" x14ac:dyDescent="0.25">
      <c r="B2261" s="1">
        <v>39797</v>
      </c>
      <c r="C2261">
        <v>868.57</v>
      </c>
      <c r="D2261">
        <v>56.76</v>
      </c>
      <c r="E2261">
        <v>1.8712500000000001</v>
      </c>
    </row>
    <row r="2262" spans="2:5" x14ac:dyDescent="0.25">
      <c r="B2262" s="1">
        <v>39794</v>
      </c>
      <c r="C2262">
        <v>879.73</v>
      </c>
      <c r="D2262">
        <v>54.28</v>
      </c>
      <c r="E2262">
        <v>1.9212499999999999</v>
      </c>
    </row>
    <row r="2263" spans="2:5" x14ac:dyDescent="0.25">
      <c r="B2263" s="1">
        <v>39793</v>
      </c>
      <c r="C2263">
        <v>873.59</v>
      </c>
      <c r="D2263">
        <v>55.78</v>
      </c>
      <c r="E2263">
        <v>1.9962500000000001</v>
      </c>
    </row>
    <row r="2264" spans="2:5" x14ac:dyDescent="0.25">
      <c r="B2264" s="1">
        <v>39792</v>
      </c>
      <c r="C2264">
        <v>899.24</v>
      </c>
      <c r="D2264">
        <v>55.73</v>
      </c>
      <c r="E2264">
        <v>2.0987499999999999</v>
      </c>
    </row>
    <row r="2265" spans="2:5" x14ac:dyDescent="0.25">
      <c r="B2265" s="1">
        <v>39791</v>
      </c>
      <c r="C2265">
        <v>888.67</v>
      </c>
      <c r="D2265">
        <v>58.91</v>
      </c>
      <c r="E2265">
        <v>2.1637499999999998</v>
      </c>
    </row>
    <row r="2266" spans="2:5" x14ac:dyDescent="0.25">
      <c r="B2266" s="1">
        <v>39790</v>
      </c>
      <c r="C2266">
        <v>909.7</v>
      </c>
      <c r="D2266">
        <v>58.49</v>
      </c>
      <c r="E2266">
        <v>2.1893799999999999</v>
      </c>
    </row>
    <row r="2267" spans="2:5" x14ac:dyDescent="0.25">
      <c r="B2267" s="1">
        <v>39787</v>
      </c>
      <c r="C2267">
        <v>876.07</v>
      </c>
      <c r="D2267">
        <v>59.93</v>
      </c>
      <c r="E2267">
        <v>2.1856300000000002</v>
      </c>
    </row>
    <row r="2268" spans="2:5" x14ac:dyDescent="0.25">
      <c r="B2268" s="1">
        <v>39786</v>
      </c>
      <c r="C2268">
        <v>845.22</v>
      </c>
      <c r="D2268">
        <v>63.64</v>
      </c>
      <c r="E2268">
        <v>2.1924999999999999</v>
      </c>
    </row>
    <row r="2269" spans="2:5" x14ac:dyDescent="0.25">
      <c r="B2269" s="1">
        <v>39785</v>
      </c>
      <c r="C2269">
        <v>870.74</v>
      </c>
      <c r="D2269">
        <v>60.72</v>
      </c>
      <c r="E2269">
        <v>2.2012499999999999</v>
      </c>
    </row>
    <row r="2270" spans="2:5" x14ac:dyDescent="0.25">
      <c r="B2270" s="1">
        <v>39784</v>
      </c>
      <c r="C2270">
        <v>848.81</v>
      </c>
      <c r="D2270">
        <v>62.98</v>
      </c>
      <c r="E2270">
        <v>2.21</v>
      </c>
    </row>
    <row r="2271" spans="2:5" x14ac:dyDescent="0.25">
      <c r="B2271" s="1">
        <v>39783</v>
      </c>
      <c r="C2271">
        <v>816.21</v>
      </c>
      <c r="D2271">
        <v>68.510000000000005</v>
      </c>
      <c r="E2271">
        <v>2.2200000000000002</v>
      </c>
    </row>
    <row r="2272" spans="2:5" x14ac:dyDescent="0.25">
      <c r="B2272" s="1">
        <v>39780</v>
      </c>
      <c r="C2272">
        <v>896.24</v>
      </c>
      <c r="D2272">
        <v>55.28</v>
      </c>
      <c r="E2272">
        <v>2.2168800000000002</v>
      </c>
    </row>
    <row r="2273" spans="2:5" x14ac:dyDescent="0.25">
      <c r="B2273" s="1">
        <v>39778</v>
      </c>
      <c r="C2273">
        <v>887.68</v>
      </c>
      <c r="D2273">
        <v>54.92</v>
      </c>
      <c r="E2273">
        <v>2.1812499999999999</v>
      </c>
    </row>
    <row r="2274" spans="2:5" x14ac:dyDescent="0.25">
      <c r="B2274" s="1">
        <v>39777</v>
      </c>
      <c r="C2274">
        <v>857.39</v>
      </c>
      <c r="D2274">
        <v>60.9</v>
      </c>
      <c r="E2274">
        <v>2.19625</v>
      </c>
    </row>
    <row r="2275" spans="2:5" x14ac:dyDescent="0.25">
      <c r="B2275" s="1">
        <v>39776</v>
      </c>
      <c r="C2275">
        <v>851.81</v>
      </c>
      <c r="D2275">
        <v>64.7</v>
      </c>
      <c r="E2275">
        <v>2.1687500000000002</v>
      </c>
    </row>
    <row r="2276" spans="2:5" x14ac:dyDescent="0.25">
      <c r="B2276" s="1">
        <v>39773</v>
      </c>
      <c r="C2276">
        <v>800.03</v>
      </c>
      <c r="D2276">
        <v>72.67</v>
      </c>
      <c r="E2276">
        <v>2.1575000000000002</v>
      </c>
    </row>
    <row r="2277" spans="2:5" x14ac:dyDescent="0.25">
      <c r="B2277" s="1">
        <v>39772</v>
      </c>
      <c r="C2277">
        <v>752.44</v>
      </c>
      <c r="D2277">
        <v>80.86</v>
      </c>
      <c r="E2277">
        <v>2.15313</v>
      </c>
    </row>
    <row r="2278" spans="2:5" x14ac:dyDescent="0.25">
      <c r="B2278" s="1">
        <v>39771</v>
      </c>
      <c r="C2278">
        <v>806.58</v>
      </c>
      <c r="D2278">
        <v>74.260000000000005</v>
      </c>
      <c r="E2278">
        <v>2.1724999999999999</v>
      </c>
    </row>
    <row r="2279" spans="2:5" x14ac:dyDescent="0.25">
      <c r="B2279" s="1">
        <v>39770</v>
      </c>
      <c r="C2279">
        <v>859.12</v>
      </c>
      <c r="D2279">
        <v>67.64</v>
      </c>
      <c r="E2279">
        <v>2.2174999999999998</v>
      </c>
    </row>
    <row r="2280" spans="2:5" x14ac:dyDescent="0.25">
      <c r="B2280" s="1">
        <v>39769</v>
      </c>
      <c r="C2280">
        <v>850.75</v>
      </c>
      <c r="D2280">
        <v>69.150000000000006</v>
      </c>
      <c r="E2280">
        <v>2.23875</v>
      </c>
    </row>
    <row r="2281" spans="2:5" x14ac:dyDescent="0.25">
      <c r="B2281" s="1">
        <v>39766</v>
      </c>
      <c r="C2281">
        <v>873.29</v>
      </c>
      <c r="D2281">
        <v>66.31</v>
      </c>
      <c r="E2281">
        <v>2.2362500000000001</v>
      </c>
    </row>
    <row r="2282" spans="2:5" x14ac:dyDescent="0.25">
      <c r="B2282" s="1">
        <v>39765</v>
      </c>
      <c r="C2282">
        <v>911.29</v>
      </c>
      <c r="D2282">
        <v>59.83</v>
      </c>
      <c r="E2282">
        <v>2.1487500000000002</v>
      </c>
    </row>
    <row r="2283" spans="2:5" x14ac:dyDescent="0.25">
      <c r="B2283" s="1">
        <v>39764</v>
      </c>
      <c r="C2283">
        <v>852.3</v>
      </c>
      <c r="D2283">
        <v>66.459999999999994</v>
      </c>
      <c r="E2283">
        <v>2.1324999999999998</v>
      </c>
    </row>
    <row r="2284" spans="2:5" x14ac:dyDescent="0.25">
      <c r="B2284" s="1">
        <v>39763</v>
      </c>
      <c r="C2284">
        <v>898.95</v>
      </c>
      <c r="D2284">
        <v>61.44</v>
      </c>
      <c r="E2284">
        <v>2.1749999999999998</v>
      </c>
    </row>
    <row r="2285" spans="2:5" x14ac:dyDescent="0.25">
      <c r="B2285" s="1">
        <v>39762</v>
      </c>
      <c r="C2285">
        <v>919.21</v>
      </c>
      <c r="D2285">
        <v>59.98</v>
      </c>
      <c r="E2285">
        <v>2.2349999999999999</v>
      </c>
    </row>
    <row r="2286" spans="2:5" x14ac:dyDescent="0.25">
      <c r="B2286" s="1">
        <v>39759</v>
      </c>
      <c r="C2286">
        <v>930.99</v>
      </c>
      <c r="D2286">
        <v>56.1</v>
      </c>
      <c r="E2286">
        <v>2.29</v>
      </c>
    </row>
    <row r="2287" spans="2:5" x14ac:dyDescent="0.25">
      <c r="B2287" s="1">
        <v>39758</v>
      </c>
      <c r="C2287">
        <v>904.88</v>
      </c>
      <c r="D2287">
        <v>63.68</v>
      </c>
      <c r="E2287">
        <v>2.3875000000000002</v>
      </c>
    </row>
    <row r="2288" spans="2:5" x14ac:dyDescent="0.25">
      <c r="B2288" s="1">
        <v>39757</v>
      </c>
      <c r="C2288">
        <v>952.77</v>
      </c>
      <c r="D2288">
        <v>54.56</v>
      </c>
      <c r="E2288">
        <v>2.5062500000000001</v>
      </c>
    </row>
    <row r="2289" spans="2:5" x14ac:dyDescent="0.25">
      <c r="B2289" s="1">
        <v>39756</v>
      </c>
      <c r="C2289">
        <v>1005.75</v>
      </c>
      <c r="D2289">
        <v>47.73</v>
      </c>
      <c r="E2289">
        <v>2.7062499999999998</v>
      </c>
    </row>
    <row r="2290" spans="2:5" x14ac:dyDescent="0.25">
      <c r="B2290" s="1">
        <v>39755</v>
      </c>
      <c r="C2290">
        <v>966.3</v>
      </c>
      <c r="D2290">
        <v>53.68</v>
      </c>
      <c r="E2290">
        <v>2.8587500000000001</v>
      </c>
    </row>
    <row r="2291" spans="2:5" x14ac:dyDescent="0.25">
      <c r="B2291" s="1">
        <v>39752</v>
      </c>
      <c r="C2291">
        <v>968.75</v>
      </c>
      <c r="D2291">
        <v>59.89</v>
      </c>
      <c r="E2291">
        <v>3.0262500000000001</v>
      </c>
    </row>
    <row r="2292" spans="2:5" x14ac:dyDescent="0.25">
      <c r="B2292" s="1">
        <v>39751</v>
      </c>
      <c r="C2292">
        <v>954.09</v>
      </c>
      <c r="D2292">
        <v>62.9</v>
      </c>
      <c r="E2292">
        <v>3.1924999999999999</v>
      </c>
    </row>
    <row r="2293" spans="2:5" x14ac:dyDescent="0.25">
      <c r="B2293" s="1">
        <v>39750</v>
      </c>
      <c r="C2293">
        <v>930.09</v>
      </c>
      <c r="D2293">
        <v>69.959999999999994</v>
      </c>
      <c r="E2293">
        <v>3.42</v>
      </c>
    </row>
    <row r="2294" spans="2:5" x14ac:dyDescent="0.25">
      <c r="B2294" s="1">
        <v>39749</v>
      </c>
      <c r="C2294">
        <v>940.51</v>
      </c>
      <c r="D2294">
        <v>66.959999999999994</v>
      </c>
      <c r="E2294">
        <v>3.4649999999999999</v>
      </c>
    </row>
    <row r="2295" spans="2:5" x14ac:dyDescent="0.25">
      <c r="B2295" s="1">
        <v>39748</v>
      </c>
      <c r="C2295">
        <v>848.92</v>
      </c>
      <c r="D2295">
        <v>80.06</v>
      </c>
      <c r="E2295">
        <v>3.5074999999999998</v>
      </c>
    </row>
    <row r="2296" spans="2:5" x14ac:dyDescent="0.25">
      <c r="B2296" s="1">
        <v>39745</v>
      </c>
      <c r="C2296">
        <v>876.77</v>
      </c>
      <c r="D2296">
        <v>79.13</v>
      </c>
      <c r="E2296">
        <v>3.5162499999999999</v>
      </c>
    </row>
    <row r="2297" spans="2:5" x14ac:dyDescent="0.25">
      <c r="B2297" s="1">
        <v>39744</v>
      </c>
      <c r="C2297">
        <v>908.11</v>
      </c>
      <c r="D2297">
        <v>67.8</v>
      </c>
      <c r="E2297">
        <v>3.5350000000000001</v>
      </c>
    </row>
    <row r="2298" spans="2:5" x14ac:dyDescent="0.25">
      <c r="B2298" s="1">
        <v>39743</v>
      </c>
      <c r="C2298">
        <v>896.78</v>
      </c>
      <c r="D2298">
        <v>69.650000000000006</v>
      </c>
      <c r="E2298">
        <v>3.5412499999999998</v>
      </c>
    </row>
    <row r="2299" spans="2:5" x14ac:dyDescent="0.25">
      <c r="B2299" s="1">
        <v>39742</v>
      </c>
      <c r="C2299">
        <v>955.05</v>
      </c>
      <c r="D2299">
        <v>53.11</v>
      </c>
      <c r="E2299">
        <v>3.8337500000000002</v>
      </c>
    </row>
    <row r="2300" spans="2:5" x14ac:dyDescent="0.25">
      <c r="B2300" s="1">
        <v>39741</v>
      </c>
      <c r="C2300">
        <v>985.4</v>
      </c>
      <c r="D2300">
        <v>52.97</v>
      </c>
      <c r="E2300">
        <v>4.0587499999999999</v>
      </c>
    </row>
    <row r="2301" spans="2:5" x14ac:dyDescent="0.25">
      <c r="B2301" s="1">
        <v>39738</v>
      </c>
      <c r="C2301">
        <v>940.55</v>
      </c>
      <c r="D2301">
        <v>70.33</v>
      </c>
      <c r="E2301">
        <v>4.4187500000000002</v>
      </c>
    </row>
    <row r="2302" spans="2:5" x14ac:dyDescent="0.25">
      <c r="B2302" s="1">
        <v>39737</v>
      </c>
      <c r="C2302">
        <v>946.43</v>
      </c>
      <c r="D2302">
        <v>67.61</v>
      </c>
      <c r="E2302">
        <v>4.5025000000000004</v>
      </c>
    </row>
    <row r="2303" spans="2:5" x14ac:dyDescent="0.25">
      <c r="B2303" s="1">
        <v>39736</v>
      </c>
      <c r="C2303">
        <v>907.84</v>
      </c>
      <c r="D2303">
        <v>69.25</v>
      </c>
      <c r="E2303">
        <v>4.55</v>
      </c>
    </row>
    <row r="2304" spans="2:5" x14ac:dyDescent="0.25">
      <c r="B2304" s="1">
        <v>39735</v>
      </c>
      <c r="C2304">
        <v>998.01</v>
      </c>
      <c r="D2304">
        <v>55.13</v>
      </c>
      <c r="E2304">
        <v>4.6349999999999998</v>
      </c>
    </row>
    <row r="2305" spans="2:5" x14ac:dyDescent="0.25">
      <c r="B2305" s="1">
        <v>39734</v>
      </c>
      <c r="C2305">
        <v>1003.35</v>
      </c>
      <c r="D2305">
        <v>54.99</v>
      </c>
      <c r="E2305">
        <v>4.7525000000000004</v>
      </c>
    </row>
    <row r="2306" spans="2:5" x14ac:dyDescent="0.25">
      <c r="B2306" s="1">
        <v>39731</v>
      </c>
      <c r="C2306">
        <v>899.22</v>
      </c>
      <c r="D2306">
        <v>69.95</v>
      </c>
      <c r="E2306">
        <v>4.8187499999999996</v>
      </c>
    </row>
    <row r="2307" spans="2:5" x14ac:dyDescent="0.25">
      <c r="B2307" s="1">
        <v>39730</v>
      </c>
      <c r="C2307">
        <v>909.92</v>
      </c>
      <c r="D2307">
        <v>63.92</v>
      </c>
      <c r="E2307">
        <v>4.75</v>
      </c>
    </row>
    <row r="2308" spans="2:5" x14ac:dyDescent="0.25">
      <c r="B2308" s="1">
        <v>39729</v>
      </c>
      <c r="C2308">
        <v>984.94</v>
      </c>
      <c r="D2308">
        <v>57.53</v>
      </c>
      <c r="E2308">
        <v>4.5237499999999997</v>
      </c>
    </row>
    <row r="2309" spans="2:5" x14ac:dyDescent="0.25">
      <c r="B2309" s="1">
        <v>39728</v>
      </c>
      <c r="C2309">
        <v>996.23</v>
      </c>
      <c r="D2309">
        <v>53.68</v>
      </c>
      <c r="E2309">
        <v>4.32</v>
      </c>
    </row>
    <row r="2310" spans="2:5" x14ac:dyDescent="0.25">
      <c r="B2310" s="1">
        <v>39727</v>
      </c>
      <c r="C2310">
        <v>1056.8900000000001</v>
      </c>
      <c r="D2310">
        <v>52.05</v>
      </c>
      <c r="E2310">
        <v>4.2887500000000003</v>
      </c>
    </row>
    <row r="2311" spans="2:5" x14ac:dyDescent="0.25">
      <c r="B2311" s="1">
        <v>39724</v>
      </c>
      <c r="C2311">
        <v>1099.23</v>
      </c>
      <c r="D2311">
        <v>45.14</v>
      </c>
      <c r="E2311">
        <v>4.3337500000000002</v>
      </c>
    </row>
    <row r="2312" spans="2:5" x14ac:dyDescent="0.25">
      <c r="B2312" s="1">
        <v>39723</v>
      </c>
      <c r="C2312">
        <v>1114.28</v>
      </c>
      <c r="D2312">
        <v>45.26</v>
      </c>
      <c r="E2312">
        <v>4.2074999999999996</v>
      </c>
    </row>
    <row r="2313" spans="2:5" x14ac:dyDescent="0.25">
      <c r="B2313" s="1">
        <v>39722</v>
      </c>
      <c r="C2313">
        <v>1161.06</v>
      </c>
      <c r="D2313">
        <v>39.81</v>
      </c>
      <c r="E2313">
        <v>4.1500000000000004</v>
      </c>
    </row>
    <row r="2314" spans="2:5" x14ac:dyDescent="0.25">
      <c r="B2314" s="1">
        <v>39721</v>
      </c>
      <c r="C2314">
        <v>1166.3599999999999</v>
      </c>
      <c r="D2314">
        <v>39.39</v>
      </c>
      <c r="E2314">
        <v>4.0525000000000002</v>
      </c>
    </row>
    <row r="2315" spans="2:5" x14ac:dyDescent="0.25">
      <c r="B2315" s="1">
        <v>39720</v>
      </c>
      <c r="C2315">
        <v>1106.3900000000001</v>
      </c>
      <c r="D2315">
        <v>46.72</v>
      </c>
      <c r="E2315">
        <v>3.8824999999999998</v>
      </c>
    </row>
    <row r="2316" spans="2:5" x14ac:dyDescent="0.25">
      <c r="B2316" s="1">
        <v>39717</v>
      </c>
      <c r="C2316">
        <v>1213.01</v>
      </c>
      <c r="D2316">
        <v>34.74</v>
      </c>
      <c r="E2316">
        <v>3.7618800000000001</v>
      </c>
    </row>
    <row r="2317" spans="2:5" x14ac:dyDescent="0.25">
      <c r="B2317" s="1">
        <v>39716</v>
      </c>
      <c r="C2317">
        <v>1209.18</v>
      </c>
      <c r="D2317">
        <v>32.82</v>
      </c>
      <c r="E2317">
        <v>3.7687499999999998</v>
      </c>
    </row>
    <row r="2318" spans="2:5" x14ac:dyDescent="0.25">
      <c r="B2318" s="1">
        <v>39715</v>
      </c>
      <c r="C2318">
        <v>1185.8699999999999</v>
      </c>
      <c r="D2318">
        <v>35.19</v>
      </c>
      <c r="E2318">
        <v>3.4762499999999998</v>
      </c>
    </row>
    <row r="2319" spans="2:5" x14ac:dyDescent="0.25">
      <c r="B2319" s="1">
        <v>39714</v>
      </c>
      <c r="C2319">
        <v>1188.22</v>
      </c>
      <c r="D2319">
        <v>35.72</v>
      </c>
      <c r="E2319">
        <v>3.2112500000000002</v>
      </c>
    </row>
    <row r="2320" spans="2:5" x14ac:dyDescent="0.25">
      <c r="B2320" s="1">
        <v>39713</v>
      </c>
      <c r="C2320">
        <v>1207.0899999999999</v>
      </c>
      <c r="D2320">
        <v>33.85</v>
      </c>
      <c r="E2320">
        <v>3.1974999999999998</v>
      </c>
    </row>
    <row r="2321" spans="2:5" x14ac:dyDescent="0.25">
      <c r="B2321" s="1">
        <v>39710</v>
      </c>
      <c r="C2321">
        <v>1255.08</v>
      </c>
      <c r="D2321">
        <v>32.07</v>
      </c>
      <c r="E2321">
        <v>3.21</v>
      </c>
    </row>
    <row r="2322" spans="2:5" x14ac:dyDescent="0.25">
      <c r="B2322" s="1">
        <v>39709</v>
      </c>
      <c r="C2322">
        <v>1206.51</v>
      </c>
      <c r="D2322">
        <v>33.1</v>
      </c>
      <c r="E2322">
        <v>3.2037499999999999</v>
      </c>
    </row>
    <row r="2323" spans="2:5" x14ac:dyDescent="0.25">
      <c r="B2323" s="1">
        <v>39708</v>
      </c>
      <c r="C2323">
        <v>1156.3900000000001</v>
      </c>
      <c r="D2323">
        <v>36.22</v>
      </c>
      <c r="E2323">
        <v>3.0625</v>
      </c>
    </row>
    <row r="2324" spans="2:5" x14ac:dyDescent="0.25">
      <c r="B2324" s="1">
        <v>39707</v>
      </c>
      <c r="C2324">
        <v>1213.5899999999999</v>
      </c>
      <c r="D2324">
        <v>30.3</v>
      </c>
      <c r="E2324">
        <v>2.8762500000000002</v>
      </c>
    </row>
    <row r="2325" spans="2:5" x14ac:dyDescent="0.25">
      <c r="B2325" s="1">
        <v>39706</v>
      </c>
      <c r="C2325">
        <v>1192.7</v>
      </c>
      <c r="D2325">
        <v>31.7</v>
      </c>
      <c r="E2325">
        <v>2.8162500000000001</v>
      </c>
    </row>
    <row r="2326" spans="2:5" x14ac:dyDescent="0.25">
      <c r="B2326" s="1">
        <v>39703</v>
      </c>
      <c r="C2326">
        <v>1251.7</v>
      </c>
      <c r="D2326">
        <v>25.66</v>
      </c>
      <c r="E2326">
        <v>2.8187500000000001</v>
      </c>
    </row>
    <row r="2327" spans="2:5" x14ac:dyDescent="0.25">
      <c r="B2327" s="1">
        <v>39702</v>
      </c>
      <c r="C2327">
        <v>1249.05</v>
      </c>
      <c r="D2327">
        <v>24.39</v>
      </c>
      <c r="E2327">
        <v>2.8187500000000001</v>
      </c>
    </row>
    <row r="2328" spans="2:5" x14ac:dyDescent="0.25">
      <c r="B2328" s="1">
        <v>39701</v>
      </c>
      <c r="C2328">
        <v>1232.04</v>
      </c>
      <c r="D2328">
        <v>24.52</v>
      </c>
      <c r="E2328">
        <v>2.8187500000000001</v>
      </c>
    </row>
    <row r="2329" spans="2:5" x14ac:dyDescent="0.25">
      <c r="B2329" s="1">
        <v>39700</v>
      </c>
      <c r="C2329">
        <v>1224.51</v>
      </c>
      <c r="D2329">
        <v>25.47</v>
      </c>
      <c r="E2329">
        <v>2.81813</v>
      </c>
    </row>
    <row r="2330" spans="2:5" x14ac:dyDescent="0.25">
      <c r="B2330" s="1">
        <v>39699</v>
      </c>
      <c r="C2330">
        <v>1267.79</v>
      </c>
      <c r="D2330">
        <v>22.64</v>
      </c>
      <c r="E2330">
        <v>2.8168799999999998</v>
      </c>
    </row>
    <row r="2331" spans="2:5" x14ac:dyDescent="0.25">
      <c r="B2331" s="1">
        <v>39696</v>
      </c>
      <c r="C2331">
        <v>1242.31</v>
      </c>
      <c r="D2331">
        <v>23.06</v>
      </c>
      <c r="E2331">
        <v>2.8143799999999999</v>
      </c>
    </row>
    <row r="2332" spans="2:5" x14ac:dyDescent="0.25">
      <c r="B2332" s="1">
        <v>39695</v>
      </c>
      <c r="C2332">
        <v>1236.83</v>
      </c>
      <c r="D2332">
        <v>24.03</v>
      </c>
      <c r="E2332">
        <v>2.8149999999999999</v>
      </c>
    </row>
    <row r="2333" spans="2:5" x14ac:dyDescent="0.25">
      <c r="B2333" s="1">
        <v>39694</v>
      </c>
      <c r="C2333">
        <v>1274.98</v>
      </c>
      <c r="D2333">
        <v>21.43</v>
      </c>
      <c r="E2333">
        <v>2.8137500000000002</v>
      </c>
    </row>
    <row r="2334" spans="2:5" x14ac:dyDescent="0.25">
      <c r="B2334" s="1">
        <v>39693</v>
      </c>
      <c r="C2334">
        <v>1277.58</v>
      </c>
      <c r="D2334">
        <v>21.99</v>
      </c>
      <c r="E2334">
        <v>2.8131300000000001</v>
      </c>
    </row>
    <row r="2335" spans="2:5" x14ac:dyDescent="0.25">
      <c r="B2335" s="1">
        <v>39689</v>
      </c>
      <c r="C2335">
        <v>1282.83</v>
      </c>
      <c r="D2335">
        <v>20.65</v>
      </c>
      <c r="E2335">
        <v>2.8106300000000002</v>
      </c>
    </row>
    <row r="2336" spans="2:5" x14ac:dyDescent="0.25">
      <c r="B2336" s="1">
        <v>39688</v>
      </c>
      <c r="C2336">
        <v>1300.68</v>
      </c>
      <c r="D2336">
        <v>19.43</v>
      </c>
      <c r="E2336">
        <v>2.81</v>
      </c>
    </row>
    <row r="2337" spans="2:5" x14ac:dyDescent="0.25">
      <c r="B2337" s="1">
        <v>39687</v>
      </c>
      <c r="C2337">
        <v>1281.6600000000001</v>
      </c>
      <c r="D2337">
        <v>19.760000000000002</v>
      </c>
      <c r="E2337">
        <v>2.81</v>
      </c>
    </row>
    <row r="2338" spans="2:5" x14ac:dyDescent="0.25">
      <c r="B2338" s="1">
        <v>39686</v>
      </c>
      <c r="C2338">
        <v>1271.51</v>
      </c>
      <c r="D2338">
        <v>20.49</v>
      </c>
      <c r="E2338">
        <v>2.80938</v>
      </c>
    </row>
    <row r="2339" spans="2:5" x14ac:dyDescent="0.25">
      <c r="B2339" s="1">
        <v>39682</v>
      </c>
      <c r="C2339">
        <v>1292.2</v>
      </c>
      <c r="D2339">
        <v>18.809999999999999</v>
      </c>
      <c r="E2339">
        <v>2.81</v>
      </c>
    </row>
    <row r="2340" spans="2:5" x14ac:dyDescent="0.25">
      <c r="B2340" s="1">
        <v>39681</v>
      </c>
      <c r="C2340">
        <v>1277.72</v>
      </c>
      <c r="D2340">
        <v>19.82</v>
      </c>
      <c r="E2340">
        <v>2.8106300000000002</v>
      </c>
    </row>
    <row r="2341" spans="2:5" x14ac:dyDescent="0.25">
      <c r="B2341" s="1">
        <v>39680</v>
      </c>
      <c r="C2341">
        <v>1274.54</v>
      </c>
      <c r="D2341">
        <v>20.420000000000002</v>
      </c>
      <c r="E2341">
        <v>2.8118799999999999</v>
      </c>
    </row>
    <row r="2342" spans="2:5" x14ac:dyDescent="0.25">
      <c r="B2342" s="1">
        <v>39679</v>
      </c>
      <c r="C2342">
        <v>1266.69</v>
      </c>
      <c r="D2342">
        <v>21.28</v>
      </c>
      <c r="E2342">
        <v>2.8112499999999998</v>
      </c>
    </row>
    <row r="2343" spans="2:5" x14ac:dyDescent="0.25">
      <c r="B2343" s="1">
        <v>39678</v>
      </c>
      <c r="C2343">
        <v>1278.5999999999999</v>
      </c>
      <c r="D2343">
        <v>20.98</v>
      </c>
      <c r="E2343">
        <v>2.81</v>
      </c>
    </row>
    <row r="2344" spans="2:5" x14ac:dyDescent="0.25">
      <c r="B2344" s="1">
        <v>39675</v>
      </c>
      <c r="C2344">
        <v>1298.2</v>
      </c>
      <c r="D2344">
        <v>19.579999999999998</v>
      </c>
      <c r="E2344">
        <v>2.8087499999999999</v>
      </c>
    </row>
    <row r="2345" spans="2:5" x14ac:dyDescent="0.25">
      <c r="B2345" s="1">
        <v>39674</v>
      </c>
      <c r="C2345">
        <v>1292.93</v>
      </c>
      <c r="D2345">
        <v>20.34</v>
      </c>
      <c r="E2345">
        <v>2.80688</v>
      </c>
    </row>
    <row r="2346" spans="2:5" x14ac:dyDescent="0.25">
      <c r="B2346" s="1">
        <v>39673</v>
      </c>
      <c r="C2346">
        <v>1285.83</v>
      </c>
      <c r="D2346">
        <v>21.55</v>
      </c>
      <c r="E2346">
        <v>2.8043800000000001</v>
      </c>
    </row>
    <row r="2347" spans="2:5" x14ac:dyDescent="0.25">
      <c r="B2347" s="1">
        <v>39672</v>
      </c>
      <c r="C2347">
        <v>1289.5899999999999</v>
      </c>
      <c r="D2347">
        <v>21.17</v>
      </c>
      <c r="E2347">
        <v>2.8043800000000001</v>
      </c>
    </row>
    <row r="2348" spans="2:5" x14ac:dyDescent="0.25">
      <c r="B2348" s="1">
        <v>39671</v>
      </c>
      <c r="C2348">
        <v>1305.32</v>
      </c>
      <c r="D2348">
        <v>20.12</v>
      </c>
      <c r="E2348">
        <v>2.80375</v>
      </c>
    </row>
    <row r="2349" spans="2:5" x14ac:dyDescent="0.25">
      <c r="B2349" s="1">
        <v>39668</v>
      </c>
      <c r="C2349">
        <v>1296.32</v>
      </c>
      <c r="D2349">
        <v>20.66</v>
      </c>
      <c r="E2349">
        <v>2.80375</v>
      </c>
    </row>
    <row r="2350" spans="2:5" x14ac:dyDescent="0.25">
      <c r="B2350" s="1">
        <v>39667</v>
      </c>
      <c r="C2350">
        <v>1266.07</v>
      </c>
      <c r="D2350">
        <v>21.15</v>
      </c>
      <c r="E2350">
        <v>2.8025000000000002</v>
      </c>
    </row>
    <row r="2351" spans="2:5" x14ac:dyDescent="0.25">
      <c r="B2351" s="1">
        <v>39666</v>
      </c>
      <c r="C2351">
        <v>1289.19</v>
      </c>
      <c r="D2351">
        <v>20.23</v>
      </c>
      <c r="E2351">
        <v>2.8025000000000002</v>
      </c>
    </row>
    <row r="2352" spans="2:5" x14ac:dyDescent="0.25">
      <c r="B2352" s="1">
        <v>39665</v>
      </c>
      <c r="C2352">
        <v>1284.8800000000001</v>
      </c>
      <c r="D2352">
        <v>21.14</v>
      </c>
      <c r="E2352">
        <v>2.8018800000000001</v>
      </c>
    </row>
    <row r="2353" spans="2:5" x14ac:dyDescent="0.25">
      <c r="B2353" s="1">
        <v>39664</v>
      </c>
      <c r="C2353">
        <v>1249.01</v>
      </c>
      <c r="D2353">
        <v>23.49</v>
      </c>
      <c r="E2353">
        <v>2.79813</v>
      </c>
    </row>
    <row r="2354" spans="2:5" x14ac:dyDescent="0.25">
      <c r="B2354" s="1">
        <v>39661</v>
      </c>
      <c r="C2354">
        <v>1260.31</v>
      </c>
      <c r="D2354">
        <v>22.57</v>
      </c>
      <c r="E2354">
        <v>2.7943799999999999</v>
      </c>
    </row>
    <row r="2355" spans="2:5" x14ac:dyDescent="0.25">
      <c r="B2355" s="1">
        <v>39660</v>
      </c>
      <c r="C2355">
        <v>1267.3800000000001</v>
      </c>
      <c r="D2355">
        <v>22.94</v>
      </c>
      <c r="E2355">
        <v>2.7912499999999998</v>
      </c>
    </row>
    <row r="2356" spans="2:5" x14ac:dyDescent="0.25">
      <c r="B2356" s="1">
        <v>39659</v>
      </c>
      <c r="C2356">
        <v>1284.26</v>
      </c>
      <c r="D2356">
        <v>21.21</v>
      </c>
      <c r="E2356">
        <v>2.80063</v>
      </c>
    </row>
    <row r="2357" spans="2:5" x14ac:dyDescent="0.25">
      <c r="B2357" s="1">
        <v>39658</v>
      </c>
      <c r="C2357">
        <v>1263.2</v>
      </c>
      <c r="D2357">
        <v>22.03</v>
      </c>
      <c r="E2357">
        <v>2.7987500000000001</v>
      </c>
    </row>
    <row r="2358" spans="2:5" x14ac:dyDescent="0.25">
      <c r="B2358" s="1">
        <v>39657</v>
      </c>
      <c r="C2358">
        <v>1234.3699999999999</v>
      </c>
      <c r="D2358">
        <v>24.23</v>
      </c>
      <c r="E2358">
        <v>2.7962500000000001</v>
      </c>
    </row>
    <row r="2359" spans="2:5" x14ac:dyDescent="0.25">
      <c r="B2359" s="1">
        <v>39654</v>
      </c>
      <c r="C2359">
        <v>1257.76</v>
      </c>
      <c r="D2359">
        <v>22.91</v>
      </c>
      <c r="E2359">
        <v>2.7931300000000001</v>
      </c>
    </row>
    <row r="2360" spans="2:5" x14ac:dyDescent="0.25">
      <c r="B2360" s="1">
        <v>39653</v>
      </c>
      <c r="C2360">
        <v>1252.54</v>
      </c>
      <c r="D2360">
        <v>23.44</v>
      </c>
      <c r="E2360">
        <v>2.7949999999999999</v>
      </c>
    </row>
    <row r="2361" spans="2:5" x14ac:dyDescent="0.25">
      <c r="B2361" s="1">
        <v>39652</v>
      </c>
      <c r="C2361">
        <v>1282.19</v>
      </c>
      <c r="D2361">
        <v>21.31</v>
      </c>
      <c r="E2361">
        <v>2.8</v>
      </c>
    </row>
    <row r="2362" spans="2:5" x14ac:dyDescent="0.25">
      <c r="B2362" s="1">
        <v>39651</v>
      </c>
      <c r="C2362">
        <v>1277</v>
      </c>
      <c r="D2362">
        <v>21.18</v>
      </c>
      <c r="E2362">
        <v>2.7962500000000001</v>
      </c>
    </row>
    <row r="2363" spans="2:5" x14ac:dyDescent="0.25">
      <c r="B2363" s="1">
        <v>39650</v>
      </c>
      <c r="C2363">
        <v>1260</v>
      </c>
      <c r="D2363">
        <v>23.05</v>
      </c>
      <c r="E2363">
        <v>2.7993800000000002</v>
      </c>
    </row>
    <row r="2364" spans="2:5" x14ac:dyDescent="0.25">
      <c r="B2364" s="1">
        <v>39647</v>
      </c>
      <c r="C2364">
        <v>1260.68</v>
      </c>
      <c r="D2364">
        <v>24.05</v>
      </c>
      <c r="E2364">
        <v>2.7906300000000002</v>
      </c>
    </row>
    <row r="2365" spans="2:5" x14ac:dyDescent="0.25">
      <c r="B2365" s="1">
        <v>39646</v>
      </c>
      <c r="C2365">
        <v>1260.32</v>
      </c>
      <c r="D2365">
        <v>25.01</v>
      </c>
      <c r="E2365">
        <v>2.7862499999999999</v>
      </c>
    </row>
    <row r="2366" spans="2:5" x14ac:dyDescent="0.25">
      <c r="B2366" s="1">
        <v>39645</v>
      </c>
      <c r="C2366">
        <v>1245.3599999999999</v>
      </c>
      <c r="D2366">
        <v>25.1</v>
      </c>
      <c r="E2366">
        <v>2.7850000000000001</v>
      </c>
    </row>
    <row r="2367" spans="2:5" x14ac:dyDescent="0.25">
      <c r="B2367" s="1">
        <v>39644</v>
      </c>
      <c r="C2367">
        <v>1214.9100000000001</v>
      </c>
      <c r="D2367">
        <v>28.54</v>
      </c>
      <c r="E2367">
        <v>2.78938</v>
      </c>
    </row>
    <row r="2368" spans="2:5" x14ac:dyDescent="0.25">
      <c r="B2368" s="1">
        <v>39643</v>
      </c>
      <c r="C2368">
        <v>1228.3</v>
      </c>
      <c r="D2368">
        <v>28.48</v>
      </c>
      <c r="E2368">
        <v>2.7906300000000002</v>
      </c>
    </row>
    <row r="2369" spans="2:5" x14ac:dyDescent="0.25">
      <c r="B2369" s="1">
        <v>39640</v>
      </c>
      <c r="C2369">
        <v>1239.49</v>
      </c>
      <c r="D2369">
        <v>27.49</v>
      </c>
      <c r="E2369">
        <v>2.7906300000000002</v>
      </c>
    </row>
    <row r="2370" spans="2:5" x14ac:dyDescent="0.25">
      <c r="B2370" s="1">
        <v>39639</v>
      </c>
      <c r="C2370">
        <v>1253.3900000000001</v>
      </c>
      <c r="D2370">
        <v>25.59</v>
      </c>
      <c r="E2370">
        <v>2.7881300000000002</v>
      </c>
    </row>
    <row r="2371" spans="2:5" x14ac:dyDescent="0.25">
      <c r="B2371" s="1">
        <v>39638</v>
      </c>
      <c r="C2371">
        <v>1244.69</v>
      </c>
      <c r="D2371">
        <v>25.23</v>
      </c>
      <c r="E2371">
        <v>2.7918799999999999</v>
      </c>
    </row>
    <row r="2372" spans="2:5" x14ac:dyDescent="0.25">
      <c r="B2372" s="1">
        <v>39637</v>
      </c>
      <c r="C2372">
        <v>1273.7</v>
      </c>
      <c r="D2372">
        <v>23.15</v>
      </c>
      <c r="E2372">
        <v>2.79</v>
      </c>
    </row>
    <row r="2373" spans="2:5" x14ac:dyDescent="0.25">
      <c r="B2373" s="1">
        <v>39636</v>
      </c>
      <c r="C2373">
        <v>1252.31</v>
      </c>
      <c r="D2373">
        <v>25.78</v>
      </c>
      <c r="E2373">
        <v>2.7912499999999998</v>
      </c>
    </row>
    <row r="2374" spans="2:5" x14ac:dyDescent="0.25">
      <c r="B2374" s="1">
        <v>39632</v>
      </c>
      <c r="C2374">
        <v>1262.9000000000001</v>
      </c>
      <c r="D2374">
        <v>24.78</v>
      </c>
      <c r="E2374">
        <v>2.7912499999999998</v>
      </c>
    </row>
    <row r="2375" spans="2:5" x14ac:dyDescent="0.25">
      <c r="B2375" s="1">
        <v>39631</v>
      </c>
      <c r="C2375">
        <v>1261.52</v>
      </c>
      <c r="D2375">
        <v>25.92</v>
      </c>
      <c r="E2375">
        <v>2.7912499999999998</v>
      </c>
    </row>
    <row r="2376" spans="2:5" x14ac:dyDescent="0.25">
      <c r="B2376" s="1">
        <v>39630</v>
      </c>
      <c r="C2376">
        <v>1284.9100000000001</v>
      </c>
      <c r="D2376">
        <v>23.65</v>
      </c>
      <c r="E2376">
        <v>2.7875000000000001</v>
      </c>
    </row>
    <row r="2377" spans="2:5" x14ac:dyDescent="0.25">
      <c r="B2377" s="1">
        <v>39629</v>
      </c>
      <c r="C2377">
        <v>1280</v>
      </c>
      <c r="D2377">
        <v>23.95</v>
      </c>
      <c r="E2377">
        <v>2.7831299999999999</v>
      </c>
    </row>
    <row r="2378" spans="2:5" x14ac:dyDescent="0.25">
      <c r="B2378" s="1">
        <v>39626</v>
      </c>
      <c r="C2378">
        <v>1278.3800000000001</v>
      </c>
      <c r="D2378">
        <v>23.44</v>
      </c>
      <c r="E2378">
        <v>2.7912499999999998</v>
      </c>
    </row>
    <row r="2379" spans="2:5" x14ac:dyDescent="0.25">
      <c r="B2379" s="1">
        <v>39625</v>
      </c>
      <c r="C2379">
        <v>1283.1500000000001</v>
      </c>
      <c r="D2379">
        <v>23.93</v>
      </c>
      <c r="E2379">
        <v>2.80063</v>
      </c>
    </row>
    <row r="2380" spans="2:5" x14ac:dyDescent="0.25">
      <c r="B2380" s="1">
        <v>39624</v>
      </c>
      <c r="C2380">
        <v>1321.97</v>
      </c>
      <c r="D2380">
        <v>21.14</v>
      </c>
      <c r="E2380">
        <v>2.8081299999999998</v>
      </c>
    </row>
    <row r="2381" spans="2:5" x14ac:dyDescent="0.25">
      <c r="B2381" s="1">
        <v>39623</v>
      </c>
      <c r="C2381">
        <v>1314.29</v>
      </c>
      <c r="D2381">
        <v>22.42</v>
      </c>
      <c r="E2381">
        <v>2.80938</v>
      </c>
    </row>
    <row r="2382" spans="2:5" x14ac:dyDescent="0.25">
      <c r="B2382" s="1">
        <v>39622</v>
      </c>
      <c r="C2382">
        <v>1318</v>
      </c>
      <c r="D2382">
        <v>22.64</v>
      </c>
      <c r="E2382">
        <v>2.8043800000000001</v>
      </c>
    </row>
    <row r="2383" spans="2:5" x14ac:dyDescent="0.25">
      <c r="B2383" s="1">
        <v>39619</v>
      </c>
      <c r="C2383">
        <v>1317.93</v>
      </c>
      <c r="D2383">
        <v>22.87</v>
      </c>
      <c r="E2383">
        <v>2.8018800000000001</v>
      </c>
    </row>
    <row r="2384" spans="2:5" x14ac:dyDescent="0.25">
      <c r="B2384" s="1">
        <v>39618</v>
      </c>
      <c r="C2384">
        <v>1342.83</v>
      </c>
      <c r="D2384">
        <v>21.58</v>
      </c>
      <c r="E2384">
        <v>2.80125</v>
      </c>
    </row>
    <row r="2385" spans="2:5" x14ac:dyDescent="0.25">
      <c r="B2385" s="1">
        <v>39617</v>
      </c>
      <c r="C2385">
        <v>1337.81</v>
      </c>
      <c r="D2385">
        <v>22.24</v>
      </c>
      <c r="E2385">
        <v>2.8025000000000002</v>
      </c>
    </row>
    <row r="2386" spans="2:5" x14ac:dyDescent="0.25">
      <c r="B2386" s="1">
        <v>39616</v>
      </c>
      <c r="C2386">
        <v>1350.93</v>
      </c>
      <c r="D2386">
        <v>21.13</v>
      </c>
      <c r="E2386">
        <v>2.8087499999999999</v>
      </c>
    </row>
    <row r="2387" spans="2:5" x14ac:dyDescent="0.25">
      <c r="B2387" s="1">
        <v>39615</v>
      </c>
      <c r="C2387">
        <v>1360.14</v>
      </c>
      <c r="D2387">
        <v>20.95</v>
      </c>
      <c r="E2387">
        <v>2.8125</v>
      </c>
    </row>
    <row r="2388" spans="2:5" x14ac:dyDescent="0.25">
      <c r="B2388" s="1">
        <v>39612</v>
      </c>
      <c r="C2388">
        <v>1360.03</v>
      </c>
      <c r="D2388">
        <v>21.22</v>
      </c>
      <c r="E2388">
        <v>2.8137500000000002</v>
      </c>
    </row>
    <row r="2389" spans="2:5" x14ac:dyDescent="0.25">
      <c r="B2389" s="1">
        <v>39611</v>
      </c>
      <c r="C2389">
        <v>1339.87</v>
      </c>
      <c r="D2389">
        <v>23.33</v>
      </c>
      <c r="E2389">
        <v>2.7762500000000001</v>
      </c>
    </row>
    <row r="2390" spans="2:5" x14ac:dyDescent="0.25">
      <c r="B2390" s="1">
        <v>39610</v>
      </c>
      <c r="C2390">
        <v>1335.49</v>
      </c>
      <c r="D2390">
        <v>24.12</v>
      </c>
      <c r="E2390">
        <v>2.7881300000000002</v>
      </c>
    </row>
    <row r="2391" spans="2:5" x14ac:dyDescent="0.25">
      <c r="B2391" s="1">
        <v>39609</v>
      </c>
      <c r="C2391">
        <v>1358.44</v>
      </c>
      <c r="D2391">
        <v>23.18</v>
      </c>
      <c r="E2391">
        <v>2.7862499999999999</v>
      </c>
    </row>
    <row r="2392" spans="2:5" x14ac:dyDescent="0.25">
      <c r="B2392" s="1">
        <v>39608</v>
      </c>
      <c r="C2392">
        <v>1361.76</v>
      </c>
      <c r="D2392">
        <v>23.12</v>
      </c>
      <c r="E2392">
        <v>2.6912500000000001</v>
      </c>
    </row>
    <row r="2393" spans="2:5" x14ac:dyDescent="0.25">
      <c r="B2393" s="1">
        <v>39605</v>
      </c>
      <c r="C2393">
        <v>1360.68</v>
      </c>
      <c r="D2393">
        <v>23.56</v>
      </c>
      <c r="E2393">
        <v>2.69563</v>
      </c>
    </row>
    <row r="2394" spans="2:5" x14ac:dyDescent="0.25">
      <c r="B2394" s="1">
        <v>39604</v>
      </c>
      <c r="C2394">
        <v>1404.05</v>
      </c>
      <c r="D2394">
        <v>18.63</v>
      </c>
      <c r="E2394">
        <v>2.6768800000000001</v>
      </c>
    </row>
    <row r="2395" spans="2:5" x14ac:dyDescent="0.25">
      <c r="B2395" s="1">
        <v>39603</v>
      </c>
      <c r="C2395">
        <v>1377.2</v>
      </c>
      <c r="D2395">
        <v>20.8</v>
      </c>
      <c r="E2395">
        <v>2.6718799999999998</v>
      </c>
    </row>
    <row r="2396" spans="2:5" x14ac:dyDescent="0.25">
      <c r="B2396" s="1">
        <v>39602</v>
      </c>
      <c r="C2396">
        <v>1377.65</v>
      </c>
      <c r="D2396">
        <v>20.239999999999998</v>
      </c>
      <c r="E2396">
        <v>2.67313</v>
      </c>
    </row>
    <row r="2397" spans="2:5" x14ac:dyDescent="0.25">
      <c r="B2397" s="1">
        <v>39601</v>
      </c>
      <c r="C2397">
        <v>1385.67</v>
      </c>
      <c r="D2397">
        <v>19.829999999999998</v>
      </c>
      <c r="E2397">
        <v>2.67625</v>
      </c>
    </row>
    <row r="2398" spans="2:5" x14ac:dyDescent="0.25">
      <c r="B2398" s="1">
        <v>39598</v>
      </c>
      <c r="C2398">
        <v>1400.38</v>
      </c>
      <c r="D2398">
        <v>17.829999999999998</v>
      </c>
      <c r="E2398">
        <v>2.6806299999999998</v>
      </c>
    </row>
    <row r="2399" spans="2:5" x14ac:dyDescent="0.25">
      <c r="B2399" s="1">
        <v>39597</v>
      </c>
      <c r="C2399">
        <v>1398.26</v>
      </c>
      <c r="D2399">
        <v>18.14</v>
      </c>
      <c r="E2399">
        <v>2.68188</v>
      </c>
    </row>
    <row r="2400" spans="2:5" x14ac:dyDescent="0.25">
      <c r="B2400" s="1">
        <v>39596</v>
      </c>
      <c r="C2400">
        <v>1390.84</v>
      </c>
      <c r="D2400">
        <v>19.07</v>
      </c>
      <c r="E2400">
        <v>2.6493799999999998</v>
      </c>
    </row>
    <row r="2401" spans="2:5" x14ac:dyDescent="0.25">
      <c r="B2401" s="1">
        <v>39595</v>
      </c>
      <c r="C2401">
        <v>1385.35</v>
      </c>
      <c r="D2401">
        <v>19.64</v>
      </c>
      <c r="E2401">
        <v>2.64438</v>
      </c>
    </row>
    <row r="2402" spans="2:5" x14ac:dyDescent="0.25">
      <c r="B2402" s="1">
        <v>39591</v>
      </c>
      <c r="C2402">
        <v>1375.93</v>
      </c>
      <c r="D2402">
        <v>19.55</v>
      </c>
      <c r="E2402">
        <v>2.6456300000000001</v>
      </c>
    </row>
    <row r="2403" spans="2:5" x14ac:dyDescent="0.25">
      <c r="B2403" s="1">
        <v>39590</v>
      </c>
      <c r="C2403">
        <v>1394.35</v>
      </c>
      <c r="D2403">
        <v>18.05</v>
      </c>
      <c r="E2403">
        <v>2.6381299999999999</v>
      </c>
    </row>
    <row r="2404" spans="2:5" x14ac:dyDescent="0.25">
      <c r="B2404" s="1">
        <v>39589</v>
      </c>
      <c r="C2404">
        <v>1390.71</v>
      </c>
      <c r="D2404">
        <v>18.59</v>
      </c>
      <c r="E2404">
        <v>2.6381299999999999</v>
      </c>
    </row>
    <row r="2405" spans="2:5" x14ac:dyDescent="0.25">
      <c r="B2405" s="1">
        <v>39588</v>
      </c>
      <c r="C2405">
        <v>1413.4</v>
      </c>
      <c r="D2405">
        <v>17.579999999999998</v>
      </c>
      <c r="E2405">
        <v>2.6575000000000002</v>
      </c>
    </row>
    <row r="2406" spans="2:5" x14ac:dyDescent="0.25">
      <c r="B2406" s="1">
        <v>39587</v>
      </c>
      <c r="C2406">
        <v>1426.63</v>
      </c>
      <c r="D2406">
        <v>17.010000000000002</v>
      </c>
      <c r="E2406">
        <v>2.6775000000000002</v>
      </c>
    </row>
    <row r="2407" spans="2:5" x14ac:dyDescent="0.25">
      <c r="B2407" s="1">
        <v>39584</v>
      </c>
      <c r="C2407">
        <v>1425.35</v>
      </c>
      <c r="D2407">
        <v>16.47</v>
      </c>
      <c r="E2407">
        <v>2.6949999999999998</v>
      </c>
    </row>
    <row r="2408" spans="2:5" x14ac:dyDescent="0.25">
      <c r="B2408" s="1">
        <v>39583</v>
      </c>
      <c r="C2408">
        <v>1423.57</v>
      </c>
      <c r="D2408">
        <v>16.3</v>
      </c>
      <c r="E2408">
        <v>2.71875</v>
      </c>
    </row>
    <row r="2409" spans="2:5" x14ac:dyDescent="0.25">
      <c r="B2409" s="1">
        <v>39582</v>
      </c>
      <c r="C2409">
        <v>1408.66</v>
      </c>
      <c r="D2409">
        <v>17.66</v>
      </c>
      <c r="E2409">
        <v>2.72</v>
      </c>
    </row>
    <row r="2410" spans="2:5" x14ac:dyDescent="0.25">
      <c r="B2410" s="1">
        <v>39581</v>
      </c>
      <c r="C2410">
        <v>1403.04</v>
      </c>
      <c r="D2410">
        <v>17.98</v>
      </c>
      <c r="E2410">
        <v>2.67563</v>
      </c>
    </row>
    <row r="2411" spans="2:5" x14ac:dyDescent="0.25">
      <c r="B2411" s="1">
        <v>39580</v>
      </c>
      <c r="C2411">
        <v>1403.58</v>
      </c>
      <c r="D2411">
        <v>17.79</v>
      </c>
      <c r="E2411">
        <v>2.6781299999999999</v>
      </c>
    </row>
    <row r="2412" spans="2:5" x14ac:dyDescent="0.25">
      <c r="B2412" s="1">
        <v>39577</v>
      </c>
      <c r="C2412">
        <v>1388.28</v>
      </c>
      <c r="D2412">
        <v>19.41</v>
      </c>
      <c r="E2412">
        <v>2.6850000000000001</v>
      </c>
    </row>
    <row r="2413" spans="2:5" x14ac:dyDescent="0.25">
      <c r="B2413" s="1">
        <v>39576</v>
      </c>
      <c r="C2413">
        <v>1397.68</v>
      </c>
      <c r="D2413">
        <v>19.399999999999999</v>
      </c>
      <c r="E2413">
        <v>2.71563</v>
      </c>
    </row>
    <row r="2414" spans="2:5" x14ac:dyDescent="0.25">
      <c r="B2414" s="1">
        <v>39575</v>
      </c>
      <c r="C2414">
        <v>1392.57</v>
      </c>
      <c r="D2414">
        <v>19.73</v>
      </c>
      <c r="E2414">
        <v>2.7343799999999998</v>
      </c>
    </row>
    <row r="2415" spans="2:5" x14ac:dyDescent="0.25">
      <c r="B2415" s="1">
        <v>39574</v>
      </c>
      <c r="C2415">
        <v>1418.26</v>
      </c>
      <c r="D2415">
        <v>18.21</v>
      </c>
      <c r="E2415">
        <v>2.7574999999999998</v>
      </c>
    </row>
    <row r="2416" spans="2:5" x14ac:dyDescent="0.25">
      <c r="B2416" s="1">
        <v>39570</v>
      </c>
      <c r="C2416">
        <v>1413.9</v>
      </c>
      <c r="D2416">
        <v>18.18</v>
      </c>
      <c r="E2416">
        <v>2.77</v>
      </c>
    </row>
    <row r="2417" spans="2:5" x14ac:dyDescent="0.25">
      <c r="B2417" s="1">
        <v>39569</v>
      </c>
      <c r="C2417">
        <v>1409.34</v>
      </c>
      <c r="D2417">
        <v>18.88</v>
      </c>
      <c r="E2417">
        <v>2.7843800000000001</v>
      </c>
    </row>
    <row r="2418" spans="2:5" x14ac:dyDescent="0.25">
      <c r="B2418" s="1">
        <v>39568</v>
      </c>
      <c r="C2418">
        <v>1385.59</v>
      </c>
      <c r="D2418">
        <v>20.79</v>
      </c>
      <c r="E2418">
        <v>2.85</v>
      </c>
    </row>
    <row r="2419" spans="2:5" x14ac:dyDescent="0.25">
      <c r="B2419" s="1">
        <v>39567</v>
      </c>
      <c r="C2419">
        <v>1390.94</v>
      </c>
      <c r="D2419">
        <v>20.239999999999998</v>
      </c>
      <c r="E2419">
        <v>2.8728099999999999</v>
      </c>
    </row>
    <row r="2420" spans="2:5" x14ac:dyDescent="0.25">
      <c r="B2420" s="1">
        <v>39566</v>
      </c>
      <c r="C2420">
        <v>1396.37</v>
      </c>
      <c r="D2420">
        <v>19.64</v>
      </c>
      <c r="E2420">
        <v>2.8993799999999998</v>
      </c>
    </row>
    <row r="2421" spans="2:5" x14ac:dyDescent="0.25">
      <c r="B2421" s="1">
        <v>39563</v>
      </c>
      <c r="C2421">
        <v>1397.84</v>
      </c>
      <c r="D2421">
        <v>19.59</v>
      </c>
      <c r="E2421">
        <v>2.9125000000000001</v>
      </c>
    </row>
    <row r="2422" spans="2:5" x14ac:dyDescent="0.25">
      <c r="B2422" s="1">
        <v>39562</v>
      </c>
      <c r="C2422">
        <v>1388.82</v>
      </c>
      <c r="D2422">
        <v>20.059999999999999</v>
      </c>
      <c r="E2422">
        <v>2.9068800000000001</v>
      </c>
    </row>
    <row r="2423" spans="2:5" x14ac:dyDescent="0.25">
      <c r="B2423" s="1">
        <v>39561</v>
      </c>
      <c r="C2423">
        <v>1379.93</v>
      </c>
      <c r="D2423">
        <v>20.260000000000002</v>
      </c>
      <c r="E2423">
        <v>2.92</v>
      </c>
    </row>
    <row r="2424" spans="2:5" x14ac:dyDescent="0.25">
      <c r="B2424" s="1">
        <v>39560</v>
      </c>
      <c r="C2424">
        <v>1375.94</v>
      </c>
      <c r="D2424">
        <v>20.87</v>
      </c>
      <c r="E2424">
        <v>2.92</v>
      </c>
    </row>
    <row r="2425" spans="2:5" x14ac:dyDescent="0.25">
      <c r="B2425" s="1">
        <v>39559</v>
      </c>
      <c r="C2425">
        <v>1388.17</v>
      </c>
      <c r="D2425">
        <v>20.5</v>
      </c>
      <c r="E2425">
        <v>2.92</v>
      </c>
    </row>
    <row r="2426" spans="2:5" x14ac:dyDescent="0.25">
      <c r="B2426" s="1">
        <v>39556</v>
      </c>
      <c r="C2426">
        <v>1390.33</v>
      </c>
      <c r="D2426">
        <v>20.13</v>
      </c>
      <c r="E2426">
        <v>2.9075000000000002</v>
      </c>
    </row>
    <row r="2427" spans="2:5" x14ac:dyDescent="0.25">
      <c r="B2427" s="1">
        <v>39555</v>
      </c>
      <c r="C2427">
        <v>1365.56</v>
      </c>
      <c r="D2427">
        <v>20.37</v>
      </c>
      <c r="E2427">
        <v>2.8174999999999999</v>
      </c>
    </row>
    <row r="2428" spans="2:5" x14ac:dyDescent="0.25">
      <c r="B2428" s="1">
        <v>39554</v>
      </c>
      <c r="C2428">
        <v>1364.71</v>
      </c>
      <c r="D2428">
        <v>20.53</v>
      </c>
      <c r="E2428">
        <v>2.7337500000000001</v>
      </c>
    </row>
    <row r="2429" spans="2:5" x14ac:dyDescent="0.25">
      <c r="B2429" s="1">
        <v>39553</v>
      </c>
      <c r="C2429">
        <v>1334.43</v>
      </c>
      <c r="D2429">
        <v>22.78</v>
      </c>
      <c r="E2429">
        <v>2.7159399999999998</v>
      </c>
    </row>
    <row r="2430" spans="2:5" x14ac:dyDescent="0.25">
      <c r="B2430" s="1">
        <v>39552</v>
      </c>
      <c r="C2430">
        <v>1328.32</v>
      </c>
      <c r="D2430">
        <v>23.82</v>
      </c>
      <c r="E2430">
        <v>2.7087500000000002</v>
      </c>
    </row>
    <row r="2431" spans="2:5" x14ac:dyDescent="0.25">
      <c r="B2431" s="1">
        <v>39549</v>
      </c>
      <c r="C2431">
        <v>1332.83</v>
      </c>
      <c r="D2431">
        <v>23.46</v>
      </c>
      <c r="E2431">
        <v>2.71313</v>
      </c>
    </row>
    <row r="2432" spans="2:5" x14ac:dyDescent="0.25">
      <c r="B2432" s="1">
        <v>39548</v>
      </c>
      <c r="C2432">
        <v>1360.55</v>
      </c>
      <c r="D2432">
        <v>21.98</v>
      </c>
      <c r="E2432">
        <v>2.71</v>
      </c>
    </row>
    <row r="2433" spans="2:5" x14ac:dyDescent="0.25">
      <c r="B2433" s="1">
        <v>39547</v>
      </c>
      <c r="C2433">
        <v>1354.49</v>
      </c>
      <c r="D2433">
        <v>22.81</v>
      </c>
      <c r="E2433">
        <v>2.71563</v>
      </c>
    </row>
    <row r="2434" spans="2:5" x14ac:dyDescent="0.25">
      <c r="B2434" s="1">
        <v>39546</v>
      </c>
      <c r="C2434">
        <v>1365.54</v>
      </c>
      <c r="D2434">
        <v>22.36</v>
      </c>
      <c r="E2434">
        <v>2.71</v>
      </c>
    </row>
    <row r="2435" spans="2:5" x14ac:dyDescent="0.25">
      <c r="B2435" s="1">
        <v>39545</v>
      </c>
      <c r="C2435">
        <v>1372.54</v>
      </c>
      <c r="D2435">
        <v>22.42</v>
      </c>
      <c r="E2435">
        <v>2.71</v>
      </c>
    </row>
    <row r="2436" spans="2:5" x14ac:dyDescent="0.25">
      <c r="B2436" s="1">
        <v>39542</v>
      </c>
      <c r="C2436">
        <v>1370.4</v>
      </c>
      <c r="D2436">
        <v>22.45</v>
      </c>
      <c r="E2436">
        <v>2.7275</v>
      </c>
    </row>
    <row r="2437" spans="2:5" x14ac:dyDescent="0.25">
      <c r="B2437" s="1">
        <v>39541</v>
      </c>
      <c r="C2437">
        <v>1369.31</v>
      </c>
      <c r="D2437">
        <v>23.21</v>
      </c>
      <c r="E2437">
        <v>2.7275</v>
      </c>
    </row>
    <row r="2438" spans="2:5" x14ac:dyDescent="0.25">
      <c r="B2438" s="1">
        <v>39540</v>
      </c>
      <c r="C2438">
        <v>1367.53</v>
      </c>
      <c r="D2438">
        <v>23.43</v>
      </c>
      <c r="E2438">
        <v>2.7</v>
      </c>
    </row>
    <row r="2439" spans="2:5" x14ac:dyDescent="0.25">
      <c r="B2439" s="1">
        <v>39539</v>
      </c>
      <c r="C2439">
        <v>1370.18</v>
      </c>
      <c r="D2439">
        <v>22.68</v>
      </c>
      <c r="E2439">
        <v>2.6837499999999999</v>
      </c>
    </row>
    <row r="2440" spans="2:5" x14ac:dyDescent="0.25">
      <c r="B2440" s="1">
        <v>39538</v>
      </c>
      <c r="C2440">
        <v>1322.7</v>
      </c>
      <c r="D2440">
        <v>25.61</v>
      </c>
      <c r="E2440">
        <v>2.6881300000000001</v>
      </c>
    </row>
    <row r="2441" spans="2:5" x14ac:dyDescent="0.25">
      <c r="B2441" s="1">
        <v>39535</v>
      </c>
      <c r="C2441">
        <v>1315.22</v>
      </c>
      <c r="D2441">
        <v>25.71</v>
      </c>
      <c r="E2441">
        <v>2.6974999999999998</v>
      </c>
    </row>
    <row r="2442" spans="2:5" x14ac:dyDescent="0.25">
      <c r="B2442" s="1">
        <v>39534</v>
      </c>
      <c r="C2442">
        <v>1325.76</v>
      </c>
      <c r="D2442">
        <v>25.88</v>
      </c>
      <c r="E2442">
        <v>2.69625</v>
      </c>
    </row>
    <row r="2443" spans="2:5" x14ac:dyDescent="0.25">
      <c r="B2443" s="1">
        <v>39533</v>
      </c>
      <c r="C2443">
        <v>1341.13</v>
      </c>
      <c r="D2443">
        <v>26.08</v>
      </c>
      <c r="E2443">
        <v>2.6712500000000001</v>
      </c>
    </row>
    <row r="2444" spans="2:5" x14ac:dyDescent="0.25">
      <c r="B2444" s="1">
        <v>39532</v>
      </c>
      <c r="C2444">
        <v>1352.99</v>
      </c>
      <c r="D2444">
        <v>25.72</v>
      </c>
      <c r="E2444">
        <v>2.6549999999999998</v>
      </c>
    </row>
    <row r="2445" spans="2:5" x14ac:dyDescent="0.25">
      <c r="B2445" s="1">
        <v>39527</v>
      </c>
      <c r="C2445">
        <v>1329.51</v>
      </c>
      <c r="D2445">
        <v>26.62</v>
      </c>
      <c r="E2445">
        <v>2.6062500000000002</v>
      </c>
    </row>
    <row r="2446" spans="2:5" x14ac:dyDescent="0.25">
      <c r="B2446" s="1">
        <v>39526</v>
      </c>
      <c r="C2446">
        <v>1298.42</v>
      </c>
      <c r="D2446">
        <v>29.84</v>
      </c>
      <c r="E2446">
        <v>2.5987499999999999</v>
      </c>
    </row>
    <row r="2447" spans="2:5" x14ac:dyDescent="0.25">
      <c r="B2447" s="1">
        <v>39525</v>
      </c>
      <c r="C2447">
        <v>1330.74</v>
      </c>
      <c r="D2447">
        <v>25.79</v>
      </c>
      <c r="E2447">
        <v>2.5418799999999999</v>
      </c>
    </row>
    <row r="2448" spans="2:5" x14ac:dyDescent="0.25">
      <c r="B2448" s="1">
        <v>39524</v>
      </c>
      <c r="C2448">
        <v>1276.5999999999999</v>
      </c>
      <c r="D2448">
        <v>32.24</v>
      </c>
      <c r="E2448">
        <v>2.5787499999999999</v>
      </c>
    </row>
    <row r="2449" spans="2:5" x14ac:dyDescent="0.25">
      <c r="B2449" s="1">
        <v>39521</v>
      </c>
      <c r="C2449">
        <v>1288.1400000000001</v>
      </c>
      <c r="D2449">
        <v>31.16</v>
      </c>
      <c r="E2449">
        <v>2.7637499999999999</v>
      </c>
    </row>
    <row r="2450" spans="2:5" x14ac:dyDescent="0.25">
      <c r="B2450" s="1">
        <v>39520</v>
      </c>
      <c r="C2450">
        <v>1315.48</v>
      </c>
      <c r="D2450">
        <v>27.29</v>
      </c>
      <c r="E2450">
        <v>2.8</v>
      </c>
    </row>
    <row r="2451" spans="2:5" x14ac:dyDescent="0.25">
      <c r="B2451" s="1">
        <v>39519</v>
      </c>
      <c r="C2451">
        <v>1308.77</v>
      </c>
      <c r="D2451">
        <v>27.22</v>
      </c>
      <c r="E2451">
        <v>2.85</v>
      </c>
    </row>
    <row r="2452" spans="2:5" x14ac:dyDescent="0.25">
      <c r="B2452" s="1">
        <v>39518</v>
      </c>
      <c r="C2452">
        <v>1320.65</v>
      </c>
      <c r="D2452">
        <v>26.36</v>
      </c>
      <c r="E2452">
        <v>2.8675000000000002</v>
      </c>
    </row>
    <row r="2453" spans="2:5" x14ac:dyDescent="0.25">
      <c r="B2453" s="1">
        <v>39517</v>
      </c>
      <c r="C2453">
        <v>1273.3699999999999</v>
      </c>
      <c r="D2453">
        <v>29.38</v>
      </c>
      <c r="E2453">
        <v>2.9012500000000001</v>
      </c>
    </row>
    <row r="2454" spans="2:5" x14ac:dyDescent="0.25">
      <c r="B2454" s="1">
        <v>39514</v>
      </c>
      <c r="C2454">
        <v>1293.3699999999999</v>
      </c>
      <c r="D2454">
        <v>27.49</v>
      </c>
      <c r="E2454">
        <v>2.9387500000000002</v>
      </c>
    </row>
    <row r="2455" spans="2:5" x14ac:dyDescent="0.25">
      <c r="B2455" s="1">
        <v>39513</v>
      </c>
      <c r="C2455">
        <v>1304.3399999999999</v>
      </c>
      <c r="D2455">
        <v>27.55</v>
      </c>
      <c r="E2455">
        <v>2.99</v>
      </c>
    </row>
    <row r="2456" spans="2:5" x14ac:dyDescent="0.25">
      <c r="B2456" s="1">
        <v>39512</v>
      </c>
      <c r="C2456">
        <v>1333.7</v>
      </c>
      <c r="D2456">
        <v>24.6</v>
      </c>
      <c r="E2456">
        <v>3</v>
      </c>
    </row>
    <row r="2457" spans="2:5" x14ac:dyDescent="0.25">
      <c r="B2457" s="1">
        <v>39511</v>
      </c>
      <c r="C2457">
        <v>1326.75</v>
      </c>
      <c r="D2457">
        <v>25.52</v>
      </c>
      <c r="E2457">
        <v>3.00813</v>
      </c>
    </row>
    <row r="2458" spans="2:5" x14ac:dyDescent="0.25">
      <c r="B2458" s="1">
        <v>39510</v>
      </c>
      <c r="C2458">
        <v>1331.34</v>
      </c>
      <c r="D2458">
        <v>26.28</v>
      </c>
      <c r="E2458">
        <v>3.0143800000000001</v>
      </c>
    </row>
    <row r="2459" spans="2:5" x14ac:dyDescent="0.25">
      <c r="B2459" s="1">
        <v>39507</v>
      </c>
      <c r="C2459">
        <v>1330.63</v>
      </c>
      <c r="D2459">
        <v>26.54</v>
      </c>
      <c r="E2459">
        <v>3.0575000000000001</v>
      </c>
    </row>
    <row r="2460" spans="2:5" x14ac:dyDescent="0.25">
      <c r="B2460" s="1">
        <v>39506</v>
      </c>
      <c r="C2460">
        <v>1367.68</v>
      </c>
      <c r="D2460">
        <v>23.53</v>
      </c>
      <c r="E2460">
        <v>3.0756299999999999</v>
      </c>
    </row>
    <row r="2461" spans="2:5" x14ac:dyDescent="0.25">
      <c r="B2461" s="1">
        <v>39505</v>
      </c>
      <c r="C2461">
        <v>1380.02</v>
      </c>
      <c r="D2461">
        <v>22.69</v>
      </c>
      <c r="E2461">
        <v>3.085</v>
      </c>
    </row>
    <row r="2462" spans="2:5" x14ac:dyDescent="0.25">
      <c r="B2462" s="1">
        <v>39504</v>
      </c>
      <c r="C2462">
        <v>1381.29</v>
      </c>
      <c r="D2462">
        <v>21.9</v>
      </c>
      <c r="E2462">
        <v>3.09</v>
      </c>
    </row>
    <row r="2463" spans="2:5" x14ac:dyDescent="0.25">
      <c r="B2463" s="1">
        <v>39503</v>
      </c>
      <c r="C2463">
        <v>1371.8</v>
      </c>
      <c r="D2463">
        <v>23.03</v>
      </c>
      <c r="E2463">
        <v>3.0893799999999998</v>
      </c>
    </row>
    <row r="2464" spans="2:5" x14ac:dyDescent="0.25">
      <c r="B2464" s="1">
        <v>39500</v>
      </c>
      <c r="C2464">
        <v>1353.11</v>
      </c>
      <c r="D2464">
        <v>24.06</v>
      </c>
      <c r="E2464">
        <v>3.08</v>
      </c>
    </row>
    <row r="2465" spans="2:5" x14ac:dyDescent="0.25">
      <c r="B2465" s="1">
        <v>39499</v>
      </c>
      <c r="C2465">
        <v>1342.53</v>
      </c>
      <c r="D2465">
        <v>25.12</v>
      </c>
      <c r="E2465">
        <v>3.0924999999999998</v>
      </c>
    </row>
    <row r="2466" spans="2:5" x14ac:dyDescent="0.25">
      <c r="B2466" s="1">
        <v>39498</v>
      </c>
      <c r="C2466">
        <v>1360.03</v>
      </c>
      <c r="D2466">
        <v>24.4</v>
      </c>
      <c r="E2466">
        <v>3.0781299999999998</v>
      </c>
    </row>
    <row r="2467" spans="2:5" x14ac:dyDescent="0.25">
      <c r="B2467" s="1">
        <v>39497</v>
      </c>
      <c r="C2467">
        <v>1348.78</v>
      </c>
      <c r="D2467">
        <v>25.59</v>
      </c>
      <c r="E2467">
        <v>3.07</v>
      </c>
    </row>
    <row r="2468" spans="2:5" x14ac:dyDescent="0.25">
      <c r="B2468" s="1">
        <v>39493</v>
      </c>
      <c r="C2468">
        <v>1349.99</v>
      </c>
      <c r="D2468">
        <v>25.02</v>
      </c>
      <c r="E2468">
        <v>3.07</v>
      </c>
    </row>
    <row r="2469" spans="2:5" x14ac:dyDescent="0.25">
      <c r="B2469" s="1">
        <v>39492</v>
      </c>
      <c r="C2469">
        <v>1348.86</v>
      </c>
      <c r="D2469">
        <v>25.54</v>
      </c>
      <c r="E2469">
        <v>3.0649999999999999</v>
      </c>
    </row>
    <row r="2470" spans="2:5" x14ac:dyDescent="0.25">
      <c r="B2470" s="1">
        <v>39491</v>
      </c>
      <c r="C2470">
        <v>1367.21</v>
      </c>
      <c r="D2470">
        <v>24.88</v>
      </c>
      <c r="E2470">
        <v>3.0649999999999999</v>
      </c>
    </row>
    <row r="2471" spans="2:5" x14ac:dyDescent="0.25">
      <c r="B2471" s="1">
        <v>39490</v>
      </c>
      <c r="C2471">
        <v>1348.86</v>
      </c>
      <c r="D2471">
        <v>26.33</v>
      </c>
      <c r="E2471">
        <v>3.0674999999999999</v>
      </c>
    </row>
    <row r="2472" spans="2:5" x14ac:dyDescent="0.25">
      <c r="B2472" s="1">
        <v>39489</v>
      </c>
      <c r="C2472">
        <v>1339.13</v>
      </c>
      <c r="D2472">
        <v>27.6</v>
      </c>
      <c r="E2472">
        <v>3.07</v>
      </c>
    </row>
    <row r="2473" spans="2:5" x14ac:dyDescent="0.25">
      <c r="B2473" s="1">
        <v>39486</v>
      </c>
      <c r="C2473">
        <v>1331.29</v>
      </c>
      <c r="D2473">
        <v>28.01</v>
      </c>
      <c r="E2473">
        <v>3.08813</v>
      </c>
    </row>
    <row r="2474" spans="2:5" x14ac:dyDescent="0.25">
      <c r="B2474" s="1">
        <v>39485</v>
      </c>
      <c r="C2474">
        <v>1336.91</v>
      </c>
      <c r="D2474">
        <v>27.66</v>
      </c>
      <c r="E2474">
        <v>3.0962499999999999</v>
      </c>
    </row>
    <row r="2475" spans="2:5" x14ac:dyDescent="0.25">
      <c r="B2475" s="1">
        <v>39484</v>
      </c>
      <c r="C2475">
        <v>1326.45</v>
      </c>
      <c r="D2475">
        <v>28.97</v>
      </c>
      <c r="E2475">
        <v>3.1274999999999999</v>
      </c>
    </row>
    <row r="2476" spans="2:5" x14ac:dyDescent="0.25">
      <c r="B2476" s="1">
        <v>39483</v>
      </c>
      <c r="C2476">
        <v>1336.64</v>
      </c>
      <c r="D2476">
        <v>28.24</v>
      </c>
      <c r="E2476">
        <v>3.16188</v>
      </c>
    </row>
    <row r="2477" spans="2:5" x14ac:dyDescent="0.25">
      <c r="B2477" s="1">
        <v>39482</v>
      </c>
      <c r="C2477">
        <v>1380.82</v>
      </c>
      <c r="D2477">
        <v>25.99</v>
      </c>
      <c r="E2477">
        <v>3.145</v>
      </c>
    </row>
    <row r="2478" spans="2:5" x14ac:dyDescent="0.25">
      <c r="B2478" s="1">
        <v>39479</v>
      </c>
      <c r="C2478">
        <v>1395.42</v>
      </c>
      <c r="D2478">
        <v>24.02</v>
      </c>
      <c r="E2478">
        <v>3.0950000000000002</v>
      </c>
    </row>
    <row r="2479" spans="2:5" x14ac:dyDescent="0.25">
      <c r="B2479" s="1">
        <v>39478</v>
      </c>
      <c r="C2479">
        <v>1378.55</v>
      </c>
      <c r="D2479">
        <v>26.2</v>
      </c>
      <c r="E2479">
        <v>3.1118800000000002</v>
      </c>
    </row>
    <row r="2480" spans="2:5" x14ac:dyDescent="0.25">
      <c r="B2480" s="1">
        <v>39477</v>
      </c>
      <c r="C2480">
        <v>1355.81</v>
      </c>
      <c r="D2480">
        <v>27.62</v>
      </c>
      <c r="E2480">
        <v>3.2393800000000001</v>
      </c>
    </row>
    <row r="2481" spans="2:5" x14ac:dyDescent="0.25">
      <c r="B2481" s="1">
        <v>39476</v>
      </c>
      <c r="C2481">
        <v>1362.3</v>
      </c>
      <c r="D2481">
        <v>27.32</v>
      </c>
      <c r="E2481">
        <v>3.2437499999999999</v>
      </c>
    </row>
    <row r="2482" spans="2:5" x14ac:dyDescent="0.25">
      <c r="B2482" s="1">
        <v>39475</v>
      </c>
      <c r="C2482">
        <v>1353.97</v>
      </c>
      <c r="D2482">
        <v>27.78</v>
      </c>
      <c r="E2482">
        <v>3.2512500000000002</v>
      </c>
    </row>
    <row r="2483" spans="2:5" x14ac:dyDescent="0.25">
      <c r="B2483" s="1">
        <v>39472</v>
      </c>
      <c r="C2483">
        <v>1330.61</v>
      </c>
      <c r="D2483">
        <v>29.08</v>
      </c>
      <c r="E2483">
        <v>3.3062499999999999</v>
      </c>
    </row>
    <row r="2484" spans="2:5" x14ac:dyDescent="0.25">
      <c r="B2484" s="1">
        <v>39471</v>
      </c>
      <c r="C2484">
        <v>1352.07</v>
      </c>
      <c r="D2484">
        <v>27.78</v>
      </c>
      <c r="E2484">
        <v>3.2437499999999999</v>
      </c>
    </row>
    <row r="2485" spans="2:5" x14ac:dyDescent="0.25">
      <c r="B2485" s="1">
        <v>39470</v>
      </c>
      <c r="C2485">
        <v>1338.6</v>
      </c>
      <c r="D2485">
        <v>29.02</v>
      </c>
      <c r="E2485">
        <v>3.3312499999999998</v>
      </c>
    </row>
    <row r="2486" spans="2:5" x14ac:dyDescent="0.25">
      <c r="B2486" s="1">
        <v>39469</v>
      </c>
      <c r="C2486">
        <v>1310.5</v>
      </c>
      <c r="D2486">
        <v>31.01</v>
      </c>
      <c r="E2486">
        <v>3.7174999999999998</v>
      </c>
    </row>
    <row r="2487" spans="2:5" x14ac:dyDescent="0.25">
      <c r="B2487" s="1">
        <v>39465</v>
      </c>
      <c r="C2487">
        <v>1325.19</v>
      </c>
      <c r="D2487">
        <v>27.18</v>
      </c>
      <c r="E2487">
        <v>3.8937499999999998</v>
      </c>
    </row>
    <row r="2488" spans="2:5" x14ac:dyDescent="0.25">
      <c r="B2488" s="1">
        <v>39464</v>
      </c>
      <c r="C2488">
        <v>1333.25</v>
      </c>
      <c r="D2488">
        <v>28.46</v>
      </c>
      <c r="E2488">
        <v>3.92625</v>
      </c>
    </row>
    <row r="2489" spans="2:5" x14ac:dyDescent="0.25">
      <c r="B2489" s="1">
        <v>39463</v>
      </c>
      <c r="C2489">
        <v>1373.2</v>
      </c>
      <c r="D2489">
        <v>24.38</v>
      </c>
      <c r="E2489">
        <v>3.9512499999999999</v>
      </c>
    </row>
    <row r="2490" spans="2:5" x14ac:dyDescent="0.25">
      <c r="B2490" s="1">
        <v>39462</v>
      </c>
      <c r="C2490">
        <v>1380.95</v>
      </c>
      <c r="D2490">
        <v>23.34</v>
      </c>
      <c r="E2490">
        <v>3.9975000000000001</v>
      </c>
    </row>
    <row r="2491" spans="2:5" x14ac:dyDescent="0.25">
      <c r="B2491" s="1">
        <v>39461</v>
      </c>
      <c r="C2491">
        <v>1416.25</v>
      </c>
      <c r="D2491">
        <v>22.9</v>
      </c>
      <c r="E2491">
        <v>4.0549999999999997</v>
      </c>
    </row>
    <row r="2492" spans="2:5" x14ac:dyDescent="0.25">
      <c r="B2492" s="1">
        <v>39458</v>
      </c>
      <c r="C2492">
        <v>1401.02</v>
      </c>
      <c r="D2492">
        <v>23.68</v>
      </c>
      <c r="E2492">
        <v>4.2575000000000003</v>
      </c>
    </row>
    <row r="2493" spans="2:5" x14ac:dyDescent="0.25">
      <c r="B2493" s="1">
        <v>39457</v>
      </c>
      <c r="C2493">
        <v>1420.33</v>
      </c>
      <c r="D2493">
        <v>23.45</v>
      </c>
      <c r="E2493">
        <v>4.3768799999999999</v>
      </c>
    </row>
    <row r="2494" spans="2:5" x14ac:dyDescent="0.25">
      <c r="B2494" s="1">
        <v>39456</v>
      </c>
      <c r="C2494">
        <v>1409.13</v>
      </c>
      <c r="D2494">
        <v>24.12</v>
      </c>
      <c r="E2494">
        <v>4.4424999999999999</v>
      </c>
    </row>
    <row r="2495" spans="2:5" x14ac:dyDescent="0.25">
      <c r="B2495" s="1">
        <v>39455</v>
      </c>
      <c r="C2495">
        <v>1390.19</v>
      </c>
      <c r="D2495">
        <v>25.43</v>
      </c>
      <c r="E2495">
        <v>4.5049999999999999</v>
      </c>
    </row>
    <row r="2496" spans="2:5" x14ac:dyDescent="0.25">
      <c r="B2496" s="1">
        <v>39454</v>
      </c>
      <c r="C2496">
        <v>1416.18</v>
      </c>
      <c r="D2496">
        <v>23.79</v>
      </c>
      <c r="E2496">
        <v>4.5431299999999997</v>
      </c>
    </row>
    <row r="2497" spans="2:5" x14ac:dyDescent="0.25">
      <c r="B2497" s="1">
        <v>39451</v>
      </c>
      <c r="C2497">
        <v>1411.63</v>
      </c>
      <c r="D2497">
        <v>23.94</v>
      </c>
      <c r="E2497">
        <v>4.62</v>
      </c>
    </row>
    <row r="2498" spans="2:5" x14ac:dyDescent="0.25">
      <c r="B2498" s="1">
        <v>39450</v>
      </c>
      <c r="C2498">
        <v>1447.16</v>
      </c>
      <c r="D2498">
        <v>22.49</v>
      </c>
      <c r="E2498">
        <v>4.6462500000000002</v>
      </c>
    </row>
    <row r="2499" spans="2:5" x14ac:dyDescent="0.25">
      <c r="B2499" s="1">
        <v>39449</v>
      </c>
      <c r="C2499">
        <v>1447.16</v>
      </c>
      <c r="D2499">
        <v>23.17</v>
      </c>
      <c r="E2499">
        <v>4.6806299999999998</v>
      </c>
    </row>
    <row r="2500" spans="2:5" x14ac:dyDescent="0.25">
      <c r="B2500" s="1">
        <v>39447</v>
      </c>
      <c r="C2500">
        <v>1468.36</v>
      </c>
      <c r="D2500">
        <v>22.5</v>
      </c>
      <c r="E2500">
        <v>4.7024999999999997</v>
      </c>
    </row>
    <row r="2501" spans="2:5" x14ac:dyDescent="0.25">
      <c r="B2501" s="1">
        <v>39444</v>
      </c>
      <c r="C2501">
        <v>1478.49</v>
      </c>
      <c r="D2501">
        <v>20.74</v>
      </c>
      <c r="E2501">
        <v>4.7287499999999998</v>
      </c>
    </row>
    <row r="2502" spans="2:5" x14ac:dyDescent="0.25">
      <c r="B2502" s="1">
        <v>39443</v>
      </c>
      <c r="C2502">
        <v>1476.37</v>
      </c>
      <c r="D2502">
        <v>20.260000000000002</v>
      </c>
      <c r="E2502">
        <v>4.83</v>
      </c>
    </row>
    <row r="2503" spans="2:5" x14ac:dyDescent="0.25">
      <c r="B2503" s="1">
        <v>39440</v>
      </c>
      <c r="C2503">
        <v>1496.45</v>
      </c>
      <c r="D2503">
        <v>18.600000000000001</v>
      </c>
      <c r="E2503">
        <v>4.8425000000000002</v>
      </c>
    </row>
    <row r="2504" spans="2:5" x14ac:dyDescent="0.25">
      <c r="B2504" s="1">
        <v>39437</v>
      </c>
      <c r="C2504">
        <v>1484.46</v>
      </c>
      <c r="D2504">
        <v>18.47</v>
      </c>
      <c r="E2504">
        <v>4.8574999999999999</v>
      </c>
    </row>
    <row r="2505" spans="2:5" x14ac:dyDescent="0.25">
      <c r="B2505" s="1">
        <v>39436</v>
      </c>
      <c r="C2505">
        <v>1460.12</v>
      </c>
      <c r="D2505">
        <v>20.58</v>
      </c>
      <c r="E2505">
        <v>4.88375</v>
      </c>
    </row>
    <row r="2506" spans="2:5" x14ac:dyDescent="0.25">
      <c r="B2506" s="1">
        <v>39435</v>
      </c>
      <c r="C2506">
        <v>1453</v>
      </c>
      <c r="D2506">
        <v>21.68</v>
      </c>
      <c r="E2506">
        <v>4.91</v>
      </c>
    </row>
    <row r="2507" spans="2:5" x14ac:dyDescent="0.25">
      <c r="B2507" s="1">
        <v>39434</v>
      </c>
      <c r="C2507">
        <v>1454.98</v>
      </c>
      <c r="D2507">
        <v>22.64</v>
      </c>
      <c r="E2507">
        <v>4.9262499999999996</v>
      </c>
    </row>
    <row r="2508" spans="2:5" x14ac:dyDescent="0.25">
      <c r="B2508" s="1">
        <v>39433</v>
      </c>
      <c r="C2508">
        <v>1445.9</v>
      </c>
      <c r="D2508">
        <v>24.52</v>
      </c>
      <c r="E2508">
        <v>4.9412500000000001</v>
      </c>
    </row>
    <row r="2509" spans="2:5" x14ac:dyDescent="0.25">
      <c r="B2509" s="1">
        <v>39430</v>
      </c>
      <c r="C2509">
        <v>1467.95</v>
      </c>
      <c r="D2509">
        <v>23.27</v>
      </c>
      <c r="E2509">
        <v>4.9662499999999996</v>
      </c>
    </row>
    <row r="2510" spans="2:5" x14ac:dyDescent="0.25">
      <c r="B2510" s="1">
        <v>39429</v>
      </c>
      <c r="C2510">
        <v>1488.41</v>
      </c>
      <c r="D2510">
        <v>22.56</v>
      </c>
      <c r="E2510">
        <v>4.9906300000000003</v>
      </c>
    </row>
    <row r="2511" spans="2:5" x14ac:dyDescent="0.25">
      <c r="B2511" s="1">
        <v>39428</v>
      </c>
      <c r="C2511">
        <v>1486.59</v>
      </c>
      <c r="D2511">
        <v>22.47</v>
      </c>
      <c r="E2511">
        <v>5.0575000000000001</v>
      </c>
    </row>
    <row r="2512" spans="2:5" x14ac:dyDescent="0.25">
      <c r="B2512" s="1">
        <v>39427</v>
      </c>
      <c r="C2512">
        <v>1477.65</v>
      </c>
      <c r="D2512">
        <v>23.59</v>
      </c>
      <c r="E2512">
        <v>5.1112500000000001</v>
      </c>
    </row>
    <row r="2513" spans="2:5" x14ac:dyDescent="0.25">
      <c r="B2513" s="1">
        <v>39426</v>
      </c>
      <c r="C2513">
        <v>1515.96</v>
      </c>
      <c r="D2513">
        <v>20.74</v>
      </c>
      <c r="E2513">
        <v>5.1325000000000003</v>
      </c>
    </row>
    <row r="2514" spans="2:5" x14ac:dyDescent="0.25">
      <c r="B2514" s="1">
        <v>39423</v>
      </c>
      <c r="C2514">
        <v>1504.66</v>
      </c>
      <c r="D2514">
        <v>20.85</v>
      </c>
      <c r="E2514">
        <v>5.1406299999999998</v>
      </c>
    </row>
    <row r="2515" spans="2:5" x14ac:dyDescent="0.25">
      <c r="B2515" s="1">
        <v>39422</v>
      </c>
      <c r="C2515">
        <v>1507.34</v>
      </c>
      <c r="D2515">
        <v>20.96</v>
      </c>
      <c r="E2515">
        <v>5.1462500000000002</v>
      </c>
    </row>
    <row r="2516" spans="2:5" x14ac:dyDescent="0.25">
      <c r="B2516" s="1">
        <v>39421</v>
      </c>
      <c r="C2516">
        <v>1485.01</v>
      </c>
      <c r="D2516">
        <v>22.53</v>
      </c>
      <c r="E2516">
        <v>5.1506299999999996</v>
      </c>
    </row>
    <row r="2517" spans="2:5" x14ac:dyDescent="0.25">
      <c r="B2517" s="1">
        <v>39420</v>
      </c>
      <c r="C2517">
        <v>1462.79</v>
      </c>
      <c r="D2517">
        <v>23.79</v>
      </c>
      <c r="E2517">
        <v>5.15</v>
      </c>
    </row>
    <row r="2518" spans="2:5" x14ac:dyDescent="0.25">
      <c r="B2518" s="1">
        <v>39419</v>
      </c>
      <c r="C2518">
        <v>1472.42</v>
      </c>
      <c r="D2518">
        <v>23.61</v>
      </c>
      <c r="E2518">
        <v>5.1406299999999998</v>
      </c>
    </row>
    <row r="2519" spans="2:5" x14ac:dyDescent="0.25">
      <c r="B2519" s="1">
        <v>39416</v>
      </c>
      <c r="C2519">
        <v>1481.14</v>
      </c>
      <c r="D2519">
        <v>22.87</v>
      </c>
      <c r="E2519">
        <v>5.1312499999999996</v>
      </c>
    </row>
    <row r="2520" spans="2:5" x14ac:dyDescent="0.25">
      <c r="B2520" s="1">
        <v>39415</v>
      </c>
      <c r="C2520">
        <v>1469.72</v>
      </c>
      <c r="D2520">
        <v>23.97</v>
      </c>
      <c r="E2520">
        <v>5.1237500000000002</v>
      </c>
    </row>
    <row r="2521" spans="2:5" x14ac:dyDescent="0.25">
      <c r="B2521" s="1">
        <v>39414</v>
      </c>
      <c r="C2521">
        <v>1469.02</v>
      </c>
      <c r="D2521">
        <v>24.11</v>
      </c>
      <c r="E2521">
        <v>5.0812499999999998</v>
      </c>
    </row>
    <row r="2522" spans="2:5" x14ac:dyDescent="0.25">
      <c r="B2522" s="1">
        <v>39413</v>
      </c>
      <c r="C2522">
        <v>1428.23</v>
      </c>
      <c r="D2522">
        <v>26.28</v>
      </c>
      <c r="E2522">
        <v>5.0618800000000004</v>
      </c>
    </row>
    <row r="2523" spans="2:5" x14ac:dyDescent="0.25">
      <c r="B2523" s="1">
        <v>39412</v>
      </c>
      <c r="C2523">
        <v>1407.22</v>
      </c>
      <c r="D2523">
        <v>28.91</v>
      </c>
      <c r="E2523">
        <v>5.0531300000000003</v>
      </c>
    </row>
    <row r="2524" spans="2:5" x14ac:dyDescent="0.25">
      <c r="B2524" s="1">
        <v>39409</v>
      </c>
      <c r="C2524">
        <v>1440.7</v>
      </c>
      <c r="D2524">
        <v>25.61</v>
      </c>
      <c r="E2524">
        <v>5.04</v>
      </c>
    </row>
    <row r="2525" spans="2:5" x14ac:dyDescent="0.25">
      <c r="B2525" s="1">
        <v>39407</v>
      </c>
      <c r="C2525">
        <v>1416.77</v>
      </c>
      <c r="D2525">
        <v>26.84</v>
      </c>
      <c r="E2525">
        <v>5.0149999999999997</v>
      </c>
    </row>
    <row r="2526" spans="2:5" x14ac:dyDescent="0.25">
      <c r="B2526" s="1">
        <v>39406</v>
      </c>
      <c r="C2526">
        <v>1439.7</v>
      </c>
      <c r="D2526">
        <v>24.88</v>
      </c>
      <c r="E2526">
        <v>5</v>
      </c>
    </row>
    <row r="2527" spans="2:5" x14ac:dyDescent="0.25">
      <c r="B2527" s="1">
        <v>39405</v>
      </c>
      <c r="C2527">
        <v>1433.27</v>
      </c>
      <c r="D2527">
        <v>26.01</v>
      </c>
      <c r="E2527">
        <v>4.9818800000000003</v>
      </c>
    </row>
    <row r="2528" spans="2:5" x14ac:dyDescent="0.25">
      <c r="B2528" s="1">
        <v>39402</v>
      </c>
      <c r="C2528">
        <v>1458.74</v>
      </c>
      <c r="D2528">
        <v>25.49</v>
      </c>
      <c r="E2528">
        <v>4.9487500000000004</v>
      </c>
    </row>
    <row r="2529" spans="2:5" x14ac:dyDescent="0.25">
      <c r="B2529" s="1">
        <v>39401</v>
      </c>
      <c r="C2529">
        <v>1451.15</v>
      </c>
      <c r="D2529">
        <v>28.06</v>
      </c>
      <c r="E2529">
        <v>4.9050000000000002</v>
      </c>
    </row>
    <row r="2530" spans="2:5" x14ac:dyDescent="0.25">
      <c r="B2530" s="1">
        <v>39400</v>
      </c>
      <c r="C2530">
        <v>1470.58</v>
      </c>
      <c r="D2530">
        <v>25.94</v>
      </c>
      <c r="E2530">
        <v>4.8775000000000004</v>
      </c>
    </row>
    <row r="2531" spans="2:5" x14ac:dyDescent="0.25">
      <c r="B2531" s="1">
        <v>39399</v>
      </c>
      <c r="C2531">
        <v>1481.05</v>
      </c>
      <c r="D2531">
        <v>24.1</v>
      </c>
      <c r="E2531">
        <v>4.8687500000000004</v>
      </c>
    </row>
    <row r="2532" spans="2:5" x14ac:dyDescent="0.25">
      <c r="B2532" s="1">
        <v>39398</v>
      </c>
      <c r="C2532">
        <v>1439.18</v>
      </c>
      <c r="D2532">
        <v>31.09</v>
      </c>
      <c r="E2532">
        <v>4.87</v>
      </c>
    </row>
    <row r="2533" spans="2:5" x14ac:dyDescent="0.25">
      <c r="B2533" s="1">
        <v>39395</v>
      </c>
      <c r="C2533">
        <v>1453.7</v>
      </c>
      <c r="D2533">
        <v>28.5</v>
      </c>
      <c r="E2533">
        <v>4.8793800000000003</v>
      </c>
    </row>
    <row r="2534" spans="2:5" x14ac:dyDescent="0.25">
      <c r="B2534" s="1">
        <v>39394</v>
      </c>
      <c r="C2534">
        <v>1474.77</v>
      </c>
      <c r="D2534">
        <v>26.16</v>
      </c>
      <c r="E2534">
        <v>4.8868799999999997</v>
      </c>
    </row>
    <row r="2535" spans="2:5" x14ac:dyDescent="0.25">
      <c r="B2535" s="1">
        <v>39393</v>
      </c>
      <c r="C2535">
        <v>1475.62</v>
      </c>
      <c r="D2535">
        <v>26.49</v>
      </c>
      <c r="E2535">
        <v>4.8962500000000002</v>
      </c>
    </row>
    <row r="2536" spans="2:5" x14ac:dyDescent="0.25">
      <c r="B2536" s="1">
        <v>39392</v>
      </c>
      <c r="C2536">
        <v>1520.27</v>
      </c>
      <c r="D2536">
        <v>21.39</v>
      </c>
      <c r="E2536">
        <v>4.8975</v>
      </c>
    </row>
    <row r="2537" spans="2:5" x14ac:dyDescent="0.25">
      <c r="B2537" s="1">
        <v>39391</v>
      </c>
      <c r="C2537">
        <v>1502.17</v>
      </c>
      <c r="D2537">
        <v>24.31</v>
      </c>
      <c r="E2537">
        <v>4.875</v>
      </c>
    </row>
    <row r="2538" spans="2:5" x14ac:dyDescent="0.25">
      <c r="B2538" s="1">
        <v>39388</v>
      </c>
      <c r="C2538">
        <v>1509.65</v>
      </c>
      <c r="D2538">
        <v>23.01</v>
      </c>
      <c r="E2538">
        <v>4.8650000000000002</v>
      </c>
    </row>
    <row r="2539" spans="2:5" x14ac:dyDescent="0.25">
      <c r="B2539" s="1">
        <v>39387</v>
      </c>
      <c r="C2539">
        <v>1508.44</v>
      </c>
      <c r="D2539">
        <v>23.21</v>
      </c>
      <c r="E2539">
        <v>4.8775000000000004</v>
      </c>
    </row>
    <row r="2540" spans="2:5" x14ac:dyDescent="0.25">
      <c r="B2540" s="1">
        <v>39386</v>
      </c>
      <c r="C2540">
        <v>1549.38</v>
      </c>
      <c r="D2540">
        <v>18.53</v>
      </c>
      <c r="E2540">
        <v>4.8937499999999998</v>
      </c>
    </row>
    <row r="2541" spans="2:5" x14ac:dyDescent="0.25">
      <c r="B2541" s="1">
        <v>39385</v>
      </c>
      <c r="C2541">
        <v>1531.02</v>
      </c>
      <c r="D2541">
        <v>21.07</v>
      </c>
      <c r="E2541">
        <v>4.9112499999999999</v>
      </c>
    </row>
    <row r="2542" spans="2:5" x14ac:dyDescent="0.25">
      <c r="B2542" s="1">
        <v>39384</v>
      </c>
      <c r="C2542">
        <v>1540.98</v>
      </c>
      <c r="D2542">
        <v>19.87</v>
      </c>
      <c r="E2542">
        <v>4.96</v>
      </c>
    </row>
    <row r="2543" spans="2:5" x14ac:dyDescent="0.25">
      <c r="B2543" s="1">
        <v>39381</v>
      </c>
      <c r="C2543">
        <v>1535.28</v>
      </c>
      <c r="D2543">
        <v>19.559999999999999</v>
      </c>
      <c r="E2543">
        <v>4.9837499999999997</v>
      </c>
    </row>
    <row r="2544" spans="2:5" x14ac:dyDescent="0.25">
      <c r="B2544" s="1">
        <v>39380</v>
      </c>
      <c r="C2544">
        <v>1514.4</v>
      </c>
      <c r="D2544">
        <v>21.17</v>
      </c>
      <c r="E2544">
        <v>5.0106299999999999</v>
      </c>
    </row>
    <row r="2545" spans="2:5" x14ac:dyDescent="0.25">
      <c r="B2545" s="1">
        <v>39379</v>
      </c>
      <c r="C2545">
        <v>1515.88</v>
      </c>
      <c r="D2545">
        <v>20.8</v>
      </c>
      <c r="E2545">
        <v>5.0650000000000004</v>
      </c>
    </row>
    <row r="2546" spans="2:5" x14ac:dyDescent="0.25">
      <c r="B2546" s="1">
        <v>39378</v>
      </c>
      <c r="C2546">
        <v>1519.59</v>
      </c>
      <c r="D2546">
        <v>20.41</v>
      </c>
      <c r="E2546">
        <v>5.0837500000000002</v>
      </c>
    </row>
    <row r="2547" spans="2:5" x14ac:dyDescent="0.25">
      <c r="B2547" s="1">
        <v>39377</v>
      </c>
      <c r="C2547">
        <v>1506.33</v>
      </c>
      <c r="D2547">
        <v>21.64</v>
      </c>
      <c r="E2547">
        <v>5.0925000000000002</v>
      </c>
    </row>
    <row r="2548" spans="2:5" x14ac:dyDescent="0.25">
      <c r="B2548" s="1">
        <v>39374</v>
      </c>
      <c r="C2548">
        <v>1500.63</v>
      </c>
      <c r="D2548">
        <v>22.96</v>
      </c>
      <c r="E2548">
        <v>5.1512500000000001</v>
      </c>
    </row>
    <row r="2549" spans="2:5" x14ac:dyDescent="0.25">
      <c r="B2549" s="1">
        <v>39373</v>
      </c>
      <c r="C2549">
        <v>1540.08</v>
      </c>
      <c r="D2549">
        <v>18.5</v>
      </c>
      <c r="E2549">
        <v>5.18</v>
      </c>
    </row>
    <row r="2550" spans="2:5" x14ac:dyDescent="0.25">
      <c r="B2550" s="1">
        <v>39372</v>
      </c>
      <c r="C2550">
        <v>1541.24</v>
      </c>
      <c r="D2550">
        <v>18.54</v>
      </c>
      <c r="E2550">
        <v>5.1987500000000004</v>
      </c>
    </row>
    <row r="2551" spans="2:5" x14ac:dyDescent="0.25">
      <c r="B2551" s="1">
        <v>39371</v>
      </c>
      <c r="C2551">
        <v>1538.53</v>
      </c>
      <c r="D2551">
        <v>20.02</v>
      </c>
      <c r="E2551">
        <v>5.2087500000000002</v>
      </c>
    </row>
    <row r="2552" spans="2:5" x14ac:dyDescent="0.25">
      <c r="B2552" s="1">
        <v>39370</v>
      </c>
      <c r="C2552">
        <v>1548.71</v>
      </c>
      <c r="D2552">
        <v>19.25</v>
      </c>
      <c r="E2552">
        <v>5.2143800000000002</v>
      </c>
    </row>
    <row r="2553" spans="2:5" x14ac:dyDescent="0.25">
      <c r="B2553" s="1">
        <v>39367</v>
      </c>
      <c r="C2553">
        <v>1561.8</v>
      </c>
      <c r="D2553">
        <v>17.73</v>
      </c>
      <c r="E2553">
        <v>5.2237499999999999</v>
      </c>
    </row>
    <row r="2554" spans="2:5" x14ac:dyDescent="0.25">
      <c r="B2554" s="1">
        <v>39366</v>
      </c>
      <c r="C2554">
        <v>1554.41</v>
      </c>
      <c r="D2554">
        <v>18.88</v>
      </c>
      <c r="E2554">
        <v>5.2424999999999997</v>
      </c>
    </row>
    <row r="2555" spans="2:5" x14ac:dyDescent="0.25">
      <c r="B2555" s="1">
        <v>39365</v>
      </c>
      <c r="C2555">
        <v>1562.47</v>
      </c>
      <c r="D2555">
        <v>16.670000000000002</v>
      </c>
      <c r="E2555">
        <v>5.2474999999999996</v>
      </c>
    </row>
    <row r="2556" spans="2:5" x14ac:dyDescent="0.25">
      <c r="B2556" s="1">
        <v>39364</v>
      </c>
      <c r="C2556">
        <v>1565.15</v>
      </c>
      <c r="D2556">
        <v>16.12</v>
      </c>
      <c r="E2556">
        <v>5.2487500000000002</v>
      </c>
    </row>
    <row r="2557" spans="2:5" x14ac:dyDescent="0.25">
      <c r="B2557" s="1">
        <v>39363</v>
      </c>
      <c r="C2557">
        <v>1552.58</v>
      </c>
      <c r="D2557">
        <v>17.46</v>
      </c>
      <c r="E2557">
        <v>5.2531299999999996</v>
      </c>
    </row>
    <row r="2558" spans="2:5" x14ac:dyDescent="0.25">
      <c r="B2558" s="1">
        <v>39360</v>
      </c>
      <c r="C2558">
        <v>1557.59</v>
      </c>
      <c r="D2558">
        <v>16.91</v>
      </c>
      <c r="E2558">
        <v>5.2431299999999998</v>
      </c>
    </row>
    <row r="2559" spans="2:5" x14ac:dyDescent="0.25">
      <c r="B2559" s="1">
        <v>39359</v>
      </c>
      <c r="C2559">
        <v>1542.84</v>
      </c>
      <c r="D2559">
        <v>18.440000000000001</v>
      </c>
      <c r="E2559">
        <v>5.2437500000000004</v>
      </c>
    </row>
    <row r="2560" spans="2:5" x14ac:dyDescent="0.25">
      <c r="B2560" s="1">
        <v>39358</v>
      </c>
      <c r="C2560">
        <v>1539.59</v>
      </c>
      <c r="D2560">
        <v>18.8</v>
      </c>
      <c r="E2560">
        <v>5.2437500000000004</v>
      </c>
    </row>
    <row r="2561" spans="2:5" x14ac:dyDescent="0.25">
      <c r="B2561" s="1">
        <v>39357</v>
      </c>
      <c r="C2561">
        <v>1546.63</v>
      </c>
      <c r="D2561">
        <v>18.489999999999998</v>
      </c>
      <c r="E2561">
        <v>5.24</v>
      </c>
    </row>
    <row r="2562" spans="2:5" x14ac:dyDescent="0.25">
      <c r="B2562" s="1">
        <v>39356</v>
      </c>
      <c r="C2562">
        <v>1547.04</v>
      </c>
      <c r="D2562">
        <v>17.84</v>
      </c>
      <c r="E2562">
        <v>5.23</v>
      </c>
    </row>
    <row r="2563" spans="2:5" x14ac:dyDescent="0.25">
      <c r="B2563" s="1">
        <v>39353</v>
      </c>
      <c r="C2563">
        <v>1526.75</v>
      </c>
      <c r="D2563">
        <v>18</v>
      </c>
      <c r="E2563">
        <v>5.2287499999999998</v>
      </c>
    </row>
    <row r="2564" spans="2:5" x14ac:dyDescent="0.25">
      <c r="B2564" s="1">
        <v>39352</v>
      </c>
      <c r="C2564">
        <v>1531.38</v>
      </c>
      <c r="D2564">
        <v>17</v>
      </c>
      <c r="E2564">
        <v>5.2306299999999997</v>
      </c>
    </row>
    <row r="2565" spans="2:5" x14ac:dyDescent="0.25">
      <c r="B2565" s="1">
        <v>39351</v>
      </c>
      <c r="C2565">
        <v>1525.42</v>
      </c>
      <c r="D2565">
        <v>17.63</v>
      </c>
      <c r="E2565">
        <v>5.1981299999999999</v>
      </c>
    </row>
    <row r="2566" spans="2:5" x14ac:dyDescent="0.25">
      <c r="B2566" s="1">
        <v>39350</v>
      </c>
      <c r="C2566">
        <v>1517.21</v>
      </c>
      <c r="D2566">
        <v>18.600000000000001</v>
      </c>
      <c r="E2566">
        <v>5.2</v>
      </c>
    </row>
    <row r="2567" spans="2:5" x14ac:dyDescent="0.25">
      <c r="B2567" s="1">
        <v>39349</v>
      </c>
      <c r="C2567">
        <v>1517.73</v>
      </c>
      <c r="D2567">
        <v>19.37</v>
      </c>
      <c r="E2567">
        <v>5.2</v>
      </c>
    </row>
    <row r="2568" spans="2:5" x14ac:dyDescent="0.25">
      <c r="B2568" s="1">
        <v>39346</v>
      </c>
      <c r="C2568">
        <v>1525.75</v>
      </c>
      <c r="D2568">
        <v>19</v>
      </c>
      <c r="E2568">
        <v>5.2024999999999997</v>
      </c>
    </row>
    <row r="2569" spans="2:5" x14ac:dyDescent="0.25">
      <c r="B2569" s="1">
        <v>39345</v>
      </c>
      <c r="C2569">
        <v>1518.75</v>
      </c>
      <c r="D2569">
        <v>20.45</v>
      </c>
      <c r="E2569">
        <v>5.21</v>
      </c>
    </row>
    <row r="2570" spans="2:5" x14ac:dyDescent="0.25">
      <c r="B2570" s="1">
        <v>39344</v>
      </c>
      <c r="C2570">
        <v>1529.03</v>
      </c>
      <c r="D2570">
        <v>20.03</v>
      </c>
      <c r="E2570">
        <v>5.2374999999999998</v>
      </c>
    </row>
    <row r="2571" spans="2:5" x14ac:dyDescent="0.25">
      <c r="B2571" s="1">
        <v>39343</v>
      </c>
      <c r="C2571">
        <v>1519.78</v>
      </c>
      <c r="D2571">
        <v>20.350000000000001</v>
      </c>
      <c r="E2571">
        <v>5.5875000000000004</v>
      </c>
    </row>
    <row r="2572" spans="2:5" x14ac:dyDescent="0.25">
      <c r="B2572" s="1">
        <v>39342</v>
      </c>
      <c r="C2572">
        <v>1476.65</v>
      </c>
      <c r="D2572">
        <v>26.48</v>
      </c>
      <c r="E2572">
        <v>5.5975000000000001</v>
      </c>
    </row>
    <row r="2573" spans="2:5" x14ac:dyDescent="0.25">
      <c r="B2573" s="1">
        <v>39339</v>
      </c>
      <c r="C2573">
        <v>1484.25</v>
      </c>
      <c r="D2573">
        <v>24.92</v>
      </c>
      <c r="E2573">
        <v>5.6462500000000002</v>
      </c>
    </row>
    <row r="2574" spans="2:5" x14ac:dyDescent="0.25">
      <c r="B2574" s="1">
        <v>39338</v>
      </c>
      <c r="C2574">
        <v>1483.95</v>
      </c>
      <c r="D2574">
        <v>24.76</v>
      </c>
      <c r="E2574">
        <v>5.6943799999999998</v>
      </c>
    </row>
    <row r="2575" spans="2:5" x14ac:dyDescent="0.25">
      <c r="B2575" s="1">
        <v>39337</v>
      </c>
      <c r="C2575">
        <v>1471.56</v>
      </c>
      <c r="D2575">
        <v>24.96</v>
      </c>
      <c r="E2575">
        <v>5.7031299999999998</v>
      </c>
    </row>
    <row r="2576" spans="2:5" x14ac:dyDescent="0.25">
      <c r="B2576" s="1">
        <v>39336</v>
      </c>
      <c r="C2576">
        <v>1471.49</v>
      </c>
      <c r="D2576">
        <v>25.27</v>
      </c>
      <c r="E2576">
        <v>5.7031299999999998</v>
      </c>
    </row>
    <row r="2577" spans="2:5" x14ac:dyDescent="0.25">
      <c r="B2577" s="1">
        <v>39335</v>
      </c>
      <c r="C2577">
        <v>1451.7</v>
      </c>
      <c r="D2577">
        <v>27.38</v>
      </c>
      <c r="E2577">
        <v>5.7037500000000003</v>
      </c>
    </row>
    <row r="2578" spans="2:5" x14ac:dyDescent="0.25">
      <c r="B2578" s="1">
        <v>39332</v>
      </c>
      <c r="C2578">
        <v>1453.55</v>
      </c>
      <c r="D2578">
        <v>26.23</v>
      </c>
      <c r="E2578">
        <v>5.7249999999999996</v>
      </c>
    </row>
    <row r="2579" spans="2:5" x14ac:dyDescent="0.25">
      <c r="B2579" s="1">
        <v>39331</v>
      </c>
      <c r="C2579">
        <v>1478.55</v>
      </c>
      <c r="D2579">
        <v>23.99</v>
      </c>
      <c r="E2579">
        <v>5.7237499999999999</v>
      </c>
    </row>
    <row r="2580" spans="2:5" x14ac:dyDescent="0.25">
      <c r="B2580" s="1">
        <v>39330</v>
      </c>
      <c r="C2580">
        <v>1472.29</v>
      </c>
      <c r="D2580">
        <v>24.58</v>
      </c>
      <c r="E2580">
        <v>5.72</v>
      </c>
    </row>
    <row r="2581" spans="2:5" x14ac:dyDescent="0.25">
      <c r="B2581" s="1">
        <v>39329</v>
      </c>
      <c r="C2581">
        <v>1489.42</v>
      </c>
      <c r="D2581">
        <v>22.78</v>
      </c>
      <c r="E2581">
        <v>5.6981299999999999</v>
      </c>
    </row>
    <row r="2582" spans="2:5" x14ac:dyDescent="0.25">
      <c r="B2582" s="1">
        <v>39325</v>
      </c>
      <c r="C2582">
        <v>1473.99</v>
      </c>
      <c r="D2582">
        <v>23.38</v>
      </c>
      <c r="E2582">
        <v>5.6212499999999999</v>
      </c>
    </row>
    <row r="2583" spans="2:5" x14ac:dyDescent="0.25">
      <c r="B2583" s="1">
        <v>39324</v>
      </c>
      <c r="C2583">
        <v>1457.64</v>
      </c>
      <c r="D2583">
        <v>25.06</v>
      </c>
      <c r="E2583">
        <v>5.58</v>
      </c>
    </row>
    <row r="2584" spans="2:5" x14ac:dyDescent="0.25">
      <c r="B2584" s="1">
        <v>39323</v>
      </c>
      <c r="C2584">
        <v>1463.76</v>
      </c>
      <c r="D2584">
        <v>23.81</v>
      </c>
      <c r="E2584">
        <v>5.5412499999999998</v>
      </c>
    </row>
    <row r="2585" spans="2:5" x14ac:dyDescent="0.25">
      <c r="B2585" s="1">
        <v>39322</v>
      </c>
      <c r="C2585">
        <v>1432.36</v>
      </c>
      <c r="D2585">
        <v>26.3</v>
      </c>
      <c r="E2585">
        <v>5.51</v>
      </c>
    </row>
    <row r="2586" spans="2:5" x14ac:dyDescent="0.25">
      <c r="B2586" s="1">
        <v>39318</v>
      </c>
      <c r="C2586">
        <v>1479.37</v>
      </c>
      <c r="D2586">
        <v>20.72</v>
      </c>
      <c r="E2586">
        <v>5.50563</v>
      </c>
    </row>
    <row r="2587" spans="2:5" x14ac:dyDescent="0.25">
      <c r="B2587" s="1">
        <v>39317</v>
      </c>
      <c r="C2587">
        <v>1462.5</v>
      </c>
      <c r="D2587">
        <v>22.62</v>
      </c>
      <c r="E2587">
        <v>5.5049999999999999</v>
      </c>
    </row>
    <row r="2588" spans="2:5" x14ac:dyDescent="0.25">
      <c r="B2588" s="1">
        <v>39316</v>
      </c>
      <c r="C2588">
        <v>1464.07</v>
      </c>
      <c r="D2588">
        <v>22.89</v>
      </c>
      <c r="E2588">
        <v>5.4987500000000002</v>
      </c>
    </row>
    <row r="2589" spans="2:5" x14ac:dyDescent="0.25">
      <c r="B2589" s="1">
        <v>39315</v>
      </c>
      <c r="C2589">
        <v>1447.12</v>
      </c>
      <c r="D2589">
        <v>25.25</v>
      </c>
      <c r="E2589">
        <v>5.4943799999999996</v>
      </c>
    </row>
    <row r="2590" spans="2:5" x14ac:dyDescent="0.25">
      <c r="B2590" s="1">
        <v>39314</v>
      </c>
      <c r="C2590">
        <v>1445.55</v>
      </c>
      <c r="D2590">
        <v>26.33</v>
      </c>
      <c r="E2590">
        <v>5.4950000000000001</v>
      </c>
    </row>
    <row r="2591" spans="2:5" x14ac:dyDescent="0.25">
      <c r="B2591" s="1">
        <v>39311</v>
      </c>
      <c r="C2591">
        <v>1445.94</v>
      </c>
      <c r="D2591">
        <v>29.99</v>
      </c>
      <c r="E2591">
        <v>5.5</v>
      </c>
    </row>
    <row r="2592" spans="2:5" x14ac:dyDescent="0.25">
      <c r="B2592" s="1">
        <v>39310</v>
      </c>
      <c r="C2592">
        <v>1411.27</v>
      </c>
      <c r="D2592">
        <v>30.83</v>
      </c>
      <c r="E2592">
        <v>5.51</v>
      </c>
    </row>
    <row r="2593" spans="2:5" x14ac:dyDescent="0.25">
      <c r="B2593" s="1">
        <v>39309</v>
      </c>
      <c r="C2593">
        <v>1406.7</v>
      </c>
      <c r="D2593">
        <v>30.67</v>
      </c>
      <c r="E2593">
        <v>5.52</v>
      </c>
    </row>
    <row r="2594" spans="2:5" x14ac:dyDescent="0.25">
      <c r="B2594" s="1">
        <v>39308</v>
      </c>
      <c r="C2594">
        <v>1426.54</v>
      </c>
      <c r="D2594">
        <v>27.68</v>
      </c>
      <c r="E2594">
        <v>5.53</v>
      </c>
    </row>
    <row r="2595" spans="2:5" x14ac:dyDescent="0.25">
      <c r="B2595" s="1">
        <v>39307</v>
      </c>
      <c r="C2595">
        <v>1452.92</v>
      </c>
      <c r="D2595">
        <v>26.57</v>
      </c>
      <c r="E2595">
        <v>5.5575000000000001</v>
      </c>
    </row>
    <row r="2596" spans="2:5" x14ac:dyDescent="0.25">
      <c r="B2596" s="1">
        <v>39304</v>
      </c>
      <c r="C2596">
        <v>1453.64</v>
      </c>
      <c r="D2596">
        <v>28.3</v>
      </c>
      <c r="E2596">
        <v>5.5750000000000002</v>
      </c>
    </row>
    <row r="2597" spans="2:5" x14ac:dyDescent="0.25">
      <c r="B2597" s="1">
        <v>39303</v>
      </c>
      <c r="C2597">
        <v>1453.09</v>
      </c>
      <c r="D2597">
        <v>26.48</v>
      </c>
      <c r="E2597">
        <v>5.5</v>
      </c>
    </row>
    <row r="2598" spans="2:5" x14ac:dyDescent="0.25">
      <c r="B2598" s="1">
        <v>39302</v>
      </c>
      <c r="C2598">
        <v>1497.49</v>
      </c>
      <c r="D2598">
        <v>21.45</v>
      </c>
      <c r="E2598">
        <v>5.38</v>
      </c>
    </row>
    <row r="2599" spans="2:5" x14ac:dyDescent="0.25">
      <c r="B2599" s="1">
        <v>39301</v>
      </c>
      <c r="C2599">
        <v>1476.71</v>
      </c>
      <c r="D2599">
        <v>21.56</v>
      </c>
      <c r="E2599">
        <v>5.36</v>
      </c>
    </row>
    <row r="2600" spans="2:5" x14ac:dyDescent="0.25">
      <c r="B2600" s="1">
        <v>39300</v>
      </c>
      <c r="C2600">
        <v>1467.67</v>
      </c>
      <c r="D2600">
        <v>22.94</v>
      </c>
      <c r="E2600">
        <v>5.3562500000000002</v>
      </c>
    </row>
    <row r="2601" spans="2:5" x14ac:dyDescent="0.25">
      <c r="B2601" s="1">
        <v>39297</v>
      </c>
      <c r="C2601">
        <v>1433.06</v>
      </c>
      <c r="D2601">
        <v>25.16</v>
      </c>
      <c r="E2601">
        <v>5.36</v>
      </c>
    </row>
    <row r="2602" spans="2:5" x14ac:dyDescent="0.25">
      <c r="B2602" s="1">
        <v>39296</v>
      </c>
      <c r="C2602">
        <v>1472.2</v>
      </c>
      <c r="D2602">
        <v>21.22</v>
      </c>
      <c r="E2602">
        <v>5.36</v>
      </c>
    </row>
    <row r="2603" spans="2:5" x14ac:dyDescent="0.25">
      <c r="B2603" s="1">
        <v>39295</v>
      </c>
      <c r="C2603">
        <v>1465.81</v>
      </c>
      <c r="D2603">
        <v>23.67</v>
      </c>
      <c r="E2603">
        <v>5.3595300000000003</v>
      </c>
    </row>
    <row r="2604" spans="2:5" x14ac:dyDescent="0.25">
      <c r="B2604" s="1">
        <v>39294</v>
      </c>
      <c r="C2604">
        <v>1455.27</v>
      </c>
      <c r="D2604">
        <v>23.52</v>
      </c>
      <c r="E2604">
        <v>5.3586600000000004</v>
      </c>
    </row>
    <row r="2605" spans="2:5" x14ac:dyDescent="0.25">
      <c r="B2605" s="1">
        <v>39293</v>
      </c>
      <c r="C2605">
        <v>1473.91</v>
      </c>
      <c r="D2605">
        <v>20.87</v>
      </c>
      <c r="E2605">
        <v>5.3562500000000002</v>
      </c>
    </row>
    <row r="2606" spans="2:5" x14ac:dyDescent="0.25">
      <c r="B2606" s="1">
        <v>39290</v>
      </c>
      <c r="C2606">
        <v>1458.95</v>
      </c>
      <c r="D2606">
        <v>24.17</v>
      </c>
      <c r="E2606">
        <v>5.3574999999999999</v>
      </c>
    </row>
    <row r="2607" spans="2:5" x14ac:dyDescent="0.25">
      <c r="B2607" s="1">
        <v>39289</v>
      </c>
      <c r="C2607">
        <v>1482.66</v>
      </c>
      <c r="D2607">
        <v>20.74</v>
      </c>
      <c r="E2607">
        <v>5.36</v>
      </c>
    </row>
    <row r="2608" spans="2:5" x14ac:dyDescent="0.25">
      <c r="B2608" s="1">
        <v>39288</v>
      </c>
      <c r="C2608">
        <v>1518.09</v>
      </c>
      <c r="D2608">
        <v>18.100000000000001</v>
      </c>
      <c r="E2608">
        <v>5.36</v>
      </c>
    </row>
    <row r="2609" spans="2:5" x14ac:dyDescent="0.25">
      <c r="B2609" s="1">
        <v>39287</v>
      </c>
      <c r="C2609">
        <v>1511.04</v>
      </c>
      <c r="D2609">
        <v>18.55</v>
      </c>
      <c r="E2609">
        <v>5.36</v>
      </c>
    </row>
    <row r="2610" spans="2:5" x14ac:dyDescent="0.25">
      <c r="B2610" s="1">
        <v>39286</v>
      </c>
      <c r="C2610">
        <v>1541.57</v>
      </c>
      <c r="D2610">
        <v>16.809999999999999</v>
      </c>
      <c r="E2610">
        <v>5.36</v>
      </c>
    </row>
    <row r="2611" spans="2:5" x14ac:dyDescent="0.25">
      <c r="B2611" s="1">
        <v>39283</v>
      </c>
      <c r="C2611">
        <v>1534.1</v>
      </c>
      <c r="D2611">
        <v>16.95</v>
      </c>
      <c r="E2611">
        <v>5.36</v>
      </c>
    </row>
    <row r="2612" spans="2:5" x14ac:dyDescent="0.25">
      <c r="B2612" s="1">
        <v>39282</v>
      </c>
      <c r="C2612">
        <v>1553.08</v>
      </c>
      <c r="D2612">
        <v>15.23</v>
      </c>
      <c r="E2612">
        <v>5.36</v>
      </c>
    </row>
    <row r="2613" spans="2:5" x14ac:dyDescent="0.25">
      <c r="B2613" s="1">
        <v>39281</v>
      </c>
      <c r="C2613">
        <v>1546.17</v>
      </c>
      <c r="D2613">
        <v>16</v>
      </c>
      <c r="E2613">
        <v>5.36</v>
      </c>
    </row>
    <row r="2614" spans="2:5" x14ac:dyDescent="0.25">
      <c r="B2614" s="1">
        <v>39280</v>
      </c>
      <c r="C2614">
        <v>1549.37</v>
      </c>
      <c r="D2614">
        <v>15.63</v>
      </c>
      <c r="E2614">
        <v>5.36</v>
      </c>
    </row>
    <row r="2615" spans="2:5" x14ac:dyDescent="0.25">
      <c r="B2615" s="1">
        <v>39279</v>
      </c>
      <c r="C2615">
        <v>1549.52</v>
      </c>
      <c r="D2615">
        <v>15.59</v>
      </c>
      <c r="E2615">
        <v>5.36</v>
      </c>
    </row>
    <row r="2616" spans="2:5" x14ac:dyDescent="0.25">
      <c r="B2616" s="1">
        <v>39276</v>
      </c>
      <c r="C2616">
        <v>1552.5</v>
      </c>
      <c r="D2616">
        <v>15.15</v>
      </c>
      <c r="E2616">
        <v>5.36</v>
      </c>
    </row>
    <row r="2617" spans="2:5" x14ac:dyDescent="0.25">
      <c r="B2617" s="1">
        <v>39275</v>
      </c>
      <c r="C2617">
        <v>1547.7</v>
      </c>
      <c r="D2617">
        <v>15.54</v>
      </c>
      <c r="E2617">
        <v>5.36</v>
      </c>
    </row>
    <row r="2618" spans="2:5" x14ac:dyDescent="0.25">
      <c r="B2618" s="1">
        <v>39274</v>
      </c>
      <c r="C2618">
        <v>1518.76</v>
      </c>
      <c r="D2618">
        <v>16.64</v>
      </c>
      <c r="E2618">
        <v>5.36</v>
      </c>
    </row>
    <row r="2619" spans="2:5" x14ac:dyDescent="0.25">
      <c r="B2619" s="1">
        <v>39273</v>
      </c>
      <c r="C2619">
        <v>1510.12</v>
      </c>
      <c r="D2619">
        <v>17.57</v>
      </c>
      <c r="E2619">
        <v>5.36</v>
      </c>
    </row>
    <row r="2620" spans="2:5" x14ac:dyDescent="0.25">
      <c r="B2620" s="1">
        <v>39272</v>
      </c>
      <c r="C2620">
        <v>1531.85</v>
      </c>
      <c r="D2620">
        <v>15.16</v>
      </c>
      <c r="E2620">
        <v>5.36</v>
      </c>
    </row>
    <row r="2621" spans="2:5" x14ac:dyDescent="0.25">
      <c r="B2621" s="1">
        <v>39269</v>
      </c>
      <c r="C2621">
        <v>1530.44</v>
      </c>
      <c r="D2621">
        <v>14.72</v>
      </c>
      <c r="E2621">
        <v>5.36</v>
      </c>
    </row>
    <row r="2622" spans="2:5" x14ac:dyDescent="0.25">
      <c r="B2622" s="1">
        <v>39268</v>
      </c>
      <c r="C2622">
        <v>1525.4</v>
      </c>
      <c r="D2622">
        <v>15.48</v>
      </c>
      <c r="E2622">
        <v>5.36</v>
      </c>
    </row>
    <row r="2623" spans="2:5" x14ac:dyDescent="0.25">
      <c r="B2623" s="1">
        <v>39266</v>
      </c>
      <c r="C2623">
        <v>1524.87</v>
      </c>
      <c r="D2623">
        <v>14.92</v>
      </c>
      <c r="E2623">
        <v>5.36</v>
      </c>
    </row>
    <row r="2624" spans="2:5" x14ac:dyDescent="0.25">
      <c r="B2624" s="1">
        <v>39265</v>
      </c>
      <c r="C2624">
        <v>1519.43</v>
      </c>
      <c r="D2624">
        <v>15.4</v>
      </c>
      <c r="E2624">
        <v>5.36</v>
      </c>
    </row>
    <row r="2625" spans="2:5" x14ac:dyDescent="0.25">
      <c r="B2625" s="1">
        <v>39262</v>
      </c>
      <c r="C2625">
        <v>1503.35</v>
      </c>
      <c r="D2625">
        <v>16.23</v>
      </c>
      <c r="E2625">
        <v>5.36</v>
      </c>
    </row>
    <row r="2626" spans="2:5" x14ac:dyDescent="0.25">
      <c r="B2626" s="1">
        <v>39261</v>
      </c>
      <c r="C2626">
        <v>1505.71</v>
      </c>
      <c r="D2626">
        <v>15.54</v>
      </c>
      <c r="E2626">
        <v>5.36</v>
      </c>
    </row>
    <row r="2627" spans="2:5" x14ac:dyDescent="0.25">
      <c r="B2627" s="1">
        <v>39260</v>
      </c>
      <c r="C2627">
        <v>1506.34</v>
      </c>
      <c r="D2627">
        <v>15.53</v>
      </c>
      <c r="E2627">
        <v>5.36</v>
      </c>
    </row>
    <row r="2628" spans="2:5" x14ac:dyDescent="0.25">
      <c r="B2628" s="1">
        <v>39259</v>
      </c>
      <c r="C2628">
        <v>1492.89</v>
      </c>
      <c r="D2628">
        <v>18.89</v>
      </c>
      <c r="E2628">
        <v>5.36</v>
      </c>
    </row>
    <row r="2629" spans="2:5" x14ac:dyDescent="0.25">
      <c r="B2629" s="1">
        <v>39258</v>
      </c>
      <c r="C2629">
        <v>1497.74</v>
      </c>
      <c r="D2629">
        <v>16.649999999999999</v>
      </c>
      <c r="E2629">
        <v>5.36</v>
      </c>
    </row>
    <row r="2630" spans="2:5" x14ac:dyDescent="0.25">
      <c r="B2630" s="1">
        <v>39255</v>
      </c>
      <c r="C2630">
        <v>1502.56</v>
      </c>
      <c r="D2630">
        <v>15.75</v>
      </c>
      <c r="E2630">
        <v>5.36</v>
      </c>
    </row>
    <row r="2631" spans="2:5" x14ac:dyDescent="0.25">
      <c r="B2631" s="1">
        <v>39254</v>
      </c>
      <c r="C2631">
        <v>1522.19</v>
      </c>
      <c r="D2631">
        <v>14.21</v>
      </c>
      <c r="E2631">
        <v>5.36</v>
      </c>
    </row>
    <row r="2632" spans="2:5" x14ac:dyDescent="0.25">
      <c r="B2632" s="1">
        <v>39253</v>
      </c>
      <c r="C2632">
        <v>1512.84</v>
      </c>
      <c r="D2632">
        <v>14.67</v>
      </c>
      <c r="E2632">
        <v>5.36</v>
      </c>
    </row>
    <row r="2633" spans="2:5" x14ac:dyDescent="0.25">
      <c r="B2633" s="1">
        <v>39252</v>
      </c>
      <c r="C2633">
        <v>1533.7</v>
      </c>
      <c r="D2633">
        <v>12.85</v>
      </c>
      <c r="E2633">
        <v>5.36</v>
      </c>
    </row>
    <row r="2634" spans="2:5" x14ac:dyDescent="0.25">
      <c r="B2634" s="1">
        <v>39251</v>
      </c>
      <c r="C2634">
        <v>1531.05</v>
      </c>
      <c r="D2634">
        <v>13.42</v>
      </c>
      <c r="E2634">
        <v>5.36</v>
      </c>
    </row>
    <row r="2635" spans="2:5" x14ac:dyDescent="0.25">
      <c r="B2635" s="1">
        <v>39248</v>
      </c>
      <c r="C2635">
        <v>1532.91</v>
      </c>
      <c r="D2635">
        <v>13.94</v>
      </c>
      <c r="E2635">
        <v>5.36</v>
      </c>
    </row>
    <row r="2636" spans="2:5" x14ac:dyDescent="0.25">
      <c r="B2636" s="1">
        <v>39247</v>
      </c>
      <c r="C2636">
        <v>1522.97</v>
      </c>
      <c r="D2636">
        <v>13.64</v>
      </c>
      <c r="E2636">
        <v>5.36</v>
      </c>
    </row>
    <row r="2637" spans="2:5" x14ac:dyDescent="0.25">
      <c r="B2637" s="1">
        <v>39246</v>
      </c>
      <c r="C2637">
        <v>1515.67</v>
      </c>
      <c r="D2637">
        <v>14.73</v>
      </c>
      <c r="E2637">
        <v>5.36</v>
      </c>
    </row>
    <row r="2638" spans="2:5" x14ac:dyDescent="0.25">
      <c r="B2638" s="1">
        <v>39245</v>
      </c>
      <c r="C2638">
        <v>1493</v>
      </c>
      <c r="D2638">
        <v>16.670000000000002</v>
      </c>
      <c r="E2638">
        <v>5.36</v>
      </c>
    </row>
    <row r="2639" spans="2:5" x14ac:dyDescent="0.25">
      <c r="B2639" s="1">
        <v>39244</v>
      </c>
      <c r="C2639">
        <v>1509.12</v>
      </c>
      <c r="D2639">
        <v>14.71</v>
      </c>
      <c r="E2639">
        <v>5.36</v>
      </c>
    </row>
    <row r="2640" spans="2:5" x14ac:dyDescent="0.25">
      <c r="B2640" s="1">
        <v>39241</v>
      </c>
      <c r="C2640">
        <v>1507.67</v>
      </c>
      <c r="D2640">
        <v>14.84</v>
      </c>
      <c r="E2640">
        <v>5.36</v>
      </c>
    </row>
    <row r="2641" spans="2:5" x14ac:dyDescent="0.25">
      <c r="B2641" s="1">
        <v>39240</v>
      </c>
      <c r="C2641">
        <v>1490.72</v>
      </c>
      <c r="D2641">
        <v>17.059999999999999</v>
      </c>
      <c r="E2641">
        <v>5.36</v>
      </c>
    </row>
    <row r="2642" spans="2:5" x14ac:dyDescent="0.25">
      <c r="B2642" s="1">
        <v>39239</v>
      </c>
      <c r="C2642">
        <v>1517.38</v>
      </c>
      <c r="D2642">
        <v>14.87</v>
      </c>
      <c r="E2642">
        <v>5.36</v>
      </c>
    </row>
    <row r="2643" spans="2:5" x14ac:dyDescent="0.25">
      <c r="B2643" s="1">
        <v>39238</v>
      </c>
      <c r="C2643">
        <v>1530.95</v>
      </c>
      <c r="D2643">
        <v>13.63</v>
      </c>
      <c r="E2643">
        <v>5.36</v>
      </c>
    </row>
    <row r="2644" spans="2:5" x14ac:dyDescent="0.25">
      <c r="B2644" s="1">
        <v>39237</v>
      </c>
      <c r="C2644">
        <v>1539.18</v>
      </c>
      <c r="D2644">
        <v>13.29</v>
      </c>
      <c r="E2644">
        <v>5.36</v>
      </c>
    </row>
    <row r="2645" spans="2:5" x14ac:dyDescent="0.25">
      <c r="B2645" s="1">
        <v>39234</v>
      </c>
      <c r="C2645">
        <v>1536.34</v>
      </c>
      <c r="D2645">
        <v>12.78</v>
      </c>
      <c r="E2645">
        <v>5.36</v>
      </c>
    </row>
    <row r="2646" spans="2:5" x14ac:dyDescent="0.25">
      <c r="B2646" s="1">
        <v>39233</v>
      </c>
      <c r="C2646">
        <v>1530.62</v>
      </c>
      <c r="D2646">
        <v>13.05</v>
      </c>
      <c r="E2646">
        <v>5.36</v>
      </c>
    </row>
    <row r="2647" spans="2:5" x14ac:dyDescent="0.25">
      <c r="B2647" s="1">
        <v>39232</v>
      </c>
      <c r="C2647">
        <v>1530.23</v>
      </c>
      <c r="D2647">
        <v>12.83</v>
      </c>
      <c r="E2647">
        <v>5.36</v>
      </c>
    </row>
    <row r="2648" spans="2:5" x14ac:dyDescent="0.25">
      <c r="B2648" s="1">
        <v>39231</v>
      </c>
      <c r="C2648">
        <v>1518.11</v>
      </c>
      <c r="D2648">
        <v>13.53</v>
      </c>
      <c r="E2648">
        <v>5.36</v>
      </c>
    </row>
    <row r="2649" spans="2:5" x14ac:dyDescent="0.25">
      <c r="B2649" s="1">
        <v>39227</v>
      </c>
      <c r="C2649">
        <v>1515.73</v>
      </c>
      <c r="D2649">
        <v>13.34</v>
      </c>
      <c r="E2649">
        <v>5.36</v>
      </c>
    </row>
    <row r="2650" spans="2:5" x14ac:dyDescent="0.25">
      <c r="B2650" s="1">
        <v>39226</v>
      </c>
      <c r="C2650">
        <v>1507.51</v>
      </c>
      <c r="D2650">
        <v>14.08</v>
      </c>
      <c r="E2650">
        <v>5.36</v>
      </c>
    </row>
    <row r="2651" spans="2:5" x14ac:dyDescent="0.25">
      <c r="B2651" s="1">
        <v>39225</v>
      </c>
      <c r="C2651">
        <v>1522.28</v>
      </c>
      <c r="D2651">
        <v>13.24</v>
      </c>
      <c r="E2651">
        <v>5.36</v>
      </c>
    </row>
    <row r="2652" spans="2:5" x14ac:dyDescent="0.25">
      <c r="B2652" s="1">
        <v>39224</v>
      </c>
      <c r="C2652">
        <v>1524.12</v>
      </c>
      <c r="D2652">
        <v>13.06</v>
      </c>
      <c r="E2652">
        <v>5.36</v>
      </c>
    </row>
    <row r="2653" spans="2:5" x14ac:dyDescent="0.25">
      <c r="B2653" s="1">
        <v>39223</v>
      </c>
      <c r="C2653">
        <v>1525.1</v>
      </c>
      <c r="D2653">
        <v>13.3</v>
      </c>
      <c r="E2653">
        <v>5.36</v>
      </c>
    </row>
    <row r="2654" spans="2:5" x14ac:dyDescent="0.25">
      <c r="B2654" s="1">
        <v>39220</v>
      </c>
      <c r="C2654">
        <v>1522.75</v>
      </c>
      <c r="D2654">
        <v>12.76</v>
      </c>
      <c r="E2654">
        <v>5.36</v>
      </c>
    </row>
    <row r="2655" spans="2:5" x14ac:dyDescent="0.25">
      <c r="B2655" s="1">
        <v>39219</v>
      </c>
      <c r="C2655">
        <v>1512.75</v>
      </c>
      <c r="D2655">
        <v>13.51</v>
      </c>
      <c r="E2655">
        <v>5.36</v>
      </c>
    </row>
    <row r="2656" spans="2:5" x14ac:dyDescent="0.25">
      <c r="B2656" s="1">
        <v>39218</v>
      </c>
      <c r="C2656">
        <v>1514.14</v>
      </c>
      <c r="D2656">
        <v>13.5</v>
      </c>
      <c r="E2656">
        <v>5.36</v>
      </c>
    </row>
    <row r="2657" spans="2:5" x14ac:dyDescent="0.25">
      <c r="B2657" s="1">
        <v>39217</v>
      </c>
      <c r="C2657">
        <v>1501.19</v>
      </c>
      <c r="D2657">
        <v>14.01</v>
      </c>
      <c r="E2657">
        <v>5.36</v>
      </c>
    </row>
    <row r="2658" spans="2:5" x14ac:dyDescent="0.25">
      <c r="B2658" s="1">
        <v>39216</v>
      </c>
      <c r="C2658">
        <v>1503.15</v>
      </c>
      <c r="D2658">
        <v>13.96</v>
      </c>
      <c r="E2658">
        <v>5.36</v>
      </c>
    </row>
    <row r="2659" spans="2:5" x14ac:dyDescent="0.25">
      <c r="B2659" s="1">
        <v>39213</v>
      </c>
      <c r="C2659">
        <v>1505.85</v>
      </c>
      <c r="D2659">
        <v>12.95</v>
      </c>
      <c r="E2659">
        <v>5.36</v>
      </c>
    </row>
    <row r="2660" spans="2:5" x14ac:dyDescent="0.25">
      <c r="B2660" s="1">
        <v>39212</v>
      </c>
      <c r="C2660">
        <v>1491.47</v>
      </c>
      <c r="D2660">
        <v>13.6</v>
      </c>
      <c r="E2660">
        <v>5.36</v>
      </c>
    </row>
    <row r="2661" spans="2:5" x14ac:dyDescent="0.25">
      <c r="B2661" s="1">
        <v>39211</v>
      </c>
      <c r="C2661">
        <v>1512.58</v>
      </c>
      <c r="D2661">
        <v>12.88</v>
      </c>
      <c r="E2661">
        <v>5.3581300000000001</v>
      </c>
    </row>
    <row r="2662" spans="2:5" x14ac:dyDescent="0.25">
      <c r="B2662" s="1">
        <v>39210</v>
      </c>
      <c r="C2662">
        <v>1507.72</v>
      </c>
      <c r="D2662">
        <v>13.21</v>
      </c>
      <c r="E2662">
        <v>5.3568800000000003</v>
      </c>
    </row>
    <row r="2663" spans="2:5" x14ac:dyDescent="0.25">
      <c r="B2663" s="1">
        <v>39206</v>
      </c>
      <c r="C2663">
        <v>1505.62</v>
      </c>
      <c r="D2663">
        <v>12.91</v>
      </c>
      <c r="E2663">
        <v>5.35656</v>
      </c>
    </row>
    <row r="2664" spans="2:5" x14ac:dyDescent="0.25">
      <c r="B2664" s="1">
        <v>39205</v>
      </c>
      <c r="C2664">
        <v>1502.39</v>
      </c>
      <c r="D2664">
        <v>13.09</v>
      </c>
      <c r="E2664">
        <v>5.3556299999999997</v>
      </c>
    </row>
    <row r="2665" spans="2:5" x14ac:dyDescent="0.25">
      <c r="B2665" s="1">
        <v>39204</v>
      </c>
      <c r="C2665">
        <v>1495.92</v>
      </c>
      <c r="D2665">
        <v>13.08</v>
      </c>
      <c r="E2665">
        <v>5.3550000000000004</v>
      </c>
    </row>
    <row r="2666" spans="2:5" x14ac:dyDescent="0.25">
      <c r="B2666" s="1">
        <v>39203</v>
      </c>
      <c r="C2666">
        <v>1486.3</v>
      </c>
      <c r="D2666">
        <v>13.51</v>
      </c>
      <c r="E2666">
        <v>5.3550000000000004</v>
      </c>
    </row>
    <row r="2667" spans="2:5" x14ac:dyDescent="0.25">
      <c r="B2667" s="1">
        <v>39202</v>
      </c>
      <c r="C2667">
        <v>1482.37</v>
      </c>
      <c r="D2667">
        <v>14.22</v>
      </c>
      <c r="E2667">
        <v>5.3550000000000004</v>
      </c>
    </row>
    <row r="2668" spans="2:5" x14ac:dyDescent="0.25">
      <c r="B2668" s="1">
        <v>39199</v>
      </c>
      <c r="C2668">
        <v>1494.07</v>
      </c>
      <c r="D2668">
        <v>12.45</v>
      </c>
      <c r="E2668">
        <v>5.3562500000000002</v>
      </c>
    </row>
    <row r="2669" spans="2:5" x14ac:dyDescent="0.25">
      <c r="B2669" s="1">
        <v>39198</v>
      </c>
      <c r="C2669">
        <v>1494.25</v>
      </c>
      <c r="D2669">
        <v>12.79</v>
      </c>
      <c r="E2669">
        <v>5.3550000000000004</v>
      </c>
    </row>
    <row r="2670" spans="2:5" x14ac:dyDescent="0.25">
      <c r="B2670" s="1">
        <v>39197</v>
      </c>
      <c r="C2670">
        <v>1495.42</v>
      </c>
      <c r="D2670">
        <v>13.21</v>
      </c>
      <c r="E2670">
        <v>5.3550000000000004</v>
      </c>
    </row>
    <row r="2671" spans="2:5" x14ac:dyDescent="0.25">
      <c r="B2671" s="1">
        <v>39196</v>
      </c>
      <c r="C2671">
        <v>1480.41</v>
      </c>
      <c r="D2671">
        <v>13.12</v>
      </c>
      <c r="E2671">
        <v>5.3550000000000004</v>
      </c>
    </row>
    <row r="2672" spans="2:5" x14ac:dyDescent="0.25">
      <c r="B2672" s="1">
        <v>39195</v>
      </c>
      <c r="C2672">
        <v>1480.93</v>
      </c>
      <c r="D2672">
        <v>13.04</v>
      </c>
      <c r="E2672">
        <v>5.3550000000000004</v>
      </c>
    </row>
    <row r="2673" spans="2:5" x14ac:dyDescent="0.25">
      <c r="B2673" s="1">
        <v>39192</v>
      </c>
      <c r="C2673">
        <v>1484.35</v>
      </c>
      <c r="D2673">
        <v>12.07</v>
      </c>
      <c r="E2673">
        <v>5.3550000000000004</v>
      </c>
    </row>
    <row r="2674" spans="2:5" x14ac:dyDescent="0.25">
      <c r="B2674" s="1">
        <v>39191</v>
      </c>
      <c r="C2674">
        <v>1470.73</v>
      </c>
      <c r="D2674">
        <v>12.54</v>
      </c>
      <c r="E2674">
        <v>5.3550000000000004</v>
      </c>
    </row>
    <row r="2675" spans="2:5" x14ac:dyDescent="0.25">
      <c r="B2675" s="1">
        <v>39190</v>
      </c>
      <c r="C2675">
        <v>1472.5</v>
      </c>
      <c r="D2675">
        <v>12.42</v>
      </c>
      <c r="E2675">
        <v>5.3581300000000001</v>
      </c>
    </row>
    <row r="2676" spans="2:5" x14ac:dyDescent="0.25">
      <c r="B2676" s="1">
        <v>39189</v>
      </c>
      <c r="C2676">
        <v>1471.48</v>
      </c>
      <c r="D2676">
        <v>12.14</v>
      </c>
      <c r="E2676">
        <v>5.3598800000000004</v>
      </c>
    </row>
    <row r="2677" spans="2:5" x14ac:dyDescent="0.25">
      <c r="B2677" s="1">
        <v>39188</v>
      </c>
      <c r="C2677">
        <v>1468.47</v>
      </c>
      <c r="D2677">
        <v>11.98</v>
      </c>
      <c r="E2677">
        <v>5.3587499999999997</v>
      </c>
    </row>
    <row r="2678" spans="2:5" x14ac:dyDescent="0.25">
      <c r="B2678" s="1">
        <v>39185</v>
      </c>
      <c r="C2678">
        <v>1452.85</v>
      </c>
      <c r="D2678">
        <v>12.2</v>
      </c>
      <c r="E2678">
        <v>5.3568800000000003</v>
      </c>
    </row>
    <row r="2679" spans="2:5" x14ac:dyDescent="0.25">
      <c r="B2679" s="1">
        <v>39184</v>
      </c>
      <c r="C2679">
        <v>1447.8</v>
      </c>
      <c r="D2679">
        <v>12.71</v>
      </c>
      <c r="E2679">
        <v>5.3556299999999997</v>
      </c>
    </row>
    <row r="2680" spans="2:5" x14ac:dyDescent="0.25">
      <c r="B2680" s="1">
        <v>39183</v>
      </c>
      <c r="C2680">
        <v>1438.87</v>
      </c>
      <c r="D2680">
        <v>13.49</v>
      </c>
      <c r="E2680">
        <v>5.3550000000000004</v>
      </c>
    </row>
    <row r="2681" spans="2:5" x14ac:dyDescent="0.25">
      <c r="B2681" s="1">
        <v>39182</v>
      </c>
      <c r="C2681">
        <v>1448.39</v>
      </c>
      <c r="D2681">
        <v>12.68</v>
      </c>
      <c r="E2681">
        <v>5.3550000000000004</v>
      </c>
    </row>
    <row r="2682" spans="2:5" x14ac:dyDescent="0.25">
      <c r="B2682" s="1">
        <v>39177</v>
      </c>
      <c r="C2682">
        <v>1443.76</v>
      </c>
      <c r="D2682">
        <v>13.23</v>
      </c>
      <c r="E2682">
        <v>5.35</v>
      </c>
    </row>
    <row r="2683" spans="2:5" x14ac:dyDescent="0.25">
      <c r="B2683" s="1">
        <v>39176</v>
      </c>
      <c r="C2683">
        <v>1439.37</v>
      </c>
      <c r="D2683">
        <v>13.24</v>
      </c>
      <c r="E2683">
        <v>5.35</v>
      </c>
    </row>
    <row r="2684" spans="2:5" x14ac:dyDescent="0.25">
      <c r="B2684" s="1">
        <v>39175</v>
      </c>
      <c r="C2684">
        <v>1437.77</v>
      </c>
      <c r="D2684">
        <v>13.46</v>
      </c>
      <c r="E2684">
        <v>5.35</v>
      </c>
    </row>
    <row r="2685" spans="2:5" x14ac:dyDescent="0.25">
      <c r="B2685" s="1">
        <v>39174</v>
      </c>
      <c r="C2685">
        <v>1424.55</v>
      </c>
      <c r="D2685">
        <v>14.53</v>
      </c>
      <c r="E2685">
        <v>5.35</v>
      </c>
    </row>
    <row r="2686" spans="2:5" x14ac:dyDescent="0.25">
      <c r="B2686" s="1">
        <v>39171</v>
      </c>
      <c r="C2686">
        <v>1420.86</v>
      </c>
      <c r="D2686">
        <v>14.64</v>
      </c>
      <c r="E2686">
        <v>5.35</v>
      </c>
    </row>
    <row r="2687" spans="2:5" x14ac:dyDescent="0.25">
      <c r="B2687" s="1">
        <v>39170</v>
      </c>
      <c r="C2687">
        <v>1422.53</v>
      </c>
      <c r="D2687">
        <v>15.14</v>
      </c>
      <c r="E2687">
        <v>5.34938</v>
      </c>
    </row>
    <row r="2688" spans="2:5" x14ac:dyDescent="0.25">
      <c r="B2688" s="1">
        <v>39169</v>
      </c>
      <c r="C2688">
        <v>1417.23</v>
      </c>
      <c r="D2688">
        <v>14.98</v>
      </c>
      <c r="E2688">
        <v>5.35</v>
      </c>
    </row>
    <row r="2689" spans="2:5" x14ac:dyDescent="0.25">
      <c r="B2689" s="1">
        <v>39168</v>
      </c>
      <c r="C2689">
        <v>1428.61</v>
      </c>
      <c r="D2689">
        <v>13.48</v>
      </c>
      <c r="E2689">
        <v>5.35</v>
      </c>
    </row>
    <row r="2690" spans="2:5" x14ac:dyDescent="0.25">
      <c r="B2690" s="1">
        <v>39167</v>
      </c>
      <c r="C2690">
        <v>1437.5</v>
      </c>
      <c r="D2690">
        <v>13.16</v>
      </c>
      <c r="E2690">
        <v>5.35</v>
      </c>
    </row>
    <row r="2691" spans="2:5" x14ac:dyDescent="0.25">
      <c r="B2691" s="1">
        <v>39164</v>
      </c>
      <c r="C2691">
        <v>1436.11</v>
      </c>
      <c r="D2691">
        <v>12.95</v>
      </c>
      <c r="E2691">
        <v>5.34788</v>
      </c>
    </row>
    <row r="2692" spans="2:5" x14ac:dyDescent="0.25">
      <c r="B2692" s="1">
        <v>39163</v>
      </c>
      <c r="C2692">
        <v>1434.54</v>
      </c>
      <c r="D2692">
        <v>12.93</v>
      </c>
      <c r="E2692">
        <v>5.3463099999999999</v>
      </c>
    </row>
    <row r="2693" spans="2:5" x14ac:dyDescent="0.25">
      <c r="B2693" s="1">
        <v>39162</v>
      </c>
      <c r="C2693">
        <v>1435.04</v>
      </c>
      <c r="D2693">
        <v>12.19</v>
      </c>
      <c r="E2693">
        <v>5.35</v>
      </c>
    </row>
    <row r="2694" spans="2:5" x14ac:dyDescent="0.25">
      <c r="B2694" s="1">
        <v>39161</v>
      </c>
      <c r="C2694">
        <v>1410.94</v>
      </c>
      <c r="D2694">
        <v>13.27</v>
      </c>
      <c r="E2694">
        <v>5.35</v>
      </c>
    </row>
    <row r="2695" spans="2:5" x14ac:dyDescent="0.25">
      <c r="B2695" s="1">
        <v>39160</v>
      </c>
      <c r="C2695">
        <v>1402.06</v>
      </c>
      <c r="D2695">
        <v>14.59</v>
      </c>
      <c r="E2695">
        <v>5.35</v>
      </c>
    </row>
    <row r="2696" spans="2:5" x14ac:dyDescent="0.25">
      <c r="B2696" s="1">
        <v>39157</v>
      </c>
      <c r="C2696">
        <v>1386.95</v>
      </c>
      <c r="D2696">
        <v>16.79</v>
      </c>
      <c r="E2696">
        <v>5.35</v>
      </c>
    </row>
    <row r="2697" spans="2:5" x14ac:dyDescent="0.25">
      <c r="B2697" s="1">
        <v>39156</v>
      </c>
      <c r="C2697">
        <v>1392.28</v>
      </c>
      <c r="D2697">
        <v>16.43</v>
      </c>
      <c r="E2697">
        <v>5.35</v>
      </c>
    </row>
    <row r="2698" spans="2:5" x14ac:dyDescent="0.25">
      <c r="B2698" s="1">
        <v>39155</v>
      </c>
      <c r="C2698">
        <v>1387.17</v>
      </c>
      <c r="D2698">
        <v>17.27</v>
      </c>
      <c r="E2698">
        <v>5.35</v>
      </c>
    </row>
    <row r="2699" spans="2:5" x14ac:dyDescent="0.25">
      <c r="B2699" s="1">
        <v>39154</v>
      </c>
      <c r="C2699">
        <v>1377.95</v>
      </c>
      <c r="D2699">
        <v>18.13</v>
      </c>
      <c r="E2699">
        <v>5.3548799999999996</v>
      </c>
    </row>
    <row r="2700" spans="2:5" x14ac:dyDescent="0.25">
      <c r="B2700" s="1">
        <v>39153</v>
      </c>
      <c r="C2700">
        <v>1406.6</v>
      </c>
      <c r="D2700">
        <v>13.99</v>
      </c>
      <c r="E2700">
        <v>5.3550000000000004</v>
      </c>
    </row>
    <row r="2701" spans="2:5" x14ac:dyDescent="0.25">
      <c r="B2701" s="1">
        <v>39150</v>
      </c>
      <c r="C2701">
        <v>1402.85</v>
      </c>
      <c r="D2701">
        <v>14.09</v>
      </c>
      <c r="E2701">
        <v>5.34</v>
      </c>
    </row>
    <row r="2702" spans="2:5" x14ac:dyDescent="0.25">
      <c r="B2702" s="1">
        <v>39149</v>
      </c>
      <c r="C2702">
        <v>1401.89</v>
      </c>
      <c r="D2702">
        <v>14.29</v>
      </c>
      <c r="E2702">
        <v>5.34</v>
      </c>
    </row>
    <row r="2703" spans="2:5" x14ac:dyDescent="0.25">
      <c r="B2703" s="1">
        <v>39148</v>
      </c>
      <c r="C2703">
        <v>1391.97</v>
      </c>
      <c r="D2703">
        <v>15.24</v>
      </c>
      <c r="E2703">
        <v>5.34</v>
      </c>
    </row>
    <row r="2704" spans="2:5" x14ac:dyDescent="0.25">
      <c r="B2704" s="1">
        <v>39147</v>
      </c>
      <c r="C2704">
        <v>1395.41</v>
      </c>
      <c r="D2704">
        <v>15.96</v>
      </c>
      <c r="E2704">
        <v>5.34</v>
      </c>
    </row>
    <row r="2705" spans="2:5" x14ac:dyDescent="0.25">
      <c r="B2705" s="1">
        <v>39146</v>
      </c>
      <c r="C2705">
        <v>1374.12</v>
      </c>
      <c r="D2705">
        <v>19.63</v>
      </c>
      <c r="E2705">
        <v>5.33</v>
      </c>
    </row>
    <row r="2706" spans="2:5" x14ac:dyDescent="0.25">
      <c r="B2706" s="1">
        <v>39143</v>
      </c>
      <c r="C2706">
        <v>1387.17</v>
      </c>
      <c r="D2706">
        <v>18.61</v>
      </c>
      <c r="E2706">
        <v>5.3462500000000004</v>
      </c>
    </row>
    <row r="2707" spans="2:5" x14ac:dyDescent="0.25">
      <c r="B2707" s="1">
        <v>39142</v>
      </c>
      <c r="C2707">
        <v>1403.17</v>
      </c>
      <c r="D2707">
        <v>15.82</v>
      </c>
      <c r="E2707">
        <v>5.3475000000000001</v>
      </c>
    </row>
    <row r="2708" spans="2:5" x14ac:dyDescent="0.25">
      <c r="B2708" s="1">
        <v>39141</v>
      </c>
      <c r="C2708">
        <v>1406.82</v>
      </c>
      <c r="D2708">
        <v>15.42</v>
      </c>
      <c r="E2708">
        <v>5.3481300000000003</v>
      </c>
    </row>
    <row r="2709" spans="2:5" x14ac:dyDescent="0.25">
      <c r="B2709" s="1">
        <v>39140</v>
      </c>
      <c r="C2709">
        <v>1399.04</v>
      </c>
      <c r="D2709">
        <v>18.309999999999999</v>
      </c>
      <c r="E2709">
        <v>5.36</v>
      </c>
    </row>
    <row r="2710" spans="2:5" x14ac:dyDescent="0.25">
      <c r="B2710" s="1">
        <v>39139</v>
      </c>
      <c r="C2710">
        <v>1449.37</v>
      </c>
      <c r="D2710">
        <v>11.15</v>
      </c>
      <c r="E2710">
        <v>5.36</v>
      </c>
    </row>
    <row r="2711" spans="2:5" x14ac:dyDescent="0.25">
      <c r="B2711" s="1">
        <v>39136</v>
      </c>
      <c r="C2711">
        <v>1451.19</v>
      </c>
      <c r="D2711">
        <v>10.58</v>
      </c>
      <c r="E2711">
        <v>5.36</v>
      </c>
    </row>
    <row r="2712" spans="2:5" x14ac:dyDescent="0.25">
      <c r="B2712" s="1">
        <v>39135</v>
      </c>
      <c r="C2712">
        <v>1456.38</v>
      </c>
      <c r="D2712">
        <v>10.18</v>
      </c>
      <c r="E2712">
        <v>5.36</v>
      </c>
    </row>
    <row r="2713" spans="2:5" x14ac:dyDescent="0.25">
      <c r="B2713" s="1">
        <v>39134</v>
      </c>
      <c r="C2713">
        <v>1457.63</v>
      </c>
      <c r="D2713">
        <v>10.199999999999999</v>
      </c>
      <c r="E2713">
        <v>5.36</v>
      </c>
    </row>
    <row r="2714" spans="2:5" x14ac:dyDescent="0.25">
      <c r="B2714" s="1">
        <v>39133</v>
      </c>
      <c r="C2714">
        <v>1459.68</v>
      </c>
      <c r="D2714">
        <v>10.24</v>
      </c>
      <c r="E2714">
        <v>5.36</v>
      </c>
    </row>
    <row r="2715" spans="2:5" x14ac:dyDescent="0.25">
      <c r="B2715" s="1">
        <v>39129</v>
      </c>
      <c r="C2715">
        <v>1455.54</v>
      </c>
      <c r="D2715">
        <v>10.02</v>
      </c>
      <c r="E2715">
        <v>5.36</v>
      </c>
    </row>
    <row r="2716" spans="2:5" x14ac:dyDescent="0.25">
      <c r="B2716" s="1">
        <v>39128</v>
      </c>
      <c r="C2716">
        <v>1456.81</v>
      </c>
      <c r="D2716">
        <v>10.220000000000001</v>
      </c>
      <c r="E2716">
        <v>5.36</v>
      </c>
    </row>
    <row r="2717" spans="2:5" x14ac:dyDescent="0.25">
      <c r="B2717" s="1">
        <v>39127</v>
      </c>
      <c r="C2717">
        <v>1455.3</v>
      </c>
      <c r="D2717">
        <v>10.23</v>
      </c>
      <c r="E2717">
        <v>5.36</v>
      </c>
    </row>
    <row r="2718" spans="2:5" x14ac:dyDescent="0.25">
      <c r="B2718" s="1">
        <v>39126</v>
      </c>
      <c r="C2718">
        <v>1444.26</v>
      </c>
      <c r="D2718">
        <v>10.34</v>
      </c>
      <c r="E2718">
        <v>5.36</v>
      </c>
    </row>
    <row r="2719" spans="2:5" x14ac:dyDescent="0.25">
      <c r="B2719" s="1">
        <v>39125</v>
      </c>
      <c r="C2719">
        <v>1433.37</v>
      </c>
      <c r="D2719">
        <v>11.61</v>
      </c>
      <c r="E2719">
        <v>5.36</v>
      </c>
    </row>
    <row r="2720" spans="2:5" x14ac:dyDescent="0.25">
      <c r="B2720" s="1">
        <v>39122</v>
      </c>
      <c r="C2720">
        <v>1438.06</v>
      </c>
      <c r="D2720">
        <v>11.1</v>
      </c>
      <c r="E2720">
        <v>5.36</v>
      </c>
    </row>
    <row r="2721" spans="2:5" x14ac:dyDescent="0.25">
      <c r="B2721" s="1">
        <v>39121</v>
      </c>
      <c r="C2721">
        <v>1448.31</v>
      </c>
      <c r="D2721">
        <v>10.44</v>
      </c>
      <c r="E2721">
        <v>5.36</v>
      </c>
    </row>
    <row r="2722" spans="2:5" x14ac:dyDescent="0.25">
      <c r="B2722" s="1">
        <v>39120</v>
      </c>
      <c r="C2722">
        <v>1450.02</v>
      </c>
      <c r="D2722">
        <v>10.32</v>
      </c>
      <c r="E2722">
        <v>5.36</v>
      </c>
    </row>
    <row r="2723" spans="2:5" x14ac:dyDescent="0.25">
      <c r="B2723" s="1">
        <v>39119</v>
      </c>
      <c r="C2723">
        <v>1448</v>
      </c>
      <c r="D2723">
        <v>10.65</v>
      </c>
      <c r="E2723">
        <v>5.36</v>
      </c>
    </row>
    <row r="2724" spans="2:5" x14ac:dyDescent="0.25">
      <c r="B2724" s="1">
        <v>39118</v>
      </c>
      <c r="C2724">
        <v>1446.99</v>
      </c>
      <c r="D2724">
        <v>10.55</v>
      </c>
      <c r="E2724">
        <v>5.36</v>
      </c>
    </row>
    <row r="2725" spans="2:5" x14ac:dyDescent="0.25">
      <c r="B2725" s="1">
        <v>39115</v>
      </c>
      <c r="C2725">
        <v>1448.39</v>
      </c>
      <c r="D2725">
        <v>10.08</v>
      </c>
      <c r="E2725">
        <v>5.36</v>
      </c>
    </row>
    <row r="2726" spans="2:5" x14ac:dyDescent="0.25">
      <c r="B2726" s="1">
        <v>39114</v>
      </c>
      <c r="C2726">
        <v>1445.94</v>
      </c>
      <c r="D2726">
        <v>10.31</v>
      </c>
      <c r="E2726">
        <v>5.36</v>
      </c>
    </row>
    <row r="2727" spans="2:5" x14ac:dyDescent="0.25">
      <c r="B2727" s="1">
        <v>39113</v>
      </c>
      <c r="C2727">
        <v>1438.24</v>
      </c>
      <c r="D2727">
        <v>10.42</v>
      </c>
      <c r="E2727">
        <v>5.36</v>
      </c>
    </row>
    <row r="2728" spans="2:5" x14ac:dyDescent="0.25">
      <c r="B2728" s="1">
        <v>39112</v>
      </c>
      <c r="C2728">
        <v>1428.82</v>
      </c>
      <c r="D2728">
        <v>10.96</v>
      </c>
      <c r="E2728">
        <v>5.36</v>
      </c>
    </row>
    <row r="2729" spans="2:5" x14ac:dyDescent="0.25">
      <c r="B2729" s="1">
        <v>39111</v>
      </c>
      <c r="C2729">
        <v>1420.62</v>
      </c>
      <c r="D2729">
        <v>11.45</v>
      </c>
      <c r="E2729">
        <v>5.36</v>
      </c>
    </row>
    <row r="2730" spans="2:5" x14ac:dyDescent="0.25">
      <c r="B2730" s="1">
        <v>39108</v>
      </c>
      <c r="C2730">
        <v>1422.18</v>
      </c>
      <c r="D2730">
        <v>11.13</v>
      </c>
      <c r="E2730">
        <v>5.36</v>
      </c>
    </row>
    <row r="2731" spans="2:5" x14ac:dyDescent="0.25">
      <c r="B2731" s="1">
        <v>39107</v>
      </c>
      <c r="C2731">
        <v>1423.9</v>
      </c>
      <c r="D2731">
        <v>11.22</v>
      </c>
      <c r="E2731">
        <v>5.36</v>
      </c>
    </row>
    <row r="2732" spans="2:5" x14ac:dyDescent="0.25">
      <c r="B2732" s="1">
        <v>39106</v>
      </c>
      <c r="C2732">
        <v>1440.13</v>
      </c>
      <c r="D2732">
        <v>9.89</v>
      </c>
      <c r="E2732">
        <v>5.36</v>
      </c>
    </row>
    <row r="2733" spans="2:5" x14ac:dyDescent="0.25">
      <c r="B2733" s="1">
        <v>39105</v>
      </c>
      <c r="C2733">
        <v>1427.99</v>
      </c>
      <c r="D2733">
        <v>10.34</v>
      </c>
      <c r="E2733">
        <v>5.36</v>
      </c>
    </row>
    <row r="2734" spans="2:5" x14ac:dyDescent="0.25">
      <c r="B2734" s="1">
        <v>39104</v>
      </c>
      <c r="C2734">
        <v>1422.95</v>
      </c>
      <c r="D2734">
        <v>10.77</v>
      </c>
      <c r="E2734">
        <v>5.36</v>
      </c>
    </row>
    <row r="2735" spans="2:5" x14ac:dyDescent="0.25">
      <c r="B2735" s="1">
        <v>39101</v>
      </c>
      <c r="C2735">
        <v>1430.5</v>
      </c>
      <c r="D2735">
        <v>10.4</v>
      </c>
      <c r="E2735">
        <v>5.36</v>
      </c>
    </row>
    <row r="2736" spans="2:5" x14ac:dyDescent="0.25">
      <c r="B2736" s="1">
        <v>39100</v>
      </c>
      <c r="C2736">
        <v>1426.37</v>
      </c>
      <c r="D2736">
        <v>10.85</v>
      </c>
      <c r="E2736">
        <v>5.36</v>
      </c>
    </row>
    <row r="2737" spans="2:5" x14ac:dyDescent="0.25">
      <c r="B2737" s="1">
        <v>39099</v>
      </c>
      <c r="C2737">
        <v>1430.62</v>
      </c>
      <c r="D2737">
        <v>10.59</v>
      </c>
      <c r="E2737">
        <v>5.36</v>
      </c>
    </row>
    <row r="2738" spans="2:5" x14ac:dyDescent="0.25">
      <c r="B2738" s="1">
        <v>39098</v>
      </c>
      <c r="C2738">
        <v>1431.9</v>
      </c>
      <c r="D2738">
        <v>10.74</v>
      </c>
      <c r="E2738">
        <v>5.36</v>
      </c>
    </row>
    <row r="2739" spans="2:5" x14ac:dyDescent="0.25">
      <c r="B2739" s="1">
        <v>39094</v>
      </c>
      <c r="C2739">
        <v>1430.73</v>
      </c>
      <c r="D2739">
        <v>10.15</v>
      </c>
      <c r="E2739">
        <v>5.36</v>
      </c>
    </row>
    <row r="2740" spans="2:5" x14ac:dyDescent="0.25">
      <c r="B2740" s="1">
        <v>39093</v>
      </c>
      <c r="C2740">
        <v>1423.82</v>
      </c>
      <c r="D2740">
        <v>10.87</v>
      </c>
      <c r="E2740">
        <v>5.36</v>
      </c>
    </row>
    <row r="2741" spans="2:5" x14ac:dyDescent="0.25">
      <c r="B2741" s="1">
        <v>39092</v>
      </c>
      <c r="C2741">
        <v>1414.85</v>
      </c>
      <c r="D2741">
        <v>11.47</v>
      </c>
      <c r="E2741">
        <v>5.36</v>
      </c>
    </row>
    <row r="2742" spans="2:5" x14ac:dyDescent="0.25">
      <c r="B2742" s="1">
        <v>39091</v>
      </c>
      <c r="C2742">
        <v>1412.11</v>
      </c>
      <c r="D2742">
        <v>11.91</v>
      </c>
      <c r="E2742">
        <v>5.36</v>
      </c>
    </row>
    <row r="2743" spans="2:5" x14ac:dyDescent="0.25">
      <c r="B2743" s="1">
        <v>39090</v>
      </c>
      <c r="C2743">
        <v>1412.84</v>
      </c>
      <c r="D2743">
        <v>12</v>
      </c>
      <c r="E2743">
        <v>5.36</v>
      </c>
    </row>
    <row r="2744" spans="2:5" x14ac:dyDescent="0.25">
      <c r="B2744" s="1">
        <v>39087</v>
      </c>
      <c r="C2744">
        <v>1409.71</v>
      </c>
      <c r="D2744">
        <v>12.14</v>
      </c>
      <c r="E2744">
        <v>5.36</v>
      </c>
    </row>
    <row r="2745" spans="2:5" x14ac:dyDescent="0.25">
      <c r="B2745" s="1">
        <v>39086</v>
      </c>
      <c r="C2745">
        <v>1418.34</v>
      </c>
      <c r="D2745">
        <v>11.51</v>
      </c>
      <c r="E2745">
        <v>5.36</v>
      </c>
    </row>
    <row r="2746" spans="2:5" x14ac:dyDescent="0.25">
      <c r="B2746" s="1">
        <v>39085</v>
      </c>
      <c r="C2746">
        <v>1416.6</v>
      </c>
      <c r="D2746">
        <v>12.04</v>
      </c>
      <c r="E2746">
        <v>5.36</v>
      </c>
    </row>
    <row r="2747" spans="2:5" x14ac:dyDescent="0.25">
      <c r="B2747" s="1">
        <v>39080</v>
      </c>
      <c r="C2747">
        <v>1418.3</v>
      </c>
      <c r="D2747">
        <v>11.56</v>
      </c>
      <c r="E2747">
        <v>5.36</v>
      </c>
    </row>
    <row r="2748" spans="2:5" x14ac:dyDescent="0.25">
      <c r="B2748" s="1">
        <v>39079</v>
      </c>
      <c r="C2748">
        <v>1424.73</v>
      </c>
      <c r="D2748">
        <v>10.99</v>
      </c>
      <c r="E2748">
        <v>5.36</v>
      </c>
    </row>
    <row r="2749" spans="2:5" x14ac:dyDescent="0.25">
      <c r="B2749" s="1">
        <v>39078</v>
      </c>
      <c r="C2749">
        <v>1426.84</v>
      </c>
      <c r="D2749">
        <v>10.64</v>
      </c>
      <c r="E2749">
        <v>5.3637499999999996</v>
      </c>
    </row>
    <row r="2750" spans="2:5" x14ac:dyDescent="0.25">
      <c r="B2750" s="1">
        <v>39073</v>
      </c>
      <c r="C2750">
        <v>1410.76</v>
      </c>
      <c r="D2750">
        <v>11.36</v>
      </c>
      <c r="E2750">
        <v>5.3624999999999998</v>
      </c>
    </row>
    <row r="2751" spans="2:5" x14ac:dyDescent="0.25">
      <c r="B2751" s="1">
        <v>39072</v>
      </c>
      <c r="C2751">
        <v>1418.3</v>
      </c>
      <c r="D2751">
        <v>10.53</v>
      </c>
      <c r="E2751">
        <v>5.3656300000000003</v>
      </c>
    </row>
    <row r="2752" spans="2:5" x14ac:dyDescent="0.25">
      <c r="B2752" s="1">
        <v>39071</v>
      </c>
      <c r="C2752">
        <v>1423.53</v>
      </c>
      <c r="D2752">
        <v>10.26</v>
      </c>
      <c r="E2752">
        <v>5.3650000000000002</v>
      </c>
    </row>
    <row r="2753" spans="2:5" x14ac:dyDescent="0.25">
      <c r="B2753" s="1">
        <v>39070</v>
      </c>
      <c r="C2753">
        <v>1425.55</v>
      </c>
      <c r="D2753">
        <v>10.3</v>
      </c>
      <c r="E2753">
        <v>5.3650000000000002</v>
      </c>
    </row>
    <row r="2754" spans="2:5" x14ac:dyDescent="0.25">
      <c r="B2754" s="1">
        <v>39069</v>
      </c>
      <c r="C2754">
        <v>1422.48</v>
      </c>
      <c r="D2754">
        <v>10.6</v>
      </c>
      <c r="E2754">
        <v>5.3650000000000002</v>
      </c>
    </row>
    <row r="2755" spans="2:5" x14ac:dyDescent="0.25">
      <c r="B2755" s="1">
        <v>39066</v>
      </c>
      <c r="C2755">
        <v>1427.09</v>
      </c>
      <c r="D2755">
        <v>10.050000000000001</v>
      </c>
      <c r="E2755">
        <v>5.3650000000000002</v>
      </c>
    </row>
    <row r="2756" spans="2:5" x14ac:dyDescent="0.25">
      <c r="B2756" s="1">
        <v>39065</v>
      </c>
      <c r="C2756">
        <v>1425.49</v>
      </c>
      <c r="D2756">
        <v>9.9700000000000006</v>
      </c>
      <c r="E2756">
        <v>5.3606299999999996</v>
      </c>
    </row>
    <row r="2757" spans="2:5" x14ac:dyDescent="0.25">
      <c r="B2757" s="1">
        <v>39064</v>
      </c>
      <c r="C2757">
        <v>1413.21</v>
      </c>
      <c r="D2757">
        <v>10.18</v>
      </c>
      <c r="E2757">
        <v>5.36</v>
      </c>
    </row>
    <row r="2758" spans="2:5" x14ac:dyDescent="0.25">
      <c r="B2758" s="1">
        <v>39063</v>
      </c>
      <c r="C2758">
        <v>1411.56</v>
      </c>
      <c r="D2758">
        <v>10.65</v>
      </c>
      <c r="E2758">
        <v>5.36</v>
      </c>
    </row>
    <row r="2759" spans="2:5" x14ac:dyDescent="0.25">
      <c r="B2759" s="1">
        <v>39062</v>
      </c>
      <c r="C2759">
        <v>1413.04</v>
      </c>
      <c r="D2759">
        <v>10.71</v>
      </c>
      <c r="E2759">
        <v>5.36</v>
      </c>
    </row>
    <row r="2760" spans="2:5" x14ac:dyDescent="0.25">
      <c r="B2760" s="1">
        <v>39059</v>
      </c>
      <c r="C2760">
        <v>1409.84</v>
      </c>
      <c r="D2760">
        <v>12.07</v>
      </c>
      <c r="E2760">
        <v>5.3556299999999997</v>
      </c>
    </row>
    <row r="2761" spans="2:5" x14ac:dyDescent="0.25">
      <c r="B2761" s="1">
        <v>39058</v>
      </c>
      <c r="C2761">
        <v>1407.29</v>
      </c>
      <c r="D2761">
        <v>12.67</v>
      </c>
      <c r="E2761">
        <v>5.3531300000000002</v>
      </c>
    </row>
    <row r="2762" spans="2:5" x14ac:dyDescent="0.25">
      <c r="B2762" s="1">
        <v>39057</v>
      </c>
      <c r="C2762">
        <v>1412.9</v>
      </c>
      <c r="D2762">
        <v>11.33</v>
      </c>
      <c r="E2762">
        <v>5.35</v>
      </c>
    </row>
    <row r="2763" spans="2:5" x14ac:dyDescent="0.25">
      <c r="B2763" s="1">
        <v>39056</v>
      </c>
      <c r="C2763">
        <v>1414.76</v>
      </c>
      <c r="D2763">
        <v>11.27</v>
      </c>
      <c r="E2763">
        <v>5.35</v>
      </c>
    </row>
    <row r="2764" spans="2:5" x14ac:dyDescent="0.25">
      <c r="B2764" s="1">
        <v>39055</v>
      </c>
      <c r="C2764">
        <v>1409.12</v>
      </c>
      <c r="D2764">
        <v>11.23</v>
      </c>
      <c r="E2764">
        <v>5.3525</v>
      </c>
    </row>
    <row r="2765" spans="2:5" x14ac:dyDescent="0.25">
      <c r="B2765" s="1">
        <v>39052</v>
      </c>
      <c r="C2765">
        <v>1396.71</v>
      </c>
      <c r="D2765">
        <v>11.66</v>
      </c>
      <c r="E2765">
        <v>5.3656300000000003</v>
      </c>
    </row>
    <row r="2766" spans="2:5" x14ac:dyDescent="0.25">
      <c r="B2766" s="1">
        <v>39051</v>
      </c>
      <c r="C2766">
        <v>1400.63</v>
      </c>
      <c r="D2766">
        <v>10.91</v>
      </c>
      <c r="E2766">
        <v>5.37</v>
      </c>
    </row>
    <row r="2767" spans="2:5" x14ac:dyDescent="0.25">
      <c r="B2767" s="1">
        <v>39050</v>
      </c>
      <c r="C2767">
        <v>1399.48</v>
      </c>
      <c r="D2767">
        <v>10.83</v>
      </c>
      <c r="E2767">
        <v>5.3693799999999996</v>
      </c>
    </row>
    <row r="2768" spans="2:5" x14ac:dyDescent="0.25">
      <c r="B2768" s="1">
        <v>39049</v>
      </c>
      <c r="C2768">
        <v>1386.72</v>
      </c>
      <c r="D2768">
        <v>11.62</v>
      </c>
      <c r="E2768">
        <v>5.37</v>
      </c>
    </row>
    <row r="2769" spans="2:5" x14ac:dyDescent="0.25">
      <c r="B2769" s="1">
        <v>39048</v>
      </c>
      <c r="C2769">
        <v>1381.9</v>
      </c>
      <c r="D2769">
        <v>12.3</v>
      </c>
      <c r="E2769">
        <v>5.37</v>
      </c>
    </row>
    <row r="2770" spans="2:5" x14ac:dyDescent="0.25">
      <c r="B2770" s="1">
        <v>39045</v>
      </c>
      <c r="C2770">
        <v>1400.95</v>
      </c>
      <c r="D2770">
        <v>10.73</v>
      </c>
      <c r="E2770">
        <v>5.37</v>
      </c>
    </row>
    <row r="2771" spans="2:5" x14ac:dyDescent="0.25">
      <c r="B2771" s="1">
        <v>39043</v>
      </c>
      <c r="C2771">
        <v>1406.09</v>
      </c>
      <c r="D2771">
        <v>10.14</v>
      </c>
      <c r="E2771">
        <v>5.37</v>
      </c>
    </row>
    <row r="2772" spans="2:5" x14ac:dyDescent="0.25">
      <c r="B2772" s="1">
        <v>39042</v>
      </c>
      <c r="C2772">
        <v>1402.81</v>
      </c>
      <c r="D2772">
        <v>9.9</v>
      </c>
      <c r="E2772">
        <v>5.37</v>
      </c>
    </row>
    <row r="2773" spans="2:5" x14ac:dyDescent="0.25">
      <c r="B2773" s="1">
        <v>39041</v>
      </c>
      <c r="C2773">
        <v>1400.5</v>
      </c>
      <c r="D2773">
        <v>9.9700000000000006</v>
      </c>
      <c r="E2773">
        <v>5.3706300000000002</v>
      </c>
    </row>
    <row r="2774" spans="2:5" x14ac:dyDescent="0.25">
      <c r="B2774" s="1">
        <v>39038</v>
      </c>
      <c r="C2774">
        <v>1401.2</v>
      </c>
      <c r="D2774">
        <v>10.050000000000001</v>
      </c>
      <c r="E2774">
        <v>5.375</v>
      </c>
    </row>
    <row r="2775" spans="2:5" x14ac:dyDescent="0.25">
      <c r="B2775" s="1">
        <v>39037</v>
      </c>
      <c r="C2775">
        <v>1399.76</v>
      </c>
      <c r="D2775">
        <v>10.16</v>
      </c>
      <c r="E2775">
        <v>5.375</v>
      </c>
    </row>
    <row r="2776" spans="2:5" x14ac:dyDescent="0.25">
      <c r="B2776" s="1">
        <v>39036</v>
      </c>
      <c r="C2776">
        <v>1396.57</v>
      </c>
      <c r="D2776">
        <v>10.31</v>
      </c>
      <c r="E2776">
        <v>5.3731299999999997</v>
      </c>
    </row>
    <row r="2777" spans="2:5" x14ac:dyDescent="0.25">
      <c r="B2777" s="1">
        <v>39035</v>
      </c>
      <c r="C2777">
        <v>1393.22</v>
      </c>
      <c r="D2777">
        <v>10.5</v>
      </c>
      <c r="E2777">
        <v>5.375</v>
      </c>
    </row>
    <row r="2778" spans="2:5" x14ac:dyDescent="0.25">
      <c r="B2778" s="1">
        <v>39034</v>
      </c>
      <c r="C2778">
        <v>1384.42</v>
      </c>
      <c r="D2778">
        <v>10.86</v>
      </c>
      <c r="E2778">
        <v>5.3737500000000002</v>
      </c>
    </row>
    <row r="2779" spans="2:5" x14ac:dyDescent="0.25">
      <c r="B2779" s="1">
        <v>39031</v>
      </c>
      <c r="C2779">
        <v>1380.9</v>
      </c>
      <c r="D2779">
        <v>10.79</v>
      </c>
      <c r="E2779">
        <v>5.3743800000000004</v>
      </c>
    </row>
    <row r="2780" spans="2:5" x14ac:dyDescent="0.25">
      <c r="B2780" s="1">
        <v>39030</v>
      </c>
      <c r="C2780">
        <v>1378.33</v>
      </c>
      <c r="D2780">
        <v>11.01</v>
      </c>
      <c r="E2780">
        <v>5.3762499999999998</v>
      </c>
    </row>
    <row r="2781" spans="2:5" x14ac:dyDescent="0.25">
      <c r="B2781" s="1">
        <v>39029</v>
      </c>
      <c r="C2781">
        <v>1385.72</v>
      </c>
      <c r="D2781">
        <v>10.75</v>
      </c>
      <c r="E2781">
        <v>5.3744199999999998</v>
      </c>
    </row>
    <row r="2782" spans="2:5" x14ac:dyDescent="0.25">
      <c r="B2782" s="1">
        <v>39028</v>
      </c>
      <c r="C2782">
        <v>1382.84</v>
      </c>
      <c r="D2782">
        <v>11.09</v>
      </c>
      <c r="E2782">
        <v>5.3753500000000001</v>
      </c>
    </row>
    <row r="2783" spans="2:5" x14ac:dyDescent="0.25">
      <c r="B2783" s="1">
        <v>39027</v>
      </c>
      <c r="C2783">
        <v>1379.78</v>
      </c>
      <c r="D2783">
        <v>11.16</v>
      </c>
      <c r="E2783">
        <v>5.3753099999999998</v>
      </c>
    </row>
    <row r="2784" spans="2:5" x14ac:dyDescent="0.25">
      <c r="B2784" s="1">
        <v>39024</v>
      </c>
      <c r="C2784">
        <v>1364.3</v>
      </c>
      <c r="D2784">
        <v>11.16</v>
      </c>
      <c r="E2784">
        <v>5.37</v>
      </c>
    </row>
    <row r="2785" spans="2:5" x14ac:dyDescent="0.25">
      <c r="B2785" s="1">
        <v>39023</v>
      </c>
      <c r="C2785">
        <v>1367.34</v>
      </c>
      <c r="D2785">
        <v>11.42</v>
      </c>
      <c r="E2785">
        <v>5.3681299999999998</v>
      </c>
    </row>
    <row r="2786" spans="2:5" x14ac:dyDescent="0.25">
      <c r="B2786" s="1">
        <v>39022</v>
      </c>
      <c r="C2786">
        <v>1367.81</v>
      </c>
      <c r="D2786">
        <v>11.51</v>
      </c>
      <c r="E2786">
        <v>5.37</v>
      </c>
    </row>
    <row r="2787" spans="2:5" x14ac:dyDescent="0.25">
      <c r="B2787" s="1">
        <v>39021</v>
      </c>
      <c r="C2787">
        <v>1377.94</v>
      </c>
      <c r="D2787">
        <v>11.1</v>
      </c>
      <c r="E2787">
        <v>5.3706300000000002</v>
      </c>
    </row>
    <row r="2788" spans="2:5" x14ac:dyDescent="0.25">
      <c r="B2788" s="1">
        <v>39020</v>
      </c>
      <c r="C2788">
        <v>1377.93</v>
      </c>
      <c r="D2788">
        <v>11.2</v>
      </c>
      <c r="E2788">
        <v>5.3712499999999999</v>
      </c>
    </row>
    <row r="2789" spans="2:5" x14ac:dyDescent="0.25">
      <c r="B2789" s="1">
        <v>39017</v>
      </c>
      <c r="C2789">
        <v>1377.34</v>
      </c>
      <c r="D2789">
        <v>10.8</v>
      </c>
      <c r="E2789">
        <v>5.3756300000000001</v>
      </c>
    </row>
    <row r="2790" spans="2:5" x14ac:dyDescent="0.25">
      <c r="B2790" s="1">
        <v>39016</v>
      </c>
      <c r="C2790">
        <v>1389.08</v>
      </c>
      <c r="D2790">
        <v>10.56</v>
      </c>
      <c r="E2790">
        <v>5.3762499999999998</v>
      </c>
    </row>
    <row r="2791" spans="2:5" x14ac:dyDescent="0.25">
      <c r="B2791" s="1">
        <v>39015</v>
      </c>
      <c r="C2791">
        <v>1382.22</v>
      </c>
      <c r="D2791">
        <v>10.66</v>
      </c>
      <c r="E2791">
        <v>5.38</v>
      </c>
    </row>
    <row r="2792" spans="2:5" x14ac:dyDescent="0.25">
      <c r="B2792" s="1">
        <v>39014</v>
      </c>
      <c r="C2792">
        <v>1377.38</v>
      </c>
      <c r="D2792">
        <v>10.78</v>
      </c>
      <c r="E2792">
        <v>5.38</v>
      </c>
    </row>
    <row r="2793" spans="2:5" x14ac:dyDescent="0.25">
      <c r="B2793" s="1">
        <v>39013</v>
      </c>
      <c r="C2793">
        <v>1377.02</v>
      </c>
      <c r="D2793">
        <v>11.08</v>
      </c>
      <c r="E2793">
        <v>5.3768799999999999</v>
      </c>
    </row>
    <row r="2794" spans="2:5" x14ac:dyDescent="0.25">
      <c r="B2794" s="1">
        <v>39010</v>
      </c>
      <c r="C2794">
        <v>1368.6</v>
      </c>
      <c r="D2794">
        <v>10.63</v>
      </c>
      <c r="E2794">
        <v>5.3756300000000001</v>
      </c>
    </row>
    <row r="2795" spans="2:5" x14ac:dyDescent="0.25">
      <c r="B2795" s="1">
        <v>39009</v>
      </c>
      <c r="C2795">
        <v>1366.96</v>
      </c>
      <c r="D2795">
        <v>10.9</v>
      </c>
      <c r="E2795">
        <v>5.3737500000000002</v>
      </c>
    </row>
    <row r="2796" spans="2:5" x14ac:dyDescent="0.25">
      <c r="B2796" s="1">
        <v>39008</v>
      </c>
      <c r="C2796">
        <v>1365.96</v>
      </c>
      <c r="D2796">
        <v>11.34</v>
      </c>
      <c r="E2796">
        <v>5.3737500000000002</v>
      </c>
    </row>
    <row r="2797" spans="2:5" x14ac:dyDescent="0.25">
      <c r="B2797" s="1">
        <v>39007</v>
      </c>
      <c r="C2797">
        <v>1364.05</v>
      </c>
      <c r="D2797">
        <v>11.73</v>
      </c>
      <c r="E2797">
        <v>5.3743800000000004</v>
      </c>
    </row>
    <row r="2798" spans="2:5" x14ac:dyDescent="0.25">
      <c r="B2798" s="1">
        <v>39006</v>
      </c>
      <c r="C2798">
        <v>1369.05</v>
      </c>
      <c r="D2798">
        <v>11.09</v>
      </c>
      <c r="E2798">
        <v>5.3743800000000004</v>
      </c>
    </row>
    <row r="2799" spans="2:5" x14ac:dyDescent="0.25">
      <c r="B2799" s="1">
        <v>39003</v>
      </c>
      <c r="C2799">
        <v>1365.62</v>
      </c>
      <c r="D2799">
        <v>10.75</v>
      </c>
      <c r="E2799">
        <v>5.3737500000000002</v>
      </c>
    </row>
    <row r="2800" spans="2:5" x14ac:dyDescent="0.25">
      <c r="B2800" s="1">
        <v>39002</v>
      </c>
      <c r="C2800">
        <v>1362.83</v>
      </c>
      <c r="D2800">
        <v>11.09</v>
      </c>
      <c r="E2800">
        <v>5.3737500000000002</v>
      </c>
    </row>
    <row r="2801" spans="2:5" x14ac:dyDescent="0.25">
      <c r="B2801" s="1">
        <v>39001</v>
      </c>
      <c r="C2801">
        <v>1349.95</v>
      </c>
      <c r="D2801">
        <v>11.62</v>
      </c>
      <c r="E2801">
        <v>5.3734400000000004</v>
      </c>
    </row>
    <row r="2802" spans="2:5" x14ac:dyDescent="0.25">
      <c r="B2802" s="1">
        <v>39000</v>
      </c>
      <c r="C2802">
        <v>1353.42</v>
      </c>
      <c r="D2802">
        <v>11.52</v>
      </c>
      <c r="E2802">
        <v>5.37188</v>
      </c>
    </row>
    <row r="2803" spans="2:5" x14ac:dyDescent="0.25">
      <c r="B2803" s="1">
        <v>38999</v>
      </c>
      <c r="C2803">
        <v>1350.66</v>
      </c>
      <c r="D2803">
        <v>11.68</v>
      </c>
      <c r="E2803">
        <v>5.37</v>
      </c>
    </row>
    <row r="2804" spans="2:5" x14ac:dyDescent="0.25">
      <c r="B2804" s="1">
        <v>38996</v>
      </c>
      <c r="C2804">
        <v>1349.58</v>
      </c>
      <c r="D2804">
        <v>11.56</v>
      </c>
      <c r="E2804">
        <v>5.37</v>
      </c>
    </row>
    <row r="2805" spans="2:5" x14ac:dyDescent="0.25">
      <c r="B2805" s="1">
        <v>38995</v>
      </c>
      <c r="C2805">
        <v>1353.22</v>
      </c>
      <c r="D2805">
        <v>11.98</v>
      </c>
      <c r="E2805">
        <v>5.3681299999999998</v>
      </c>
    </row>
    <row r="2806" spans="2:5" x14ac:dyDescent="0.25">
      <c r="B2806" s="1">
        <v>38994</v>
      </c>
      <c r="C2806">
        <v>1350.22</v>
      </c>
      <c r="D2806">
        <v>11.86</v>
      </c>
      <c r="E2806">
        <v>5.37</v>
      </c>
    </row>
    <row r="2807" spans="2:5" x14ac:dyDescent="0.25">
      <c r="B2807" s="1">
        <v>38993</v>
      </c>
      <c r="C2807">
        <v>1334.11</v>
      </c>
      <c r="D2807">
        <v>12.24</v>
      </c>
      <c r="E2807">
        <v>5.37</v>
      </c>
    </row>
    <row r="2808" spans="2:5" x14ac:dyDescent="0.25">
      <c r="B2808" s="1">
        <v>38992</v>
      </c>
      <c r="C2808">
        <v>1331.32</v>
      </c>
      <c r="D2808">
        <v>12.57</v>
      </c>
      <c r="E2808">
        <v>5.37</v>
      </c>
    </row>
    <row r="2809" spans="2:5" x14ac:dyDescent="0.25">
      <c r="B2809" s="1">
        <v>38989</v>
      </c>
      <c r="C2809">
        <v>1335.85</v>
      </c>
      <c r="D2809">
        <v>11.98</v>
      </c>
      <c r="E2809">
        <v>5.37</v>
      </c>
    </row>
    <row r="2810" spans="2:5" x14ac:dyDescent="0.25">
      <c r="B2810" s="1">
        <v>38988</v>
      </c>
      <c r="C2810">
        <v>1339.15</v>
      </c>
      <c r="D2810">
        <v>11.72</v>
      </c>
      <c r="E2810">
        <v>5.3716299999999997</v>
      </c>
    </row>
    <row r="2811" spans="2:5" x14ac:dyDescent="0.25">
      <c r="B2811" s="1">
        <v>38987</v>
      </c>
      <c r="C2811">
        <v>1336.59</v>
      </c>
      <c r="D2811">
        <v>11.58</v>
      </c>
      <c r="E2811">
        <v>5.3668800000000001</v>
      </c>
    </row>
    <row r="2812" spans="2:5" x14ac:dyDescent="0.25">
      <c r="B2812" s="1">
        <v>38986</v>
      </c>
      <c r="C2812">
        <v>1336.34</v>
      </c>
      <c r="D2812">
        <v>11.53</v>
      </c>
      <c r="E2812">
        <v>5.3637499999999996</v>
      </c>
    </row>
    <row r="2813" spans="2:5" x14ac:dyDescent="0.25">
      <c r="B2813" s="1">
        <v>38985</v>
      </c>
      <c r="C2813">
        <v>1326.37</v>
      </c>
      <c r="D2813">
        <v>12.12</v>
      </c>
      <c r="E2813">
        <v>5.3678100000000004</v>
      </c>
    </row>
    <row r="2814" spans="2:5" x14ac:dyDescent="0.25">
      <c r="B2814" s="1">
        <v>38982</v>
      </c>
      <c r="C2814">
        <v>1314.78</v>
      </c>
      <c r="D2814">
        <v>12.59</v>
      </c>
      <c r="E2814">
        <v>5.3706300000000002</v>
      </c>
    </row>
    <row r="2815" spans="2:5" x14ac:dyDescent="0.25">
      <c r="B2815" s="1">
        <v>38981</v>
      </c>
      <c r="C2815">
        <v>1318.03</v>
      </c>
      <c r="D2815">
        <v>12.25</v>
      </c>
      <c r="E2815">
        <v>5.3887499999999999</v>
      </c>
    </row>
    <row r="2816" spans="2:5" x14ac:dyDescent="0.25">
      <c r="B2816" s="1">
        <v>38980</v>
      </c>
      <c r="C2816">
        <v>1325.18</v>
      </c>
      <c r="D2816">
        <v>11.39</v>
      </c>
      <c r="E2816">
        <v>5.3868799999999997</v>
      </c>
    </row>
    <row r="2817" spans="2:5" x14ac:dyDescent="0.25">
      <c r="B2817" s="1">
        <v>38979</v>
      </c>
      <c r="C2817">
        <v>1318.31</v>
      </c>
      <c r="D2817">
        <v>11.98</v>
      </c>
      <c r="E2817">
        <v>5.39</v>
      </c>
    </row>
    <row r="2818" spans="2:5" x14ac:dyDescent="0.25">
      <c r="B2818" s="1">
        <v>38978</v>
      </c>
      <c r="C2818">
        <v>1321.18</v>
      </c>
      <c r="D2818">
        <v>11.78</v>
      </c>
      <c r="E2818">
        <v>5.39</v>
      </c>
    </row>
    <row r="2819" spans="2:5" x14ac:dyDescent="0.25">
      <c r="B2819" s="1">
        <v>38975</v>
      </c>
      <c r="C2819">
        <v>1319.87</v>
      </c>
      <c r="D2819">
        <v>11.76</v>
      </c>
      <c r="E2819">
        <v>5.39</v>
      </c>
    </row>
    <row r="2820" spans="2:5" x14ac:dyDescent="0.25">
      <c r="B2820" s="1">
        <v>38974</v>
      </c>
      <c r="C2820">
        <v>1316.28</v>
      </c>
      <c r="D2820">
        <v>11.55</v>
      </c>
      <c r="E2820">
        <v>5.39</v>
      </c>
    </row>
    <row r="2821" spans="2:5" x14ac:dyDescent="0.25">
      <c r="B2821" s="1">
        <v>38973</v>
      </c>
      <c r="C2821">
        <v>1318.07</v>
      </c>
      <c r="D2821">
        <v>11.18</v>
      </c>
      <c r="E2821">
        <v>5.39</v>
      </c>
    </row>
    <row r="2822" spans="2:5" x14ac:dyDescent="0.25">
      <c r="B2822" s="1">
        <v>38972</v>
      </c>
      <c r="C2822">
        <v>1313.11</v>
      </c>
      <c r="D2822">
        <v>11.92</v>
      </c>
      <c r="E2822">
        <v>5.39</v>
      </c>
    </row>
    <row r="2823" spans="2:5" x14ac:dyDescent="0.25">
      <c r="B2823" s="1">
        <v>38971</v>
      </c>
      <c r="C2823">
        <v>1299.54</v>
      </c>
      <c r="D2823">
        <v>12.99</v>
      </c>
      <c r="E2823">
        <v>5.39</v>
      </c>
    </row>
    <row r="2824" spans="2:5" x14ac:dyDescent="0.25">
      <c r="B2824" s="1">
        <v>38968</v>
      </c>
      <c r="C2824">
        <v>1298.92</v>
      </c>
      <c r="D2824">
        <v>13.16</v>
      </c>
      <c r="E2824">
        <v>5.39</v>
      </c>
    </row>
    <row r="2825" spans="2:5" x14ac:dyDescent="0.25">
      <c r="B2825" s="1">
        <v>38967</v>
      </c>
      <c r="C2825">
        <v>1294.02</v>
      </c>
      <c r="D2825">
        <v>13.88</v>
      </c>
      <c r="E2825">
        <v>5.39</v>
      </c>
    </row>
    <row r="2826" spans="2:5" x14ac:dyDescent="0.25">
      <c r="B2826" s="1">
        <v>38966</v>
      </c>
      <c r="C2826">
        <v>1300.26</v>
      </c>
      <c r="D2826">
        <v>13.74</v>
      </c>
      <c r="E2826">
        <v>5.39</v>
      </c>
    </row>
    <row r="2827" spans="2:5" x14ac:dyDescent="0.25">
      <c r="B2827" s="1">
        <v>38965</v>
      </c>
      <c r="C2827">
        <v>1313.25</v>
      </c>
      <c r="D2827">
        <v>12.63</v>
      </c>
      <c r="E2827">
        <v>5.39</v>
      </c>
    </row>
    <row r="2828" spans="2:5" x14ac:dyDescent="0.25">
      <c r="B2828" s="1">
        <v>38961</v>
      </c>
      <c r="C2828">
        <v>1311.01</v>
      </c>
      <c r="D2828">
        <v>11.96</v>
      </c>
      <c r="E2828">
        <v>5.3906299999999998</v>
      </c>
    </row>
    <row r="2829" spans="2:5" x14ac:dyDescent="0.25">
      <c r="B2829" s="1">
        <v>38960</v>
      </c>
      <c r="C2829">
        <v>1303.82</v>
      </c>
      <c r="D2829">
        <v>12.31</v>
      </c>
      <c r="E2829">
        <v>5.3975</v>
      </c>
    </row>
    <row r="2830" spans="2:5" x14ac:dyDescent="0.25">
      <c r="B2830" s="1">
        <v>38959</v>
      </c>
      <c r="C2830">
        <v>1304.27</v>
      </c>
      <c r="D2830">
        <v>12.22</v>
      </c>
      <c r="E2830">
        <v>5.4</v>
      </c>
    </row>
    <row r="2831" spans="2:5" x14ac:dyDescent="0.25">
      <c r="B2831" s="1">
        <v>38958</v>
      </c>
      <c r="C2831">
        <v>1304.28</v>
      </c>
      <c r="D2831">
        <v>12.28</v>
      </c>
      <c r="E2831">
        <v>5.4</v>
      </c>
    </row>
    <row r="2832" spans="2:5" x14ac:dyDescent="0.25">
      <c r="B2832" s="1">
        <v>38954</v>
      </c>
      <c r="C2832">
        <v>1295.0899999999999</v>
      </c>
      <c r="D2832">
        <v>12.31</v>
      </c>
      <c r="E2832">
        <v>5.4</v>
      </c>
    </row>
    <row r="2833" spans="2:5" x14ac:dyDescent="0.25">
      <c r="B2833" s="1">
        <v>38953</v>
      </c>
      <c r="C2833">
        <v>1296.06</v>
      </c>
      <c r="D2833">
        <v>12.4</v>
      </c>
      <c r="E2833">
        <v>5.4</v>
      </c>
    </row>
    <row r="2834" spans="2:5" x14ac:dyDescent="0.25">
      <c r="B2834" s="1">
        <v>38952</v>
      </c>
      <c r="C2834">
        <v>1292.99</v>
      </c>
      <c r="D2834">
        <v>12.4</v>
      </c>
      <c r="E2834">
        <v>5.4</v>
      </c>
    </row>
    <row r="2835" spans="2:5" x14ac:dyDescent="0.25">
      <c r="B2835" s="1">
        <v>38951</v>
      </c>
      <c r="C2835">
        <v>1298.82</v>
      </c>
      <c r="D2835">
        <v>12.19</v>
      </c>
      <c r="E2835">
        <v>5.4</v>
      </c>
    </row>
    <row r="2836" spans="2:5" x14ac:dyDescent="0.25">
      <c r="B2836" s="1">
        <v>38950</v>
      </c>
      <c r="C2836">
        <v>1297.52</v>
      </c>
      <c r="D2836">
        <v>12.22</v>
      </c>
      <c r="E2836">
        <v>5.3981300000000001</v>
      </c>
    </row>
    <row r="2837" spans="2:5" x14ac:dyDescent="0.25">
      <c r="B2837" s="1">
        <v>38947</v>
      </c>
      <c r="C2837">
        <v>1302.3</v>
      </c>
      <c r="D2837">
        <v>11.64</v>
      </c>
      <c r="E2837">
        <v>5.3993799999999998</v>
      </c>
    </row>
    <row r="2838" spans="2:5" x14ac:dyDescent="0.25">
      <c r="B2838" s="1">
        <v>38946</v>
      </c>
      <c r="C2838">
        <v>1297.48</v>
      </c>
      <c r="D2838">
        <v>12.24</v>
      </c>
      <c r="E2838">
        <v>5.3925000000000001</v>
      </c>
    </row>
    <row r="2839" spans="2:5" x14ac:dyDescent="0.25">
      <c r="B2839" s="1">
        <v>38945</v>
      </c>
      <c r="C2839">
        <v>1295.43</v>
      </c>
      <c r="D2839">
        <v>12.41</v>
      </c>
      <c r="E2839">
        <v>5.41</v>
      </c>
    </row>
    <row r="2840" spans="2:5" x14ac:dyDescent="0.25">
      <c r="B2840" s="1">
        <v>38944</v>
      </c>
      <c r="C2840">
        <v>1285.58</v>
      </c>
      <c r="D2840">
        <v>13.42</v>
      </c>
      <c r="E2840">
        <v>5.4262499999999996</v>
      </c>
    </row>
    <row r="2841" spans="2:5" x14ac:dyDescent="0.25">
      <c r="B2841" s="1">
        <v>38943</v>
      </c>
      <c r="C2841">
        <v>1268.21</v>
      </c>
      <c r="D2841">
        <v>14.26</v>
      </c>
      <c r="E2841">
        <v>5.4162499999999998</v>
      </c>
    </row>
    <row r="2842" spans="2:5" x14ac:dyDescent="0.25">
      <c r="B2842" s="1">
        <v>38940</v>
      </c>
      <c r="C2842">
        <v>1266.74</v>
      </c>
      <c r="D2842">
        <v>14.3</v>
      </c>
      <c r="E2842">
        <v>5.4050000000000002</v>
      </c>
    </row>
    <row r="2843" spans="2:5" x14ac:dyDescent="0.25">
      <c r="B2843" s="1">
        <v>38939</v>
      </c>
      <c r="C2843">
        <v>1271.81</v>
      </c>
      <c r="D2843">
        <v>14.46</v>
      </c>
      <c r="E2843">
        <v>5.4018800000000002</v>
      </c>
    </row>
    <row r="2844" spans="2:5" x14ac:dyDescent="0.25">
      <c r="B2844" s="1">
        <v>38938</v>
      </c>
      <c r="C2844">
        <v>1265.95</v>
      </c>
      <c r="D2844">
        <v>15.2</v>
      </c>
      <c r="E2844">
        <v>5.4037499999999996</v>
      </c>
    </row>
    <row r="2845" spans="2:5" x14ac:dyDescent="0.25">
      <c r="B2845" s="1">
        <v>38937</v>
      </c>
      <c r="C2845">
        <v>1271.48</v>
      </c>
      <c r="D2845">
        <v>15.23</v>
      </c>
      <c r="E2845">
        <v>5.4459400000000002</v>
      </c>
    </row>
    <row r="2846" spans="2:5" x14ac:dyDescent="0.25">
      <c r="B2846" s="1">
        <v>38936</v>
      </c>
      <c r="C2846">
        <v>1275.77</v>
      </c>
      <c r="D2846">
        <v>15.23</v>
      </c>
      <c r="E2846">
        <v>5.44</v>
      </c>
    </row>
    <row r="2847" spans="2:5" x14ac:dyDescent="0.25">
      <c r="B2847" s="1">
        <v>38933</v>
      </c>
      <c r="C2847">
        <v>1279.3599999999999</v>
      </c>
      <c r="D2847">
        <v>14.34</v>
      </c>
      <c r="E2847">
        <v>5.4993800000000004</v>
      </c>
    </row>
    <row r="2848" spans="2:5" x14ac:dyDescent="0.25">
      <c r="B2848" s="1">
        <v>38932</v>
      </c>
      <c r="C2848">
        <v>1280.27</v>
      </c>
      <c r="D2848">
        <v>14.46</v>
      </c>
      <c r="E2848">
        <v>5.48</v>
      </c>
    </row>
    <row r="2849" spans="2:5" x14ac:dyDescent="0.25">
      <c r="B2849" s="1">
        <v>38931</v>
      </c>
      <c r="C2849">
        <v>1278.55</v>
      </c>
      <c r="D2849">
        <v>14.34</v>
      </c>
      <c r="E2849">
        <v>5.4718799999999996</v>
      </c>
    </row>
    <row r="2850" spans="2:5" x14ac:dyDescent="0.25">
      <c r="B2850" s="1">
        <v>38930</v>
      </c>
      <c r="C2850">
        <v>1270.92</v>
      </c>
      <c r="D2850">
        <v>15.05</v>
      </c>
      <c r="E2850">
        <v>5.4675000000000002</v>
      </c>
    </row>
    <row r="2851" spans="2:5" x14ac:dyDescent="0.25">
      <c r="B2851" s="1">
        <v>38929</v>
      </c>
      <c r="C2851">
        <v>1276.6600000000001</v>
      </c>
      <c r="D2851">
        <v>14.95</v>
      </c>
      <c r="E2851">
        <v>5.46563</v>
      </c>
    </row>
    <row r="2852" spans="2:5" x14ac:dyDescent="0.25">
      <c r="B2852" s="1">
        <v>38926</v>
      </c>
      <c r="C2852">
        <v>1278.55</v>
      </c>
      <c r="D2852">
        <v>14.33</v>
      </c>
      <c r="E2852">
        <v>5.4887499999999996</v>
      </c>
    </row>
    <row r="2853" spans="2:5" x14ac:dyDescent="0.25">
      <c r="B2853" s="1">
        <v>38925</v>
      </c>
      <c r="C2853">
        <v>1263.2</v>
      </c>
      <c r="D2853">
        <v>14.94</v>
      </c>
      <c r="E2853">
        <v>5.4850000000000003</v>
      </c>
    </row>
    <row r="2854" spans="2:5" x14ac:dyDescent="0.25">
      <c r="B2854" s="1">
        <v>38924</v>
      </c>
      <c r="C2854">
        <v>1268.4000000000001</v>
      </c>
      <c r="D2854">
        <v>14.62</v>
      </c>
      <c r="E2854">
        <v>5.5</v>
      </c>
    </row>
    <row r="2855" spans="2:5" x14ac:dyDescent="0.25">
      <c r="B2855" s="1">
        <v>38923</v>
      </c>
      <c r="C2855">
        <v>1268.8800000000001</v>
      </c>
      <c r="D2855">
        <v>14.85</v>
      </c>
      <c r="E2855">
        <v>5.49</v>
      </c>
    </row>
    <row r="2856" spans="2:5" x14ac:dyDescent="0.25">
      <c r="B2856" s="1">
        <v>38922</v>
      </c>
      <c r="C2856">
        <v>1260.9100000000001</v>
      </c>
      <c r="D2856">
        <v>14.98</v>
      </c>
      <c r="E2856">
        <v>5.49</v>
      </c>
    </row>
    <row r="2857" spans="2:5" x14ac:dyDescent="0.25">
      <c r="B2857" s="1">
        <v>38919</v>
      </c>
      <c r="C2857">
        <v>1240.29</v>
      </c>
      <c r="D2857">
        <v>17.399999999999999</v>
      </c>
      <c r="E2857">
        <v>5.4850000000000003</v>
      </c>
    </row>
    <row r="2858" spans="2:5" x14ac:dyDescent="0.25">
      <c r="B2858" s="1">
        <v>38918</v>
      </c>
      <c r="C2858">
        <v>1249.1300000000001</v>
      </c>
      <c r="D2858">
        <v>16.21</v>
      </c>
      <c r="E2858">
        <v>5.5106299999999999</v>
      </c>
    </row>
    <row r="2859" spans="2:5" x14ac:dyDescent="0.25">
      <c r="B2859" s="1">
        <v>38917</v>
      </c>
      <c r="C2859">
        <v>1259.81</v>
      </c>
      <c r="D2859">
        <v>15.55</v>
      </c>
      <c r="E2859">
        <v>5.52</v>
      </c>
    </row>
    <row r="2860" spans="2:5" x14ac:dyDescent="0.25">
      <c r="B2860" s="1">
        <v>38916</v>
      </c>
      <c r="C2860">
        <v>1236.8599999999999</v>
      </c>
      <c r="D2860">
        <v>17.739999999999998</v>
      </c>
      <c r="E2860">
        <v>5.5</v>
      </c>
    </row>
    <row r="2861" spans="2:5" x14ac:dyDescent="0.25">
      <c r="B2861" s="1">
        <v>38915</v>
      </c>
      <c r="C2861">
        <v>1234.49</v>
      </c>
      <c r="D2861">
        <v>18.64</v>
      </c>
      <c r="E2861">
        <v>5.49</v>
      </c>
    </row>
    <row r="2862" spans="2:5" x14ac:dyDescent="0.25">
      <c r="B2862" s="1">
        <v>38912</v>
      </c>
      <c r="C2862">
        <v>1236.2</v>
      </c>
      <c r="D2862">
        <v>18.05</v>
      </c>
      <c r="E2862">
        <v>5.4981299999999997</v>
      </c>
    </row>
    <row r="2863" spans="2:5" x14ac:dyDescent="0.25">
      <c r="B2863" s="1">
        <v>38911</v>
      </c>
      <c r="C2863">
        <v>1242.29</v>
      </c>
      <c r="D2863">
        <v>17.79</v>
      </c>
      <c r="E2863">
        <v>5.5068799999999998</v>
      </c>
    </row>
    <row r="2864" spans="2:5" x14ac:dyDescent="0.25">
      <c r="B2864" s="1">
        <v>38910</v>
      </c>
      <c r="C2864">
        <v>1258.5999999999999</v>
      </c>
      <c r="D2864">
        <v>14.49</v>
      </c>
      <c r="E2864">
        <v>5.5003099999999998</v>
      </c>
    </row>
    <row r="2865" spans="2:5" x14ac:dyDescent="0.25">
      <c r="B2865" s="1">
        <v>38909</v>
      </c>
      <c r="C2865">
        <v>1272.52</v>
      </c>
      <c r="D2865">
        <v>13.14</v>
      </c>
      <c r="E2865">
        <v>5.5</v>
      </c>
    </row>
    <row r="2866" spans="2:5" x14ac:dyDescent="0.25">
      <c r="B2866" s="1">
        <v>38908</v>
      </c>
      <c r="C2866">
        <v>1267.3399999999999</v>
      </c>
      <c r="D2866">
        <v>14.02</v>
      </c>
      <c r="E2866">
        <v>5.5</v>
      </c>
    </row>
    <row r="2867" spans="2:5" x14ac:dyDescent="0.25">
      <c r="B2867" s="1">
        <v>38905</v>
      </c>
      <c r="C2867">
        <v>1265.48</v>
      </c>
      <c r="D2867">
        <v>13.97</v>
      </c>
      <c r="E2867">
        <v>5.51</v>
      </c>
    </row>
    <row r="2868" spans="2:5" x14ac:dyDescent="0.25">
      <c r="B2868" s="1">
        <v>38904</v>
      </c>
      <c r="C2868">
        <v>1274.08</v>
      </c>
      <c r="D2868">
        <v>13.65</v>
      </c>
      <c r="E2868">
        <v>5.5071899999999996</v>
      </c>
    </row>
    <row r="2869" spans="2:5" x14ac:dyDescent="0.25">
      <c r="B2869" s="1">
        <v>38903</v>
      </c>
      <c r="C2869">
        <v>1270.9100000000001</v>
      </c>
      <c r="D2869">
        <v>14.15</v>
      </c>
      <c r="E2869">
        <v>5.4887499999999996</v>
      </c>
    </row>
    <row r="2870" spans="2:5" x14ac:dyDescent="0.25">
      <c r="B2870" s="1">
        <v>38901</v>
      </c>
      <c r="C2870">
        <v>1280.19</v>
      </c>
      <c r="D2870">
        <v>13.05</v>
      </c>
      <c r="E2870">
        <v>5.48</v>
      </c>
    </row>
    <row r="2871" spans="2:5" x14ac:dyDescent="0.25">
      <c r="B2871" s="1">
        <v>38898</v>
      </c>
      <c r="C2871">
        <v>1270.2</v>
      </c>
      <c r="D2871">
        <v>13.08</v>
      </c>
      <c r="E2871">
        <v>5.4806299999999997</v>
      </c>
    </row>
    <row r="2872" spans="2:5" x14ac:dyDescent="0.25">
      <c r="B2872" s="1">
        <v>38897</v>
      </c>
      <c r="C2872">
        <v>1272.8699999999999</v>
      </c>
      <c r="D2872">
        <v>13.03</v>
      </c>
      <c r="E2872">
        <v>5.5081300000000004</v>
      </c>
    </row>
    <row r="2873" spans="2:5" x14ac:dyDescent="0.25">
      <c r="B2873" s="1">
        <v>38896</v>
      </c>
      <c r="C2873">
        <v>1246</v>
      </c>
      <c r="D2873">
        <v>15.79</v>
      </c>
      <c r="E2873">
        <v>5.4987500000000002</v>
      </c>
    </row>
    <row r="2874" spans="2:5" x14ac:dyDescent="0.25">
      <c r="B2874" s="1">
        <v>38895</v>
      </c>
      <c r="C2874">
        <v>1239.2</v>
      </c>
      <c r="D2874">
        <v>16.399999999999999</v>
      </c>
      <c r="E2874">
        <v>5.5</v>
      </c>
    </row>
    <row r="2875" spans="2:5" x14ac:dyDescent="0.25">
      <c r="B2875" s="1">
        <v>38894</v>
      </c>
      <c r="C2875">
        <v>1250.56</v>
      </c>
      <c r="D2875">
        <v>15.62</v>
      </c>
      <c r="E2875">
        <v>5.49</v>
      </c>
    </row>
    <row r="2876" spans="2:5" x14ac:dyDescent="0.25">
      <c r="B2876" s="1">
        <v>38891</v>
      </c>
      <c r="C2876">
        <v>1244.5</v>
      </c>
      <c r="D2876">
        <v>15.89</v>
      </c>
      <c r="E2876">
        <v>5.48</v>
      </c>
    </row>
    <row r="2877" spans="2:5" x14ac:dyDescent="0.25">
      <c r="B2877" s="1">
        <v>38890</v>
      </c>
      <c r="C2877">
        <v>1245.5999999999999</v>
      </c>
      <c r="D2877">
        <v>15.88</v>
      </c>
      <c r="E2877">
        <v>5.46</v>
      </c>
    </row>
    <row r="2878" spans="2:5" x14ac:dyDescent="0.25">
      <c r="B2878" s="1">
        <v>38889</v>
      </c>
      <c r="C2878">
        <v>1252.2</v>
      </c>
      <c r="D2878">
        <v>15.52</v>
      </c>
      <c r="E2878">
        <v>5.4487500000000004</v>
      </c>
    </row>
    <row r="2879" spans="2:5" x14ac:dyDescent="0.25">
      <c r="B2879" s="1">
        <v>38888</v>
      </c>
      <c r="C2879">
        <v>1240.1199999999999</v>
      </c>
      <c r="D2879">
        <v>16.690000000000001</v>
      </c>
      <c r="E2879">
        <v>5.4368800000000004</v>
      </c>
    </row>
    <row r="2880" spans="2:5" x14ac:dyDescent="0.25">
      <c r="B2880" s="1">
        <v>38887</v>
      </c>
      <c r="C2880">
        <v>1240.1400000000001</v>
      </c>
      <c r="D2880">
        <v>17.829999999999998</v>
      </c>
      <c r="E2880">
        <v>5.4243800000000002</v>
      </c>
    </row>
    <row r="2881" spans="2:5" x14ac:dyDescent="0.25">
      <c r="B2881" s="1">
        <v>38884</v>
      </c>
      <c r="C2881">
        <v>1251.54</v>
      </c>
      <c r="D2881">
        <v>17.25</v>
      </c>
      <c r="E2881">
        <v>5.4137500000000003</v>
      </c>
    </row>
    <row r="2882" spans="2:5" x14ac:dyDescent="0.25">
      <c r="B2882" s="1">
        <v>38883</v>
      </c>
      <c r="C2882">
        <v>1256.1600000000001</v>
      </c>
      <c r="D2882">
        <v>15.9</v>
      </c>
      <c r="E2882">
        <v>5.3956299999999997</v>
      </c>
    </row>
    <row r="2883" spans="2:5" x14ac:dyDescent="0.25">
      <c r="B2883" s="1">
        <v>38882</v>
      </c>
      <c r="C2883">
        <v>1230.04</v>
      </c>
      <c r="D2883">
        <v>21.46</v>
      </c>
      <c r="E2883">
        <v>5.34063</v>
      </c>
    </row>
    <row r="2884" spans="2:5" x14ac:dyDescent="0.25">
      <c r="B2884" s="1">
        <v>38881</v>
      </c>
      <c r="C2884">
        <v>1223.69</v>
      </c>
      <c r="D2884">
        <v>23.81</v>
      </c>
      <c r="E2884">
        <v>5.3293799999999996</v>
      </c>
    </row>
    <row r="2885" spans="2:5" x14ac:dyDescent="0.25">
      <c r="B2885" s="1">
        <v>38880</v>
      </c>
      <c r="C2885">
        <v>1236.4000000000001</v>
      </c>
      <c r="D2885">
        <v>20.96</v>
      </c>
      <c r="E2885">
        <v>5.3193799999999998</v>
      </c>
    </row>
    <row r="2886" spans="2:5" x14ac:dyDescent="0.25">
      <c r="B2886" s="1">
        <v>38877</v>
      </c>
      <c r="C2886">
        <v>1252.3</v>
      </c>
      <c r="D2886">
        <v>18.12</v>
      </c>
      <c r="E2886">
        <v>5.31</v>
      </c>
    </row>
    <row r="2887" spans="2:5" x14ac:dyDescent="0.25">
      <c r="B2887" s="1">
        <v>38876</v>
      </c>
      <c r="C2887">
        <v>1257.93</v>
      </c>
      <c r="D2887">
        <v>18.350000000000001</v>
      </c>
      <c r="E2887">
        <v>5.3</v>
      </c>
    </row>
    <row r="2888" spans="2:5" x14ac:dyDescent="0.25">
      <c r="B2888" s="1">
        <v>38875</v>
      </c>
      <c r="C2888">
        <v>1256.1500000000001</v>
      </c>
      <c r="D2888">
        <v>17.8</v>
      </c>
      <c r="E2888">
        <v>5.2824999999999998</v>
      </c>
    </row>
    <row r="2889" spans="2:5" x14ac:dyDescent="0.25">
      <c r="B2889" s="1">
        <v>38874</v>
      </c>
      <c r="C2889">
        <v>1263.8499999999999</v>
      </c>
      <c r="D2889">
        <v>17.34</v>
      </c>
      <c r="E2889">
        <v>5.27</v>
      </c>
    </row>
    <row r="2890" spans="2:5" x14ac:dyDescent="0.25">
      <c r="B2890" s="1">
        <v>38873</v>
      </c>
      <c r="C2890">
        <v>1265.29</v>
      </c>
      <c r="D2890">
        <v>16.649999999999999</v>
      </c>
      <c r="E2890">
        <v>5.2362500000000001</v>
      </c>
    </row>
    <row r="2891" spans="2:5" x14ac:dyDescent="0.25">
      <c r="B2891" s="1">
        <v>38870</v>
      </c>
      <c r="C2891">
        <v>1288.22</v>
      </c>
      <c r="D2891">
        <v>14.32</v>
      </c>
      <c r="E2891">
        <v>5.27</v>
      </c>
    </row>
    <row r="2892" spans="2:5" x14ac:dyDescent="0.25">
      <c r="B2892" s="1">
        <v>38869</v>
      </c>
      <c r="C2892">
        <v>1285.71</v>
      </c>
      <c r="D2892">
        <v>14.52</v>
      </c>
      <c r="E2892">
        <v>5.2706299999999997</v>
      </c>
    </row>
    <row r="2893" spans="2:5" x14ac:dyDescent="0.25">
      <c r="B2893" s="1">
        <v>38868</v>
      </c>
      <c r="C2893">
        <v>1270.0899999999999</v>
      </c>
      <c r="D2893">
        <v>16.440000000000001</v>
      </c>
      <c r="E2893">
        <v>5.23813</v>
      </c>
    </row>
    <row r="2894" spans="2:5" x14ac:dyDescent="0.25">
      <c r="B2894" s="1">
        <v>38867</v>
      </c>
      <c r="C2894">
        <v>1259.8399999999999</v>
      </c>
      <c r="D2894">
        <v>18.66</v>
      </c>
      <c r="E2894">
        <v>5.2306299999999997</v>
      </c>
    </row>
    <row r="2895" spans="2:5" x14ac:dyDescent="0.25">
      <c r="B2895" s="1">
        <v>38863</v>
      </c>
      <c r="C2895">
        <v>1280.1600000000001</v>
      </c>
      <c r="D2895">
        <v>14.26</v>
      </c>
      <c r="E2895">
        <v>5.2268800000000004</v>
      </c>
    </row>
    <row r="2896" spans="2:5" x14ac:dyDescent="0.25">
      <c r="B2896" s="1">
        <v>38862</v>
      </c>
      <c r="C2896">
        <v>1272.8800000000001</v>
      </c>
      <c r="D2896">
        <v>15.5</v>
      </c>
      <c r="E2896">
        <v>5.22</v>
      </c>
    </row>
    <row r="2897" spans="2:5" x14ac:dyDescent="0.25">
      <c r="B2897" s="1">
        <v>38861</v>
      </c>
      <c r="C2897">
        <v>1258.57</v>
      </c>
      <c r="D2897">
        <v>17.36</v>
      </c>
      <c r="E2897">
        <v>5.2143800000000002</v>
      </c>
    </row>
    <row r="2898" spans="2:5" x14ac:dyDescent="0.25">
      <c r="B2898" s="1">
        <v>38860</v>
      </c>
      <c r="C2898">
        <v>1256.58</v>
      </c>
      <c r="D2898">
        <v>18.260000000000002</v>
      </c>
      <c r="E2898">
        <v>5.21</v>
      </c>
    </row>
    <row r="2899" spans="2:5" x14ac:dyDescent="0.25">
      <c r="B2899" s="1">
        <v>38859</v>
      </c>
      <c r="C2899">
        <v>1262.07</v>
      </c>
      <c r="D2899">
        <v>17.72</v>
      </c>
      <c r="E2899">
        <v>5.2074999999999996</v>
      </c>
    </row>
    <row r="2900" spans="2:5" x14ac:dyDescent="0.25">
      <c r="B2900" s="1">
        <v>38856</v>
      </c>
      <c r="C2900">
        <v>1267.03</v>
      </c>
      <c r="D2900">
        <v>17.18</v>
      </c>
      <c r="E2900">
        <v>5.1937499999999996</v>
      </c>
    </row>
    <row r="2901" spans="2:5" x14ac:dyDescent="0.25">
      <c r="B2901" s="1">
        <v>38855</v>
      </c>
      <c r="C2901">
        <v>1261.81</v>
      </c>
      <c r="D2901">
        <v>16.989999999999998</v>
      </c>
      <c r="E2901">
        <v>5.1893799999999999</v>
      </c>
    </row>
    <row r="2902" spans="2:5" x14ac:dyDescent="0.25">
      <c r="B2902" s="1">
        <v>38854</v>
      </c>
      <c r="C2902">
        <v>1270.32</v>
      </c>
      <c r="D2902">
        <v>16.260000000000002</v>
      </c>
      <c r="E2902">
        <v>5.1738099999999996</v>
      </c>
    </row>
    <row r="2903" spans="2:5" x14ac:dyDescent="0.25">
      <c r="B2903" s="1">
        <v>38853</v>
      </c>
      <c r="C2903">
        <v>1292.08</v>
      </c>
      <c r="D2903">
        <v>13.35</v>
      </c>
      <c r="E2903">
        <v>5.1725000000000003</v>
      </c>
    </row>
    <row r="2904" spans="2:5" x14ac:dyDescent="0.25">
      <c r="B2904" s="1">
        <v>38852</v>
      </c>
      <c r="C2904">
        <v>1294.5</v>
      </c>
      <c r="D2904">
        <v>13.57</v>
      </c>
      <c r="E2904">
        <v>5.1706300000000001</v>
      </c>
    </row>
    <row r="2905" spans="2:5" x14ac:dyDescent="0.25">
      <c r="B2905" s="1">
        <v>38849</v>
      </c>
      <c r="C2905">
        <v>1291.24</v>
      </c>
      <c r="D2905">
        <v>14.19</v>
      </c>
      <c r="E2905">
        <v>5.17</v>
      </c>
    </row>
    <row r="2906" spans="2:5" x14ac:dyDescent="0.25">
      <c r="B2906" s="1">
        <v>38848</v>
      </c>
      <c r="C2906">
        <v>1305.92</v>
      </c>
      <c r="D2906">
        <v>12.49</v>
      </c>
      <c r="E2906">
        <v>5.17</v>
      </c>
    </row>
    <row r="2907" spans="2:5" x14ac:dyDescent="0.25">
      <c r="B2907" s="1">
        <v>38847</v>
      </c>
      <c r="C2907">
        <v>1322.85</v>
      </c>
      <c r="D2907">
        <v>11.78</v>
      </c>
      <c r="E2907">
        <v>5.1643800000000004</v>
      </c>
    </row>
    <row r="2908" spans="2:5" x14ac:dyDescent="0.25">
      <c r="B2908" s="1">
        <v>38846</v>
      </c>
      <c r="C2908">
        <v>1325.14</v>
      </c>
      <c r="D2908">
        <v>11.99</v>
      </c>
      <c r="E2908">
        <v>5.16188</v>
      </c>
    </row>
    <row r="2909" spans="2:5" x14ac:dyDescent="0.25">
      <c r="B2909" s="1">
        <v>38845</v>
      </c>
      <c r="C2909">
        <v>1324.66</v>
      </c>
      <c r="D2909">
        <v>12</v>
      </c>
      <c r="E2909">
        <v>5.16</v>
      </c>
    </row>
    <row r="2910" spans="2:5" x14ac:dyDescent="0.25">
      <c r="B2910" s="1">
        <v>38842</v>
      </c>
      <c r="C2910">
        <v>1325.76</v>
      </c>
      <c r="D2910">
        <v>11.62</v>
      </c>
      <c r="E2910">
        <v>5.1662499999999998</v>
      </c>
    </row>
    <row r="2911" spans="2:5" x14ac:dyDescent="0.25">
      <c r="B2911" s="1">
        <v>38841</v>
      </c>
      <c r="C2911">
        <v>1312.25</v>
      </c>
      <c r="D2911">
        <v>11.86</v>
      </c>
      <c r="E2911">
        <v>5.16</v>
      </c>
    </row>
    <row r="2912" spans="2:5" x14ac:dyDescent="0.25">
      <c r="B2912" s="1">
        <v>38840</v>
      </c>
      <c r="C2912">
        <v>1307.8499999999999</v>
      </c>
      <c r="D2912">
        <v>11.99</v>
      </c>
      <c r="E2912">
        <v>5.15</v>
      </c>
    </row>
    <row r="2913" spans="2:5" x14ac:dyDescent="0.25">
      <c r="B2913" s="1">
        <v>38839</v>
      </c>
      <c r="C2913">
        <v>1313.21</v>
      </c>
      <c r="D2913">
        <v>11.99</v>
      </c>
      <c r="E2913">
        <v>5.1456299999999997</v>
      </c>
    </row>
    <row r="2914" spans="2:5" x14ac:dyDescent="0.25">
      <c r="B2914" s="1">
        <v>38835</v>
      </c>
      <c r="C2914">
        <v>1310.6099999999999</v>
      </c>
      <c r="D2914">
        <v>11.59</v>
      </c>
      <c r="E2914">
        <v>5.13</v>
      </c>
    </row>
    <row r="2915" spans="2:5" x14ac:dyDescent="0.25">
      <c r="B2915" s="1">
        <v>38834</v>
      </c>
      <c r="C2915">
        <v>1309.72</v>
      </c>
      <c r="D2915">
        <v>11.84</v>
      </c>
      <c r="E2915">
        <v>5.1487499999999997</v>
      </c>
    </row>
    <row r="2916" spans="2:5" x14ac:dyDescent="0.25">
      <c r="B2916" s="1">
        <v>38833</v>
      </c>
      <c r="C2916">
        <v>1305.4100000000001</v>
      </c>
      <c r="D2916">
        <v>11.76</v>
      </c>
      <c r="E2916">
        <v>5.1256300000000001</v>
      </c>
    </row>
    <row r="2917" spans="2:5" x14ac:dyDescent="0.25">
      <c r="B2917" s="1">
        <v>38832</v>
      </c>
      <c r="C2917">
        <v>1301.74</v>
      </c>
      <c r="D2917">
        <v>11.75</v>
      </c>
      <c r="E2917">
        <v>5.1100000000000003</v>
      </c>
    </row>
    <row r="2918" spans="2:5" x14ac:dyDescent="0.25">
      <c r="B2918" s="1">
        <v>38831</v>
      </c>
      <c r="C2918">
        <v>1308.1099999999999</v>
      </c>
      <c r="D2918">
        <v>11.75</v>
      </c>
      <c r="E2918">
        <v>5.1074999999999999</v>
      </c>
    </row>
    <row r="2919" spans="2:5" x14ac:dyDescent="0.25">
      <c r="B2919" s="1">
        <v>38828</v>
      </c>
      <c r="C2919">
        <v>1311.28</v>
      </c>
      <c r="D2919">
        <v>11.59</v>
      </c>
      <c r="E2919">
        <v>5.0999999999999996</v>
      </c>
    </row>
    <row r="2920" spans="2:5" x14ac:dyDescent="0.25">
      <c r="B2920" s="1">
        <v>38827</v>
      </c>
      <c r="C2920">
        <v>1311.46</v>
      </c>
      <c r="D2920">
        <v>11.64</v>
      </c>
      <c r="E2920">
        <v>5.09</v>
      </c>
    </row>
    <row r="2921" spans="2:5" x14ac:dyDescent="0.25">
      <c r="B2921" s="1">
        <v>38826</v>
      </c>
      <c r="C2921">
        <v>1309.93</v>
      </c>
      <c r="D2921">
        <v>11.32</v>
      </c>
      <c r="E2921">
        <v>5.0746900000000004</v>
      </c>
    </row>
    <row r="2922" spans="2:5" x14ac:dyDescent="0.25">
      <c r="B2922" s="1">
        <v>38825</v>
      </c>
      <c r="C2922">
        <v>1307.6500000000001</v>
      </c>
      <c r="D2922">
        <v>11.4</v>
      </c>
      <c r="E2922">
        <v>5.08</v>
      </c>
    </row>
    <row r="2923" spans="2:5" x14ac:dyDescent="0.25">
      <c r="B2923" s="1">
        <v>38820</v>
      </c>
      <c r="C2923">
        <v>1289.1199999999999</v>
      </c>
      <c r="D2923">
        <v>12.38</v>
      </c>
      <c r="E2923">
        <v>5.0768800000000001</v>
      </c>
    </row>
    <row r="2924" spans="2:5" x14ac:dyDescent="0.25">
      <c r="B2924" s="1">
        <v>38819</v>
      </c>
      <c r="C2924">
        <v>1288.1199999999999</v>
      </c>
      <c r="D2924">
        <v>12.76</v>
      </c>
      <c r="E2924">
        <v>5.0682499999999999</v>
      </c>
    </row>
    <row r="2925" spans="2:5" x14ac:dyDescent="0.25">
      <c r="B2925" s="1">
        <v>38818</v>
      </c>
      <c r="C2925">
        <v>1286.57</v>
      </c>
      <c r="D2925">
        <v>13</v>
      </c>
      <c r="E2925">
        <v>5.05</v>
      </c>
    </row>
    <row r="2926" spans="2:5" x14ac:dyDescent="0.25">
      <c r="B2926" s="1">
        <v>38817</v>
      </c>
      <c r="C2926">
        <v>1296.5999999999999</v>
      </c>
      <c r="D2926">
        <v>12.19</v>
      </c>
      <c r="E2926">
        <v>5.0446900000000001</v>
      </c>
    </row>
    <row r="2927" spans="2:5" x14ac:dyDescent="0.25">
      <c r="B2927" s="1">
        <v>38814</v>
      </c>
      <c r="C2927">
        <v>1295.5</v>
      </c>
      <c r="D2927">
        <v>12.26</v>
      </c>
      <c r="E2927">
        <v>5.02813</v>
      </c>
    </row>
    <row r="2928" spans="2:5" x14ac:dyDescent="0.25">
      <c r="B2928" s="1">
        <v>38813</v>
      </c>
      <c r="C2928">
        <v>1309.04</v>
      </c>
      <c r="D2928">
        <v>11.45</v>
      </c>
      <c r="E2928">
        <v>5.0225</v>
      </c>
    </row>
    <row r="2929" spans="2:5" x14ac:dyDescent="0.25">
      <c r="B2929" s="1">
        <v>38812</v>
      </c>
      <c r="C2929">
        <v>1311.56</v>
      </c>
      <c r="D2929">
        <v>11.13</v>
      </c>
      <c r="E2929">
        <v>5.0137499999999999</v>
      </c>
    </row>
    <row r="2930" spans="2:5" x14ac:dyDescent="0.25">
      <c r="B2930" s="1">
        <v>38811</v>
      </c>
      <c r="C2930">
        <v>1305.93</v>
      </c>
      <c r="D2930">
        <v>11.14</v>
      </c>
      <c r="E2930">
        <v>5.01</v>
      </c>
    </row>
    <row r="2931" spans="2:5" x14ac:dyDescent="0.25">
      <c r="B2931" s="1">
        <v>38810</v>
      </c>
      <c r="C2931">
        <v>1297.81</v>
      </c>
      <c r="D2931">
        <v>11.57</v>
      </c>
      <c r="E2931">
        <v>5</v>
      </c>
    </row>
    <row r="2932" spans="2:5" x14ac:dyDescent="0.25">
      <c r="B2932" s="1">
        <v>38807</v>
      </c>
      <c r="C2932">
        <v>1294.83</v>
      </c>
      <c r="D2932">
        <v>11.39</v>
      </c>
      <c r="E2932">
        <v>5</v>
      </c>
    </row>
    <row r="2933" spans="2:5" x14ac:dyDescent="0.25">
      <c r="B2933" s="1">
        <v>38806</v>
      </c>
      <c r="C2933">
        <v>1300.25</v>
      </c>
      <c r="D2933">
        <v>11.57</v>
      </c>
      <c r="E2933">
        <v>4.99</v>
      </c>
    </row>
    <row r="2934" spans="2:5" x14ac:dyDescent="0.25">
      <c r="B2934" s="1">
        <v>38805</v>
      </c>
      <c r="C2934">
        <v>1302.8900000000001</v>
      </c>
      <c r="D2934">
        <v>10.95</v>
      </c>
      <c r="E2934">
        <v>4.9793799999999999</v>
      </c>
    </row>
    <row r="2935" spans="2:5" x14ac:dyDescent="0.25">
      <c r="B2935" s="1">
        <v>38804</v>
      </c>
      <c r="C2935">
        <v>1293.23</v>
      </c>
      <c r="D2935">
        <v>11.58</v>
      </c>
      <c r="E2935">
        <v>4.96</v>
      </c>
    </row>
    <row r="2936" spans="2:5" x14ac:dyDescent="0.25">
      <c r="B2936" s="1">
        <v>38803</v>
      </c>
      <c r="C2936">
        <v>1301.6099999999999</v>
      </c>
      <c r="D2936">
        <v>11.46</v>
      </c>
      <c r="E2936">
        <v>4.96</v>
      </c>
    </row>
    <row r="2937" spans="2:5" x14ac:dyDescent="0.25">
      <c r="B2937" s="1">
        <v>38800</v>
      </c>
      <c r="C2937">
        <v>1302.95</v>
      </c>
      <c r="D2937">
        <v>11.19</v>
      </c>
      <c r="E2937">
        <v>4.9647500000000004</v>
      </c>
    </row>
    <row r="2938" spans="2:5" x14ac:dyDescent="0.25">
      <c r="B2938" s="1">
        <v>38799</v>
      </c>
      <c r="C2938">
        <v>1301.67</v>
      </c>
      <c r="D2938">
        <v>11.17</v>
      </c>
      <c r="E2938">
        <v>4.96</v>
      </c>
    </row>
    <row r="2939" spans="2:5" x14ac:dyDescent="0.25">
      <c r="B2939" s="1">
        <v>38798</v>
      </c>
      <c r="C2939">
        <v>1305.04</v>
      </c>
      <c r="D2939">
        <v>11.21</v>
      </c>
      <c r="E2939">
        <v>4.95031</v>
      </c>
    </row>
    <row r="2940" spans="2:5" x14ac:dyDescent="0.25">
      <c r="B2940" s="1">
        <v>38797</v>
      </c>
      <c r="C2940">
        <v>1297.23</v>
      </c>
      <c r="D2940">
        <v>11.62</v>
      </c>
      <c r="E2940">
        <v>4.9400000000000004</v>
      </c>
    </row>
    <row r="2941" spans="2:5" x14ac:dyDescent="0.25">
      <c r="B2941" s="1">
        <v>38796</v>
      </c>
      <c r="C2941">
        <v>1305.08</v>
      </c>
      <c r="D2941">
        <v>11.79</v>
      </c>
      <c r="E2941">
        <v>4.9353800000000003</v>
      </c>
    </row>
    <row r="2942" spans="2:5" x14ac:dyDescent="0.25">
      <c r="B2942" s="1">
        <v>38793</v>
      </c>
      <c r="C2942">
        <v>1307.25</v>
      </c>
      <c r="D2942">
        <v>12.12</v>
      </c>
      <c r="E2942">
        <v>4.93</v>
      </c>
    </row>
    <row r="2943" spans="2:5" x14ac:dyDescent="0.25">
      <c r="B2943" s="1">
        <v>38792</v>
      </c>
      <c r="C2943">
        <v>1305.33</v>
      </c>
      <c r="D2943">
        <v>11.98</v>
      </c>
      <c r="E2943">
        <v>4.93</v>
      </c>
    </row>
    <row r="2944" spans="2:5" x14ac:dyDescent="0.25">
      <c r="B2944" s="1">
        <v>38791</v>
      </c>
      <c r="C2944">
        <v>1303.02</v>
      </c>
      <c r="D2944">
        <v>11.35</v>
      </c>
      <c r="E2944">
        <v>4.92</v>
      </c>
    </row>
    <row r="2945" spans="2:5" x14ac:dyDescent="0.25">
      <c r="B2945" s="1">
        <v>38790</v>
      </c>
      <c r="C2945">
        <v>1297.48</v>
      </c>
      <c r="D2945">
        <v>10.74</v>
      </c>
      <c r="E2945">
        <v>4.9168799999999999</v>
      </c>
    </row>
    <row r="2946" spans="2:5" x14ac:dyDescent="0.25">
      <c r="B2946" s="1">
        <v>38789</v>
      </c>
      <c r="C2946">
        <v>1284.1300000000001</v>
      </c>
      <c r="D2946">
        <v>11.37</v>
      </c>
      <c r="E2946">
        <v>4.91</v>
      </c>
    </row>
    <row r="2947" spans="2:5" x14ac:dyDescent="0.25">
      <c r="B2947" s="1">
        <v>38786</v>
      </c>
      <c r="C2947">
        <v>1281.58</v>
      </c>
      <c r="D2947">
        <v>11.85</v>
      </c>
      <c r="E2947">
        <v>4.9000000000000004</v>
      </c>
    </row>
    <row r="2948" spans="2:5" x14ac:dyDescent="0.25">
      <c r="B2948" s="1">
        <v>38785</v>
      </c>
      <c r="C2948">
        <v>1272.23</v>
      </c>
      <c r="D2948">
        <v>12.68</v>
      </c>
      <c r="E2948">
        <v>4.8899999999999997</v>
      </c>
    </row>
    <row r="2949" spans="2:5" x14ac:dyDescent="0.25">
      <c r="B2949" s="1">
        <v>38784</v>
      </c>
      <c r="C2949">
        <v>1278.47</v>
      </c>
      <c r="D2949">
        <v>12.32</v>
      </c>
      <c r="E2949">
        <v>4.88</v>
      </c>
    </row>
    <row r="2950" spans="2:5" x14ac:dyDescent="0.25">
      <c r="B2950" s="1">
        <v>38783</v>
      </c>
      <c r="C2950">
        <v>1275.8800000000001</v>
      </c>
      <c r="D2950">
        <v>12.66</v>
      </c>
      <c r="E2950">
        <v>4.87</v>
      </c>
    </row>
    <row r="2951" spans="2:5" x14ac:dyDescent="0.25">
      <c r="B2951" s="1">
        <v>38782</v>
      </c>
      <c r="C2951">
        <v>1278.26</v>
      </c>
      <c r="D2951">
        <v>12.74</v>
      </c>
      <c r="E2951">
        <v>4.8600000000000003</v>
      </c>
    </row>
    <row r="2952" spans="2:5" x14ac:dyDescent="0.25">
      <c r="B2952" s="1">
        <v>38779</v>
      </c>
      <c r="C2952">
        <v>1287.23</v>
      </c>
      <c r="D2952">
        <v>11.96</v>
      </c>
      <c r="E2952">
        <v>4.8499999999999996</v>
      </c>
    </row>
    <row r="2953" spans="2:5" x14ac:dyDescent="0.25">
      <c r="B2953" s="1">
        <v>38778</v>
      </c>
      <c r="C2953">
        <v>1289.1400000000001</v>
      </c>
      <c r="D2953">
        <v>11.72</v>
      </c>
      <c r="E2953">
        <v>4.84</v>
      </c>
    </row>
    <row r="2954" spans="2:5" x14ac:dyDescent="0.25">
      <c r="B2954" s="1">
        <v>38777</v>
      </c>
      <c r="C2954">
        <v>1291.24</v>
      </c>
      <c r="D2954">
        <v>11.54</v>
      </c>
      <c r="E2954">
        <v>4.83</v>
      </c>
    </row>
    <row r="2955" spans="2:5" x14ac:dyDescent="0.25">
      <c r="B2955" s="1">
        <v>38776</v>
      </c>
      <c r="C2955">
        <v>1280.6600000000001</v>
      </c>
      <c r="D2955">
        <v>12.34</v>
      </c>
      <c r="E2955">
        <v>4.8224999999999998</v>
      </c>
    </row>
    <row r="2956" spans="2:5" x14ac:dyDescent="0.25">
      <c r="B2956" s="1">
        <v>38775</v>
      </c>
      <c r="C2956">
        <v>1294.1199999999999</v>
      </c>
      <c r="D2956">
        <v>11.59</v>
      </c>
      <c r="E2956">
        <v>4.82</v>
      </c>
    </row>
    <row r="2957" spans="2:5" x14ac:dyDescent="0.25">
      <c r="B2957" s="1">
        <v>38772</v>
      </c>
      <c r="C2957">
        <v>1289.43</v>
      </c>
      <c r="D2957">
        <v>11.46</v>
      </c>
      <c r="E2957">
        <v>4.8099999999999996</v>
      </c>
    </row>
    <row r="2958" spans="2:5" x14ac:dyDescent="0.25">
      <c r="B2958" s="1">
        <v>38771</v>
      </c>
      <c r="C2958">
        <v>1287.79</v>
      </c>
      <c r="D2958">
        <v>11.87</v>
      </c>
      <c r="E2958">
        <v>4.8</v>
      </c>
    </row>
    <row r="2959" spans="2:5" x14ac:dyDescent="0.25">
      <c r="B2959" s="1">
        <v>38770</v>
      </c>
      <c r="C2959">
        <v>1292.67</v>
      </c>
      <c r="D2959">
        <v>11.88</v>
      </c>
      <c r="E2959">
        <v>4.78</v>
      </c>
    </row>
    <row r="2960" spans="2:5" x14ac:dyDescent="0.25">
      <c r="B2960" s="1">
        <v>38769</v>
      </c>
      <c r="C2960">
        <v>1283.03</v>
      </c>
      <c r="D2960">
        <v>12.41</v>
      </c>
      <c r="E2960">
        <v>4.7737499999999997</v>
      </c>
    </row>
    <row r="2961" spans="2:5" x14ac:dyDescent="0.25">
      <c r="B2961" s="1">
        <v>38765</v>
      </c>
      <c r="C2961">
        <v>1287.24</v>
      </c>
      <c r="D2961">
        <v>12.01</v>
      </c>
      <c r="E2961">
        <v>4.7699999999999996</v>
      </c>
    </row>
    <row r="2962" spans="2:5" x14ac:dyDescent="0.25">
      <c r="B2962" s="1">
        <v>38764</v>
      </c>
      <c r="C2962">
        <v>1289.3800000000001</v>
      </c>
      <c r="D2962">
        <v>11.48</v>
      </c>
      <c r="E2962">
        <v>4.7699999999999996</v>
      </c>
    </row>
    <row r="2963" spans="2:5" x14ac:dyDescent="0.25">
      <c r="B2963" s="1">
        <v>38763</v>
      </c>
      <c r="C2963">
        <v>1280</v>
      </c>
      <c r="D2963">
        <v>12.31</v>
      </c>
      <c r="E2963">
        <v>4.75</v>
      </c>
    </row>
    <row r="2964" spans="2:5" x14ac:dyDescent="0.25">
      <c r="B2964" s="1">
        <v>38762</v>
      </c>
      <c r="C2964">
        <v>1275.53</v>
      </c>
      <c r="D2964">
        <v>12.25</v>
      </c>
      <c r="E2964">
        <v>4.75</v>
      </c>
    </row>
    <row r="2965" spans="2:5" x14ac:dyDescent="0.25">
      <c r="B2965" s="1">
        <v>38761</v>
      </c>
      <c r="C2965">
        <v>1262.8599999999999</v>
      </c>
      <c r="D2965">
        <v>13.35</v>
      </c>
      <c r="E2965">
        <v>4.7487500000000002</v>
      </c>
    </row>
    <row r="2966" spans="2:5" x14ac:dyDescent="0.25">
      <c r="B2966" s="1">
        <v>38758</v>
      </c>
      <c r="C2966">
        <v>1266.99</v>
      </c>
      <c r="D2966">
        <v>12.87</v>
      </c>
      <c r="E2966">
        <v>4.7406300000000003</v>
      </c>
    </row>
    <row r="2967" spans="2:5" x14ac:dyDescent="0.25">
      <c r="B2967" s="1">
        <v>38757</v>
      </c>
      <c r="C2967">
        <v>1263.78</v>
      </c>
      <c r="D2967">
        <v>13.12</v>
      </c>
      <c r="E2967">
        <v>4.74</v>
      </c>
    </row>
    <row r="2968" spans="2:5" x14ac:dyDescent="0.25">
      <c r="B2968" s="1">
        <v>38756</v>
      </c>
      <c r="C2968">
        <v>1265.6500000000001</v>
      </c>
      <c r="D2968">
        <v>12.83</v>
      </c>
      <c r="E2968">
        <v>4.72</v>
      </c>
    </row>
    <row r="2969" spans="2:5" x14ac:dyDescent="0.25">
      <c r="B2969" s="1">
        <v>38755</v>
      </c>
      <c r="C2969">
        <v>1254.78</v>
      </c>
      <c r="D2969">
        <v>13.59</v>
      </c>
      <c r="E2969">
        <v>4.72</v>
      </c>
    </row>
    <row r="2970" spans="2:5" x14ac:dyDescent="0.25">
      <c r="B2970" s="1">
        <v>38754</v>
      </c>
      <c r="C2970">
        <v>1265.02</v>
      </c>
      <c r="D2970">
        <v>13.04</v>
      </c>
      <c r="E2970">
        <v>4.7149999999999999</v>
      </c>
    </row>
    <row r="2971" spans="2:5" x14ac:dyDescent="0.25">
      <c r="B2971" s="1">
        <v>38751</v>
      </c>
      <c r="C2971">
        <v>1264.03</v>
      </c>
      <c r="D2971">
        <v>12.96</v>
      </c>
      <c r="E2971">
        <v>4.71</v>
      </c>
    </row>
    <row r="2972" spans="2:5" x14ac:dyDescent="0.25">
      <c r="B2972" s="1">
        <v>38750</v>
      </c>
      <c r="C2972">
        <v>1270.8399999999999</v>
      </c>
      <c r="D2972">
        <v>13.23</v>
      </c>
      <c r="E2972">
        <v>4.71</v>
      </c>
    </row>
    <row r="2973" spans="2:5" x14ac:dyDescent="0.25">
      <c r="B2973" s="1">
        <v>38749</v>
      </c>
      <c r="C2973">
        <v>1282.46</v>
      </c>
      <c r="D2973">
        <v>12.36</v>
      </c>
      <c r="E2973">
        <v>4.6900000000000004</v>
      </c>
    </row>
    <row r="2974" spans="2:5" x14ac:dyDescent="0.25">
      <c r="B2974" s="1">
        <v>38748</v>
      </c>
      <c r="C2974">
        <v>1280.08</v>
      </c>
      <c r="D2974">
        <v>12.95</v>
      </c>
      <c r="E2974">
        <v>4.68</v>
      </c>
    </row>
    <row r="2975" spans="2:5" x14ac:dyDescent="0.25">
      <c r="B2975" s="1">
        <v>38747</v>
      </c>
      <c r="C2975">
        <v>1285.2</v>
      </c>
      <c r="D2975">
        <v>12.39</v>
      </c>
      <c r="E2975">
        <v>4.68</v>
      </c>
    </row>
    <row r="2976" spans="2:5" x14ac:dyDescent="0.25">
      <c r="B2976" s="1">
        <v>38744</v>
      </c>
      <c r="C2976">
        <v>1283.72</v>
      </c>
      <c r="D2976">
        <v>11.97</v>
      </c>
      <c r="E2976">
        <v>4.6675000000000004</v>
      </c>
    </row>
    <row r="2977" spans="2:5" x14ac:dyDescent="0.25">
      <c r="B2977" s="1">
        <v>38743</v>
      </c>
      <c r="C2977">
        <v>1273.83</v>
      </c>
      <c r="D2977">
        <v>12.42</v>
      </c>
      <c r="E2977">
        <v>4.66</v>
      </c>
    </row>
    <row r="2978" spans="2:5" x14ac:dyDescent="0.25">
      <c r="B2978" s="1">
        <v>38742</v>
      </c>
      <c r="C2978">
        <v>1264.68</v>
      </c>
      <c r="D2978">
        <v>12.87</v>
      </c>
      <c r="E2978">
        <v>4.6397500000000003</v>
      </c>
    </row>
    <row r="2979" spans="2:5" x14ac:dyDescent="0.25">
      <c r="B2979" s="1">
        <v>38741</v>
      </c>
      <c r="C2979">
        <v>1266.8599999999999</v>
      </c>
      <c r="D2979">
        <v>13.31</v>
      </c>
      <c r="E2979">
        <v>4.63</v>
      </c>
    </row>
    <row r="2980" spans="2:5" x14ac:dyDescent="0.25">
      <c r="B2980" s="1">
        <v>38740</v>
      </c>
      <c r="C2980">
        <v>1263.82</v>
      </c>
      <c r="D2980">
        <v>13.93</v>
      </c>
      <c r="E2980">
        <v>4.6228800000000003</v>
      </c>
    </row>
    <row r="2981" spans="2:5" x14ac:dyDescent="0.25">
      <c r="B2981" s="1">
        <v>38737</v>
      </c>
      <c r="C2981">
        <v>1261.49</v>
      </c>
      <c r="D2981">
        <v>14.56</v>
      </c>
      <c r="E2981">
        <v>4.62</v>
      </c>
    </row>
    <row r="2982" spans="2:5" x14ac:dyDescent="0.25">
      <c r="B2982" s="1">
        <v>38736</v>
      </c>
      <c r="C2982">
        <v>1285.04</v>
      </c>
      <c r="D2982">
        <v>11.98</v>
      </c>
      <c r="E2982">
        <v>4.6137499999999996</v>
      </c>
    </row>
    <row r="2983" spans="2:5" x14ac:dyDescent="0.25">
      <c r="B2983" s="1">
        <v>38735</v>
      </c>
      <c r="C2983">
        <v>1277.93</v>
      </c>
      <c r="D2983">
        <v>12.25</v>
      </c>
      <c r="E2983">
        <v>4.601</v>
      </c>
    </row>
    <row r="2984" spans="2:5" x14ac:dyDescent="0.25">
      <c r="B2984" s="1">
        <v>38734</v>
      </c>
      <c r="C2984">
        <v>1282.93</v>
      </c>
      <c r="D2984">
        <v>11.91</v>
      </c>
      <c r="E2984">
        <v>4.6022499999999997</v>
      </c>
    </row>
    <row r="2985" spans="2:5" x14ac:dyDescent="0.25">
      <c r="B2985" s="1">
        <v>38730</v>
      </c>
      <c r="C2985">
        <v>1287.6099999999999</v>
      </c>
      <c r="D2985">
        <v>11.23</v>
      </c>
      <c r="E2985">
        <v>4.5999999999999996</v>
      </c>
    </row>
    <row r="2986" spans="2:5" x14ac:dyDescent="0.25">
      <c r="B2986" s="1">
        <v>38729</v>
      </c>
      <c r="C2986">
        <v>1286.06</v>
      </c>
      <c r="D2986">
        <v>11.2</v>
      </c>
      <c r="E2986">
        <v>4.5999999999999996</v>
      </c>
    </row>
    <row r="2987" spans="2:5" x14ac:dyDescent="0.25">
      <c r="B2987" s="1">
        <v>38728</v>
      </c>
      <c r="C2987">
        <v>1294.18</v>
      </c>
      <c r="D2987">
        <v>10.94</v>
      </c>
      <c r="E2987">
        <v>4.58</v>
      </c>
    </row>
    <row r="2988" spans="2:5" x14ac:dyDescent="0.25">
      <c r="B2988" s="1">
        <v>38727</v>
      </c>
      <c r="C2988">
        <v>1289.69</v>
      </c>
      <c r="D2988">
        <v>10.86</v>
      </c>
      <c r="E2988">
        <v>4.5685000000000002</v>
      </c>
    </row>
    <row r="2989" spans="2:5" x14ac:dyDescent="0.25">
      <c r="B2989" s="1">
        <v>38726</v>
      </c>
      <c r="C2989">
        <v>1290.1500000000001</v>
      </c>
      <c r="D2989">
        <v>11.13</v>
      </c>
      <c r="E2989">
        <v>4.5599999999999996</v>
      </c>
    </row>
    <row r="2990" spans="2:5" x14ac:dyDescent="0.25">
      <c r="B2990" s="1">
        <v>38723</v>
      </c>
      <c r="C2990">
        <v>1285.45</v>
      </c>
      <c r="D2990">
        <v>11</v>
      </c>
      <c r="E2990">
        <v>4.55</v>
      </c>
    </row>
    <row r="2991" spans="2:5" x14ac:dyDescent="0.25">
      <c r="B2991" s="1">
        <v>38722</v>
      </c>
      <c r="C2991">
        <v>1273.48</v>
      </c>
      <c r="D2991">
        <v>11.31</v>
      </c>
      <c r="E2991">
        <v>4.55</v>
      </c>
    </row>
    <row r="2992" spans="2:5" x14ac:dyDescent="0.25">
      <c r="B2992" s="1">
        <v>38721</v>
      </c>
      <c r="C2992">
        <v>1273.46</v>
      </c>
      <c r="D2992">
        <v>11.37</v>
      </c>
      <c r="E2992">
        <v>4.5406300000000002</v>
      </c>
    </row>
    <row r="2993" spans="2:5" x14ac:dyDescent="0.25">
      <c r="B2993" s="1">
        <v>38720</v>
      </c>
      <c r="C2993">
        <v>1268.8</v>
      </c>
      <c r="D2993">
        <v>11.14</v>
      </c>
      <c r="E2993">
        <v>4.5443800000000003</v>
      </c>
    </row>
    <row r="2994" spans="2:5" x14ac:dyDescent="0.25">
      <c r="B2994" s="1">
        <v>38716</v>
      </c>
      <c r="C2994">
        <v>1248.29</v>
      </c>
      <c r="D2994">
        <v>12.07</v>
      </c>
      <c r="E2994">
        <v>4.5362499999999999</v>
      </c>
    </row>
    <row r="2995" spans="2:5" x14ac:dyDescent="0.25">
      <c r="B2995" s="1">
        <v>38715</v>
      </c>
      <c r="C2995">
        <v>1254.42</v>
      </c>
      <c r="D2995">
        <v>11.61</v>
      </c>
      <c r="E2995">
        <v>4.53</v>
      </c>
    </row>
    <row r="2996" spans="2:5" x14ac:dyDescent="0.25">
      <c r="B2996" s="1">
        <v>38714</v>
      </c>
      <c r="C2996">
        <v>1258.17</v>
      </c>
      <c r="D2996">
        <v>11.35</v>
      </c>
      <c r="E2996">
        <v>4.5268800000000002</v>
      </c>
    </row>
    <row r="2997" spans="2:5" x14ac:dyDescent="0.25">
      <c r="B2997" s="1">
        <v>38709</v>
      </c>
      <c r="C2997">
        <v>1268.6600000000001</v>
      </c>
      <c r="D2997">
        <v>10.27</v>
      </c>
      <c r="E2997">
        <v>4.5206299999999997</v>
      </c>
    </row>
    <row r="2998" spans="2:5" x14ac:dyDescent="0.25">
      <c r="B2998" s="1">
        <v>38708</v>
      </c>
      <c r="C2998">
        <v>1268.1199999999999</v>
      </c>
      <c r="D2998">
        <v>10.29</v>
      </c>
      <c r="E2998">
        <v>4.51938</v>
      </c>
    </row>
    <row r="2999" spans="2:5" x14ac:dyDescent="0.25">
      <c r="B2999" s="1">
        <v>38707</v>
      </c>
      <c r="C2999">
        <v>1262.79</v>
      </c>
      <c r="D2999">
        <v>10.81</v>
      </c>
      <c r="E2999">
        <v>4.5037500000000001</v>
      </c>
    </row>
    <row r="3000" spans="2:5" x14ac:dyDescent="0.25">
      <c r="B3000" s="1">
        <v>38706</v>
      </c>
      <c r="C3000">
        <v>1259.6199999999999</v>
      </c>
      <c r="D3000">
        <v>11.19</v>
      </c>
      <c r="E3000">
        <v>4.5012499999999998</v>
      </c>
    </row>
    <row r="3001" spans="2:5" x14ac:dyDescent="0.25">
      <c r="B3001" s="1">
        <v>38705</v>
      </c>
      <c r="C3001">
        <v>1259.92</v>
      </c>
      <c r="D3001">
        <v>11.38</v>
      </c>
      <c r="E3001">
        <v>4.5</v>
      </c>
    </row>
    <row r="3002" spans="2:5" x14ac:dyDescent="0.25">
      <c r="B3002" s="1">
        <v>38702</v>
      </c>
      <c r="C3002">
        <v>1267.32</v>
      </c>
      <c r="D3002">
        <v>10.68</v>
      </c>
      <c r="E3002">
        <v>4.5</v>
      </c>
    </row>
    <row r="3003" spans="2:5" x14ac:dyDescent="0.25">
      <c r="B3003" s="1">
        <v>38701</v>
      </c>
      <c r="C3003">
        <v>1270.94</v>
      </c>
      <c r="D3003">
        <v>10.73</v>
      </c>
      <c r="E3003">
        <v>4.49688</v>
      </c>
    </row>
    <row r="3004" spans="2:5" x14ac:dyDescent="0.25">
      <c r="B3004" s="1">
        <v>38700</v>
      </c>
      <c r="C3004">
        <v>1272.74</v>
      </c>
      <c r="D3004">
        <v>10.48</v>
      </c>
      <c r="E3004">
        <v>4.49125</v>
      </c>
    </row>
    <row r="3005" spans="2:5" x14ac:dyDescent="0.25">
      <c r="B3005" s="1">
        <v>38699</v>
      </c>
      <c r="C3005">
        <v>1267.43</v>
      </c>
      <c r="D3005">
        <v>11.11</v>
      </c>
      <c r="E3005">
        <v>4.49125</v>
      </c>
    </row>
    <row r="3006" spans="2:5" x14ac:dyDescent="0.25">
      <c r="B3006" s="1">
        <v>38698</v>
      </c>
      <c r="C3006">
        <v>1260.43</v>
      </c>
      <c r="D3006">
        <v>11.47</v>
      </c>
      <c r="E3006">
        <v>4.4887499999999996</v>
      </c>
    </row>
    <row r="3007" spans="2:5" x14ac:dyDescent="0.25">
      <c r="B3007" s="1">
        <v>38695</v>
      </c>
      <c r="C3007">
        <v>1259.3699999999999</v>
      </c>
      <c r="D3007">
        <v>11.69</v>
      </c>
      <c r="E3007">
        <v>4.4800000000000004</v>
      </c>
    </row>
    <row r="3008" spans="2:5" x14ac:dyDescent="0.25">
      <c r="B3008" s="1">
        <v>38694</v>
      </c>
      <c r="C3008">
        <v>1255.8399999999999</v>
      </c>
      <c r="D3008">
        <v>12.21</v>
      </c>
      <c r="E3008">
        <v>4.4800000000000004</v>
      </c>
    </row>
    <row r="3009" spans="2:5" x14ac:dyDescent="0.25">
      <c r="B3009" s="1">
        <v>38693</v>
      </c>
      <c r="C3009">
        <v>1257.3699999999999</v>
      </c>
      <c r="D3009">
        <v>12.18</v>
      </c>
      <c r="E3009">
        <v>4.46</v>
      </c>
    </row>
    <row r="3010" spans="2:5" x14ac:dyDescent="0.25">
      <c r="B3010" s="1">
        <v>38692</v>
      </c>
      <c r="C3010">
        <v>1263.7</v>
      </c>
      <c r="D3010">
        <v>11.52</v>
      </c>
      <c r="E3010">
        <v>4.45688</v>
      </c>
    </row>
    <row r="3011" spans="2:5" x14ac:dyDescent="0.25">
      <c r="B3011" s="1">
        <v>38691</v>
      </c>
      <c r="C3011">
        <v>1262.0899999999999</v>
      </c>
      <c r="D3011">
        <v>11.6</v>
      </c>
      <c r="E3011">
        <v>4.45</v>
      </c>
    </row>
    <row r="3012" spans="2:5" x14ac:dyDescent="0.25">
      <c r="B3012" s="1">
        <v>38688</v>
      </c>
      <c r="C3012">
        <v>1265.08</v>
      </c>
      <c r="D3012">
        <v>11.01</v>
      </c>
      <c r="E3012">
        <v>4.4468800000000002</v>
      </c>
    </row>
    <row r="3013" spans="2:5" x14ac:dyDescent="0.25">
      <c r="B3013" s="1">
        <v>38687</v>
      </c>
      <c r="C3013">
        <v>1264.67</v>
      </c>
      <c r="D3013">
        <v>11.24</v>
      </c>
      <c r="E3013">
        <v>4.4400000000000004</v>
      </c>
    </row>
    <row r="3014" spans="2:5" x14ac:dyDescent="0.25">
      <c r="B3014" s="1">
        <v>38686</v>
      </c>
      <c r="C3014">
        <v>1249.48</v>
      </c>
      <c r="D3014">
        <v>12.06</v>
      </c>
      <c r="E3014">
        <v>4.42</v>
      </c>
    </row>
    <row r="3015" spans="2:5" x14ac:dyDescent="0.25">
      <c r="B3015" s="1">
        <v>38685</v>
      </c>
      <c r="C3015">
        <v>1257.48</v>
      </c>
      <c r="D3015">
        <v>11.89</v>
      </c>
      <c r="E3015">
        <v>4.41</v>
      </c>
    </row>
    <row r="3016" spans="2:5" x14ac:dyDescent="0.25">
      <c r="B3016" s="1">
        <v>38684</v>
      </c>
      <c r="C3016">
        <v>1257.46</v>
      </c>
      <c r="D3016">
        <v>11.84</v>
      </c>
      <c r="E3016">
        <v>4.40625</v>
      </c>
    </row>
    <row r="3017" spans="2:5" x14ac:dyDescent="0.25">
      <c r="B3017" s="1">
        <v>38681</v>
      </c>
      <c r="C3017">
        <v>1268.25</v>
      </c>
      <c r="D3017">
        <v>10.88</v>
      </c>
      <c r="E3017">
        <v>4.4006299999999996</v>
      </c>
    </row>
    <row r="3018" spans="2:5" x14ac:dyDescent="0.25">
      <c r="B3018" s="1">
        <v>38679</v>
      </c>
      <c r="C3018">
        <v>1265.6099999999999</v>
      </c>
      <c r="D3018">
        <v>10.96</v>
      </c>
      <c r="E3018">
        <v>4.3899999999999997</v>
      </c>
    </row>
    <row r="3019" spans="2:5" x14ac:dyDescent="0.25">
      <c r="B3019" s="1">
        <v>38678</v>
      </c>
      <c r="C3019">
        <v>1261.23</v>
      </c>
      <c r="D3019">
        <v>10.6</v>
      </c>
      <c r="E3019">
        <v>4.3937499999999998</v>
      </c>
    </row>
    <row r="3020" spans="2:5" x14ac:dyDescent="0.25">
      <c r="B3020" s="1">
        <v>38677</v>
      </c>
      <c r="C3020">
        <v>1254.8499999999999</v>
      </c>
      <c r="D3020">
        <v>10.82</v>
      </c>
      <c r="E3020">
        <v>4.38</v>
      </c>
    </row>
    <row r="3021" spans="2:5" x14ac:dyDescent="0.25">
      <c r="B3021" s="1">
        <v>38674</v>
      </c>
      <c r="C3021">
        <v>1248.27</v>
      </c>
      <c r="D3021">
        <v>11.12</v>
      </c>
      <c r="E3021">
        <v>4.3724999999999996</v>
      </c>
    </row>
    <row r="3022" spans="2:5" x14ac:dyDescent="0.25">
      <c r="B3022" s="1">
        <v>38673</v>
      </c>
      <c r="C3022">
        <v>1242.8</v>
      </c>
      <c r="D3022">
        <v>11.25</v>
      </c>
      <c r="E3022">
        <v>4.37</v>
      </c>
    </row>
    <row r="3023" spans="2:5" x14ac:dyDescent="0.25">
      <c r="B3023" s="1">
        <v>38672</v>
      </c>
      <c r="C3023">
        <v>1231.21</v>
      </c>
      <c r="D3023">
        <v>12.26</v>
      </c>
      <c r="E3023">
        <v>4.3681299999999998</v>
      </c>
    </row>
    <row r="3024" spans="2:5" x14ac:dyDescent="0.25">
      <c r="B3024" s="1">
        <v>38671</v>
      </c>
      <c r="C3024">
        <v>1229.01</v>
      </c>
      <c r="D3024">
        <v>12.23</v>
      </c>
      <c r="E3024">
        <v>4.3499999999999996</v>
      </c>
    </row>
    <row r="3025" spans="2:5" x14ac:dyDescent="0.25">
      <c r="B3025" s="1">
        <v>38670</v>
      </c>
      <c r="C3025">
        <v>1233.76</v>
      </c>
      <c r="D3025">
        <v>12.18</v>
      </c>
      <c r="E3025">
        <v>4.34</v>
      </c>
    </row>
    <row r="3026" spans="2:5" x14ac:dyDescent="0.25">
      <c r="B3026" s="1">
        <v>38667</v>
      </c>
      <c r="C3026">
        <v>1234.72</v>
      </c>
      <c r="D3026">
        <v>11.63</v>
      </c>
      <c r="E3026">
        <v>4.34</v>
      </c>
    </row>
    <row r="3027" spans="2:5" x14ac:dyDescent="0.25">
      <c r="B3027" s="1">
        <v>38666</v>
      </c>
      <c r="C3027">
        <v>1230.96</v>
      </c>
      <c r="D3027">
        <v>11.9</v>
      </c>
      <c r="E3027">
        <v>4.3322500000000002</v>
      </c>
    </row>
    <row r="3028" spans="2:5" x14ac:dyDescent="0.25">
      <c r="B3028" s="1">
        <v>38665</v>
      </c>
      <c r="C3028">
        <v>1220.6500000000001</v>
      </c>
      <c r="D3028">
        <v>12.8</v>
      </c>
      <c r="E3028">
        <v>4.33</v>
      </c>
    </row>
    <row r="3029" spans="2:5" x14ac:dyDescent="0.25">
      <c r="B3029" s="1">
        <v>38664</v>
      </c>
      <c r="C3029">
        <v>1218.5899999999999</v>
      </c>
      <c r="D3029">
        <v>13.08</v>
      </c>
      <c r="E3029">
        <v>4.3099999999999996</v>
      </c>
    </row>
    <row r="3030" spans="2:5" x14ac:dyDescent="0.25">
      <c r="B3030" s="1">
        <v>38663</v>
      </c>
      <c r="C3030">
        <v>1222.81</v>
      </c>
      <c r="D3030">
        <v>13.1</v>
      </c>
      <c r="E3030">
        <v>4.3043800000000001</v>
      </c>
    </row>
    <row r="3031" spans="2:5" x14ac:dyDescent="0.25">
      <c r="B3031" s="1">
        <v>38660</v>
      </c>
      <c r="C3031">
        <v>1220.1400000000001</v>
      </c>
      <c r="D3031">
        <v>13.17</v>
      </c>
      <c r="E3031">
        <v>4.3</v>
      </c>
    </row>
    <row r="3032" spans="2:5" x14ac:dyDescent="0.25">
      <c r="B3032" s="1">
        <v>38659</v>
      </c>
      <c r="C3032">
        <v>1219.94</v>
      </c>
      <c r="D3032">
        <v>13</v>
      </c>
      <c r="E3032">
        <v>4.2906300000000002</v>
      </c>
    </row>
    <row r="3033" spans="2:5" x14ac:dyDescent="0.25">
      <c r="B3033" s="1">
        <v>38658</v>
      </c>
      <c r="C3033">
        <v>1214.76</v>
      </c>
      <c r="D3033">
        <v>13.48</v>
      </c>
      <c r="E3033">
        <v>4.28</v>
      </c>
    </row>
    <row r="3034" spans="2:5" x14ac:dyDescent="0.25">
      <c r="B3034" s="1">
        <v>38657</v>
      </c>
      <c r="C3034">
        <v>1202.76</v>
      </c>
      <c r="D3034">
        <v>14.85</v>
      </c>
      <c r="E3034">
        <v>4.2606299999999999</v>
      </c>
    </row>
    <row r="3035" spans="2:5" x14ac:dyDescent="0.25">
      <c r="B3035" s="1">
        <v>38656</v>
      </c>
      <c r="C3035">
        <v>1207.01</v>
      </c>
      <c r="D3035">
        <v>15.32</v>
      </c>
      <c r="E3035">
        <v>4.26</v>
      </c>
    </row>
    <row r="3036" spans="2:5" x14ac:dyDescent="0.25">
      <c r="B3036" s="1">
        <v>38653</v>
      </c>
      <c r="C3036">
        <v>1198.4100000000001</v>
      </c>
      <c r="D3036">
        <v>14.25</v>
      </c>
      <c r="E3036">
        <v>4.25</v>
      </c>
    </row>
    <row r="3037" spans="2:5" x14ac:dyDescent="0.25">
      <c r="B3037" s="1">
        <v>38652</v>
      </c>
      <c r="C3037">
        <v>1178.9000000000001</v>
      </c>
      <c r="D3037">
        <v>16.02</v>
      </c>
      <c r="E3037">
        <v>4.2431299999999998</v>
      </c>
    </row>
    <row r="3038" spans="2:5" x14ac:dyDescent="0.25">
      <c r="B3038" s="1">
        <v>38651</v>
      </c>
      <c r="C3038">
        <v>1191.3800000000001</v>
      </c>
      <c r="D3038">
        <v>14.59</v>
      </c>
      <c r="E3038">
        <v>4.2300000000000004</v>
      </c>
    </row>
    <row r="3039" spans="2:5" x14ac:dyDescent="0.25">
      <c r="B3039" s="1">
        <v>38650</v>
      </c>
      <c r="C3039">
        <v>1196.54</v>
      </c>
      <c r="D3039">
        <v>14.53</v>
      </c>
      <c r="E3039">
        <v>4.21563</v>
      </c>
    </row>
    <row r="3040" spans="2:5" x14ac:dyDescent="0.25">
      <c r="B3040" s="1">
        <v>38649</v>
      </c>
      <c r="C3040">
        <v>1199.3800000000001</v>
      </c>
      <c r="D3040">
        <v>14.74</v>
      </c>
      <c r="E3040">
        <v>4.2062499999999998</v>
      </c>
    </row>
    <row r="3041" spans="2:5" x14ac:dyDescent="0.25">
      <c r="B3041" s="1">
        <v>38646</v>
      </c>
      <c r="C3041">
        <v>1179.5899999999999</v>
      </c>
      <c r="D3041">
        <v>16.13</v>
      </c>
      <c r="E3041">
        <v>4.2</v>
      </c>
    </row>
    <row r="3042" spans="2:5" x14ac:dyDescent="0.25">
      <c r="B3042" s="1">
        <v>38645</v>
      </c>
      <c r="C3042">
        <v>1177.8</v>
      </c>
      <c r="D3042">
        <v>16.11</v>
      </c>
      <c r="E3042">
        <v>4.1937499999999996</v>
      </c>
    </row>
    <row r="3043" spans="2:5" x14ac:dyDescent="0.25">
      <c r="B3043" s="1">
        <v>38644</v>
      </c>
      <c r="C3043">
        <v>1195.76</v>
      </c>
      <c r="D3043">
        <v>13.5</v>
      </c>
      <c r="E3043">
        <v>4.1806299999999998</v>
      </c>
    </row>
    <row r="3044" spans="2:5" x14ac:dyDescent="0.25">
      <c r="B3044" s="1">
        <v>38643</v>
      </c>
      <c r="C3044">
        <v>1178.1400000000001</v>
      </c>
      <c r="D3044">
        <v>15.33</v>
      </c>
      <c r="E3044">
        <v>4.1741299999999999</v>
      </c>
    </row>
    <row r="3045" spans="2:5" x14ac:dyDescent="0.25">
      <c r="B3045" s="1">
        <v>38642</v>
      </c>
      <c r="C3045">
        <v>1190.0999999999999</v>
      </c>
      <c r="D3045">
        <v>14.67</v>
      </c>
      <c r="E3045">
        <v>4.1675000000000004</v>
      </c>
    </row>
    <row r="3046" spans="2:5" x14ac:dyDescent="0.25">
      <c r="B3046" s="1">
        <v>38639</v>
      </c>
      <c r="C3046">
        <v>1186.57</v>
      </c>
      <c r="D3046">
        <v>14.87</v>
      </c>
      <c r="E3046">
        <v>4.1593799999999996</v>
      </c>
    </row>
    <row r="3047" spans="2:5" x14ac:dyDescent="0.25">
      <c r="B3047" s="1">
        <v>38638</v>
      </c>
      <c r="C3047">
        <v>1176.8399999999999</v>
      </c>
      <c r="D3047">
        <v>16.47</v>
      </c>
      <c r="E3047">
        <v>4.1500000000000004</v>
      </c>
    </row>
    <row r="3048" spans="2:5" x14ac:dyDescent="0.25">
      <c r="B3048" s="1">
        <v>38637</v>
      </c>
      <c r="C3048">
        <v>1177.68</v>
      </c>
      <c r="D3048">
        <v>16.22</v>
      </c>
      <c r="E3048">
        <v>4.1399999999999997</v>
      </c>
    </row>
    <row r="3049" spans="2:5" x14ac:dyDescent="0.25">
      <c r="B3049" s="1">
        <v>38636</v>
      </c>
      <c r="C3049">
        <v>1184.8699999999999</v>
      </c>
      <c r="D3049">
        <v>15.63</v>
      </c>
      <c r="E3049">
        <v>4.13</v>
      </c>
    </row>
    <row r="3050" spans="2:5" x14ac:dyDescent="0.25">
      <c r="B3050" s="1">
        <v>38635</v>
      </c>
      <c r="C3050">
        <v>1187.33</v>
      </c>
      <c r="D3050">
        <v>15.55</v>
      </c>
      <c r="E3050">
        <v>4.1231299999999997</v>
      </c>
    </row>
    <row r="3051" spans="2:5" x14ac:dyDescent="0.25">
      <c r="B3051" s="1">
        <v>38632</v>
      </c>
      <c r="C3051">
        <v>1195.9000000000001</v>
      </c>
      <c r="D3051">
        <v>14.59</v>
      </c>
      <c r="E3051">
        <v>4.1150000000000002</v>
      </c>
    </row>
    <row r="3052" spans="2:5" x14ac:dyDescent="0.25">
      <c r="B3052" s="1">
        <v>38631</v>
      </c>
      <c r="C3052">
        <v>1191.49</v>
      </c>
      <c r="D3052">
        <v>14.96</v>
      </c>
      <c r="E3052">
        <v>4.1100000000000003</v>
      </c>
    </row>
    <row r="3053" spans="2:5" x14ac:dyDescent="0.25">
      <c r="B3053" s="1">
        <v>38630</v>
      </c>
      <c r="C3053">
        <v>1196.3900000000001</v>
      </c>
      <c r="D3053">
        <v>14.55</v>
      </c>
      <c r="E3053">
        <v>4.0999999999999996</v>
      </c>
    </row>
    <row r="3054" spans="2:5" x14ac:dyDescent="0.25">
      <c r="B3054" s="1">
        <v>38629</v>
      </c>
      <c r="C3054">
        <v>1214.47</v>
      </c>
      <c r="D3054">
        <v>13.2</v>
      </c>
      <c r="E3054">
        <v>4.09</v>
      </c>
    </row>
    <row r="3055" spans="2:5" x14ac:dyDescent="0.25">
      <c r="B3055" s="1">
        <v>38628</v>
      </c>
      <c r="C3055">
        <v>1226.7</v>
      </c>
      <c r="D3055">
        <v>12.46</v>
      </c>
      <c r="E3055">
        <v>4.0768800000000001</v>
      </c>
    </row>
    <row r="3056" spans="2:5" x14ac:dyDescent="0.25">
      <c r="B3056" s="1">
        <v>38625</v>
      </c>
      <c r="C3056">
        <v>1228.81</v>
      </c>
      <c r="D3056">
        <v>11.92</v>
      </c>
      <c r="E3056">
        <v>4.0650000000000004</v>
      </c>
    </row>
    <row r="3057" spans="2:5" x14ac:dyDescent="0.25">
      <c r="B3057" s="1">
        <v>38624</v>
      </c>
      <c r="C3057">
        <v>1227.68</v>
      </c>
      <c r="D3057">
        <v>12.24</v>
      </c>
      <c r="E3057">
        <v>4.0543800000000001</v>
      </c>
    </row>
    <row r="3058" spans="2:5" x14ac:dyDescent="0.25">
      <c r="B3058" s="1">
        <v>38623</v>
      </c>
      <c r="C3058">
        <v>1216.8900000000001</v>
      </c>
      <c r="D3058">
        <v>12.63</v>
      </c>
      <c r="E3058">
        <v>4.0203800000000003</v>
      </c>
    </row>
    <row r="3059" spans="2:5" x14ac:dyDescent="0.25">
      <c r="B3059" s="1">
        <v>38622</v>
      </c>
      <c r="C3059">
        <v>1215.6600000000001</v>
      </c>
      <c r="D3059">
        <v>12.76</v>
      </c>
      <c r="E3059">
        <v>4.01</v>
      </c>
    </row>
    <row r="3060" spans="2:5" x14ac:dyDescent="0.25">
      <c r="B3060" s="1">
        <v>38621</v>
      </c>
      <c r="C3060">
        <v>1215.6300000000001</v>
      </c>
      <c r="D3060">
        <v>13.04</v>
      </c>
      <c r="E3060">
        <v>4</v>
      </c>
    </row>
    <row r="3061" spans="2:5" x14ac:dyDescent="0.25">
      <c r="B3061" s="1">
        <v>38618</v>
      </c>
      <c r="C3061">
        <v>1215.29</v>
      </c>
      <c r="D3061">
        <v>12.96</v>
      </c>
      <c r="E3061">
        <v>3.97</v>
      </c>
    </row>
    <row r="3062" spans="2:5" x14ac:dyDescent="0.25">
      <c r="B3062" s="1">
        <v>38617</v>
      </c>
      <c r="C3062">
        <v>1214.6199999999999</v>
      </c>
      <c r="D3062">
        <v>13.33</v>
      </c>
      <c r="E3062">
        <v>3.9606300000000001</v>
      </c>
    </row>
    <row r="3063" spans="2:5" x14ac:dyDescent="0.25">
      <c r="B3063" s="1">
        <v>38616</v>
      </c>
      <c r="C3063">
        <v>1210.2</v>
      </c>
      <c r="D3063">
        <v>13.79</v>
      </c>
      <c r="E3063">
        <v>3.96</v>
      </c>
    </row>
    <row r="3064" spans="2:5" x14ac:dyDescent="0.25">
      <c r="B3064" s="1">
        <v>38615</v>
      </c>
      <c r="C3064">
        <v>1221.3399999999999</v>
      </c>
      <c r="D3064">
        <v>12.64</v>
      </c>
      <c r="E3064">
        <v>3.9243800000000002</v>
      </c>
    </row>
    <row r="3065" spans="2:5" x14ac:dyDescent="0.25">
      <c r="B3065" s="1">
        <v>38614</v>
      </c>
      <c r="C3065">
        <v>1231.02</v>
      </c>
      <c r="D3065">
        <v>12.14</v>
      </c>
      <c r="E3065">
        <v>3.92</v>
      </c>
    </row>
    <row r="3066" spans="2:5" x14ac:dyDescent="0.25">
      <c r="B3066" s="1">
        <v>38611</v>
      </c>
      <c r="C3066">
        <v>1237.9100000000001</v>
      </c>
      <c r="D3066">
        <v>11.22</v>
      </c>
      <c r="E3066">
        <v>3.89</v>
      </c>
    </row>
    <row r="3067" spans="2:5" x14ac:dyDescent="0.25">
      <c r="B3067" s="1">
        <v>38610</v>
      </c>
      <c r="C3067">
        <v>1227.73</v>
      </c>
      <c r="D3067">
        <v>12.49</v>
      </c>
      <c r="E3067">
        <v>3.8856299999999999</v>
      </c>
    </row>
    <row r="3068" spans="2:5" x14ac:dyDescent="0.25">
      <c r="B3068" s="1">
        <v>38609</v>
      </c>
      <c r="C3068">
        <v>1227.1600000000001</v>
      </c>
      <c r="D3068">
        <v>12.91</v>
      </c>
      <c r="E3068">
        <v>3.8743799999999999</v>
      </c>
    </row>
    <row r="3069" spans="2:5" x14ac:dyDescent="0.25">
      <c r="B3069" s="1">
        <v>38608</v>
      </c>
      <c r="C3069">
        <v>1231.2</v>
      </c>
      <c r="D3069">
        <v>12.39</v>
      </c>
      <c r="E3069">
        <v>3.87</v>
      </c>
    </row>
    <row r="3070" spans="2:5" x14ac:dyDescent="0.25">
      <c r="B3070" s="1">
        <v>38607</v>
      </c>
      <c r="C3070">
        <v>1240.56</v>
      </c>
      <c r="D3070">
        <v>11.65</v>
      </c>
      <c r="E3070">
        <v>3.8568799999999999</v>
      </c>
    </row>
    <row r="3071" spans="2:5" x14ac:dyDescent="0.25">
      <c r="B3071" s="1">
        <v>38604</v>
      </c>
      <c r="C3071">
        <v>1241.48</v>
      </c>
      <c r="D3071">
        <v>11.98</v>
      </c>
      <c r="E3071">
        <v>3.85</v>
      </c>
    </row>
    <row r="3072" spans="2:5" x14ac:dyDescent="0.25">
      <c r="B3072" s="1">
        <v>38603</v>
      </c>
      <c r="C3072">
        <v>1231.67</v>
      </c>
      <c r="D3072">
        <v>12.93</v>
      </c>
      <c r="E3072">
        <v>3.8337500000000002</v>
      </c>
    </row>
    <row r="3073" spans="2:5" x14ac:dyDescent="0.25">
      <c r="B3073" s="1">
        <v>38602</v>
      </c>
      <c r="C3073">
        <v>1236.3599999999999</v>
      </c>
      <c r="D3073">
        <v>12.52</v>
      </c>
      <c r="E3073">
        <v>3.79813</v>
      </c>
    </row>
    <row r="3074" spans="2:5" x14ac:dyDescent="0.25">
      <c r="B3074" s="1">
        <v>38601</v>
      </c>
      <c r="C3074">
        <v>1233.3900000000001</v>
      </c>
      <c r="D3074">
        <v>12.93</v>
      </c>
      <c r="E3074">
        <v>3.79</v>
      </c>
    </row>
    <row r="3075" spans="2:5" x14ac:dyDescent="0.25">
      <c r="B3075" s="1">
        <v>38597</v>
      </c>
      <c r="C3075">
        <v>1218.02</v>
      </c>
      <c r="D3075">
        <v>13.57</v>
      </c>
      <c r="E3075">
        <v>3.7610000000000001</v>
      </c>
    </row>
    <row r="3076" spans="2:5" x14ac:dyDescent="0.25">
      <c r="B3076" s="1">
        <v>38596</v>
      </c>
      <c r="C3076">
        <v>1221.5899999999999</v>
      </c>
      <c r="D3076">
        <v>13.15</v>
      </c>
      <c r="E3076">
        <v>3.855</v>
      </c>
    </row>
    <row r="3077" spans="2:5" x14ac:dyDescent="0.25">
      <c r="B3077" s="1">
        <v>38595</v>
      </c>
      <c r="C3077">
        <v>1220.33</v>
      </c>
      <c r="D3077">
        <v>12.6</v>
      </c>
      <c r="E3077">
        <v>3.87</v>
      </c>
    </row>
    <row r="3078" spans="2:5" x14ac:dyDescent="0.25">
      <c r="B3078" s="1">
        <v>38594</v>
      </c>
      <c r="C3078">
        <v>1208.4100000000001</v>
      </c>
      <c r="D3078">
        <v>13.65</v>
      </c>
      <c r="E3078">
        <v>3.87</v>
      </c>
    </row>
    <row r="3079" spans="2:5" x14ac:dyDescent="0.25">
      <c r="B3079" s="1">
        <v>38590</v>
      </c>
      <c r="C3079">
        <v>1205.0999999999999</v>
      </c>
      <c r="D3079">
        <v>13.72</v>
      </c>
      <c r="E3079">
        <v>3.86</v>
      </c>
    </row>
    <row r="3080" spans="2:5" x14ac:dyDescent="0.25">
      <c r="B3080" s="1">
        <v>38589</v>
      </c>
      <c r="C3080">
        <v>1212.3900000000001</v>
      </c>
      <c r="D3080">
        <v>13.73</v>
      </c>
      <c r="E3080">
        <v>3.86</v>
      </c>
    </row>
    <row r="3081" spans="2:5" x14ac:dyDescent="0.25">
      <c r="B3081" s="1">
        <v>38588</v>
      </c>
      <c r="C3081">
        <v>1209.5899999999999</v>
      </c>
      <c r="D3081">
        <v>14.17</v>
      </c>
      <c r="E3081">
        <v>3.84063</v>
      </c>
    </row>
    <row r="3082" spans="2:5" x14ac:dyDescent="0.25">
      <c r="B3082" s="1">
        <v>38587</v>
      </c>
      <c r="C3082">
        <v>1217.57</v>
      </c>
      <c r="D3082">
        <v>13.34</v>
      </c>
      <c r="E3082">
        <v>3.8362500000000002</v>
      </c>
    </row>
    <row r="3083" spans="2:5" x14ac:dyDescent="0.25">
      <c r="B3083" s="1">
        <v>38586</v>
      </c>
      <c r="C3083">
        <v>1221.73</v>
      </c>
      <c r="D3083">
        <v>13.42</v>
      </c>
      <c r="E3083">
        <v>3.83</v>
      </c>
    </row>
    <row r="3084" spans="2:5" x14ac:dyDescent="0.25">
      <c r="B3084" s="1">
        <v>38583</v>
      </c>
      <c r="C3084">
        <v>1219.71</v>
      </c>
      <c r="D3084">
        <v>13.42</v>
      </c>
      <c r="E3084">
        <v>3.8228800000000001</v>
      </c>
    </row>
    <row r="3085" spans="2:5" x14ac:dyDescent="0.25">
      <c r="B3085" s="1">
        <v>38582</v>
      </c>
      <c r="C3085">
        <v>1219.02</v>
      </c>
      <c r="D3085">
        <v>13.42</v>
      </c>
      <c r="E3085">
        <v>3.82</v>
      </c>
    </row>
    <row r="3086" spans="2:5" x14ac:dyDescent="0.25">
      <c r="B3086" s="1">
        <v>38581</v>
      </c>
      <c r="C3086">
        <v>1220.24</v>
      </c>
      <c r="D3086">
        <v>13.3</v>
      </c>
      <c r="E3086">
        <v>3.81</v>
      </c>
    </row>
    <row r="3087" spans="2:5" x14ac:dyDescent="0.25">
      <c r="B3087" s="1">
        <v>38580</v>
      </c>
      <c r="C3087">
        <v>1219.3399999999999</v>
      </c>
      <c r="D3087">
        <v>13.52</v>
      </c>
      <c r="E3087">
        <v>3.8018800000000001</v>
      </c>
    </row>
    <row r="3088" spans="2:5" x14ac:dyDescent="0.25">
      <c r="B3088" s="1">
        <v>38579</v>
      </c>
      <c r="C3088">
        <v>1233.8699999999999</v>
      </c>
      <c r="D3088">
        <v>12.26</v>
      </c>
      <c r="E3088">
        <v>3.7968799999999998</v>
      </c>
    </row>
    <row r="3089" spans="2:5" x14ac:dyDescent="0.25">
      <c r="B3089" s="1">
        <v>38576</v>
      </c>
      <c r="C3089">
        <v>1230.3900000000001</v>
      </c>
      <c r="D3089">
        <v>12.74</v>
      </c>
      <c r="E3089">
        <v>3.79</v>
      </c>
    </row>
    <row r="3090" spans="2:5" x14ac:dyDescent="0.25">
      <c r="B3090" s="1">
        <v>38575</v>
      </c>
      <c r="C3090">
        <v>1237.81</v>
      </c>
      <c r="D3090">
        <v>12.42</v>
      </c>
      <c r="E3090">
        <v>3.79</v>
      </c>
    </row>
    <row r="3091" spans="2:5" x14ac:dyDescent="0.25">
      <c r="B3091" s="1">
        <v>38574</v>
      </c>
      <c r="C3091">
        <v>1229.1300000000001</v>
      </c>
      <c r="D3091">
        <v>12.38</v>
      </c>
      <c r="E3091">
        <v>3.78</v>
      </c>
    </row>
    <row r="3092" spans="2:5" x14ac:dyDescent="0.25">
      <c r="B3092" s="1">
        <v>38573</v>
      </c>
      <c r="C3092">
        <v>1231.3800000000001</v>
      </c>
      <c r="D3092">
        <v>12.4</v>
      </c>
      <c r="E3092">
        <v>3.78</v>
      </c>
    </row>
    <row r="3093" spans="2:5" x14ac:dyDescent="0.25">
      <c r="B3093" s="1">
        <v>38572</v>
      </c>
      <c r="C3093">
        <v>1223.1300000000001</v>
      </c>
      <c r="D3093">
        <v>13.21</v>
      </c>
      <c r="E3093">
        <v>3.76</v>
      </c>
    </row>
    <row r="3094" spans="2:5" x14ac:dyDescent="0.25">
      <c r="B3094" s="1">
        <v>38569</v>
      </c>
      <c r="C3094">
        <v>1226.42</v>
      </c>
      <c r="D3094">
        <v>12.48</v>
      </c>
      <c r="E3094">
        <v>3.75</v>
      </c>
    </row>
    <row r="3095" spans="2:5" x14ac:dyDescent="0.25">
      <c r="B3095" s="1">
        <v>38568</v>
      </c>
      <c r="C3095">
        <v>1235.8599999999999</v>
      </c>
      <c r="D3095">
        <v>12.52</v>
      </c>
      <c r="E3095">
        <v>3.74688</v>
      </c>
    </row>
    <row r="3096" spans="2:5" x14ac:dyDescent="0.25">
      <c r="B3096" s="1">
        <v>38567</v>
      </c>
      <c r="C3096">
        <v>1245.04</v>
      </c>
      <c r="D3096">
        <v>11.83</v>
      </c>
      <c r="E3096">
        <v>3.7331300000000001</v>
      </c>
    </row>
    <row r="3097" spans="2:5" x14ac:dyDescent="0.25">
      <c r="B3097" s="1">
        <v>38566</v>
      </c>
      <c r="C3097">
        <v>1244.1199999999999</v>
      </c>
      <c r="D3097">
        <v>11.75</v>
      </c>
      <c r="E3097">
        <v>3.72</v>
      </c>
    </row>
    <row r="3098" spans="2:5" x14ac:dyDescent="0.25">
      <c r="B3098" s="1">
        <v>38565</v>
      </c>
      <c r="C3098">
        <v>1235.3499999999999</v>
      </c>
      <c r="D3098">
        <v>12.08</v>
      </c>
      <c r="E3098">
        <v>3.71</v>
      </c>
    </row>
    <row r="3099" spans="2:5" x14ac:dyDescent="0.25">
      <c r="B3099" s="1">
        <v>38562</v>
      </c>
      <c r="C3099">
        <v>1234.18</v>
      </c>
      <c r="D3099">
        <v>11.57</v>
      </c>
      <c r="E3099">
        <v>3.7</v>
      </c>
    </row>
    <row r="3100" spans="2:5" x14ac:dyDescent="0.25">
      <c r="B3100" s="1">
        <v>38561</v>
      </c>
      <c r="C3100">
        <v>1243.72</v>
      </c>
      <c r="D3100">
        <v>10.52</v>
      </c>
      <c r="E3100">
        <v>3.69313</v>
      </c>
    </row>
    <row r="3101" spans="2:5" x14ac:dyDescent="0.25">
      <c r="B3101" s="1">
        <v>38560</v>
      </c>
      <c r="C3101">
        <v>1236.79</v>
      </c>
      <c r="D3101">
        <v>10.36</v>
      </c>
      <c r="E3101">
        <v>3.68</v>
      </c>
    </row>
    <row r="3102" spans="2:5" x14ac:dyDescent="0.25">
      <c r="B3102" s="1">
        <v>38559</v>
      </c>
      <c r="C3102">
        <v>1231.1600000000001</v>
      </c>
      <c r="D3102">
        <v>10.99</v>
      </c>
      <c r="E3102">
        <v>3.66913</v>
      </c>
    </row>
    <row r="3103" spans="2:5" x14ac:dyDescent="0.25">
      <c r="B3103" s="1">
        <v>38558</v>
      </c>
      <c r="C3103">
        <v>1229.03</v>
      </c>
      <c r="D3103">
        <v>11.1</v>
      </c>
      <c r="E3103">
        <v>3.6625000000000001</v>
      </c>
    </row>
    <row r="3104" spans="2:5" x14ac:dyDescent="0.25">
      <c r="B3104" s="1">
        <v>38555</v>
      </c>
      <c r="C3104">
        <v>1233.68</v>
      </c>
      <c r="D3104">
        <v>10.52</v>
      </c>
      <c r="E3104">
        <v>3.66</v>
      </c>
    </row>
    <row r="3105" spans="2:5" x14ac:dyDescent="0.25">
      <c r="B3105" s="1">
        <v>38554</v>
      </c>
      <c r="C3105">
        <v>1227.04</v>
      </c>
      <c r="D3105">
        <v>10.97</v>
      </c>
      <c r="E3105">
        <v>3.65</v>
      </c>
    </row>
    <row r="3106" spans="2:5" x14ac:dyDescent="0.25">
      <c r="B3106" s="1">
        <v>38553</v>
      </c>
      <c r="C3106">
        <v>1235.2</v>
      </c>
      <c r="D3106">
        <v>10.23</v>
      </c>
      <c r="E3106">
        <v>3.64</v>
      </c>
    </row>
    <row r="3107" spans="2:5" x14ac:dyDescent="0.25">
      <c r="B3107" s="1">
        <v>38552</v>
      </c>
      <c r="C3107">
        <v>1229.3499999999999</v>
      </c>
      <c r="D3107">
        <v>10.45</v>
      </c>
      <c r="E3107">
        <v>3.63</v>
      </c>
    </row>
    <row r="3108" spans="2:5" x14ac:dyDescent="0.25">
      <c r="B3108" s="1">
        <v>38551</v>
      </c>
      <c r="C3108">
        <v>1221.1300000000001</v>
      </c>
      <c r="D3108">
        <v>10.77</v>
      </c>
      <c r="E3108">
        <v>3.62</v>
      </c>
    </row>
    <row r="3109" spans="2:5" x14ac:dyDescent="0.25">
      <c r="B3109" s="1">
        <v>38548</v>
      </c>
      <c r="C3109">
        <v>1227.92</v>
      </c>
      <c r="D3109">
        <v>10.33</v>
      </c>
      <c r="E3109">
        <v>3.6143800000000001</v>
      </c>
    </row>
    <row r="3110" spans="2:5" x14ac:dyDescent="0.25">
      <c r="B3110" s="1">
        <v>38547</v>
      </c>
      <c r="C3110">
        <v>1226.5</v>
      </c>
      <c r="D3110">
        <v>10.81</v>
      </c>
      <c r="E3110">
        <v>3.6087500000000001</v>
      </c>
    </row>
    <row r="3111" spans="2:5" x14ac:dyDescent="0.25">
      <c r="B3111" s="1">
        <v>38546</v>
      </c>
      <c r="C3111">
        <v>1223.29</v>
      </c>
      <c r="D3111">
        <v>10.84</v>
      </c>
      <c r="E3111">
        <v>3.5987499999999999</v>
      </c>
    </row>
    <row r="3112" spans="2:5" x14ac:dyDescent="0.25">
      <c r="B3112" s="1">
        <v>38545</v>
      </c>
      <c r="C3112">
        <v>1222.21</v>
      </c>
      <c r="D3112">
        <v>10.95</v>
      </c>
      <c r="E3112">
        <v>3.58</v>
      </c>
    </row>
    <row r="3113" spans="2:5" x14ac:dyDescent="0.25">
      <c r="B3113" s="1">
        <v>38544</v>
      </c>
      <c r="C3113">
        <v>1219.44</v>
      </c>
      <c r="D3113">
        <v>11.28</v>
      </c>
      <c r="E3113">
        <v>3.57</v>
      </c>
    </row>
    <row r="3114" spans="2:5" x14ac:dyDescent="0.25">
      <c r="B3114" s="1">
        <v>38541</v>
      </c>
      <c r="C3114">
        <v>1211.8599999999999</v>
      </c>
      <c r="D3114">
        <v>11.45</v>
      </c>
      <c r="E3114">
        <v>3.5606300000000002</v>
      </c>
    </row>
    <row r="3115" spans="2:5" x14ac:dyDescent="0.25">
      <c r="B3115" s="1">
        <v>38540</v>
      </c>
      <c r="C3115">
        <v>1197.8699999999999</v>
      </c>
      <c r="D3115">
        <v>12.49</v>
      </c>
      <c r="E3115">
        <v>3.55</v>
      </c>
    </row>
    <row r="3116" spans="2:5" x14ac:dyDescent="0.25">
      <c r="B3116" s="1">
        <v>38539</v>
      </c>
      <c r="C3116">
        <v>1194.94</v>
      </c>
      <c r="D3116">
        <v>12.27</v>
      </c>
      <c r="E3116">
        <v>3.56</v>
      </c>
    </row>
    <row r="3117" spans="2:5" x14ac:dyDescent="0.25">
      <c r="B3117" s="1">
        <v>38538</v>
      </c>
      <c r="C3117">
        <v>1204.99</v>
      </c>
      <c r="D3117">
        <v>11.68</v>
      </c>
      <c r="E3117">
        <v>3.55</v>
      </c>
    </row>
    <row r="3118" spans="2:5" x14ac:dyDescent="0.25">
      <c r="B3118" s="1">
        <v>38534</v>
      </c>
      <c r="C3118">
        <v>1194.44</v>
      </c>
      <c r="D3118">
        <v>11.4</v>
      </c>
      <c r="E3118">
        <v>3.5287500000000001</v>
      </c>
    </row>
    <row r="3119" spans="2:5" x14ac:dyDescent="0.25">
      <c r="B3119" s="1">
        <v>38533</v>
      </c>
      <c r="C3119">
        <v>1191.33</v>
      </c>
      <c r="D3119">
        <v>12.04</v>
      </c>
      <c r="E3119">
        <v>3.5162499999999999</v>
      </c>
    </row>
    <row r="3120" spans="2:5" x14ac:dyDescent="0.25">
      <c r="B3120" s="1">
        <v>38532</v>
      </c>
      <c r="C3120">
        <v>1199.8499999999999</v>
      </c>
      <c r="D3120">
        <v>11.77</v>
      </c>
      <c r="E3120">
        <v>3.5043799999999998</v>
      </c>
    </row>
    <row r="3121" spans="2:5" x14ac:dyDescent="0.25">
      <c r="B3121" s="1">
        <v>38531</v>
      </c>
      <c r="C3121">
        <v>1201.57</v>
      </c>
      <c r="D3121">
        <v>11.58</v>
      </c>
      <c r="E3121">
        <v>3.49</v>
      </c>
    </row>
    <row r="3122" spans="2:5" x14ac:dyDescent="0.25">
      <c r="B3122" s="1">
        <v>38530</v>
      </c>
      <c r="C3122">
        <v>1190.69</v>
      </c>
      <c r="D3122">
        <v>12.52</v>
      </c>
      <c r="E3122">
        <v>3.48</v>
      </c>
    </row>
    <row r="3123" spans="2:5" x14ac:dyDescent="0.25">
      <c r="B3123" s="1">
        <v>38527</v>
      </c>
      <c r="C3123">
        <v>1191.57</v>
      </c>
      <c r="D3123">
        <v>12.18</v>
      </c>
      <c r="E3123">
        <v>3.4781300000000002</v>
      </c>
    </row>
    <row r="3124" spans="2:5" x14ac:dyDescent="0.25">
      <c r="B3124" s="1">
        <v>38526</v>
      </c>
      <c r="C3124">
        <v>1200.73</v>
      </c>
      <c r="D3124">
        <v>12.13</v>
      </c>
      <c r="E3124">
        <v>3.47</v>
      </c>
    </row>
    <row r="3125" spans="2:5" x14ac:dyDescent="0.25">
      <c r="B3125" s="1">
        <v>38525</v>
      </c>
      <c r="C3125">
        <v>1213.8800000000001</v>
      </c>
      <c r="D3125">
        <v>11.05</v>
      </c>
      <c r="E3125">
        <v>3.46</v>
      </c>
    </row>
    <row r="3126" spans="2:5" x14ac:dyDescent="0.25">
      <c r="B3126" s="1">
        <v>38524</v>
      </c>
      <c r="C3126">
        <v>1213.6099999999999</v>
      </c>
      <c r="D3126">
        <v>11.08</v>
      </c>
      <c r="E3126">
        <v>3.4518800000000001</v>
      </c>
    </row>
    <row r="3127" spans="2:5" x14ac:dyDescent="0.25">
      <c r="B3127" s="1">
        <v>38523</v>
      </c>
      <c r="C3127">
        <v>1216.0999999999999</v>
      </c>
      <c r="D3127">
        <v>11.47</v>
      </c>
      <c r="E3127">
        <v>3.4437500000000001</v>
      </c>
    </row>
    <row r="3128" spans="2:5" x14ac:dyDescent="0.25">
      <c r="B3128" s="1">
        <v>38520</v>
      </c>
      <c r="C3128">
        <v>1216.96</v>
      </c>
      <c r="D3128">
        <v>11.48</v>
      </c>
      <c r="E3128">
        <v>3.4393799999999999</v>
      </c>
    </row>
    <row r="3129" spans="2:5" x14ac:dyDescent="0.25">
      <c r="B3129" s="1">
        <v>38519</v>
      </c>
      <c r="C3129">
        <v>1210.96</v>
      </c>
      <c r="D3129">
        <v>11.15</v>
      </c>
      <c r="E3129">
        <v>3.43</v>
      </c>
    </row>
    <row r="3130" spans="2:5" x14ac:dyDescent="0.25">
      <c r="B3130" s="1">
        <v>38518</v>
      </c>
      <c r="C3130">
        <v>1206.58</v>
      </c>
      <c r="D3130">
        <v>11.46</v>
      </c>
      <c r="E3130">
        <v>3.4206300000000001</v>
      </c>
    </row>
    <row r="3131" spans="2:5" x14ac:dyDescent="0.25">
      <c r="B3131" s="1">
        <v>38517</v>
      </c>
      <c r="C3131">
        <v>1203.9100000000001</v>
      </c>
      <c r="D3131">
        <v>11.79</v>
      </c>
      <c r="E3131">
        <v>3.4137499999999998</v>
      </c>
    </row>
    <row r="3132" spans="2:5" x14ac:dyDescent="0.25">
      <c r="B3132" s="1">
        <v>38516</v>
      </c>
      <c r="C3132">
        <v>1200.82</v>
      </c>
      <c r="D3132">
        <v>11.65</v>
      </c>
      <c r="E3132">
        <v>3.41</v>
      </c>
    </row>
    <row r="3133" spans="2:5" x14ac:dyDescent="0.25">
      <c r="B3133" s="1">
        <v>38513</v>
      </c>
      <c r="C3133">
        <v>1198.1099999999999</v>
      </c>
      <c r="D3133">
        <v>11.96</v>
      </c>
      <c r="E3133">
        <v>3.4</v>
      </c>
    </row>
    <row r="3134" spans="2:5" x14ac:dyDescent="0.25">
      <c r="B3134" s="1">
        <v>38512</v>
      </c>
      <c r="C3134">
        <v>1200.93</v>
      </c>
      <c r="D3134">
        <v>12.08</v>
      </c>
      <c r="E3134">
        <v>3.39</v>
      </c>
    </row>
    <row r="3135" spans="2:5" x14ac:dyDescent="0.25">
      <c r="B3135" s="1">
        <v>38511</v>
      </c>
      <c r="C3135">
        <v>1194.67</v>
      </c>
      <c r="D3135">
        <v>12.7</v>
      </c>
      <c r="E3135">
        <v>3.3793799999999998</v>
      </c>
    </row>
    <row r="3136" spans="2:5" x14ac:dyDescent="0.25">
      <c r="B3136" s="1">
        <v>38510</v>
      </c>
      <c r="C3136">
        <v>1197.26</v>
      </c>
      <c r="D3136">
        <v>12.39</v>
      </c>
      <c r="E3136">
        <v>3.37</v>
      </c>
    </row>
    <row r="3137" spans="2:5" x14ac:dyDescent="0.25">
      <c r="B3137" s="1">
        <v>38509</v>
      </c>
      <c r="C3137">
        <v>1197.51</v>
      </c>
      <c r="D3137">
        <v>12.28</v>
      </c>
      <c r="E3137">
        <v>3.37</v>
      </c>
    </row>
    <row r="3138" spans="2:5" x14ac:dyDescent="0.25">
      <c r="B3138" s="1">
        <v>38506</v>
      </c>
      <c r="C3138">
        <v>1196.02</v>
      </c>
      <c r="D3138">
        <v>12.15</v>
      </c>
      <c r="E3138">
        <v>3.36</v>
      </c>
    </row>
    <row r="3139" spans="2:5" x14ac:dyDescent="0.25">
      <c r="B3139" s="1">
        <v>38505</v>
      </c>
      <c r="C3139">
        <v>1204.29</v>
      </c>
      <c r="D3139">
        <v>11.84</v>
      </c>
      <c r="E3139">
        <v>3.35</v>
      </c>
    </row>
    <row r="3140" spans="2:5" x14ac:dyDescent="0.25">
      <c r="B3140" s="1">
        <v>38504</v>
      </c>
      <c r="C3140">
        <v>1202.27</v>
      </c>
      <c r="D3140">
        <v>12.36</v>
      </c>
      <c r="E3140">
        <v>3.35</v>
      </c>
    </row>
    <row r="3141" spans="2:5" x14ac:dyDescent="0.25">
      <c r="B3141" s="1">
        <v>38503</v>
      </c>
      <c r="C3141">
        <v>1191.5</v>
      </c>
      <c r="D3141">
        <v>13.29</v>
      </c>
      <c r="E3141">
        <v>3.3374999999999999</v>
      </c>
    </row>
    <row r="3142" spans="2:5" x14ac:dyDescent="0.25">
      <c r="B3142" s="1">
        <v>38499</v>
      </c>
      <c r="C3142">
        <v>1198.78</v>
      </c>
      <c r="D3142">
        <v>12.15</v>
      </c>
      <c r="E3142">
        <v>3.33</v>
      </c>
    </row>
    <row r="3143" spans="2:5" x14ac:dyDescent="0.25">
      <c r="B3143" s="1">
        <v>38498</v>
      </c>
      <c r="C3143">
        <v>1197.6199999999999</v>
      </c>
      <c r="D3143">
        <v>12.24</v>
      </c>
      <c r="E3143">
        <v>3.32</v>
      </c>
    </row>
    <row r="3144" spans="2:5" x14ac:dyDescent="0.25">
      <c r="B3144" s="1">
        <v>38497</v>
      </c>
      <c r="C3144">
        <v>1190.01</v>
      </c>
      <c r="D3144">
        <v>12.58</v>
      </c>
      <c r="E3144">
        <v>3.31</v>
      </c>
    </row>
    <row r="3145" spans="2:5" x14ac:dyDescent="0.25">
      <c r="B3145" s="1">
        <v>38496</v>
      </c>
      <c r="C3145">
        <v>1194.07</v>
      </c>
      <c r="D3145">
        <v>12.69</v>
      </c>
      <c r="E3145">
        <v>3.2987500000000001</v>
      </c>
    </row>
    <row r="3146" spans="2:5" x14ac:dyDescent="0.25">
      <c r="B3146" s="1">
        <v>38495</v>
      </c>
      <c r="C3146">
        <v>1193.8599999999999</v>
      </c>
      <c r="D3146">
        <v>12.95</v>
      </c>
      <c r="E3146">
        <v>3.2937500000000002</v>
      </c>
    </row>
    <row r="3147" spans="2:5" x14ac:dyDescent="0.25">
      <c r="B3147" s="1">
        <v>38492</v>
      </c>
      <c r="C3147">
        <v>1189.28</v>
      </c>
      <c r="D3147">
        <v>13.14</v>
      </c>
      <c r="E3147">
        <v>3.29</v>
      </c>
    </row>
    <row r="3148" spans="2:5" x14ac:dyDescent="0.25">
      <c r="B3148" s="1">
        <v>38491</v>
      </c>
      <c r="C3148">
        <v>1191.08</v>
      </c>
      <c r="D3148">
        <v>13.32</v>
      </c>
      <c r="E3148">
        <v>3.2843800000000001</v>
      </c>
    </row>
    <row r="3149" spans="2:5" x14ac:dyDescent="0.25">
      <c r="B3149" s="1">
        <v>38490</v>
      </c>
      <c r="C3149">
        <v>1185.56</v>
      </c>
      <c r="D3149">
        <v>13.63</v>
      </c>
      <c r="E3149">
        <v>3.28</v>
      </c>
    </row>
    <row r="3150" spans="2:5" x14ac:dyDescent="0.25">
      <c r="B3150" s="1">
        <v>38489</v>
      </c>
      <c r="C3150">
        <v>1173.8</v>
      </c>
      <c r="D3150">
        <v>14.57</v>
      </c>
      <c r="E3150">
        <v>3.27</v>
      </c>
    </row>
    <row r="3151" spans="2:5" x14ac:dyDescent="0.25">
      <c r="B3151" s="1">
        <v>38488</v>
      </c>
      <c r="C3151">
        <v>1165.69</v>
      </c>
      <c r="D3151">
        <v>15.68</v>
      </c>
      <c r="E3151">
        <v>3.27</v>
      </c>
    </row>
    <row r="3152" spans="2:5" x14ac:dyDescent="0.25">
      <c r="B3152" s="1">
        <v>38485</v>
      </c>
      <c r="C3152">
        <v>1154.05</v>
      </c>
      <c r="D3152">
        <v>16.32</v>
      </c>
      <c r="E3152">
        <v>3.27</v>
      </c>
    </row>
    <row r="3153" spans="2:5" x14ac:dyDescent="0.25">
      <c r="B3153" s="1">
        <v>38484</v>
      </c>
      <c r="C3153">
        <v>1159.3599999999999</v>
      </c>
      <c r="D3153">
        <v>16.12</v>
      </c>
      <c r="E3153">
        <v>3.2681300000000002</v>
      </c>
    </row>
    <row r="3154" spans="2:5" x14ac:dyDescent="0.25">
      <c r="B3154" s="1">
        <v>38483</v>
      </c>
      <c r="C3154">
        <v>1171.1099999999999</v>
      </c>
      <c r="D3154">
        <v>14.45</v>
      </c>
      <c r="E3154">
        <v>3.26</v>
      </c>
    </row>
    <row r="3155" spans="2:5" x14ac:dyDescent="0.25">
      <c r="B3155" s="1">
        <v>38482</v>
      </c>
      <c r="C3155">
        <v>1166.22</v>
      </c>
      <c r="D3155">
        <v>14.91</v>
      </c>
      <c r="E3155">
        <v>3.25</v>
      </c>
    </row>
    <row r="3156" spans="2:5" x14ac:dyDescent="0.25">
      <c r="B3156" s="1">
        <v>38481</v>
      </c>
      <c r="C3156">
        <v>1178.8399999999999</v>
      </c>
      <c r="D3156">
        <v>13.75</v>
      </c>
      <c r="E3156">
        <v>3.25</v>
      </c>
    </row>
    <row r="3157" spans="2:5" x14ac:dyDescent="0.25">
      <c r="B3157" s="1">
        <v>38478</v>
      </c>
      <c r="C3157">
        <v>1171.3499999999999</v>
      </c>
      <c r="D3157">
        <v>14.05</v>
      </c>
      <c r="E3157">
        <v>3.23</v>
      </c>
    </row>
    <row r="3158" spans="2:5" x14ac:dyDescent="0.25">
      <c r="B3158" s="1">
        <v>38477</v>
      </c>
      <c r="C3158">
        <v>1172.6300000000001</v>
      </c>
      <c r="D3158">
        <v>13.98</v>
      </c>
      <c r="E3158">
        <v>3.2284999999999999</v>
      </c>
    </row>
    <row r="3159" spans="2:5" x14ac:dyDescent="0.25">
      <c r="B3159" s="1">
        <v>38476</v>
      </c>
      <c r="C3159">
        <v>1175.6500000000001</v>
      </c>
      <c r="D3159">
        <v>13.85</v>
      </c>
      <c r="E3159">
        <v>3.22</v>
      </c>
    </row>
    <row r="3160" spans="2:5" x14ac:dyDescent="0.25">
      <c r="B3160" s="1">
        <v>38475</v>
      </c>
      <c r="C3160">
        <v>1161.17</v>
      </c>
      <c r="D3160">
        <v>14.53</v>
      </c>
      <c r="E3160">
        <v>3.2193800000000001</v>
      </c>
    </row>
    <row r="3161" spans="2:5" x14ac:dyDescent="0.25">
      <c r="B3161" s="1">
        <v>38471</v>
      </c>
      <c r="C3161">
        <v>1156.8499999999999</v>
      </c>
      <c r="D3161">
        <v>15.31</v>
      </c>
      <c r="E3161">
        <v>3.21</v>
      </c>
    </row>
    <row r="3162" spans="2:5" x14ac:dyDescent="0.25">
      <c r="B3162" s="1">
        <v>38470</v>
      </c>
      <c r="C3162">
        <v>1143.22</v>
      </c>
      <c r="D3162">
        <v>16.86</v>
      </c>
      <c r="E3162">
        <v>3.21</v>
      </c>
    </row>
    <row r="3163" spans="2:5" x14ac:dyDescent="0.25">
      <c r="B3163" s="1">
        <v>38469</v>
      </c>
      <c r="C3163">
        <v>1156.3800000000001</v>
      </c>
      <c r="D3163">
        <v>14.87</v>
      </c>
      <c r="E3163">
        <v>3.19</v>
      </c>
    </row>
    <row r="3164" spans="2:5" x14ac:dyDescent="0.25">
      <c r="B3164" s="1">
        <v>38468</v>
      </c>
      <c r="C3164">
        <v>1151.74</v>
      </c>
      <c r="D3164">
        <v>14.91</v>
      </c>
      <c r="E3164">
        <v>3.1868799999999999</v>
      </c>
    </row>
    <row r="3165" spans="2:5" x14ac:dyDescent="0.25">
      <c r="B3165" s="1">
        <v>38467</v>
      </c>
      <c r="C3165">
        <v>1162.0999999999999</v>
      </c>
      <c r="D3165">
        <v>14.62</v>
      </c>
      <c r="E3165">
        <v>3.18</v>
      </c>
    </row>
    <row r="3166" spans="2:5" x14ac:dyDescent="0.25">
      <c r="B3166" s="1">
        <v>38464</v>
      </c>
      <c r="C3166">
        <v>1152.1199999999999</v>
      </c>
      <c r="D3166">
        <v>15.38</v>
      </c>
      <c r="E3166">
        <v>3.17</v>
      </c>
    </row>
    <row r="3167" spans="2:5" x14ac:dyDescent="0.25">
      <c r="B3167" s="1">
        <v>38463</v>
      </c>
      <c r="C3167">
        <v>1159.95</v>
      </c>
      <c r="D3167">
        <v>14.41</v>
      </c>
      <c r="E3167">
        <v>3.1606299999999998</v>
      </c>
    </row>
    <row r="3168" spans="2:5" x14ac:dyDescent="0.25">
      <c r="B3168" s="1">
        <v>38462</v>
      </c>
      <c r="C3168">
        <v>1137.5</v>
      </c>
      <c r="D3168">
        <v>16.920000000000002</v>
      </c>
      <c r="E3168">
        <v>3.15</v>
      </c>
    </row>
    <row r="3169" spans="2:5" x14ac:dyDescent="0.25">
      <c r="B3169" s="1">
        <v>38461</v>
      </c>
      <c r="C3169">
        <v>1152.78</v>
      </c>
      <c r="D3169">
        <v>14.96</v>
      </c>
      <c r="E3169">
        <v>3.15</v>
      </c>
    </row>
    <row r="3170" spans="2:5" x14ac:dyDescent="0.25">
      <c r="B3170" s="1">
        <v>38460</v>
      </c>
      <c r="C3170">
        <v>1145.98</v>
      </c>
      <c r="D3170">
        <v>16.559999999999999</v>
      </c>
      <c r="E3170">
        <v>3.1447500000000002</v>
      </c>
    </row>
    <row r="3171" spans="2:5" x14ac:dyDescent="0.25">
      <c r="B3171" s="1">
        <v>38457</v>
      </c>
      <c r="C3171">
        <v>1142.6199999999999</v>
      </c>
      <c r="D3171">
        <v>17.739999999999998</v>
      </c>
      <c r="E3171">
        <v>3.15</v>
      </c>
    </row>
    <row r="3172" spans="2:5" x14ac:dyDescent="0.25">
      <c r="B3172" s="1">
        <v>38456</v>
      </c>
      <c r="C3172">
        <v>1162.05</v>
      </c>
      <c r="D3172">
        <v>14.53</v>
      </c>
      <c r="E3172">
        <v>3.15</v>
      </c>
    </row>
    <row r="3173" spans="2:5" x14ac:dyDescent="0.25">
      <c r="B3173" s="1">
        <v>38455</v>
      </c>
      <c r="C3173">
        <v>1173.79</v>
      </c>
      <c r="D3173">
        <v>13.31</v>
      </c>
      <c r="E3173">
        <v>3.1406299999999998</v>
      </c>
    </row>
    <row r="3174" spans="2:5" x14ac:dyDescent="0.25">
      <c r="B3174" s="1">
        <v>38454</v>
      </c>
      <c r="C3174">
        <v>1187.76</v>
      </c>
      <c r="D3174">
        <v>11.3</v>
      </c>
      <c r="E3174">
        <v>3.14</v>
      </c>
    </row>
    <row r="3175" spans="2:5" x14ac:dyDescent="0.25">
      <c r="B3175" s="1">
        <v>38453</v>
      </c>
      <c r="C3175">
        <v>1181.21</v>
      </c>
      <c r="D3175">
        <v>11.98</v>
      </c>
      <c r="E3175">
        <v>3.14</v>
      </c>
    </row>
    <row r="3176" spans="2:5" x14ac:dyDescent="0.25">
      <c r="B3176" s="1">
        <v>38450</v>
      </c>
      <c r="C3176">
        <v>1181.2</v>
      </c>
      <c r="D3176">
        <v>12.62</v>
      </c>
      <c r="E3176">
        <v>3.13</v>
      </c>
    </row>
    <row r="3177" spans="2:5" x14ac:dyDescent="0.25">
      <c r="B3177" s="1">
        <v>38449</v>
      </c>
      <c r="C3177">
        <v>1191.1400000000001</v>
      </c>
      <c r="D3177">
        <v>12.33</v>
      </c>
      <c r="E3177">
        <v>3.13</v>
      </c>
    </row>
    <row r="3178" spans="2:5" x14ac:dyDescent="0.25">
      <c r="B3178" s="1">
        <v>38448</v>
      </c>
      <c r="C3178">
        <v>1184.07</v>
      </c>
      <c r="D3178">
        <v>13.15</v>
      </c>
      <c r="E3178">
        <v>3.1231300000000002</v>
      </c>
    </row>
    <row r="3179" spans="2:5" x14ac:dyDescent="0.25">
      <c r="B3179" s="1">
        <v>38447</v>
      </c>
      <c r="C3179">
        <v>1181.3900000000001</v>
      </c>
      <c r="D3179">
        <v>13.68</v>
      </c>
      <c r="E3179">
        <v>3.1225000000000001</v>
      </c>
    </row>
    <row r="3180" spans="2:5" x14ac:dyDescent="0.25">
      <c r="B3180" s="1">
        <v>38446</v>
      </c>
      <c r="C3180">
        <v>1176.1199999999999</v>
      </c>
      <c r="D3180">
        <v>14.11</v>
      </c>
      <c r="E3180">
        <v>3.12</v>
      </c>
    </row>
    <row r="3181" spans="2:5" x14ac:dyDescent="0.25">
      <c r="B3181" s="1">
        <v>38443</v>
      </c>
      <c r="C3181">
        <v>1172.92</v>
      </c>
      <c r="D3181">
        <v>14.09</v>
      </c>
      <c r="E3181">
        <v>3.12</v>
      </c>
    </row>
    <row r="3182" spans="2:5" x14ac:dyDescent="0.25">
      <c r="B3182" s="1">
        <v>38442</v>
      </c>
      <c r="C3182">
        <v>1180.5899999999999</v>
      </c>
      <c r="D3182">
        <v>14.02</v>
      </c>
      <c r="E3182">
        <v>3.12</v>
      </c>
    </row>
    <row r="3183" spans="2:5" x14ac:dyDescent="0.25">
      <c r="B3183" s="1">
        <v>38441</v>
      </c>
      <c r="C3183">
        <v>1181.4100000000001</v>
      </c>
      <c r="D3183">
        <v>13.64</v>
      </c>
      <c r="E3183">
        <v>3.1</v>
      </c>
    </row>
    <row r="3184" spans="2:5" x14ac:dyDescent="0.25">
      <c r="B3184" s="1">
        <v>38440</v>
      </c>
      <c r="C3184">
        <v>1165.3599999999999</v>
      </c>
      <c r="D3184">
        <v>14.49</v>
      </c>
      <c r="E3184">
        <v>3.0924999999999998</v>
      </c>
    </row>
    <row r="3185" spans="2:5" x14ac:dyDescent="0.25">
      <c r="B3185" s="1">
        <v>38435</v>
      </c>
      <c r="C3185">
        <v>1171.42</v>
      </c>
      <c r="D3185">
        <v>13.42</v>
      </c>
      <c r="E3185">
        <v>3.09</v>
      </c>
    </row>
    <row r="3186" spans="2:5" x14ac:dyDescent="0.25">
      <c r="B3186" s="1">
        <v>38434</v>
      </c>
      <c r="C3186">
        <v>1172.53</v>
      </c>
      <c r="D3186">
        <v>14.06</v>
      </c>
      <c r="E3186">
        <v>3.09</v>
      </c>
    </row>
    <row r="3187" spans="2:5" x14ac:dyDescent="0.25">
      <c r="B3187" s="1">
        <v>38433</v>
      </c>
      <c r="C3187">
        <v>1171.71</v>
      </c>
      <c r="D3187">
        <v>14.27</v>
      </c>
      <c r="E3187">
        <v>3.06</v>
      </c>
    </row>
    <row r="3188" spans="2:5" x14ac:dyDescent="0.25">
      <c r="B3188" s="1">
        <v>38432</v>
      </c>
      <c r="C3188">
        <v>1183.78</v>
      </c>
      <c r="D3188">
        <v>13.61</v>
      </c>
      <c r="E3188">
        <v>3.0525000000000002</v>
      </c>
    </row>
    <row r="3189" spans="2:5" x14ac:dyDescent="0.25">
      <c r="B3189" s="1">
        <v>38429</v>
      </c>
      <c r="C3189">
        <v>1189.6500000000001</v>
      </c>
      <c r="D3189">
        <v>13.14</v>
      </c>
      <c r="E3189">
        <v>3.05</v>
      </c>
    </row>
    <row r="3190" spans="2:5" x14ac:dyDescent="0.25">
      <c r="B3190" s="1">
        <v>38428</v>
      </c>
      <c r="C3190">
        <v>1190.21</v>
      </c>
      <c r="D3190">
        <v>13.29</v>
      </c>
      <c r="E3190">
        <v>3.05</v>
      </c>
    </row>
    <row r="3191" spans="2:5" x14ac:dyDescent="0.25">
      <c r="B3191" s="1">
        <v>38427</v>
      </c>
      <c r="C3191">
        <v>1188.07</v>
      </c>
      <c r="D3191">
        <v>13.49</v>
      </c>
      <c r="E3191">
        <v>3.04</v>
      </c>
    </row>
    <row r="3192" spans="2:5" x14ac:dyDescent="0.25">
      <c r="B3192" s="1">
        <v>38426</v>
      </c>
      <c r="C3192">
        <v>1197.75</v>
      </c>
      <c r="D3192">
        <v>13.15</v>
      </c>
      <c r="E3192">
        <v>3.03</v>
      </c>
    </row>
    <row r="3193" spans="2:5" x14ac:dyDescent="0.25">
      <c r="B3193" s="1">
        <v>38425</v>
      </c>
      <c r="C3193">
        <v>1206.83</v>
      </c>
      <c r="D3193">
        <v>12.39</v>
      </c>
      <c r="E3193">
        <v>3.02</v>
      </c>
    </row>
    <row r="3194" spans="2:5" x14ac:dyDescent="0.25">
      <c r="B3194" s="1">
        <v>38422</v>
      </c>
      <c r="C3194">
        <v>1200.08</v>
      </c>
      <c r="D3194">
        <v>12.8</v>
      </c>
      <c r="E3194">
        <v>3.01</v>
      </c>
    </row>
    <row r="3195" spans="2:5" x14ac:dyDescent="0.25">
      <c r="B3195" s="1">
        <v>38421</v>
      </c>
      <c r="C3195">
        <v>1209.25</v>
      </c>
      <c r="D3195">
        <v>12.49</v>
      </c>
      <c r="E3195">
        <v>3</v>
      </c>
    </row>
    <row r="3196" spans="2:5" x14ac:dyDescent="0.25">
      <c r="B3196" s="1">
        <v>38420</v>
      </c>
      <c r="C3196">
        <v>1207.01</v>
      </c>
      <c r="D3196">
        <v>12.7</v>
      </c>
      <c r="E3196">
        <v>2.98</v>
      </c>
    </row>
    <row r="3197" spans="2:5" x14ac:dyDescent="0.25">
      <c r="B3197" s="1">
        <v>38419</v>
      </c>
      <c r="C3197">
        <v>1219.43</v>
      </c>
      <c r="D3197">
        <v>12.4</v>
      </c>
      <c r="E3197">
        <v>2.97</v>
      </c>
    </row>
    <row r="3198" spans="2:5" x14ac:dyDescent="0.25">
      <c r="B3198" s="1">
        <v>38418</v>
      </c>
      <c r="C3198">
        <v>1225.31</v>
      </c>
      <c r="D3198">
        <v>12.26</v>
      </c>
      <c r="E3198">
        <v>2.96</v>
      </c>
    </row>
    <row r="3199" spans="2:5" x14ac:dyDescent="0.25">
      <c r="B3199" s="1">
        <v>38415</v>
      </c>
      <c r="C3199">
        <v>1222.1199999999999</v>
      </c>
      <c r="D3199">
        <v>11.94</v>
      </c>
      <c r="E3199">
        <v>2.9587500000000002</v>
      </c>
    </row>
    <row r="3200" spans="2:5" x14ac:dyDescent="0.25">
      <c r="B3200" s="1">
        <v>38414</v>
      </c>
      <c r="C3200">
        <v>1210.47</v>
      </c>
      <c r="D3200">
        <v>12.93</v>
      </c>
      <c r="E3200">
        <v>2.95</v>
      </c>
    </row>
    <row r="3201" spans="2:5" x14ac:dyDescent="0.25">
      <c r="B3201" s="1">
        <v>38413</v>
      </c>
      <c r="C3201">
        <v>1210.08</v>
      </c>
      <c r="D3201">
        <v>12.5</v>
      </c>
      <c r="E3201">
        <v>2.94</v>
      </c>
    </row>
    <row r="3202" spans="2:5" x14ac:dyDescent="0.25">
      <c r="B3202" s="1">
        <v>38412</v>
      </c>
      <c r="C3202">
        <v>1210.4100000000001</v>
      </c>
      <c r="D3202">
        <v>12.04</v>
      </c>
      <c r="E3202">
        <v>2.93</v>
      </c>
    </row>
    <row r="3203" spans="2:5" x14ac:dyDescent="0.25">
      <c r="B3203" s="1">
        <v>38411</v>
      </c>
      <c r="C3203">
        <v>1203.5999999999999</v>
      </c>
      <c r="D3203">
        <v>12.08</v>
      </c>
      <c r="E3203">
        <v>2.92</v>
      </c>
    </row>
    <row r="3204" spans="2:5" x14ac:dyDescent="0.25">
      <c r="B3204" s="1">
        <v>38408</v>
      </c>
      <c r="C3204">
        <v>1211.3699999999999</v>
      </c>
      <c r="D3204">
        <v>11.49</v>
      </c>
      <c r="E3204">
        <v>2.91</v>
      </c>
    </row>
    <row r="3205" spans="2:5" x14ac:dyDescent="0.25">
      <c r="B3205" s="1">
        <v>38407</v>
      </c>
      <c r="C3205">
        <v>1200.2</v>
      </c>
      <c r="D3205">
        <v>11.57</v>
      </c>
      <c r="E3205">
        <v>2.89</v>
      </c>
    </row>
    <row r="3206" spans="2:5" x14ac:dyDescent="0.25">
      <c r="B3206" s="1">
        <v>38406</v>
      </c>
      <c r="C3206">
        <v>1190.8</v>
      </c>
      <c r="D3206">
        <v>12.39</v>
      </c>
      <c r="E3206">
        <v>2.8731300000000002</v>
      </c>
    </row>
    <row r="3207" spans="2:5" x14ac:dyDescent="0.25">
      <c r="B3207" s="1">
        <v>38405</v>
      </c>
      <c r="C3207">
        <v>1184.1600000000001</v>
      </c>
      <c r="D3207">
        <v>13.14</v>
      </c>
      <c r="E3207">
        <v>2.87</v>
      </c>
    </row>
    <row r="3208" spans="2:5" x14ac:dyDescent="0.25">
      <c r="B3208" s="1">
        <v>38401</v>
      </c>
      <c r="C3208">
        <v>1201.5899999999999</v>
      </c>
      <c r="D3208">
        <v>11.18</v>
      </c>
      <c r="E3208">
        <v>2.85</v>
      </c>
    </row>
    <row r="3209" spans="2:5" x14ac:dyDescent="0.25">
      <c r="B3209" s="1">
        <v>38400</v>
      </c>
      <c r="C3209">
        <v>1200.75</v>
      </c>
      <c r="D3209">
        <v>11.77</v>
      </c>
      <c r="E3209">
        <v>2.8475000000000001</v>
      </c>
    </row>
    <row r="3210" spans="2:5" x14ac:dyDescent="0.25">
      <c r="B3210" s="1">
        <v>38399</v>
      </c>
      <c r="C3210">
        <v>1210.3399999999999</v>
      </c>
      <c r="D3210">
        <v>11.1</v>
      </c>
      <c r="E3210">
        <v>2.82</v>
      </c>
    </row>
    <row r="3211" spans="2:5" x14ac:dyDescent="0.25">
      <c r="B3211" s="1">
        <v>38398</v>
      </c>
      <c r="C3211">
        <v>1210.1199999999999</v>
      </c>
      <c r="D3211">
        <v>11.27</v>
      </c>
      <c r="E3211">
        <v>2.81</v>
      </c>
    </row>
    <row r="3212" spans="2:5" x14ac:dyDescent="0.25">
      <c r="B3212" s="1">
        <v>38397</v>
      </c>
      <c r="C3212">
        <v>1206.1400000000001</v>
      </c>
      <c r="D3212">
        <v>11.52</v>
      </c>
      <c r="E3212">
        <v>2.8</v>
      </c>
    </row>
    <row r="3213" spans="2:5" x14ac:dyDescent="0.25">
      <c r="B3213" s="1">
        <v>38394</v>
      </c>
      <c r="C3213">
        <v>1205.3</v>
      </c>
      <c r="D3213">
        <v>11.43</v>
      </c>
      <c r="E3213">
        <v>2.7943799999999999</v>
      </c>
    </row>
    <row r="3214" spans="2:5" x14ac:dyDescent="0.25">
      <c r="B3214" s="1">
        <v>38393</v>
      </c>
      <c r="C3214">
        <v>1197.01</v>
      </c>
      <c r="D3214">
        <v>11.51</v>
      </c>
      <c r="E3214">
        <v>2.79</v>
      </c>
    </row>
    <row r="3215" spans="2:5" x14ac:dyDescent="0.25">
      <c r="B3215" s="1">
        <v>38392</v>
      </c>
      <c r="C3215">
        <v>1191.99</v>
      </c>
      <c r="D3215">
        <v>12</v>
      </c>
      <c r="E3215">
        <v>2.7743799999999998</v>
      </c>
    </row>
    <row r="3216" spans="2:5" x14ac:dyDescent="0.25">
      <c r="B3216" s="1">
        <v>38391</v>
      </c>
      <c r="C3216">
        <v>1202.3</v>
      </c>
      <c r="D3216">
        <v>11.6</v>
      </c>
      <c r="E3216">
        <v>2.7706300000000001</v>
      </c>
    </row>
    <row r="3217" spans="2:5" x14ac:dyDescent="0.25">
      <c r="B3217" s="1">
        <v>38390</v>
      </c>
      <c r="C3217">
        <v>1201.72</v>
      </c>
      <c r="D3217">
        <v>11.73</v>
      </c>
      <c r="E3217">
        <v>2.77</v>
      </c>
    </row>
    <row r="3218" spans="2:5" x14ac:dyDescent="0.25">
      <c r="B3218" s="1">
        <v>38387</v>
      </c>
      <c r="C3218">
        <v>1203.03</v>
      </c>
      <c r="D3218">
        <v>11.21</v>
      </c>
      <c r="E3218">
        <v>2.77</v>
      </c>
    </row>
    <row r="3219" spans="2:5" x14ac:dyDescent="0.25">
      <c r="B3219" s="1">
        <v>38386</v>
      </c>
      <c r="C3219">
        <v>1189.8900000000001</v>
      </c>
      <c r="D3219">
        <v>11.79</v>
      </c>
      <c r="E3219">
        <v>2.77</v>
      </c>
    </row>
    <row r="3220" spans="2:5" x14ac:dyDescent="0.25">
      <c r="B3220" s="1">
        <v>38385</v>
      </c>
      <c r="C3220">
        <v>1193.19</v>
      </c>
      <c r="D3220">
        <v>11.66</v>
      </c>
      <c r="E3220">
        <v>2.75</v>
      </c>
    </row>
    <row r="3221" spans="2:5" x14ac:dyDescent="0.25">
      <c r="B3221" s="1">
        <v>38384</v>
      </c>
      <c r="C3221">
        <v>1189.4100000000001</v>
      </c>
      <c r="D3221">
        <v>12.03</v>
      </c>
      <c r="E3221">
        <v>2.75</v>
      </c>
    </row>
    <row r="3222" spans="2:5" x14ac:dyDescent="0.25">
      <c r="B3222" s="1">
        <v>38383</v>
      </c>
      <c r="C3222">
        <v>1181.27</v>
      </c>
      <c r="D3222">
        <v>12.82</v>
      </c>
      <c r="E3222">
        <v>2.75</v>
      </c>
    </row>
    <row r="3223" spans="2:5" x14ac:dyDescent="0.25">
      <c r="B3223" s="1">
        <v>38380</v>
      </c>
      <c r="C3223">
        <v>1171.3599999999999</v>
      </c>
      <c r="D3223">
        <v>13.24</v>
      </c>
      <c r="E3223">
        <v>2.7425000000000002</v>
      </c>
    </row>
    <row r="3224" spans="2:5" x14ac:dyDescent="0.25">
      <c r="B3224" s="1">
        <v>38379</v>
      </c>
      <c r="C3224">
        <v>1174.55</v>
      </c>
      <c r="D3224">
        <v>13.24</v>
      </c>
      <c r="E3224">
        <v>2.73</v>
      </c>
    </row>
    <row r="3225" spans="2:5" x14ac:dyDescent="0.25">
      <c r="B3225" s="1">
        <v>38378</v>
      </c>
      <c r="C3225">
        <v>1174.07</v>
      </c>
      <c r="D3225">
        <v>13.44</v>
      </c>
      <c r="E3225">
        <v>2.71</v>
      </c>
    </row>
    <row r="3226" spans="2:5" x14ac:dyDescent="0.25">
      <c r="B3226" s="1">
        <v>38377</v>
      </c>
      <c r="C3226">
        <v>1168.4100000000001</v>
      </c>
      <c r="D3226">
        <v>14.06</v>
      </c>
      <c r="E3226">
        <v>2.7</v>
      </c>
    </row>
    <row r="3227" spans="2:5" x14ac:dyDescent="0.25">
      <c r="B3227" s="1">
        <v>38376</v>
      </c>
      <c r="C3227">
        <v>1163.75</v>
      </c>
      <c r="D3227">
        <v>14.65</v>
      </c>
      <c r="E3227">
        <v>2.7</v>
      </c>
    </row>
    <row r="3228" spans="2:5" x14ac:dyDescent="0.25">
      <c r="B3228" s="1">
        <v>38373</v>
      </c>
      <c r="C3228">
        <v>1167.8699999999999</v>
      </c>
      <c r="D3228">
        <v>14.36</v>
      </c>
      <c r="E3228">
        <v>2.7</v>
      </c>
    </row>
    <row r="3229" spans="2:5" x14ac:dyDescent="0.25">
      <c r="B3229" s="1">
        <v>38372</v>
      </c>
      <c r="C3229">
        <v>1175.4100000000001</v>
      </c>
      <c r="D3229">
        <v>13.83</v>
      </c>
      <c r="E3229">
        <v>2.6924999999999999</v>
      </c>
    </row>
    <row r="3230" spans="2:5" x14ac:dyDescent="0.25">
      <c r="B3230" s="1">
        <v>38371</v>
      </c>
      <c r="C3230">
        <v>1184.6300000000001</v>
      </c>
      <c r="D3230">
        <v>13.18</v>
      </c>
      <c r="E3230">
        <v>2.68</v>
      </c>
    </row>
    <row r="3231" spans="2:5" x14ac:dyDescent="0.25">
      <c r="B3231" s="1">
        <v>38370</v>
      </c>
      <c r="C3231">
        <v>1195.98</v>
      </c>
      <c r="D3231">
        <v>12.47</v>
      </c>
      <c r="E3231">
        <v>2.67</v>
      </c>
    </row>
    <row r="3232" spans="2:5" x14ac:dyDescent="0.25">
      <c r="B3232" s="1">
        <v>38366</v>
      </c>
      <c r="C3232">
        <v>1184.52</v>
      </c>
      <c r="D3232">
        <v>12.43</v>
      </c>
      <c r="E3232">
        <v>2.66</v>
      </c>
    </row>
    <row r="3233" spans="2:5" x14ac:dyDescent="0.25">
      <c r="B3233" s="1">
        <v>38365</v>
      </c>
      <c r="C3233">
        <v>1177.45</v>
      </c>
      <c r="D3233">
        <v>12.84</v>
      </c>
      <c r="E3233">
        <v>2.66</v>
      </c>
    </row>
    <row r="3234" spans="2:5" x14ac:dyDescent="0.25">
      <c r="B3234" s="1">
        <v>38364</v>
      </c>
      <c r="C3234">
        <v>1187.7</v>
      </c>
      <c r="D3234">
        <v>12.56</v>
      </c>
      <c r="E3234">
        <v>2.64</v>
      </c>
    </row>
    <row r="3235" spans="2:5" x14ac:dyDescent="0.25">
      <c r="B3235" s="1">
        <v>38363</v>
      </c>
      <c r="C3235">
        <v>1182.99</v>
      </c>
      <c r="D3235">
        <v>13.19</v>
      </c>
      <c r="E3235">
        <v>2.63</v>
      </c>
    </row>
    <row r="3236" spans="2:5" x14ac:dyDescent="0.25">
      <c r="B3236" s="1">
        <v>38362</v>
      </c>
      <c r="C3236">
        <v>1190.25</v>
      </c>
      <c r="D3236">
        <v>13.23</v>
      </c>
      <c r="E3236">
        <v>2.62</v>
      </c>
    </row>
    <row r="3237" spans="2:5" x14ac:dyDescent="0.25">
      <c r="B3237" s="1">
        <v>38359</v>
      </c>
      <c r="C3237">
        <v>1186.19</v>
      </c>
      <c r="D3237">
        <v>13.49</v>
      </c>
      <c r="E3237">
        <v>2.61</v>
      </c>
    </row>
    <row r="3238" spans="2:5" x14ac:dyDescent="0.25">
      <c r="B3238" s="1">
        <v>38358</v>
      </c>
      <c r="C3238">
        <v>1187.8900000000001</v>
      </c>
      <c r="D3238">
        <v>13.58</v>
      </c>
      <c r="E3238">
        <v>2.61</v>
      </c>
    </row>
    <row r="3239" spans="2:5" x14ac:dyDescent="0.25">
      <c r="B3239" s="1">
        <v>38357</v>
      </c>
      <c r="C3239">
        <v>1183.74</v>
      </c>
      <c r="D3239">
        <v>14.09</v>
      </c>
      <c r="E3239">
        <v>2.59</v>
      </c>
    </row>
    <row r="3240" spans="2:5" x14ac:dyDescent="0.25">
      <c r="B3240" s="1">
        <v>38356</v>
      </c>
      <c r="C3240">
        <v>1188.05</v>
      </c>
      <c r="D3240">
        <v>13.98</v>
      </c>
      <c r="E3240">
        <v>2.57</v>
      </c>
    </row>
    <row r="3241" spans="2:5" x14ac:dyDescent="0.25">
      <c r="B3241" s="1">
        <v>38352</v>
      </c>
      <c r="C3241">
        <v>1211.92</v>
      </c>
      <c r="D3241">
        <v>13.29</v>
      </c>
      <c r="E3241">
        <v>2.5643799999999999</v>
      </c>
    </row>
    <row r="3242" spans="2:5" x14ac:dyDescent="0.25">
      <c r="B3242" s="1">
        <v>38351</v>
      </c>
      <c r="C3242">
        <v>1213.55</v>
      </c>
      <c r="D3242">
        <v>12.56</v>
      </c>
      <c r="E3242">
        <v>2.56</v>
      </c>
    </row>
    <row r="3243" spans="2:5" x14ac:dyDescent="0.25">
      <c r="B3243" s="1">
        <v>38350</v>
      </c>
      <c r="C3243">
        <v>1213.45</v>
      </c>
      <c r="D3243">
        <v>11.62</v>
      </c>
      <c r="E3243">
        <v>2.56</v>
      </c>
    </row>
    <row r="3244" spans="2:5" x14ac:dyDescent="0.25">
      <c r="B3244" s="1">
        <v>38344</v>
      </c>
      <c r="C3244">
        <v>1210.1300000000001</v>
      </c>
      <c r="D3244">
        <v>11.23</v>
      </c>
      <c r="E3244">
        <v>2.5487500000000001</v>
      </c>
    </row>
    <row r="3245" spans="2:5" x14ac:dyDescent="0.25">
      <c r="B3245" s="1">
        <v>38343</v>
      </c>
      <c r="C3245">
        <v>1209.57</v>
      </c>
      <c r="D3245">
        <v>11.45</v>
      </c>
      <c r="E3245">
        <v>2.5299999999999998</v>
      </c>
    </row>
    <row r="3246" spans="2:5" x14ac:dyDescent="0.25">
      <c r="B3246" s="1">
        <v>38342</v>
      </c>
      <c r="C3246">
        <v>1205.45</v>
      </c>
      <c r="D3246">
        <v>11.55</v>
      </c>
      <c r="E3246">
        <v>2.5299999999999998</v>
      </c>
    </row>
    <row r="3247" spans="2:5" x14ac:dyDescent="0.25">
      <c r="B3247" s="1">
        <v>38341</v>
      </c>
      <c r="C3247">
        <v>1194.6500000000001</v>
      </c>
      <c r="D3247">
        <v>11.83</v>
      </c>
      <c r="E3247">
        <v>2.5212500000000002</v>
      </c>
    </row>
    <row r="3248" spans="2:5" x14ac:dyDescent="0.25">
      <c r="B3248" s="1">
        <v>38338</v>
      </c>
      <c r="C3248">
        <v>1194.22</v>
      </c>
      <c r="D3248">
        <v>11.95</v>
      </c>
      <c r="E3248">
        <v>2.52</v>
      </c>
    </row>
    <row r="3249" spans="2:5" x14ac:dyDescent="0.25">
      <c r="B3249" s="1">
        <v>38337</v>
      </c>
      <c r="C3249">
        <v>1203.21</v>
      </c>
      <c r="D3249">
        <v>12.27</v>
      </c>
      <c r="E3249">
        <v>2.5099999999999998</v>
      </c>
    </row>
    <row r="3250" spans="2:5" x14ac:dyDescent="0.25">
      <c r="B3250" s="1">
        <v>38336</v>
      </c>
      <c r="C3250">
        <v>1205.72</v>
      </c>
      <c r="D3250">
        <v>12.35</v>
      </c>
      <c r="E3250">
        <v>2.5012500000000002</v>
      </c>
    </row>
    <row r="3251" spans="2:5" x14ac:dyDescent="0.25">
      <c r="B3251" s="1">
        <v>38335</v>
      </c>
      <c r="C3251">
        <v>1203.3800000000001</v>
      </c>
      <c r="D3251">
        <v>12.73</v>
      </c>
      <c r="E3251">
        <v>2.5</v>
      </c>
    </row>
    <row r="3252" spans="2:5" x14ac:dyDescent="0.25">
      <c r="B3252" s="1">
        <v>38334</v>
      </c>
      <c r="C3252">
        <v>1198.68</v>
      </c>
      <c r="D3252">
        <v>12.54</v>
      </c>
      <c r="E3252">
        <v>2.4900000000000002</v>
      </c>
    </row>
    <row r="3253" spans="2:5" x14ac:dyDescent="0.25">
      <c r="B3253" s="1">
        <v>38331</v>
      </c>
      <c r="C3253">
        <v>1188</v>
      </c>
      <c r="D3253">
        <v>12.76</v>
      </c>
      <c r="E3253">
        <v>2.48</v>
      </c>
    </row>
    <row r="3254" spans="2:5" x14ac:dyDescent="0.25">
      <c r="B3254" s="1">
        <v>38330</v>
      </c>
      <c r="C3254">
        <v>1189.24</v>
      </c>
      <c r="D3254">
        <v>12.88</v>
      </c>
      <c r="E3254">
        <v>2.4700000000000002</v>
      </c>
    </row>
    <row r="3255" spans="2:5" x14ac:dyDescent="0.25">
      <c r="B3255" s="1">
        <v>38329</v>
      </c>
      <c r="C3255">
        <v>1182.81</v>
      </c>
      <c r="D3255">
        <v>13.19</v>
      </c>
      <c r="E3255">
        <v>2.46</v>
      </c>
    </row>
    <row r="3256" spans="2:5" x14ac:dyDescent="0.25">
      <c r="B3256" s="1">
        <v>38328</v>
      </c>
      <c r="C3256">
        <v>1177.07</v>
      </c>
      <c r="D3256">
        <v>13.67</v>
      </c>
      <c r="E3256">
        <v>2.4500000000000002</v>
      </c>
    </row>
    <row r="3257" spans="2:5" x14ac:dyDescent="0.25">
      <c r="B3257" s="1">
        <v>38327</v>
      </c>
      <c r="C3257">
        <v>1190.25</v>
      </c>
      <c r="D3257">
        <v>13.19</v>
      </c>
      <c r="E3257">
        <v>2.44</v>
      </c>
    </row>
    <row r="3258" spans="2:5" x14ac:dyDescent="0.25">
      <c r="B3258" s="1">
        <v>38324</v>
      </c>
      <c r="C3258">
        <v>1191.17</v>
      </c>
      <c r="D3258">
        <v>12.96</v>
      </c>
      <c r="E3258">
        <v>2.44</v>
      </c>
    </row>
    <row r="3259" spans="2:5" x14ac:dyDescent="0.25">
      <c r="B3259" s="1">
        <v>38323</v>
      </c>
      <c r="C3259">
        <v>1190.33</v>
      </c>
      <c r="D3259">
        <v>12.98</v>
      </c>
      <c r="E3259">
        <v>2.4375</v>
      </c>
    </row>
    <row r="3260" spans="2:5" x14ac:dyDescent="0.25">
      <c r="B3260" s="1">
        <v>38322</v>
      </c>
      <c r="C3260">
        <v>1191.3699999999999</v>
      </c>
      <c r="D3260">
        <v>12.97</v>
      </c>
      <c r="E3260">
        <v>2.4187500000000002</v>
      </c>
    </row>
    <row r="3261" spans="2:5" x14ac:dyDescent="0.25">
      <c r="B3261" s="1">
        <v>38321</v>
      </c>
      <c r="C3261">
        <v>1173.82</v>
      </c>
      <c r="D3261">
        <v>13.24</v>
      </c>
      <c r="E3261">
        <v>2.41</v>
      </c>
    </row>
    <row r="3262" spans="2:5" x14ac:dyDescent="0.25">
      <c r="B3262" s="1">
        <v>38320</v>
      </c>
      <c r="C3262">
        <v>1178.57</v>
      </c>
      <c r="D3262">
        <v>13.3</v>
      </c>
      <c r="E3262">
        <v>2.4</v>
      </c>
    </row>
    <row r="3263" spans="2:5" x14ac:dyDescent="0.25">
      <c r="B3263" s="1">
        <v>38317</v>
      </c>
      <c r="C3263">
        <v>1182.6500000000001</v>
      </c>
      <c r="D3263">
        <v>12.78</v>
      </c>
      <c r="E3263">
        <v>2.4</v>
      </c>
    </row>
    <row r="3264" spans="2:5" x14ac:dyDescent="0.25">
      <c r="B3264" s="1">
        <v>38315</v>
      </c>
      <c r="C3264">
        <v>1181.76</v>
      </c>
      <c r="D3264">
        <v>12.72</v>
      </c>
      <c r="E3264">
        <v>2.38063</v>
      </c>
    </row>
    <row r="3265" spans="2:5" x14ac:dyDescent="0.25">
      <c r="B3265" s="1">
        <v>38314</v>
      </c>
      <c r="C3265">
        <v>1176.94</v>
      </c>
      <c r="D3265">
        <v>12.67</v>
      </c>
      <c r="E3265">
        <v>2.38</v>
      </c>
    </row>
    <row r="3266" spans="2:5" x14ac:dyDescent="0.25">
      <c r="B3266" s="1">
        <v>38313</v>
      </c>
      <c r="C3266">
        <v>1177.24</v>
      </c>
      <c r="D3266">
        <v>12.97</v>
      </c>
      <c r="E3266">
        <v>2.36</v>
      </c>
    </row>
    <row r="3267" spans="2:5" x14ac:dyDescent="0.25">
      <c r="B3267" s="1">
        <v>38310</v>
      </c>
      <c r="C3267">
        <v>1170.3399999999999</v>
      </c>
      <c r="D3267">
        <v>13.5</v>
      </c>
      <c r="E3267">
        <v>2.3450000000000002</v>
      </c>
    </row>
    <row r="3268" spans="2:5" x14ac:dyDescent="0.25">
      <c r="B3268" s="1">
        <v>38309</v>
      </c>
      <c r="C3268">
        <v>1183.55</v>
      </c>
      <c r="D3268">
        <v>12.98</v>
      </c>
      <c r="E3268">
        <v>2.3387500000000001</v>
      </c>
    </row>
    <row r="3269" spans="2:5" x14ac:dyDescent="0.25">
      <c r="B3269" s="1">
        <v>38308</v>
      </c>
      <c r="C3269">
        <v>1181.94</v>
      </c>
      <c r="D3269">
        <v>13.21</v>
      </c>
      <c r="E3269">
        <v>2.33</v>
      </c>
    </row>
    <row r="3270" spans="2:5" x14ac:dyDescent="0.25">
      <c r="B3270" s="1">
        <v>38307</v>
      </c>
      <c r="C3270">
        <v>1175.43</v>
      </c>
      <c r="D3270">
        <v>13.21</v>
      </c>
      <c r="E3270">
        <v>2.31</v>
      </c>
    </row>
    <row r="3271" spans="2:5" x14ac:dyDescent="0.25">
      <c r="B3271" s="1">
        <v>38306</v>
      </c>
      <c r="C3271">
        <v>1183.81</v>
      </c>
      <c r="D3271">
        <v>13.38</v>
      </c>
      <c r="E3271">
        <v>2.2999999999999998</v>
      </c>
    </row>
    <row r="3272" spans="2:5" x14ac:dyDescent="0.25">
      <c r="B3272" s="1">
        <v>38303</v>
      </c>
      <c r="C3272">
        <v>1184.17</v>
      </c>
      <c r="D3272">
        <v>13.33</v>
      </c>
      <c r="E3272">
        <v>2.29</v>
      </c>
    </row>
    <row r="3273" spans="2:5" x14ac:dyDescent="0.25">
      <c r="B3273" s="1">
        <v>38302</v>
      </c>
      <c r="C3273">
        <v>1173.48</v>
      </c>
      <c r="D3273">
        <v>13.04</v>
      </c>
      <c r="E3273">
        <v>2.29</v>
      </c>
    </row>
    <row r="3274" spans="2:5" x14ac:dyDescent="0.25">
      <c r="B3274" s="1">
        <v>38301</v>
      </c>
      <c r="C3274">
        <v>1162.9100000000001</v>
      </c>
      <c r="D3274">
        <v>13.08</v>
      </c>
      <c r="E3274">
        <v>2.2762500000000001</v>
      </c>
    </row>
    <row r="3275" spans="2:5" x14ac:dyDescent="0.25">
      <c r="B3275" s="1">
        <v>38300</v>
      </c>
      <c r="C3275">
        <v>1164.08</v>
      </c>
      <c r="D3275">
        <v>13.61</v>
      </c>
      <c r="E3275">
        <v>2.2737500000000002</v>
      </c>
    </row>
    <row r="3276" spans="2:5" x14ac:dyDescent="0.25">
      <c r="B3276" s="1">
        <v>38299</v>
      </c>
      <c r="C3276">
        <v>1164.8900000000001</v>
      </c>
      <c r="D3276">
        <v>13.8</v>
      </c>
      <c r="E3276">
        <v>2.2599999999999998</v>
      </c>
    </row>
    <row r="3277" spans="2:5" x14ac:dyDescent="0.25">
      <c r="B3277" s="1">
        <v>38296</v>
      </c>
      <c r="C3277">
        <v>1166.17</v>
      </c>
      <c r="D3277">
        <v>13.84</v>
      </c>
      <c r="E3277">
        <v>2.2200000000000002</v>
      </c>
    </row>
    <row r="3278" spans="2:5" x14ac:dyDescent="0.25">
      <c r="B3278" s="1">
        <v>38295</v>
      </c>
      <c r="C3278">
        <v>1161.67</v>
      </c>
      <c r="D3278">
        <v>13.97</v>
      </c>
      <c r="E3278">
        <v>2.21</v>
      </c>
    </row>
    <row r="3279" spans="2:5" x14ac:dyDescent="0.25">
      <c r="B3279" s="1">
        <v>38294</v>
      </c>
      <c r="C3279">
        <v>1143.2</v>
      </c>
      <c r="D3279">
        <v>14.04</v>
      </c>
      <c r="E3279">
        <v>2.2000000000000002</v>
      </c>
    </row>
    <row r="3280" spans="2:5" x14ac:dyDescent="0.25">
      <c r="B3280" s="1">
        <v>38293</v>
      </c>
      <c r="C3280">
        <v>1130.54</v>
      </c>
      <c r="D3280">
        <v>16.18</v>
      </c>
      <c r="E3280">
        <v>2.19</v>
      </c>
    </row>
    <row r="3281" spans="2:5" x14ac:dyDescent="0.25">
      <c r="B3281" s="1">
        <v>38292</v>
      </c>
      <c r="C3281">
        <v>1130.51</v>
      </c>
      <c r="D3281">
        <v>16.27</v>
      </c>
      <c r="E3281">
        <v>2.1800000000000002</v>
      </c>
    </row>
    <row r="3282" spans="2:5" x14ac:dyDescent="0.25">
      <c r="B3282" s="1">
        <v>38289</v>
      </c>
      <c r="C3282">
        <v>1130.2</v>
      </c>
      <c r="D3282">
        <v>16.27</v>
      </c>
      <c r="E3282">
        <v>2.17</v>
      </c>
    </row>
    <row r="3283" spans="2:5" x14ac:dyDescent="0.25">
      <c r="B3283" s="1">
        <v>38288</v>
      </c>
      <c r="C3283">
        <v>1127.44</v>
      </c>
      <c r="D3283">
        <v>15.39</v>
      </c>
      <c r="E3283">
        <v>2.16</v>
      </c>
    </row>
    <row r="3284" spans="2:5" x14ac:dyDescent="0.25">
      <c r="B3284" s="1">
        <v>38287</v>
      </c>
      <c r="C3284">
        <v>1125.4000000000001</v>
      </c>
      <c r="D3284">
        <v>15.72</v>
      </c>
      <c r="E3284">
        <v>2.13</v>
      </c>
    </row>
    <row r="3285" spans="2:5" x14ac:dyDescent="0.25">
      <c r="B3285" s="1">
        <v>38286</v>
      </c>
      <c r="C3285">
        <v>1111.0899999999999</v>
      </c>
      <c r="D3285">
        <v>16.39</v>
      </c>
      <c r="E3285">
        <v>2.11938</v>
      </c>
    </row>
    <row r="3286" spans="2:5" x14ac:dyDescent="0.25">
      <c r="B3286" s="1">
        <v>38285</v>
      </c>
      <c r="C3286">
        <v>1094.81</v>
      </c>
      <c r="D3286">
        <v>16.579999999999998</v>
      </c>
      <c r="E3286">
        <v>2.11</v>
      </c>
    </row>
    <row r="3287" spans="2:5" x14ac:dyDescent="0.25">
      <c r="B3287" s="1">
        <v>38282</v>
      </c>
      <c r="C3287">
        <v>1095.74</v>
      </c>
      <c r="D3287">
        <v>15.28</v>
      </c>
      <c r="E3287">
        <v>2.11</v>
      </c>
    </row>
    <row r="3288" spans="2:5" x14ac:dyDescent="0.25">
      <c r="B3288" s="1">
        <v>38281</v>
      </c>
      <c r="C3288">
        <v>1106.49</v>
      </c>
      <c r="D3288">
        <v>14.54</v>
      </c>
      <c r="E3288">
        <v>2.1</v>
      </c>
    </row>
    <row r="3289" spans="2:5" x14ac:dyDescent="0.25">
      <c r="B3289" s="1">
        <v>38280</v>
      </c>
      <c r="C3289">
        <v>1103.6600000000001</v>
      </c>
      <c r="D3289">
        <v>14.85</v>
      </c>
      <c r="E3289">
        <v>2.09</v>
      </c>
    </row>
    <row r="3290" spans="2:5" x14ac:dyDescent="0.25">
      <c r="B3290" s="1">
        <v>38279</v>
      </c>
      <c r="C3290">
        <v>1103.23</v>
      </c>
      <c r="D3290">
        <v>15.13</v>
      </c>
      <c r="E3290">
        <v>2.08</v>
      </c>
    </row>
    <row r="3291" spans="2:5" x14ac:dyDescent="0.25">
      <c r="B3291" s="1">
        <v>38278</v>
      </c>
      <c r="C3291">
        <v>1114.02</v>
      </c>
      <c r="D3291">
        <v>14.71</v>
      </c>
      <c r="E3291">
        <v>2.0787499999999999</v>
      </c>
    </row>
    <row r="3292" spans="2:5" x14ac:dyDescent="0.25">
      <c r="B3292" s="1">
        <v>38275</v>
      </c>
      <c r="C3292">
        <v>1108.2</v>
      </c>
      <c r="D3292">
        <v>15.04</v>
      </c>
      <c r="E3292">
        <v>2.0699999999999998</v>
      </c>
    </row>
    <row r="3293" spans="2:5" x14ac:dyDescent="0.25">
      <c r="B3293" s="1">
        <v>38274</v>
      </c>
      <c r="C3293">
        <v>1103.29</v>
      </c>
      <c r="D3293">
        <v>16.43</v>
      </c>
      <c r="E3293">
        <v>2.0699999999999998</v>
      </c>
    </row>
    <row r="3294" spans="2:5" x14ac:dyDescent="0.25">
      <c r="B3294" s="1">
        <v>38273</v>
      </c>
      <c r="C3294">
        <v>1113.6500000000001</v>
      </c>
      <c r="D3294">
        <v>15.42</v>
      </c>
      <c r="E3294">
        <v>2.0699999999999998</v>
      </c>
    </row>
    <row r="3295" spans="2:5" x14ac:dyDescent="0.25">
      <c r="B3295" s="1">
        <v>38272</v>
      </c>
      <c r="C3295">
        <v>1121.8399999999999</v>
      </c>
      <c r="D3295">
        <v>15.05</v>
      </c>
      <c r="E3295">
        <v>2.0581299999999998</v>
      </c>
    </row>
    <row r="3296" spans="2:5" x14ac:dyDescent="0.25">
      <c r="B3296" s="1">
        <v>38271</v>
      </c>
      <c r="C3296">
        <v>1124.3900000000001</v>
      </c>
      <c r="D3296">
        <v>14.71</v>
      </c>
      <c r="E3296">
        <v>2.0525000000000002</v>
      </c>
    </row>
    <row r="3297" spans="2:5" x14ac:dyDescent="0.25">
      <c r="B3297" s="1">
        <v>38268</v>
      </c>
      <c r="C3297">
        <v>1122.1400000000001</v>
      </c>
      <c r="D3297">
        <v>15.05</v>
      </c>
      <c r="E3297">
        <v>2.06</v>
      </c>
    </row>
    <row r="3298" spans="2:5" x14ac:dyDescent="0.25">
      <c r="B3298" s="1">
        <v>38267</v>
      </c>
      <c r="C3298">
        <v>1130.6500000000001</v>
      </c>
      <c r="D3298">
        <v>14.5</v>
      </c>
      <c r="E3298">
        <v>2.06</v>
      </c>
    </row>
    <row r="3299" spans="2:5" x14ac:dyDescent="0.25">
      <c r="B3299" s="1">
        <v>38266</v>
      </c>
      <c r="C3299">
        <v>1142.05</v>
      </c>
      <c r="D3299">
        <v>13.28</v>
      </c>
      <c r="E3299">
        <v>2.0449999999999999</v>
      </c>
    </row>
    <row r="3300" spans="2:5" x14ac:dyDescent="0.25">
      <c r="B3300" s="1">
        <v>38265</v>
      </c>
      <c r="C3300">
        <v>1134.48</v>
      </c>
      <c r="D3300">
        <v>13.95</v>
      </c>
      <c r="E3300">
        <v>2.04</v>
      </c>
    </row>
    <row r="3301" spans="2:5" x14ac:dyDescent="0.25">
      <c r="B3301" s="1">
        <v>38264</v>
      </c>
      <c r="C3301">
        <v>1135.17</v>
      </c>
      <c r="D3301">
        <v>13.41</v>
      </c>
      <c r="E3301">
        <v>2.03125</v>
      </c>
    </row>
    <row r="3302" spans="2:5" x14ac:dyDescent="0.25">
      <c r="B3302" s="1">
        <v>38261</v>
      </c>
      <c r="C3302">
        <v>1131.5</v>
      </c>
      <c r="D3302">
        <v>12.75</v>
      </c>
      <c r="E3302">
        <v>2.0274999999999999</v>
      </c>
    </row>
    <row r="3303" spans="2:5" x14ac:dyDescent="0.25">
      <c r="B3303" s="1">
        <v>38260</v>
      </c>
      <c r="C3303">
        <v>1114.58</v>
      </c>
      <c r="D3303">
        <v>13.34</v>
      </c>
      <c r="E3303">
        <v>2.02</v>
      </c>
    </row>
    <row r="3304" spans="2:5" x14ac:dyDescent="0.25">
      <c r="B3304" s="1">
        <v>38259</v>
      </c>
      <c r="C3304">
        <v>1114.8</v>
      </c>
      <c r="D3304">
        <v>13.21</v>
      </c>
      <c r="E3304">
        <v>2.00563</v>
      </c>
    </row>
    <row r="3305" spans="2:5" x14ac:dyDescent="0.25">
      <c r="B3305" s="1">
        <v>38258</v>
      </c>
      <c r="C3305">
        <v>1110.06</v>
      </c>
      <c r="D3305">
        <v>13.83</v>
      </c>
      <c r="E3305">
        <v>1.9750000000000001</v>
      </c>
    </row>
    <row r="3306" spans="2:5" x14ac:dyDescent="0.25">
      <c r="B3306" s="1">
        <v>38257</v>
      </c>
      <c r="C3306">
        <v>1103.52</v>
      </c>
      <c r="D3306">
        <v>14.62</v>
      </c>
      <c r="E3306">
        <v>1.97</v>
      </c>
    </row>
    <row r="3307" spans="2:5" x14ac:dyDescent="0.25">
      <c r="B3307" s="1">
        <v>38254</v>
      </c>
      <c r="C3307">
        <v>1110.1099999999999</v>
      </c>
      <c r="D3307">
        <v>14.28</v>
      </c>
      <c r="E3307">
        <v>1.96</v>
      </c>
    </row>
    <row r="3308" spans="2:5" x14ac:dyDescent="0.25">
      <c r="B3308" s="1">
        <v>38253</v>
      </c>
      <c r="C3308">
        <v>1108.3599999999999</v>
      </c>
      <c r="D3308">
        <v>14.8</v>
      </c>
      <c r="E3308">
        <v>1.95</v>
      </c>
    </row>
    <row r="3309" spans="2:5" x14ac:dyDescent="0.25">
      <c r="B3309" s="1">
        <v>38252</v>
      </c>
      <c r="C3309">
        <v>1113.56</v>
      </c>
      <c r="D3309">
        <v>14.74</v>
      </c>
      <c r="E3309">
        <v>1.9412499999999999</v>
      </c>
    </row>
    <row r="3310" spans="2:5" x14ac:dyDescent="0.25">
      <c r="B3310" s="1">
        <v>38251</v>
      </c>
      <c r="C3310">
        <v>1129.3</v>
      </c>
      <c r="D3310">
        <v>13.66</v>
      </c>
      <c r="E3310">
        <v>1.93</v>
      </c>
    </row>
    <row r="3311" spans="2:5" x14ac:dyDescent="0.25">
      <c r="B3311" s="1">
        <v>38250</v>
      </c>
      <c r="C3311">
        <v>1122.2</v>
      </c>
      <c r="D3311">
        <v>14.43</v>
      </c>
      <c r="E3311">
        <v>1.91875</v>
      </c>
    </row>
    <row r="3312" spans="2:5" x14ac:dyDescent="0.25">
      <c r="B3312" s="1">
        <v>38247</v>
      </c>
      <c r="C3312">
        <v>1128.55</v>
      </c>
      <c r="D3312">
        <v>14.03</v>
      </c>
      <c r="E3312">
        <v>1.91</v>
      </c>
    </row>
    <row r="3313" spans="2:5" x14ac:dyDescent="0.25">
      <c r="B3313" s="1">
        <v>38246</v>
      </c>
      <c r="C3313">
        <v>1123.5</v>
      </c>
      <c r="D3313">
        <v>14.39</v>
      </c>
      <c r="E3313">
        <v>1.91</v>
      </c>
    </row>
    <row r="3314" spans="2:5" x14ac:dyDescent="0.25">
      <c r="B3314" s="1">
        <v>38245</v>
      </c>
      <c r="C3314">
        <v>1120.3699999999999</v>
      </c>
      <c r="D3314">
        <v>14.64</v>
      </c>
      <c r="E3314">
        <v>1.8881300000000001</v>
      </c>
    </row>
    <row r="3315" spans="2:5" x14ac:dyDescent="0.25">
      <c r="B3315" s="1">
        <v>38244</v>
      </c>
      <c r="C3315">
        <v>1128.33</v>
      </c>
      <c r="D3315">
        <v>13.56</v>
      </c>
      <c r="E3315">
        <v>1.88</v>
      </c>
    </row>
    <row r="3316" spans="2:5" x14ac:dyDescent="0.25">
      <c r="B3316" s="1">
        <v>38243</v>
      </c>
      <c r="C3316">
        <v>1125.82</v>
      </c>
      <c r="D3316">
        <v>13.17</v>
      </c>
      <c r="E3316">
        <v>1.88</v>
      </c>
    </row>
    <row r="3317" spans="2:5" x14ac:dyDescent="0.25">
      <c r="B3317" s="1">
        <v>38240</v>
      </c>
      <c r="C3317">
        <v>1123.92</v>
      </c>
      <c r="D3317">
        <v>13.76</v>
      </c>
      <c r="E3317">
        <v>1.8743799999999999</v>
      </c>
    </row>
    <row r="3318" spans="2:5" x14ac:dyDescent="0.25">
      <c r="B3318" s="1">
        <v>38239</v>
      </c>
      <c r="C3318">
        <v>1118.3800000000001</v>
      </c>
      <c r="D3318">
        <v>14.01</v>
      </c>
      <c r="E3318">
        <v>1.87</v>
      </c>
    </row>
    <row r="3319" spans="2:5" x14ac:dyDescent="0.25">
      <c r="B3319" s="1">
        <v>38238</v>
      </c>
      <c r="C3319">
        <v>1116.27</v>
      </c>
      <c r="D3319">
        <v>14.06</v>
      </c>
      <c r="E3319">
        <v>1.8625</v>
      </c>
    </row>
    <row r="3320" spans="2:5" x14ac:dyDescent="0.25">
      <c r="B3320" s="1">
        <v>38237</v>
      </c>
      <c r="C3320">
        <v>1121.3</v>
      </c>
      <c r="D3320">
        <v>14.07</v>
      </c>
      <c r="E3320">
        <v>1.86</v>
      </c>
    </row>
    <row r="3321" spans="2:5" x14ac:dyDescent="0.25">
      <c r="B3321" s="1">
        <v>38233</v>
      </c>
      <c r="C3321">
        <v>1113.6300000000001</v>
      </c>
      <c r="D3321">
        <v>13.91</v>
      </c>
      <c r="E3321">
        <v>1.82</v>
      </c>
    </row>
    <row r="3322" spans="2:5" x14ac:dyDescent="0.25">
      <c r="B3322" s="1">
        <v>38232</v>
      </c>
      <c r="C3322">
        <v>1118.31</v>
      </c>
      <c r="D3322">
        <v>14.28</v>
      </c>
      <c r="E3322">
        <v>1.81</v>
      </c>
    </row>
    <row r="3323" spans="2:5" x14ac:dyDescent="0.25">
      <c r="B3323" s="1">
        <v>38231</v>
      </c>
      <c r="C3323">
        <v>1105.9100000000001</v>
      </c>
      <c r="D3323">
        <v>14.91</v>
      </c>
      <c r="E3323">
        <v>1.8</v>
      </c>
    </row>
    <row r="3324" spans="2:5" x14ac:dyDescent="0.25">
      <c r="B3324" s="1">
        <v>38230</v>
      </c>
      <c r="C3324">
        <v>1104.24</v>
      </c>
      <c r="D3324">
        <v>15.29</v>
      </c>
      <c r="E3324">
        <v>1.8</v>
      </c>
    </row>
    <row r="3325" spans="2:5" x14ac:dyDescent="0.25">
      <c r="B3325" s="1">
        <v>38226</v>
      </c>
      <c r="C3325">
        <v>1107.77</v>
      </c>
      <c r="D3325">
        <v>14.71</v>
      </c>
      <c r="E3325">
        <v>1.79</v>
      </c>
    </row>
    <row r="3326" spans="2:5" x14ac:dyDescent="0.25">
      <c r="B3326" s="1">
        <v>38225</v>
      </c>
      <c r="C3326">
        <v>1105.0899999999999</v>
      </c>
      <c r="D3326">
        <v>14.91</v>
      </c>
      <c r="E3326">
        <v>1.78125</v>
      </c>
    </row>
    <row r="3327" spans="2:5" x14ac:dyDescent="0.25">
      <c r="B3327" s="1">
        <v>38224</v>
      </c>
      <c r="C3327">
        <v>1104.96</v>
      </c>
      <c r="D3327">
        <v>14.98</v>
      </c>
      <c r="E3327">
        <v>1.77</v>
      </c>
    </row>
    <row r="3328" spans="2:5" x14ac:dyDescent="0.25">
      <c r="B3328" s="1">
        <v>38223</v>
      </c>
      <c r="C3328">
        <v>1096.19</v>
      </c>
      <c r="D3328">
        <v>15.33</v>
      </c>
      <c r="E3328">
        <v>1.76</v>
      </c>
    </row>
    <row r="3329" spans="2:5" x14ac:dyDescent="0.25">
      <c r="B3329" s="1">
        <v>38222</v>
      </c>
      <c r="C3329">
        <v>1095.68</v>
      </c>
      <c r="D3329">
        <v>15.88</v>
      </c>
      <c r="E3329">
        <v>1.75</v>
      </c>
    </row>
    <row r="3330" spans="2:5" x14ac:dyDescent="0.25">
      <c r="B3330" s="1">
        <v>38219</v>
      </c>
      <c r="C3330">
        <v>1098.3499999999999</v>
      </c>
      <c r="D3330">
        <v>16</v>
      </c>
      <c r="E3330">
        <v>1.74</v>
      </c>
    </row>
    <row r="3331" spans="2:5" x14ac:dyDescent="0.25">
      <c r="B3331" s="1">
        <v>38218</v>
      </c>
      <c r="C3331">
        <v>1091.23</v>
      </c>
      <c r="D3331">
        <v>16.96</v>
      </c>
      <c r="E3331">
        <v>1.74</v>
      </c>
    </row>
    <row r="3332" spans="2:5" x14ac:dyDescent="0.25">
      <c r="B3332" s="1">
        <v>38217</v>
      </c>
      <c r="C3332">
        <v>1095.17</v>
      </c>
      <c r="D3332">
        <v>16.23</v>
      </c>
      <c r="E3332">
        <v>1.73</v>
      </c>
    </row>
    <row r="3333" spans="2:5" x14ac:dyDescent="0.25">
      <c r="B3333" s="1">
        <v>38216</v>
      </c>
      <c r="C3333">
        <v>1081.71</v>
      </c>
      <c r="D3333">
        <v>17.02</v>
      </c>
      <c r="E3333">
        <v>1.73</v>
      </c>
    </row>
    <row r="3334" spans="2:5" x14ac:dyDescent="0.25">
      <c r="B3334" s="1">
        <v>38215</v>
      </c>
      <c r="C3334">
        <v>1079.3399999999999</v>
      </c>
      <c r="D3334">
        <v>17.57</v>
      </c>
      <c r="E3334">
        <v>1.72</v>
      </c>
    </row>
    <row r="3335" spans="2:5" x14ac:dyDescent="0.25">
      <c r="B3335" s="1">
        <v>38212</v>
      </c>
      <c r="C3335">
        <v>1064.8</v>
      </c>
      <c r="D3335">
        <v>17.98</v>
      </c>
      <c r="E3335">
        <v>1.72</v>
      </c>
    </row>
    <row r="3336" spans="2:5" x14ac:dyDescent="0.25">
      <c r="B3336" s="1">
        <v>38211</v>
      </c>
      <c r="C3336">
        <v>1063.23</v>
      </c>
      <c r="D3336">
        <v>19.079999999999998</v>
      </c>
      <c r="E3336">
        <v>1.7112499999999999</v>
      </c>
    </row>
    <row r="3337" spans="2:5" x14ac:dyDescent="0.25">
      <c r="B3337" s="1">
        <v>38210</v>
      </c>
      <c r="C3337">
        <v>1075.79</v>
      </c>
      <c r="D3337">
        <v>18.04</v>
      </c>
      <c r="E3337">
        <v>1.71</v>
      </c>
    </row>
    <row r="3338" spans="2:5" x14ac:dyDescent="0.25">
      <c r="B3338" s="1">
        <v>38209</v>
      </c>
      <c r="C3338">
        <v>1079.04</v>
      </c>
      <c r="D3338">
        <v>17.47</v>
      </c>
      <c r="E3338">
        <v>1.68</v>
      </c>
    </row>
    <row r="3339" spans="2:5" x14ac:dyDescent="0.25">
      <c r="B3339" s="1">
        <v>38208</v>
      </c>
      <c r="C3339">
        <v>1065.22</v>
      </c>
      <c r="D3339">
        <v>18.89</v>
      </c>
      <c r="E3339">
        <v>1.67</v>
      </c>
    </row>
    <row r="3340" spans="2:5" x14ac:dyDescent="0.25">
      <c r="B3340" s="1">
        <v>38205</v>
      </c>
      <c r="C3340">
        <v>1063.97</v>
      </c>
      <c r="D3340">
        <v>19.34</v>
      </c>
      <c r="E3340">
        <v>1.71</v>
      </c>
    </row>
    <row r="3341" spans="2:5" x14ac:dyDescent="0.25">
      <c r="B3341" s="1">
        <v>38204</v>
      </c>
      <c r="C3341">
        <v>1080.7</v>
      </c>
      <c r="D3341">
        <v>18.32</v>
      </c>
      <c r="E3341">
        <v>1.71</v>
      </c>
    </row>
    <row r="3342" spans="2:5" x14ac:dyDescent="0.25">
      <c r="B3342" s="1">
        <v>38203</v>
      </c>
      <c r="C3342">
        <v>1098.6300000000001</v>
      </c>
      <c r="D3342">
        <v>16.21</v>
      </c>
      <c r="E3342">
        <v>1.7</v>
      </c>
    </row>
    <row r="3343" spans="2:5" x14ac:dyDescent="0.25">
      <c r="B3343" s="1">
        <v>38202</v>
      </c>
      <c r="C3343">
        <v>1099.69</v>
      </c>
      <c r="D3343">
        <v>16.03</v>
      </c>
      <c r="E3343">
        <v>1.7</v>
      </c>
    </row>
    <row r="3344" spans="2:5" x14ac:dyDescent="0.25">
      <c r="B3344" s="1">
        <v>38201</v>
      </c>
      <c r="C3344">
        <v>1106.6199999999999</v>
      </c>
      <c r="D3344">
        <v>15.37</v>
      </c>
      <c r="E3344">
        <v>1.69</v>
      </c>
    </row>
    <row r="3345" spans="2:5" x14ac:dyDescent="0.25">
      <c r="B3345" s="1">
        <v>38198</v>
      </c>
      <c r="C3345">
        <v>1101.72</v>
      </c>
      <c r="D3345">
        <v>15.32</v>
      </c>
      <c r="E3345">
        <v>1.7</v>
      </c>
    </row>
    <row r="3346" spans="2:5" x14ac:dyDescent="0.25">
      <c r="B3346" s="1">
        <v>38197</v>
      </c>
      <c r="C3346">
        <v>1100.43</v>
      </c>
      <c r="D3346">
        <v>15.68</v>
      </c>
      <c r="E3346">
        <v>1.6937500000000001</v>
      </c>
    </row>
    <row r="3347" spans="2:5" x14ac:dyDescent="0.25">
      <c r="B3347" s="1">
        <v>38196</v>
      </c>
      <c r="C3347">
        <v>1095.42</v>
      </c>
      <c r="D3347">
        <v>16.149999999999999</v>
      </c>
      <c r="E3347">
        <v>1.68</v>
      </c>
    </row>
    <row r="3348" spans="2:5" x14ac:dyDescent="0.25">
      <c r="B3348" s="1">
        <v>38195</v>
      </c>
      <c r="C3348">
        <v>1094.83</v>
      </c>
      <c r="D3348">
        <v>16.55</v>
      </c>
      <c r="E3348">
        <v>1.67</v>
      </c>
    </row>
    <row r="3349" spans="2:5" x14ac:dyDescent="0.25">
      <c r="B3349" s="1">
        <v>38194</v>
      </c>
      <c r="C3349">
        <v>1084.07</v>
      </c>
      <c r="D3349">
        <v>17.3</v>
      </c>
      <c r="E3349">
        <v>1.66188</v>
      </c>
    </row>
    <row r="3350" spans="2:5" x14ac:dyDescent="0.25">
      <c r="B3350" s="1">
        <v>38191</v>
      </c>
      <c r="C3350">
        <v>1086.2</v>
      </c>
      <c r="D3350">
        <v>16.5</v>
      </c>
      <c r="E3350">
        <v>1.66</v>
      </c>
    </row>
    <row r="3351" spans="2:5" x14ac:dyDescent="0.25">
      <c r="B3351" s="1">
        <v>38190</v>
      </c>
      <c r="C3351">
        <v>1096.8399999999999</v>
      </c>
      <c r="D3351">
        <v>15.75</v>
      </c>
      <c r="E3351">
        <v>1.66</v>
      </c>
    </row>
    <row r="3352" spans="2:5" x14ac:dyDescent="0.25">
      <c r="B3352" s="1">
        <v>38189</v>
      </c>
      <c r="C3352">
        <v>1093.8800000000001</v>
      </c>
      <c r="D3352">
        <v>16.41</v>
      </c>
      <c r="E3352">
        <v>1.65</v>
      </c>
    </row>
    <row r="3353" spans="2:5" x14ac:dyDescent="0.25">
      <c r="B3353" s="1">
        <v>38188</v>
      </c>
      <c r="C3353">
        <v>1108.67</v>
      </c>
      <c r="D3353">
        <v>14.17</v>
      </c>
      <c r="E3353">
        <v>1.6325000000000001</v>
      </c>
    </row>
    <row r="3354" spans="2:5" x14ac:dyDescent="0.25">
      <c r="B3354" s="1">
        <v>38187</v>
      </c>
      <c r="C3354">
        <v>1100.9000000000001</v>
      </c>
      <c r="D3354">
        <v>15.17</v>
      </c>
      <c r="E3354">
        <v>1.63</v>
      </c>
    </row>
    <row r="3355" spans="2:5" x14ac:dyDescent="0.25">
      <c r="B3355" s="1">
        <v>38184</v>
      </c>
      <c r="C3355">
        <v>1101.3900000000001</v>
      </c>
      <c r="D3355">
        <v>14.34</v>
      </c>
      <c r="E3355">
        <v>1.63</v>
      </c>
    </row>
    <row r="3356" spans="2:5" x14ac:dyDescent="0.25">
      <c r="B3356" s="1">
        <v>38183</v>
      </c>
      <c r="C3356">
        <v>1106.69</v>
      </c>
      <c r="D3356">
        <v>14.71</v>
      </c>
      <c r="E3356">
        <v>1.62</v>
      </c>
    </row>
    <row r="3357" spans="2:5" x14ac:dyDescent="0.25">
      <c r="B3357" s="1">
        <v>38182</v>
      </c>
      <c r="C3357">
        <v>1111.47</v>
      </c>
      <c r="D3357">
        <v>13.76</v>
      </c>
      <c r="E3357">
        <v>1.61</v>
      </c>
    </row>
    <row r="3358" spans="2:5" x14ac:dyDescent="0.25">
      <c r="B3358" s="1">
        <v>38181</v>
      </c>
      <c r="C3358">
        <v>1115.1400000000001</v>
      </c>
      <c r="D3358">
        <v>14.46</v>
      </c>
      <c r="E3358">
        <v>1.6</v>
      </c>
    </row>
    <row r="3359" spans="2:5" x14ac:dyDescent="0.25">
      <c r="B3359" s="1">
        <v>38180</v>
      </c>
      <c r="C3359">
        <v>1114.3499999999999</v>
      </c>
      <c r="D3359">
        <v>14.96</v>
      </c>
      <c r="E3359">
        <v>1.6</v>
      </c>
    </row>
    <row r="3360" spans="2:5" x14ac:dyDescent="0.25">
      <c r="B3360" s="1">
        <v>38177</v>
      </c>
      <c r="C3360">
        <v>1112.81</v>
      </c>
      <c r="D3360">
        <v>15.78</v>
      </c>
      <c r="E3360">
        <v>1.59</v>
      </c>
    </row>
    <row r="3361" spans="2:5" x14ac:dyDescent="0.25">
      <c r="B3361" s="1">
        <v>38176</v>
      </c>
      <c r="C3361">
        <v>1109.1099999999999</v>
      </c>
      <c r="D3361">
        <v>16.2</v>
      </c>
      <c r="E3361">
        <v>1.59</v>
      </c>
    </row>
    <row r="3362" spans="2:5" x14ac:dyDescent="0.25">
      <c r="B3362" s="1">
        <v>38175</v>
      </c>
      <c r="C3362">
        <v>1118.33</v>
      </c>
      <c r="D3362">
        <v>15.81</v>
      </c>
      <c r="E3362">
        <v>1.58125</v>
      </c>
    </row>
    <row r="3363" spans="2:5" x14ac:dyDescent="0.25">
      <c r="B3363" s="1">
        <v>38174</v>
      </c>
      <c r="C3363">
        <v>1116.21</v>
      </c>
      <c r="D3363">
        <v>16.25</v>
      </c>
      <c r="E3363">
        <v>1.58</v>
      </c>
    </row>
    <row r="3364" spans="2:5" x14ac:dyDescent="0.25">
      <c r="B3364" s="1">
        <v>38170</v>
      </c>
      <c r="C3364">
        <v>1125.3800000000001</v>
      </c>
      <c r="D3364">
        <v>15.08</v>
      </c>
      <c r="E3364">
        <v>1.6</v>
      </c>
    </row>
    <row r="3365" spans="2:5" x14ac:dyDescent="0.25">
      <c r="B3365" s="1">
        <v>38169</v>
      </c>
      <c r="C3365">
        <v>1128.94</v>
      </c>
      <c r="D3365">
        <v>15.2</v>
      </c>
      <c r="E3365">
        <v>1.6</v>
      </c>
    </row>
    <row r="3366" spans="2:5" x14ac:dyDescent="0.25">
      <c r="B3366" s="1">
        <v>38168</v>
      </c>
      <c r="C3366">
        <v>1140.8399999999999</v>
      </c>
      <c r="D3366">
        <v>14.34</v>
      </c>
      <c r="E3366">
        <v>1.61</v>
      </c>
    </row>
    <row r="3367" spans="2:5" x14ac:dyDescent="0.25">
      <c r="B3367" s="1">
        <v>38167</v>
      </c>
      <c r="C3367">
        <v>1136.2</v>
      </c>
      <c r="D3367">
        <v>15.47</v>
      </c>
      <c r="E3367">
        <v>1.6</v>
      </c>
    </row>
    <row r="3368" spans="2:5" x14ac:dyDescent="0.25">
      <c r="B3368" s="1">
        <v>38166</v>
      </c>
      <c r="C3368">
        <v>1133.3499999999999</v>
      </c>
      <c r="D3368">
        <v>16.07</v>
      </c>
      <c r="E3368">
        <v>1.5862499999999999</v>
      </c>
    </row>
    <row r="3369" spans="2:5" x14ac:dyDescent="0.25">
      <c r="B3369" s="1">
        <v>38163</v>
      </c>
      <c r="C3369">
        <v>1134.43</v>
      </c>
      <c r="D3369">
        <v>15.19</v>
      </c>
      <c r="E3369">
        <v>1.58</v>
      </c>
    </row>
    <row r="3370" spans="2:5" x14ac:dyDescent="0.25">
      <c r="B3370" s="1">
        <v>38162</v>
      </c>
      <c r="C3370">
        <v>1140.6500000000001</v>
      </c>
      <c r="D3370">
        <v>14.81</v>
      </c>
      <c r="E3370">
        <v>1.5862499999999999</v>
      </c>
    </row>
    <row r="3371" spans="2:5" x14ac:dyDescent="0.25">
      <c r="B3371" s="1">
        <v>38161</v>
      </c>
      <c r="C3371">
        <v>1144.06</v>
      </c>
      <c r="D3371">
        <v>13.98</v>
      </c>
      <c r="E3371">
        <v>1.57</v>
      </c>
    </row>
    <row r="3372" spans="2:5" x14ac:dyDescent="0.25">
      <c r="B3372" s="1">
        <v>38160</v>
      </c>
      <c r="C3372">
        <v>1134.4100000000001</v>
      </c>
      <c r="D3372">
        <v>14.31</v>
      </c>
      <c r="E3372">
        <v>1.55938</v>
      </c>
    </row>
    <row r="3373" spans="2:5" x14ac:dyDescent="0.25">
      <c r="B3373" s="1">
        <v>38159</v>
      </c>
      <c r="C3373">
        <v>1130.3</v>
      </c>
      <c r="D3373">
        <v>15.26</v>
      </c>
      <c r="E3373">
        <v>1.55938</v>
      </c>
    </row>
    <row r="3374" spans="2:5" x14ac:dyDescent="0.25">
      <c r="B3374" s="1">
        <v>38156</v>
      </c>
      <c r="C3374">
        <v>1135.02</v>
      </c>
      <c r="D3374">
        <v>14.99</v>
      </c>
      <c r="E3374">
        <v>1.55</v>
      </c>
    </row>
    <row r="3375" spans="2:5" x14ac:dyDescent="0.25">
      <c r="B3375" s="1">
        <v>38155</v>
      </c>
      <c r="C3375">
        <v>1132.05</v>
      </c>
      <c r="D3375">
        <v>15.15</v>
      </c>
      <c r="E3375">
        <v>1.55</v>
      </c>
    </row>
    <row r="3376" spans="2:5" x14ac:dyDescent="0.25">
      <c r="B3376" s="1">
        <v>38154</v>
      </c>
      <c r="C3376">
        <v>1133.56</v>
      </c>
      <c r="D3376">
        <v>14.79</v>
      </c>
      <c r="E3376">
        <v>1.5337499999999999</v>
      </c>
    </row>
    <row r="3377" spans="2:5" x14ac:dyDescent="0.25">
      <c r="B3377" s="1">
        <v>38153</v>
      </c>
      <c r="C3377">
        <v>1132.01</v>
      </c>
      <c r="D3377">
        <v>15.05</v>
      </c>
      <c r="E3377">
        <v>1.56</v>
      </c>
    </row>
    <row r="3378" spans="2:5" x14ac:dyDescent="0.25">
      <c r="B3378" s="1">
        <v>38152</v>
      </c>
      <c r="C3378">
        <v>1125.29</v>
      </c>
      <c r="D3378">
        <v>16.07</v>
      </c>
      <c r="E3378">
        <v>1.54125</v>
      </c>
    </row>
    <row r="3379" spans="2:5" x14ac:dyDescent="0.25">
      <c r="B3379" s="1">
        <v>38148</v>
      </c>
      <c r="C3379">
        <v>1136.47</v>
      </c>
      <c r="D3379">
        <v>15.04</v>
      </c>
      <c r="E3379">
        <v>1.46875</v>
      </c>
    </row>
    <row r="3380" spans="2:5" x14ac:dyDescent="0.25">
      <c r="B3380" s="1">
        <v>38147</v>
      </c>
      <c r="C3380">
        <v>1131.33</v>
      </c>
      <c r="D3380">
        <v>15.39</v>
      </c>
      <c r="E3380">
        <v>1.4275</v>
      </c>
    </row>
    <row r="3381" spans="2:5" x14ac:dyDescent="0.25">
      <c r="B3381" s="1">
        <v>38146</v>
      </c>
      <c r="C3381">
        <v>1142.18</v>
      </c>
      <c r="D3381">
        <v>15.01</v>
      </c>
      <c r="E3381">
        <v>1.41</v>
      </c>
    </row>
    <row r="3382" spans="2:5" x14ac:dyDescent="0.25">
      <c r="B3382" s="1">
        <v>38145</v>
      </c>
      <c r="C3382">
        <v>1140.42</v>
      </c>
      <c r="D3382">
        <v>15.39</v>
      </c>
      <c r="E3382">
        <v>1.4</v>
      </c>
    </row>
    <row r="3383" spans="2:5" x14ac:dyDescent="0.25">
      <c r="B3383" s="1">
        <v>38142</v>
      </c>
      <c r="C3383">
        <v>1122.5</v>
      </c>
      <c r="D3383">
        <v>16.78</v>
      </c>
      <c r="E3383">
        <v>1.37375</v>
      </c>
    </row>
    <row r="3384" spans="2:5" x14ac:dyDescent="0.25">
      <c r="B3384" s="1">
        <v>38141</v>
      </c>
      <c r="C3384">
        <v>1116.6400000000001</v>
      </c>
      <c r="D3384">
        <v>17.03</v>
      </c>
      <c r="E3384">
        <v>1.36</v>
      </c>
    </row>
    <row r="3385" spans="2:5" x14ac:dyDescent="0.25">
      <c r="B3385" s="1">
        <v>38140</v>
      </c>
      <c r="C3385">
        <v>1124.99</v>
      </c>
      <c r="D3385">
        <v>16.079999999999998</v>
      </c>
      <c r="E3385">
        <v>1.34</v>
      </c>
    </row>
    <row r="3386" spans="2:5" x14ac:dyDescent="0.25">
      <c r="B3386" s="1">
        <v>38139</v>
      </c>
      <c r="C3386">
        <v>1121.2</v>
      </c>
      <c r="D3386">
        <v>16.3</v>
      </c>
      <c r="E3386">
        <v>1.3268800000000001</v>
      </c>
    </row>
    <row r="3387" spans="2:5" x14ac:dyDescent="0.25">
      <c r="B3387" s="1">
        <v>38135</v>
      </c>
      <c r="C3387">
        <v>1120.68</v>
      </c>
      <c r="D3387">
        <v>15.5</v>
      </c>
      <c r="E3387">
        <v>1.3149999999999999</v>
      </c>
    </row>
    <row r="3388" spans="2:5" x14ac:dyDescent="0.25">
      <c r="B3388" s="1">
        <v>38134</v>
      </c>
      <c r="C3388">
        <v>1121.28</v>
      </c>
      <c r="D3388">
        <v>15.28</v>
      </c>
      <c r="E3388">
        <v>1.31</v>
      </c>
    </row>
    <row r="3389" spans="2:5" x14ac:dyDescent="0.25">
      <c r="B3389" s="1">
        <v>38133</v>
      </c>
      <c r="C3389">
        <v>1114.94</v>
      </c>
      <c r="D3389">
        <v>15.97</v>
      </c>
      <c r="E3389">
        <v>1.3</v>
      </c>
    </row>
    <row r="3390" spans="2:5" x14ac:dyDescent="0.25">
      <c r="B3390" s="1">
        <v>38132</v>
      </c>
      <c r="C3390">
        <v>1113.05</v>
      </c>
      <c r="D3390">
        <v>15.96</v>
      </c>
      <c r="E3390">
        <v>1.29</v>
      </c>
    </row>
    <row r="3391" spans="2:5" x14ac:dyDescent="0.25">
      <c r="B3391" s="1">
        <v>38131</v>
      </c>
      <c r="C3391">
        <v>1095.4100000000001</v>
      </c>
      <c r="D3391">
        <v>18.079999999999998</v>
      </c>
      <c r="E3391">
        <v>1.29</v>
      </c>
    </row>
    <row r="3392" spans="2:5" x14ac:dyDescent="0.25">
      <c r="B3392" s="1">
        <v>38128</v>
      </c>
      <c r="C3392">
        <v>1093.56</v>
      </c>
      <c r="D3392">
        <v>18.489999999999998</v>
      </c>
      <c r="E3392">
        <v>1.28</v>
      </c>
    </row>
    <row r="3393" spans="2:5" x14ac:dyDescent="0.25">
      <c r="B3393" s="1">
        <v>38127</v>
      </c>
      <c r="C3393">
        <v>1089.19</v>
      </c>
      <c r="D3393">
        <v>18.670000000000002</v>
      </c>
      <c r="E3393">
        <v>1.28</v>
      </c>
    </row>
    <row r="3394" spans="2:5" x14ac:dyDescent="0.25">
      <c r="B3394" s="1">
        <v>38126</v>
      </c>
      <c r="C3394">
        <v>1088.68</v>
      </c>
      <c r="D3394">
        <v>18.93</v>
      </c>
      <c r="E3394">
        <v>1.27</v>
      </c>
    </row>
    <row r="3395" spans="2:5" x14ac:dyDescent="0.25">
      <c r="B3395" s="1">
        <v>38125</v>
      </c>
      <c r="C3395">
        <v>1091.49</v>
      </c>
      <c r="D3395">
        <v>19.329999999999998</v>
      </c>
      <c r="E3395">
        <v>1.26</v>
      </c>
    </row>
    <row r="3396" spans="2:5" x14ac:dyDescent="0.25">
      <c r="B3396" s="1">
        <v>38124</v>
      </c>
      <c r="C3396">
        <v>1084.0999999999999</v>
      </c>
      <c r="D3396">
        <v>19.96</v>
      </c>
      <c r="E3396">
        <v>1.25813</v>
      </c>
    </row>
    <row r="3397" spans="2:5" x14ac:dyDescent="0.25">
      <c r="B3397" s="1">
        <v>38121</v>
      </c>
      <c r="C3397">
        <v>1095.7</v>
      </c>
      <c r="D3397">
        <v>18.47</v>
      </c>
      <c r="E3397">
        <v>1.26</v>
      </c>
    </row>
    <row r="3398" spans="2:5" x14ac:dyDescent="0.25">
      <c r="B3398" s="1">
        <v>38120</v>
      </c>
      <c r="C3398">
        <v>1096.44</v>
      </c>
      <c r="D3398">
        <v>18.86</v>
      </c>
      <c r="E3398">
        <v>1.25</v>
      </c>
    </row>
    <row r="3399" spans="2:5" x14ac:dyDescent="0.25">
      <c r="B3399" s="1">
        <v>38119</v>
      </c>
      <c r="C3399">
        <v>1097.28</v>
      </c>
      <c r="D3399">
        <v>18.14</v>
      </c>
      <c r="E3399">
        <v>1.24</v>
      </c>
    </row>
    <row r="3400" spans="2:5" x14ac:dyDescent="0.25">
      <c r="B3400" s="1">
        <v>38118</v>
      </c>
      <c r="C3400">
        <v>1095.45</v>
      </c>
      <c r="D3400">
        <v>18.57</v>
      </c>
      <c r="E3400">
        <v>1.24</v>
      </c>
    </row>
    <row r="3401" spans="2:5" x14ac:dyDescent="0.25">
      <c r="B3401" s="1">
        <v>38117</v>
      </c>
      <c r="C3401">
        <v>1087.1199999999999</v>
      </c>
      <c r="D3401">
        <v>19.77</v>
      </c>
      <c r="E3401">
        <v>1.24</v>
      </c>
    </row>
    <row r="3402" spans="2:5" x14ac:dyDescent="0.25">
      <c r="B3402" s="1">
        <v>38114</v>
      </c>
      <c r="C3402">
        <v>1098.7</v>
      </c>
      <c r="D3402">
        <v>18.13</v>
      </c>
      <c r="E3402">
        <v>1.19</v>
      </c>
    </row>
    <row r="3403" spans="2:5" x14ac:dyDescent="0.25">
      <c r="B3403" s="1">
        <v>38113</v>
      </c>
      <c r="C3403">
        <v>1113.99</v>
      </c>
      <c r="D3403">
        <v>17.05</v>
      </c>
      <c r="E3403">
        <v>1.18</v>
      </c>
    </row>
    <row r="3404" spans="2:5" x14ac:dyDescent="0.25">
      <c r="B3404" s="1">
        <v>38112</v>
      </c>
      <c r="C3404">
        <v>1121.53</v>
      </c>
      <c r="D3404">
        <v>15.77</v>
      </c>
      <c r="E3404">
        <v>1.18</v>
      </c>
    </row>
    <row r="3405" spans="2:5" x14ac:dyDescent="0.25">
      <c r="B3405" s="1">
        <v>38111</v>
      </c>
      <c r="C3405">
        <v>1119.55</v>
      </c>
      <c r="D3405">
        <v>16.55</v>
      </c>
      <c r="E3405">
        <v>1.18</v>
      </c>
    </row>
    <row r="3406" spans="2:5" x14ac:dyDescent="0.25">
      <c r="B3406" s="1">
        <v>38107</v>
      </c>
      <c r="C3406">
        <v>1107.3</v>
      </c>
      <c r="D3406">
        <v>17.190000000000001</v>
      </c>
      <c r="E3406">
        <v>1.18</v>
      </c>
    </row>
    <row r="3407" spans="2:5" x14ac:dyDescent="0.25">
      <c r="B3407" s="1">
        <v>38106</v>
      </c>
      <c r="C3407">
        <v>1113.8900000000001</v>
      </c>
      <c r="D3407">
        <v>16.600000000000001</v>
      </c>
      <c r="E3407">
        <v>1.17875</v>
      </c>
    </row>
    <row r="3408" spans="2:5" x14ac:dyDescent="0.25">
      <c r="B3408" s="1">
        <v>38105</v>
      </c>
      <c r="C3408">
        <v>1122.4100000000001</v>
      </c>
      <c r="D3408">
        <v>16.29</v>
      </c>
      <c r="E3408">
        <v>1.17</v>
      </c>
    </row>
    <row r="3409" spans="2:5" x14ac:dyDescent="0.25">
      <c r="B3409" s="1">
        <v>38104</v>
      </c>
      <c r="C3409">
        <v>1138.1099999999999</v>
      </c>
      <c r="D3409">
        <v>15.07</v>
      </c>
      <c r="E3409">
        <v>1.17</v>
      </c>
    </row>
    <row r="3410" spans="2:5" x14ac:dyDescent="0.25">
      <c r="B3410" s="1">
        <v>38103</v>
      </c>
      <c r="C3410">
        <v>1135.53</v>
      </c>
      <c r="D3410">
        <v>14.77</v>
      </c>
      <c r="E3410">
        <v>1.17</v>
      </c>
    </row>
    <row r="3411" spans="2:5" x14ac:dyDescent="0.25">
      <c r="B3411" s="1">
        <v>38100</v>
      </c>
      <c r="C3411">
        <v>1140.5999999999999</v>
      </c>
      <c r="D3411">
        <v>14.01</v>
      </c>
      <c r="E3411">
        <v>1.17</v>
      </c>
    </row>
    <row r="3412" spans="2:5" x14ac:dyDescent="0.25">
      <c r="B3412" s="1">
        <v>38099</v>
      </c>
      <c r="C3412">
        <v>1139.93</v>
      </c>
      <c r="D3412">
        <v>14.61</v>
      </c>
      <c r="E3412">
        <v>1.17</v>
      </c>
    </row>
    <row r="3413" spans="2:5" x14ac:dyDescent="0.25">
      <c r="B3413" s="1">
        <v>38098</v>
      </c>
      <c r="C3413">
        <v>1124.0899999999999</v>
      </c>
      <c r="D3413">
        <v>15.6</v>
      </c>
      <c r="E3413">
        <v>1.16875</v>
      </c>
    </row>
    <row r="3414" spans="2:5" x14ac:dyDescent="0.25">
      <c r="B3414" s="1">
        <v>38097</v>
      </c>
      <c r="C3414">
        <v>1118.1500000000001</v>
      </c>
      <c r="D3414">
        <v>16.670000000000002</v>
      </c>
      <c r="E3414">
        <v>1.1499999999999999</v>
      </c>
    </row>
    <row r="3415" spans="2:5" x14ac:dyDescent="0.25">
      <c r="B3415" s="1">
        <v>38096</v>
      </c>
      <c r="C3415">
        <v>1135.82</v>
      </c>
      <c r="D3415">
        <v>15.42</v>
      </c>
      <c r="E3415">
        <v>1.1493800000000001</v>
      </c>
    </row>
    <row r="3416" spans="2:5" x14ac:dyDescent="0.25">
      <c r="B3416" s="1">
        <v>38093</v>
      </c>
      <c r="C3416">
        <v>1134.6099999999999</v>
      </c>
      <c r="D3416">
        <v>14.94</v>
      </c>
      <c r="E3416">
        <v>1.1499999999999999</v>
      </c>
    </row>
    <row r="3417" spans="2:5" x14ac:dyDescent="0.25">
      <c r="B3417" s="1">
        <v>38092</v>
      </c>
      <c r="C3417">
        <v>1128.8399999999999</v>
      </c>
      <c r="D3417">
        <v>15.74</v>
      </c>
      <c r="E3417">
        <v>1.1499999999999999</v>
      </c>
    </row>
    <row r="3418" spans="2:5" x14ac:dyDescent="0.25">
      <c r="B3418" s="1">
        <v>38091</v>
      </c>
      <c r="C3418">
        <v>1128.17</v>
      </c>
      <c r="D3418">
        <v>15.62</v>
      </c>
      <c r="E3418">
        <v>1.14188</v>
      </c>
    </row>
    <row r="3419" spans="2:5" x14ac:dyDescent="0.25">
      <c r="B3419" s="1">
        <v>38090</v>
      </c>
      <c r="C3419">
        <v>1129.44</v>
      </c>
      <c r="D3419">
        <v>17.260000000000002</v>
      </c>
      <c r="E3419">
        <v>1.1399999999999999</v>
      </c>
    </row>
    <row r="3420" spans="2:5" x14ac:dyDescent="0.25">
      <c r="B3420" s="1">
        <v>38085</v>
      </c>
      <c r="C3420">
        <v>1139.32</v>
      </c>
      <c r="D3420">
        <v>16.260000000000002</v>
      </c>
      <c r="E3420">
        <v>1.1399999999999999</v>
      </c>
    </row>
    <row r="3421" spans="2:5" x14ac:dyDescent="0.25">
      <c r="B3421" s="1">
        <v>38084</v>
      </c>
      <c r="C3421">
        <v>1140.53</v>
      </c>
      <c r="D3421">
        <v>15.76</v>
      </c>
      <c r="E3421">
        <v>1.1399999999999999</v>
      </c>
    </row>
    <row r="3422" spans="2:5" x14ac:dyDescent="0.25">
      <c r="B3422" s="1">
        <v>38083</v>
      </c>
      <c r="C3422">
        <v>1148.1600000000001</v>
      </c>
      <c r="D3422">
        <v>15.32</v>
      </c>
      <c r="E3422">
        <v>1.1399999999999999</v>
      </c>
    </row>
    <row r="3423" spans="2:5" x14ac:dyDescent="0.25">
      <c r="B3423" s="1">
        <v>38082</v>
      </c>
      <c r="C3423">
        <v>1150.57</v>
      </c>
      <c r="D3423">
        <v>14.97</v>
      </c>
      <c r="E3423">
        <v>1.1399999999999999</v>
      </c>
    </row>
    <row r="3424" spans="2:5" x14ac:dyDescent="0.25">
      <c r="B3424" s="1">
        <v>38079</v>
      </c>
      <c r="C3424">
        <v>1141.81</v>
      </c>
      <c r="D3424">
        <v>15.64</v>
      </c>
      <c r="E3424">
        <v>1.1100000000000001</v>
      </c>
    </row>
    <row r="3425" spans="2:5" x14ac:dyDescent="0.25">
      <c r="B3425" s="1">
        <v>38078</v>
      </c>
      <c r="C3425">
        <v>1132.17</v>
      </c>
      <c r="D3425">
        <v>16.649999999999999</v>
      </c>
      <c r="E3425">
        <v>1.1100000000000001</v>
      </c>
    </row>
    <row r="3426" spans="2:5" x14ac:dyDescent="0.25">
      <c r="B3426" s="1">
        <v>38077</v>
      </c>
      <c r="C3426">
        <v>1126.21</v>
      </c>
      <c r="D3426">
        <v>16.739999999999998</v>
      </c>
      <c r="E3426">
        <v>1.1100000000000001</v>
      </c>
    </row>
    <row r="3427" spans="2:5" x14ac:dyDescent="0.25">
      <c r="B3427" s="1">
        <v>38076</v>
      </c>
      <c r="C3427">
        <v>1127</v>
      </c>
      <c r="D3427">
        <v>16.28</v>
      </c>
      <c r="E3427">
        <v>1.1100000000000001</v>
      </c>
    </row>
    <row r="3428" spans="2:5" x14ac:dyDescent="0.25">
      <c r="B3428" s="1">
        <v>38075</v>
      </c>
      <c r="C3428">
        <v>1122.47</v>
      </c>
      <c r="D3428">
        <v>16.5</v>
      </c>
      <c r="E3428">
        <v>1.1100000000000001</v>
      </c>
    </row>
    <row r="3429" spans="2:5" x14ac:dyDescent="0.25">
      <c r="B3429" s="1">
        <v>38072</v>
      </c>
      <c r="C3429">
        <v>1108.06</v>
      </c>
      <c r="D3429">
        <v>17.329999999999998</v>
      </c>
      <c r="E3429">
        <v>1.1100000000000001</v>
      </c>
    </row>
    <row r="3430" spans="2:5" x14ac:dyDescent="0.25">
      <c r="B3430" s="1">
        <v>38071</v>
      </c>
      <c r="C3430">
        <v>1109.19</v>
      </c>
      <c r="D3430">
        <v>17.88</v>
      </c>
      <c r="E3430">
        <v>1.1100000000000001</v>
      </c>
    </row>
    <row r="3431" spans="2:5" x14ac:dyDescent="0.25">
      <c r="B3431" s="1">
        <v>38070</v>
      </c>
      <c r="C3431">
        <v>1091.33</v>
      </c>
      <c r="D3431">
        <v>19.809999999999999</v>
      </c>
      <c r="E3431">
        <v>1.1100000000000001</v>
      </c>
    </row>
    <row r="3432" spans="2:5" x14ac:dyDescent="0.25">
      <c r="B3432" s="1">
        <v>38069</v>
      </c>
      <c r="C3432">
        <v>1093.95</v>
      </c>
      <c r="D3432">
        <v>20.67</v>
      </c>
      <c r="E3432">
        <v>1.1100000000000001</v>
      </c>
    </row>
    <row r="3433" spans="2:5" x14ac:dyDescent="0.25">
      <c r="B3433" s="1">
        <v>38068</v>
      </c>
      <c r="C3433">
        <v>1095.4000000000001</v>
      </c>
      <c r="D3433">
        <v>21.58</v>
      </c>
      <c r="E3433">
        <v>1.1100000000000001</v>
      </c>
    </row>
    <row r="3434" spans="2:5" x14ac:dyDescent="0.25">
      <c r="B3434" s="1">
        <v>38065</v>
      </c>
      <c r="C3434">
        <v>1109.78</v>
      </c>
      <c r="D3434">
        <v>19.149999999999999</v>
      </c>
      <c r="E3434">
        <v>1.1100000000000001</v>
      </c>
    </row>
    <row r="3435" spans="2:5" x14ac:dyDescent="0.25">
      <c r="B3435" s="1">
        <v>38064</v>
      </c>
      <c r="C3435">
        <v>1122.32</v>
      </c>
      <c r="D3435">
        <v>18.53</v>
      </c>
      <c r="E3435">
        <v>1.1100000000000001</v>
      </c>
    </row>
    <row r="3436" spans="2:5" x14ac:dyDescent="0.25">
      <c r="B3436" s="1">
        <v>38063</v>
      </c>
      <c r="C3436">
        <v>1123.75</v>
      </c>
      <c r="D3436">
        <v>18.11</v>
      </c>
      <c r="E3436">
        <v>1.1100000000000001</v>
      </c>
    </row>
    <row r="3437" spans="2:5" x14ac:dyDescent="0.25">
      <c r="B3437" s="1">
        <v>38062</v>
      </c>
      <c r="C3437">
        <v>1110.7</v>
      </c>
      <c r="D3437">
        <v>20.34</v>
      </c>
      <c r="E3437">
        <v>1.1100000000000001</v>
      </c>
    </row>
    <row r="3438" spans="2:5" x14ac:dyDescent="0.25">
      <c r="B3438" s="1">
        <v>38061</v>
      </c>
      <c r="C3438">
        <v>1104.49</v>
      </c>
      <c r="D3438">
        <v>21.13</v>
      </c>
      <c r="E3438">
        <v>1.1100000000000001</v>
      </c>
    </row>
    <row r="3439" spans="2:5" x14ac:dyDescent="0.25">
      <c r="B3439" s="1">
        <v>38058</v>
      </c>
      <c r="C3439">
        <v>1120.57</v>
      </c>
      <c r="D3439">
        <v>18.3</v>
      </c>
      <c r="E3439">
        <v>1.1100000000000001</v>
      </c>
    </row>
    <row r="3440" spans="2:5" x14ac:dyDescent="0.25">
      <c r="B3440" s="1">
        <v>38057</v>
      </c>
      <c r="C3440">
        <v>1106.78</v>
      </c>
      <c r="D3440">
        <v>20.67</v>
      </c>
      <c r="E3440">
        <v>1.1100000000000001</v>
      </c>
    </row>
    <row r="3441" spans="2:5" x14ac:dyDescent="0.25">
      <c r="B3441" s="1">
        <v>38056</v>
      </c>
      <c r="C3441">
        <v>1123.8900000000001</v>
      </c>
      <c r="D3441">
        <v>18.670000000000002</v>
      </c>
      <c r="E3441">
        <v>1.1100000000000001</v>
      </c>
    </row>
    <row r="3442" spans="2:5" x14ac:dyDescent="0.25">
      <c r="B3442" s="1">
        <v>38055</v>
      </c>
      <c r="C3442">
        <v>1140.58</v>
      </c>
      <c r="D3442">
        <v>16.600000000000001</v>
      </c>
      <c r="E3442">
        <v>1.1100000000000001</v>
      </c>
    </row>
    <row r="3443" spans="2:5" x14ac:dyDescent="0.25">
      <c r="B3443" s="1">
        <v>38054</v>
      </c>
      <c r="C3443">
        <v>1147.21</v>
      </c>
      <c r="D3443">
        <v>15.79</v>
      </c>
      <c r="E3443">
        <v>1.1100000000000001</v>
      </c>
    </row>
    <row r="3444" spans="2:5" x14ac:dyDescent="0.25">
      <c r="B3444" s="1">
        <v>38051</v>
      </c>
      <c r="C3444">
        <v>1156.8699999999999</v>
      </c>
      <c r="D3444">
        <v>14.48</v>
      </c>
      <c r="E3444">
        <v>1.1200000000000001</v>
      </c>
    </row>
    <row r="3445" spans="2:5" x14ac:dyDescent="0.25">
      <c r="B3445" s="1">
        <v>38050</v>
      </c>
      <c r="C3445">
        <v>1154.8800000000001</v>
      </c>
      <c r="D3445">
        <v>14.4</v>
      </c>
      <c r="E3445">
        <v>1.1200000000000001</v>
      </c>
    </row>
    <row r="3446" spans="2:5" x14ac:dyDescent="0.25">
      <c r="B3446" s="1">
        <v>38049</v>
      </c>
      <c r="C3446">
        <v>1151.04</v>
      </c>
      <c r="D3446">
        <v>14.55</v>
      </c>
      <c r="E3446">
        <v>1.1200000000000001</v>
      </c>
    </row>
    <row r="3447" spans="2:5" x14ac:dyDescent="0.25">
      <c r="B3447" s="1">
        <v>38048</v>
      </c>
      <c r="C3447">
        <v>1149.0999999999999</v>
      </c>
      <c r="D3447">
        <v>14.86</v>
      </c>
      <c r="E3447">
        <v>1.1200000000000001</v>
      </c>
    </row>
    <row r="3448" spans="2:5" x14ac:dyDescent="0.25">
      <c r="B3448" s="1">
        <v>38047</v>
      </c>
      <c r="C3448">
        <v>1155.96</v>
      </c>
      <c r="D3448">
        <v>14.44</v>
      </c>
      <c r="E3448">
        <v>1.1200000000000001</v>
      </c>
    </row>
    <row r="3449" spans="2:5" x14ac:dyDescent="0.25">
      <c r="B3449" s="1">
        <v>38044</v>
      </c>
      <c r="C3449">
        <v>1144.94</v>
      </c>
      <c r="D3449">
        <v>14.55</v>
      </c>
      <c r="E3449">
        <v>1.1200000000000001</v>
      </c>
    </row>
    <row r="3450" spans="2:5" x14ac:dyDescent="0.25">
      <c r="B3450" s="1">
        <v>38043</v>
      </c>
      <c r="C3450">
        <v>1144.9100000000001</v>
      </c>
      <c r="D3450">
        <v>14.83</v>
      </c>
      <c r="E3450">
        <v>1.1200000000000001</v>
      </c>
    </row>
    <row r="3451" spans="2:5" x14ac:dyDescent="0.25">
      <c r="B3451" s="1">
        <v>38042</v>
      </c>
      <c r="C3451">
        <v>1143.67</v>
      </c>
      <c r="D3451">
        <v>14.93</v>
      </c>
      <c r="E3451">
        <v>1.1200000000000001</v>
      </c>
    </row>
    <row r="3452" spans="2:5" x14ac:dyDescent="0.25">
      <c r="B3452" s="1">
        <v>38041</v>
      </c>
      <c r="C3452">
        <v>1139.0899999999999</v>
      </c>
      <c r="D3452">
        <v>15.9</v>
      </c>
      <c r="E3452">
        <v>1.1200000000000001</v>
      </c>
    </row>
    <row r="3453" spans="2:5" x14ac:dyDescent="0.25">
      <c r="B3453" s="1">
        <v>38040</v>
      </c>
      <c r="C3453">
        <v>1140.99</v>
      </c>
      <c r="D3453">
        <v>16.29</v>
      </c>
      <c r="E3453">
        <v>1.1200000000000001</v>
      </c>
    </row>
    <row r="3454" spans="2:5" x14ac:dyDescent="0.25">
      <c r="B3454" s="1">
        <v>38037</v>
      </c>
      <c r="C3454">
        <v>1144.1099999999999</v>
      </c>
      <c r="D3454">
        <v>16.04</v>
      </c>
      <c r="E3454">
        <v>1.1200000000000001</v>
      </c>
    </row>
    <row r="3455" spans="2:5" x14ac:dyDescent="0.25">
      <c r="B3455" s="1">
        <v>38036</v>
      </c>
      <c r="C3455">
        <v>1147.06</v>
      </c>
      <c r="D3455">
        <v>15.8</v>
      </c>
      <c r="E3455">
        <v>1.1200000000000001</v>
      </c>
    </row>
    <row r="3456" spans="2:5" x14ac:dyDescent="0.25">
      <c r="B3456" s="1">
        <v>38035</v>
      </c>
      <c r="C3456">
        <v>1151.82</v>
      </c>
      <c r="D3456">
        <v>15.59</v>
      </c>
      <c r="E3456">
        <v>1.1200000000000001</v>
      </c>
    </row>
    <row r="3457" spans="2:5" x14ac:dyDescent="0.25">
      <c r="B3457" s="1">
        <v>38034</v>
      </c>
      <c r="C3457">
        <v>1156.99</v>
      </c>
      <c r="D3457">
        <v>15.4</v>
      </c>
      <c r="E3457">
        <v>1.1200000000000001</v>
      </c>
    </row>
    <row r="3458" spans="2:5" x14ac:dyDescent="0.25">
      <c r="B3458" s="1">
        <v>38030</v>
      </c>
      <c r="C3458">
        <v>1145.81</v>
      </c>
      <c r="D3458">
        <v>15.58</v>
      </c>
      <c r="E3458">
        <v>1.1200000000000001</v>
      </c>
    </row>
    <row r="3459" spans="2:5" x14ac:dyDescent="0.25">
      <c r="B3459" s="1">
        <v>38029</v>
      </c>
      <c r="C3459">
        <v>1152.1099999999999</v>
      </c>
      <c r="D3459">
        <v>15.31</v>
      </c>
      <c r="E3459">
        <v>1.12188</v>
      </c>
    </row>
    <row r="3460" spans="2:5" x14ac:dyDescent="0.25">
      <c r="B3460" s="1">
        <v>38028</v>
      </c>
      <c r="C3460">
        <v>1157.76</v>
      </c>
      <c r="D3460">
        <v>15.39</v>
      </c>
      <c r="E3460">
        <v>1.1299999999999999</v>
      </c>
    </row>
    <row r="3461" spans="2:5" x14ac:dyDescent="0.25">
      <c r="B3461" s="1">
        <v>38027</v>
      </c>
      <c r="C3461">
        <v>1145.54</v>
      </c>
      <c r="D3461">
        <v>15.94</v>
      </c>
      <c r="E3461">
        <v>1.1299999999999999</v>
      </c>
    </row>
    <row r="3462" spans="2:5" x14ac:dyDescent="0.25">
      <c r="B3462" s="1">
        <v>38026</v>
      </c>
      <c r="C3462">
        <v>1139.81</v>
      </c>
      <c r="D3462">
        <v>16.39</v>
      </c>
      <c r="E3462">
        <v>1.1299999999999999</v>
      </c>
    </row>
    <row r="3463" spans="2:5" x14ac:dyDescent="0.25">
      <c r="B3463" s="1">
        <v>38023</v>
      </c>
      <c r="C3463">
        <v>1142.76</v>
      </c>
      <c r="D3463">
        <v>16</v>
      </c>
      <c r="E3463">
        <v>1.1299999999999999</v>
      </c>
    </row>
    <row r="3464" spans="2:5" x14ac:dyDescent="0.25">
      <c r="B3464" s="1">
        <v>38022</v>
      </c>
      <c r="C3464">
        <v>1128.5899999999999</v>
      </c>
      <c r="D3464">
        <v>17.71</v>
      </c>
      <c r="E3464">
        <v>1.1299999999999999</v>
      </c>
    </row>
    <row r="3465" spans="2:5" x14ac:dyDescent="0.25">
      <c r="B3465" s="1">
        <v>38021</v>
      </c>
      <c r="C3465">
        <v>1126.52</v>
      </c>
      <c r="D3465">
        <v>17.87</v>
      </c>
      <c r="E3465">
        <v>1.1299999999999999</v>
      </c>
    </row>
    <row r="3466" spans="2:5" x14ac:dyDescent="0.25">
      <c r="B3466" s="1">
        <v>38020</v>
      </c>
      <c r="C3466">
        <v>1136.03</v>
      </c>
      <c r="D3466">
        <v>17.34</v>
      </c>
      <c r="E3466">
        <v>1.1299999999999999</v>
      </c>
    </row>
    <row r="3467" spans="2:5" x14ac:dyDescent="0.25">
      <c r="B3467" s="1">
        <v>38019</v>
      </c>
      <c r="C3467">
        <v>1135.26</v>
      </c>
      <c r="D3467">
        <v>17.11</v>
      </c>
      <c r="E3467">
        <v>1.1299999999999999</v>
      </c>
    </row>
    <row r="3468" spans="2:5" x14ac:dyDescent="0.25">
      <c r="B3468" s="1">
        <v>38016</v>
      </c>
      <c r="C3468">
        <v>1131.1300000000001</v>
      </c>
      <c r="D3468">
        <v>16.63</v>
      </c>
      <c r="E3468">
        <v>1.1299999999999999</v>
      </c>
    </row>
    <row r="3469" spans="2:5" x14ac:dyDescent="0.25">
      <c r="B3469" s="1">
        <v>38015</v>
      </c>
      <c r="C3469">
        <v>1134.1099999999999</v>
      </c>
      <c r="D3469">
        <v>17.14</v>
      </c>
      <c r="E3469">
        <v>1.1312500000000001</v>
      </c>
    </row>
    <row r="3470" spans="2:5" x14ac:dyDescent="0.25">
      <c r="B3470" s="1">
        <v>38014</v>
      </c>
      <c r="C3470">
        <v>1128.48</v>
      </c>
      <c r="D3470">
        <v>16.78</v>
      </c>
      <c r="E3470">
        <v>1.1200000000000001</v>
      </c>
    </row>
    <row r="3471" spans="2:5" x14ac:dyDescent="0.25">
      <c r="B3471" s="1">
        <v>38013</v>
      </c>
      <c r="C3471">
        <v>1144.05</v>
      </c>
      <c r="D3471">
        <v>15.35</v>
      </c>
      <c r="E3471">
        <v>1.1200000000000001</v>
      </c>
    </row>
    <row r="3472" spans="2:5" x14ac:dyDescent="0.25">
      <c r="B3472" s="1">
        <v>38012</v>
      </c>
      <c r="C3472">
        <v>1155.3699999999999</v>
      </c>
      <c r="D3472">
        <v>14.55</v>
      </c>
      <c r="E3472">
        <v>1.1200000000000001</v>
      </c>
    </row>
    <row r="3473" spans="2:5" x14ac:dyDescent="0.25">
      <c r="B3473" s="1">
        <v>38009</v>
      </c>
      <c r="C3473">
        <v>1141.55</v>
      </c>
      <c r="D3473">
        <v>14.84</v>
      </c>
      <c r="E3473">
        <v>1.1200000000000001</v>
      </c>
    </row>
    <row r="3474" spans="2:5" x14ac:dyDescent="0.25">
      <c r="B3474" s="1">
        <v>38008</v>
      </c>
      <c r="C3474">
        <v>1143.94</v>
      </c>
      <c r="D3474">
        <v>14.71</v>
      </c>
      <c r="E3474">
        <v>1.1200000000000001</v>
      </c>
    </row>
    <row r="3475" spans="2:5" x14ac:dyDescent="0.25">
      <c r="B3475" s="1">
        <v>38007</v>
      </c>
      <c r="C3475">
        <v>1147.6199999999999</v>
      </c>
      <c r="D3475">
        <v>14.34</v>
      </c>
      <c r="E3475">
        <v>1.1200000000000001</v>
      </c>
    </row>
    <row r="3476" spans="2:5" x14ac:dyDescent="0.25">
      <c r="B3476" s="1">
        <v>38006</v>
      </c>
      <c r="C3476">
        <v>1138.77</v>
      </c>
      <c r="D3476">
        <v>15.21</v>
      </c>
      <c r="E3476">
        <v>1.1200000000000001</v>
      </c>
    </row>
    <row r="3477" spans="2:5" x14ac:dyDescent="0.25">
      <c r="B3477" s="1">
        <v>38002</v>
      </c>
      <c r="C3477">
        <v>1139.83</v>
      </c>
      <c r="D3477">
        <v>15</v>
      </c>
      <c r="E3477">
        <v>1.1200000000000001</v>
      </c>
    </row>
    <row r="3478" spans="2:5" x14ac:dyDescent="0.25">
      <c r="B3478" s="1">
        <v>38001</v>
      </c>
      <c r="C3478">
        <v>1132.05</v>
      </c>
      <c r="D3478">
        <v>15.56</v>
      </c>
      <c r="E3478">
        <v>1.1200000000000001</v>
      </c>
    </row>
    <row r="3479" spans="2:5" x14ac:dyDescent="0.25">
      <c r="B3479" s="1">
        <v>38000</v>
      </c>
      <c r="C3479">
        <v>1130.52</v>
      </c>
      <c r="D3479">
        <v>16.75</v>
      </c>
      <c r="E3479">
        <v>1.1200000000000001</v>
      </c>
    </row>
    <row r="3480" spans="2:5" x14ac:dyDescent="0.25">
      <c r="B3480" s="1">
        <v>37999</v>
      </c>
      <c r="C3480">
        <v>1121.22</v>
      </c>
      <c r="D3480">
        <v>18.04</v>
      </c>
      <c r="E3480">
        <v>1.1200000000000001</v>
      </c>
    </row>
    <row r="3481" spans="2:5" x14ac:dyDescent="0.25">
      <c r="B3481" s="1">
        <v>37998</v>
      </c>
      <c r="C3481">
        <v>1127.23</v>
      </c>
      <c r="D3481">
        <v>16.82</v>
      </c>
      <c r="E3481">
        <v>1.1200000000000001</v>
      </c>
    </row>
    <row r="3482" spans="2:5" x14ac:dyDescent="0.25">
      <c r="B3482" s="1">
        <v>37995</v>
      </c>
      <c r="C3482">
        <v>1121.8599999999999</v>
      </c>
      <c r="D3482">
        <v>16.75</v>
      </c>
      <c r="E3482">
        <v>1.1399999999999999</v>
      </c>
    </row>
    <row r="3483" spans="2:5" x14ac:dyDescent="0.25">
      <c r="B3483" s="1">
        <v>37994</v>
      </c>
      <c r="C3483">
        <v>1131.92</v>
      </c>
      <c r="D3483">
        <v>15.61</v>
      </c>
      <c r="E3483">
        <v>1.1399999999999999</v>
      </c>
    </row>
    <row r="3484" spans="2:5" x14ac:dyDescent="0.25">
      <c r="B3484" s="1">
        <v>37993</v>
      </c>
      <c r="C3484">
        <v>1126.33</v>
      </c>
      <c r="D3484">
        <v>15.5</v>
      </c>
      <c r="E3484">
        <v>1.1399999999999999</v>
      </c>
    </row>
    <row r="3485" spans="2:5" x14ac:dyDescent="0.25">
      <c r="B3485" s="1">
        <v>37992</v>
      </c>
      <c r="C3485">
        <v>1123.67</v>
      </c>
      <c r="D3485">
        <v>16.73</v>
      </c>
      <c r="E3485">
        <v>1.1499999999999999</v>
      </c>
    </row>
    <row r="3486" spans="2:5" x14ac:dyDescent="0.25">
      <c r="B3486" s="1">
        <v>37991</v>
      </c>
      <c r="C3486">
        <v>1122.22</v>
      </c>
      <c r="D3486">
        <v>17.489999999999998</v>
      </c>
      <c r="E3486">
        <v>1.1499999999999999</v>
      </c>
    </row>
    <row r="3487" spans="2:5" x14ac:dyDescent="0.25">
      <c r="B3487" s="1">
        <v>37988</v>
      </c>
      <c r="C3487">
        <v>1108.48</v>
      </c>
      <c r="D3487">
        <v>18.22</v>
      </c>
      <c r="E3487">
        <v>1.1499999999999999</v>
      </c>
    </row>
    <row r="3488" spans="2:5" x14ac:dyDescent="0.25">
      <c r="B3488" s="1">
        <v>37986</v>
      </c>
      <c r="C3488">
        <v>1111.92</v>
      </c>
      <c r="D3488">
        <v>18.309999999999999</v>
      </c>
      <c r="E3488">
        <v>1.15188</v>
      </c>
    </row>
    <row r="3489" spans="2:5" x14ac:dyDescent="0.25">
      <c r="B3489" s="1">
        <v>37985</v>
      </c>
      <c r="C3489">
        <v>1109.6400000000001</v>
      </c>
      <c r="D3489">
        <v>17.68</v>
      </c>
      <c r="E3489">
        <v>1.155</v>
      </c>
    </row>
    <row r="3490" spans="2:5" x14ac:dyDescent="0.25">
      <c r="B3490" s="1">
        <v>37984</v>
      </c>
      <c r="C3490">
        <v>1109.48</v>
      </c>
      <c r="D3490">
        <v>17.09</v>
      </c>
      <c r="E3490">
        <v>1.1625000000000001</v>
      </c>
    </row>
    <row r="3491" spans="2:5" x14ac:dyDescent="0.25">
      <c r="B3491" s="1">
        <v>37979</v>
      </c>
      <c r="C3491">
        <v>1094.04</v>
      </c>
      <c r="D3491">
        <v>16.66</v>
      </c>
      <c r="E3491">
        <v>1.17</v>
      </c>
    </row>
    <row r="3492" spans="2:5" x14ac:dyDescent="0.25">
      <c r="B3492" s="1">
        <v>37978</v>
      </c>
      <c r="C3492">
        <v>1096.02</v>
      </c>
      <c r="D3492">
        <v>16.489999999999998</v>
      </c>
      <c r="E3492">
        <v>1.17</v>
      </c>
    </row>
    <row r="3493" spans="2:5" x14ac:dyDescent="0.25">
      <c r="B3493" s="1">
        <v>37977</v>
      </c>
      <c r="C3493">
        <v>1092.94</v>
      </c>
      <c r="D3493">
        <v>16.940000000000001</v>
      </c>
      <c r="E3493">
        <v>1.17</v>
      </c>
    </row>
    <row r="3494" spans="2:5" x14ac:dyDescent="0.25">
      <c r="B3494" s="1">
        <v>37974</v>
      </c>
      <c r="C3494">
        <v>1088.67</v>
      </c>
      <c r="D3494">
        <v>16.420000000000002</v>
      </c>
      <c r="E3494">
        <v>1.17</v>
      </c>
    </row>
    <row r="3495" spans="2:5" x14ac:dyDescent="0.25">
      <c r="B3495" s="1">
        <v>37973</v>
      </c>
      <c r="C3495">
        <v>1089.18</v>
      </c>
      <c r="D3495">
        <v>16.16</v>
      </c>
      <c r="E3495">
        <v>1.17</v>
      </c>
    </row>
    <row r="3496" spans="2:5" x14ac:dyDescent="0.25">
      <c r="B3496" s="1">
        <v>37972</v>
      </c>
      <c r="C3496">
        <v>1076.48</v>
      </c>
      <c r="D3496">
        <v>15.58</v>
      </c>
      <c r="E3496">
        <v>1.17</v>
      </c>
    </row>
    <row r="3497" spans="2:5" x14ac:dyDescent="0.25">
      <c r="B3497" s="1">
        <v>37971</v>
      </c>
      <c r="C3497">
        <v>1075.1300000000001</v>
      </c>
      <c r="D3497">
        <v>15.93</v>
      </c>
      <c r="E3497">
        <v>1.17</v>
      </c>
    </row>
    <row r="3498" spans="2:5" x14ac:dyDescent="0.25">
      <c r="B3498" s="1">
        <v>37970</v>
      </c>
      <c r="C3498">
        <v>1068.04</v>
      </c>
      <c r="D3498">
        <v>17.23</v>
      </c>
      <c r="E3498">
        <v>1.17</v>
      </c>
    </row>
    <row r="3499" spans="2:5" x14ac:dyDescent="0.25">
      <c r="B3499" s="1">
        <v>37967</v>
      </c>
      <c r="C3499">
        <v>1074.1400000000001</v>
      </c>
      <c r="D3499">
        <v>16.41</v>
      </c>
      <c r="E3499">
        <v>1.1681299999999999</v>
      </c>
    </row>
    <row r="3500" spans="2:5" x14ac:dyDescent="0.25">
      <c r="B3500" s="1">
        <v>37966</v>
      </c>
      <c r="C3500">
        <v>1071.21</v>
      </c>
      <c r="D3500">
        <v>16.73</v>
      </c>
      <c r="E3500">
        <v>1.17</v>
      </c>
    </row>
    <row r="3501" spans="2:5" x14ac:dyDescent="0.25">
      <c r="B3501" s="1">
        <v>37965</v>
      </c>
      <c r="C3501">
        <v>1059.05</v>
      </c>
      <c r="D3501">
        <v>17.87</v>
      </c>
      <c r="E3501">
        <v>1.17</v>
      </c>
    </row>
    <row r="3502" spans="2:5" x14ac:dyDescent="0.25">
      <c r="B3502" s="1">
        <v>37964</v>
      </c>
      <c r="C3502">
        <v>1060.18</v>
      </c>
      <c r="D3502">
        <v>17.63</v>
      </c>
      <c r="E3502">
        <v>1.17</v>
      </c>
    </row>
    <row r="3503" spans="2:5" x14ac:dyDescent="0.25">
      <c r="B3503" s="1">
        <v>37963</v>
      </c>
      <c r="C3503">
        <v>1069.3</v>
      </c>
      <c r="D3503">
        <v>16.54</v>
      </c>
      <c r="E3503">
        <v>1.1712499999999999</v>
      </c>
    </row>
    <row r="3504" spans="2:5" x14ac:dyDescent="0.25">
      <c r="B3504" s="1">
        <v>37960</v>
      </c>
      <c r="C3504">
        <v>1061.5</v>
      </c>
      <c r="D3504">
        <v>17.09</v>
      </c>
      <c r="E3504">
        <v>1.18</v>
      </c>
    </row>
    <row r="3505" spans="2:5" x14ac:dyDescent="0.25">
      <c r="B3505" s="1">
        <v>37959</v>
      </c>
      <c r="C3505">
        <v>1069.72</v>
      </c>
      <c r="D3505">
        <v>16.3</v>
      </c>
      <c r="E3505">
        <v>1.18</v>
      </c>
    </row>
    <row r="3506" spans="2:5" x14ac:dyDescent="0.25">
      <c r="B3506" s="1">
        <v>37958</v>
      </c>
      <c r="C3506">
        <v>1064.73</v>
      </c>
      <c r="D3506">
        <v>16.63</v>
      </c>
      <c r="E3506">
        <v>1.18</v>
      </c>
    </row>
    <row r="3507" spans="2:5" x14ac:dyDescent="0.25">
      <c r="B3507" s="1">
        <v>37957</v>
      </c>
      <c r="C3507">
        <v>1066.6199999999999</v>
      </c>
      <c r="D3507">
        <v>16.27</v>
      </c>
      <c r="E3507">
        <v>1.18</v>
      </c>
    </row>
    <row r="3508" spans="2:5" x14ac:dyDescent="0.25">
      <c r="B3508" s="1">
        <v>37956</v>
      </c>
      <c r="C3508">
        <v>1070.1199999999999</v>
      </c>
      <c r="D3508">
        <v>16.77</v>
      </c>
      <c r="E3508">
        <v>1.1781299999999999</v>
      </c>
    </row>
    <row r="3509" spans="2:5" x14ac:dyDescent="0.25">
      <c r="B3509" s="1">
        <v>37953</v>
      </c>
      <c r="C3509">
        <v>1058.2</v>
      </c>
      <c r="D3509">
        <v>16.32</v>
      </c>
      <c r="E3509">
        <v>1.17188</v>
      </c>
    </row>
    <row r="3510" spans="2:5" x14ac:dyDescent="0.25">
      <c r="B3510" s="1">
        <v>37951</v>
      </c>
      <c r="C3510">
        <v>1058.45</v>
      </c>
      <c r="D3510">
        <v>16.23</v>
      </c>
      <c r="E3510">
        <v>1.17</v>
      </c>
    </row>
    <row r="3511" spans="2:5" x14ac:dyDescent="0.25">
      <c r="B3511" s="1">
        <v>37950</v>
      </c>
      <c r="C3511">
        <v>1053.8900000000001</v>
      </c>
      <c r="D3511">
        <v>16.71</v>
      </c>
      <c r="E3511">
        <v>1.17</v>
      </c>
    </row>
    <row r="3512" spans="2:5" x14ac:dyDescent="0.25">
      <c r="B3512" s="1">
        <v>37949</v>
      </c>
      <c r="C3512">
        <v>1052.08</v>
      </c>
      <c r="D3512">
        <v>17.440000000000001</v>
      </c>
      <c r="E3512">
        <v>1.17</v>
      </c>
    </row>
    <row r="3513" spans="2:5" x14ac:dyDescent="0.25">
      <c r="B3513" s="1">
        <v>37946</v>
      </c>
      <c r="C3513">
        <v>1035.28</v>
      </c>
      <c r="D3513">
        <v>18.98</v>
      </c>
      <c r="E3513">
        <v>1.17</v>
      </c>
    </row>
    <row r="3514" spans="2:5" x14ac:dyDescent="0.25">
      <c r="B3514" s="1">
        <v>37945</v>
      </c>
      <c r="C3514">
        <v>1033.6500000000001</v>
      </c>
      <c r="D3514">
        <v>19.48</v>
      </c>
      <c r="E3514">
        <v>1.17</v>
      </c>
    </row>
    <row r="3515" spans="2:5" x14ac:dyDescent="0.25">
      <c r="B3515" s="1">
        <v>37944</v>
      </c>
      <c r="C3515">
        <v>1042.44</v>
      </c>
      <c r="D3515">
        <v>18.8</v>
      </c>
      <c r="E3515">
        <v>1.17</v>
      </c>
    </row>
    <row r="3516" spans="2:5" x14ac:dyDescent="0.25">
      <c r="B3516" s="1">
        <v>37943</v>
      </c>
      <c r="C3516">
        <v>1034.1500000000001</v>
      </c>
      <c r="D3516">
        <v>19.11</v>
      </c>
      <c r="E3516">
        <v>1.17</v>
      </c>
    </row>
    <row r="3517" spans="2:5" x14ac:dyDescent="0.25">
      <c r="B3517" s="1">
        <v>37942</v>
      </c>
      <c r="C3517">
        <v>1043.6300000000001</v>
      </c>
      <c r="D3517">
        <v>18.600000000000001</v>
      </c>
      <c r="E3517">
        <v>1.17</v>
      </c>
    </row>
    <row r="3518" spans="2:5" x14ac:dyDescent="0.25">
      <c r="B3518" s="1">
        <v>37939</v>
      </c>
      <c r="C3518">
        <v>1050.3499999999999</v>
      </c>
      <c r="D3518">
        <v>16.940000000000001</v>
      </c>
      <c r="E3518">
        <v>1.1712499999999999</v>
      </c>
    </row>
    <row r="3519" spans="2:5" x14ac:dyDescent="0.25">
      <c r="B3519" s="1">
        <v>37938</v>
      </c>
      <c r="C3519">
        <v>1058.4100000000001</v>
      </c>
      <c r="D3519">
        <v>16.47</v>
      </c>
      <c r="E3519">
        <v>1.18</v>
      </c>
    </row>
    <row r="3520" spans="2:5" x14ac:dyDescent="0.25">
      <c r="B3520" s="1">
        <v>37937</v>
      </c>
      <c r="C3520">
        <v>1058.56</v>
      </c>
      <c r="D3520">
        <v>16.75</v>
      </c>
      <c r="E3520">
        <v>1.18</v>
      </c>
    </row>
    <row r="3521" spans="2:5" x14ac:dyDescent="0.25">
      <c r="B3521" s="1">
        <v>37936</v>
      </c>
      <c r="C3521">
        <v>1046.57</v>
      </c>
      <c r="D3521">
        <v>17.54</v>
      </c>
      <c r="E3521">
        <v>1.18</v>
      </c>
    </row>
    <row r="3522" spans="2:5" x14ac:dyDescent="0.25">
      <c r="B3522" s="1">
        <v>37935</v>
      </c>
      <c r="C3522">
        <v>1047.1099999999999</v>
      </c>
      <c r="D3522">
        <v>17.62</v>
      </c>
      <c r="E3522">
        <v>1.18</v>
      </c>
    </row>
    <row r="3523" spans="2:5" x14ac:dyDescent="0.25">
      <c r="B3523" s="1">
        <v>37932</v>
      </c>
      <c r="C3523">
        <v>1053.21</v>
      </c>
      <c r="D3523">
        <v>16.93</v>
      </c>
      <c r="E3523">
        <v>1.1706300000000001</v>
      </c>
    </row>
    <row r="3524" spans="2:5" x14ac:dyDescent="0.25">
      <c r="B3524" s="1">
        <v>37931</v>
      </c>
      <c r="C3524">
        <v>1058.05</v>
      </c>
      <c r="D3524">
        <v>16.739999999999998</v>
      </c>
      <c r="E3524">
        <v>1.17</v>
      </c>
    </row>
    <row r="3525" spans="2:5" x14ac:dyDescent="0.25">
      <c r="B3525" s="1">
        <v>37930</v>
      </c>
      <c r="C3525">
        <v>1051.81</v>
      </c>
      <c r="D3525">
        <v>16.86</v>
      </c>
      <c r="E3525">
        <v>1.17</v>
      </c>
    </row>
    <row r="3526" spans="2:5" x14ac:dyDescent="0.25">
      <c r="B3526" s="1">
        <v>37929</v>
      </c>
      <c r="C3526">
        <v>1053.25</v>
      </c>
      <c r="D3526">
        <v>16.55</v>
      </c>
      <c r="E3526">
        <v>1.17</v>
      </c>
    </row>
    <row r="3527" spans="2:5" x14ac:dyDescent="0.25">
      <c r="B3527" s="1">
        <v>37928</v>
      </c>
      <c r="C3527">
        <v>1059.02</v>
      </c>
      <c r="D3527">
        <v>16.55</v>
      </c>
      <c r="E3527">
        <v>1.17</v>
      </c>
    </row>
    <row r="3528" spans="2:5" x14ac:dyDescent="0.25">
      <c r="B3528" s="1">
        <v>37925</v>
      </c>
      <c r="C3528">
        <v>1050.71</v>
      </c>
      <c r="D3528">
        <v>16.100000000000001</v>
      </c>
      <c r="E3528">
        <v>1.1693800000000001</v>
      </c>
    </row>
    <row r="3529" spans="2:5" x14ac:dyDescent="0.25">
      <c r="B3529" s="1">
        <v>37924</v>
      </c>
      <c r="C3529">
        <v>1046.94</v>
      </c>
      <c r="D3529">
        <v>16.329999999999998</v>
      </c>
      <c r="E3529">
        <v>1.1625000000000001</v>
      </c>
    </row>
    <row r="3530" spans="2:5" x14ac:dyDescent="0.25">
      <c r="B3530" s="1">
        <v>37923</v>
      </c>
      <c r="C3530">
        <v>1048.1099999999999</v>
      </c>
      <c r="D3530">
        <v>16.43</v>
      </c>
      <c r="E3530">
        <v>1.1599999999999999</v>
      </c>
    </row>
    <row r="3531" spans="2:5" x14ac:dyDescent="0.25">
      <c r="B3531" s="1">
        <v>37922</v>
      </c>
      <c r="C3531">
        <v>1046.79</v>
      </c>
      <c r="D3531">
        <v>16.82</v>
      </c>
      <c r="E3531">
        <v>1.1693800000000001</v>
      </c>
    </row>
    <row r="3532" spans="2:5" x14ac:dyDescent="0.25">
      <c r="B3532" s="1">
        <v>37921</v>
      </c>
      <c r="C3532">
        <v>1031.1300000000001</v>
      </c>
      <c r="D3532">
        <v>18.05</v>
      </c>
      <c r="E3532">
        <v>1.1612499999999999</v>
      </c>
    </row>
    <row r="3533" spans="2:5" x14ac:dyDescent="0.25">
      <c r="B3533" s="1">
        <v>37918</v>
      </c>
      <c r="C3533">
        <v>1028.9100000000001</v>
      </c>
      <c r="D3533">
        <v>17.71</v>
      </c>
      <c r="E3533">
        <v>1.16313</v>
      </c>
    </row>
    <row r="3534" spans="2:5" x14ac:dyDescent="0.25">
      <c r="B3534" s="1">
        <v>37917</v>
      </c>
      <c r="C3534">
        <v>1033.77</v>
      </c>
      <c r="D3534">
        <v>17.68</v>
      </c>
      <c r="E3534">
        <v>1.1606300000000001</v>
      </c>
    </row>
    <row r="3535" spans="2:5" x14ac:dyDescent="0.25">
      <c r="B3535" s="1">
        <v>37916</v>
      </c>
      <c r="C3535">
        <v>1030.3599999999999</v>
      </c>
      <c r="D3535">
        <v>17.670000000000002</v>
      </c>
      <c r="E3535">
        <v>1.17</v>
      </c>
    </row>
    <row r="3536" spans="2:5" x14ac:dyDescent="0.25">
      <c r="B3536" s="1">
        <v>37915</v>
      </c>
      <c r="C3536">
        <v>1046.03</v>
      </c>
      <c r="D3536">
        <v>16.55</v>
      </c>
      <c r="E3536">
        <v>1.17</v>
      </c>
    </row>
    <row r="3537" spans="2:5" x14ac:dyDescent="0.25">
      <c r="B3537" s="1">
        <v>37914</v>
      </c>
      <c r="C3537">
        <v>1044.68</v>
      </c>
      <c r="D3537">
        <v>17.04</v>
      </c>
      <c r="E3537">
        <v>1.17</v>
      </c>
    </row>
    <row r="3538" spans="2:5" x14ac:dyDescent="0.25">
      <c r="B3538" s="1">
        <v>37911</v>
      </c>
      <c r="C3538">
        <v>1039.32</v>
      </c>
      <c r="D3538">
        <v>17.62</v>
      </c>
      <c r="E3538">
        <v>1.17</v>
      </c>
    </row>
    <row r="3539" spans="2:5" x14ac:dyDescent="0.25">
      <c r="B3539" s="1">
        <v>37910</v>
      </c>
      <c r="C3539">
        <v>1050.07</v>
      </c>
      <c r="D3539">
        <v>17.190000000000001</v>
      </c>
      <c r="E3539">
        <v>1.1599999999999999</v>
      </c>
    </row>
    <row r="3540" spans="2:5" x14ac:dyDescent="0.25">
      <c r="B3540" s="1">
        <v>37909</v>
      </c>
      <c r="C3540">
        <v>1046.76</v>
      </c>
      <c r="D3540">
        <v>17.690000000000001</v>
      </c>
      <c r="E3540">
        <v>1.15625</v>
      </c>
    </row>
    <row r="3541" spans="2:5" x14ac:dyDescent="0.25">
      <c r="B3541" s="1">
        <v>37908</v>
      </c>
      <c r="C3541">
        <v>1049.48</v>
      </c>
      <c r="D3541">
        <v>17.37</v>
      </c>
      <c r="E3541">
        <v>1.1499999999999999</v>
      </c>
    </row>
    <row r="3542" spans="2:5" x14ac:dyDescent="0.25">
      <c r="B3542" s="1">
        <v>37907</v>
      </c>
      <c r="C3542">
        <v>1045.3499999999999</v>
      </c>
      <c r="D3542">
        <v>17.55</v>
      </c>
      <c r="E3542">
        <v>1.1499999999999999</v>
      </c>
    </row>
    <row r="3543" spans="2:5" x14ac:dyDescent="0.25">
      <c r="B3543" s="1">
        <v>37904</v>
      </c>
      <c r="C3543">
        <v>1038.06</v>
      </c>
      <c r="D3543">
        <v>18.45</v>
      </c>
      <c r="E3543">
        <v>1.1499999999999999</v>
      </c>
    </row>
    <row r="3544" spans="2:5" x14ac:dyDescent="0.25">
      <c r="B3544" s="1">
        <v>37903</v>
      </c>
      <c r="C3544">
        <v>1038.73</v>
      </c>
      <c r="D3544">
        <v>18.82</v>
      </c>
      <c r="E3544">
        <v>1.1499999999999999</v>
      </c>
    </row>
    <row r="3545" spans="2:5" x14ac:dyDescent="0.25">
      <c r="B3545" s="1">
        <v>37902</v>
      </c>
      <c r="C3545">
        <v>1033.78</v>
      </c>
      <c r="D3545">
        <v>19.18</v>
      </c>
      <c r="E3545">
        <v>1.1499999999999999</v>
      </c>
    </row>
    <row r="3546" spans="2:5" x14ac:dyDescent="0.25">
      <c r="B3546" s="1">
        <v>37901</v>
      </c>
      <c r="C3546">
        <v>1039.25</v>
      </c>
      <c r="D3546">
        <v>19.41</v>
      </c>
      <c r="E3546">
        <v>1.1499999999999999</v>
      </c>
    </row>
    <row r="3547" spans="2:5" x14ac:dyDescent="0.25">
      <c r="B3547" s="1">
        <v>37900</v>
      </c>
      <c r="C3547">
        <v>1034.3499999999999</v>
      </c>
      <c r="D3547">
        <v>19.510000000000002</v>
      </c>
      <c r="E3547">
        <v>1.1499999999999999</v>
      </c>
    </row>
    <row r="3548" spans="2:5" x14ac:dyDescent="0.25">
      <c r="B3548" s="1">
        <v>37897</v>
      </c>
      <c r="C3548">
        <v>1029.8499999999999</v>
      </c>
      <c r="D3548">
        <v>19.5</v>
      </c>
      <c r="E3548">
        <v>1.1499999999999999</v>
      </c>
    </row>
    <row r="3549" spans="2:5" x14ac:dyDescent="0.25">
      <c r="B3549" s="1">
        <v>37896</v>
      </c>
      <c r="C3549">
        <v>1020.24</v>
      </c>
      <c r="D3549">
        <v>20.8</v>
      </c>
      <c r="E3549">
        <v>1.1499999999999999</v>
      </c>
    </row>
    <row r="3550" spans="2:5" x14ac:dyDescent="0.25">
      <c r="B3550" s="1">
        <v>37895</v>
      </c>
      <c r="C3550">
        <v>1018.22</v>
      </c>
      <c r="D3550">
        <v>21.07</v>
      </c>
      <c r="E3550">
        <v>1.1499999999999999</v>
      </c>
    </row>
    <row r="3551" spans="2:5" x14ac:dyDescent="0.25">
      <c r="B3551" s="1">
        <v>37894</v>
      </c>
      <c r="C3551">
        <v>995.97</v>
      </c>
      <c r="D3551">
        <v>22.72</v>
      </c>
      <c r="E3551">
        <v>1.1599999999999999</v>
      </c>
    </row>
    <row r="3552" spans="2:5" x14ac:dyDescent="0.25">
      <c r="B3552" s="1">
        <v>37893</v>
      </c>
      <c r="C3552">
        <v>1006.58</v>
      </c>
      <c r="D3552">
        <v>21.67</v>
      </c>
      <c r="E3552">
        <v>1.1599999999999999</v>
      </c>
    </row>
    <row r="3553" spans="2:5" x14ac:dyDescent="0.25">
      <c r="B3553" s="1">
        <v>37890</v>
      </c>
      <c r="C3553">
        <v>996.85</v>
      </c>
      <c r="D3553">
        <v>22.23</v>
      </c>
      <c r="E3553">
        <v>1.1399999999999999</v>
      </c>
    </row>
    <row r="3554" spans="2:5" x14ac:dyDescent="0.25">
      <c r="B3554" s="1">
        <v>37889</v>
      </c>
      <c r="C3554">
        <v>1003.27</v>
      </c>
      <c r="D3554">
        <v>22.26</v>
      </c>
      <c r="E3554">
        <v>1.1399999999999999</v>
      </c>
    </row>
    <row r="3555" spans="2:5" x14ac:dyDescent="0.25">
      <c r="B3555" s="1">
        <v>37888</v>
      </c>
      <c r="C3555">
        <v>1009.38</v>
      </c>
      <c r="D3555">
        <v>21.22</v>
      </c>
      <c r="E3555">
        <v>1.1399999999999999</v>
      </c>
    </row>
    <row r="3556" spans="2:5" x14ac:dyDescent="0.25">
      <c r="B3556" s="1">
        <v>37887</v>
      </c>
      <c r="C3556">
        <v>1029.03</v>
      </c>
      <c r="D3556">
        <v>19.47</v>
      </c>
      <c r="E3556">
        <v>1.1399999999999999</v>
      </c>
    </row>
    <row r="3557" spans="2:5" x14ac:dyDescent="0.25">
      <c r="B3557" s="1">
        <v>37886</v>
      </c>
      <c r="C3557">
        <v>1022.82</v>
      </c>
      <c r="D3557">
        <v>19.649999999999999</v>
      </c>
      <c r="E3557">
        <v>1.1399999999999999</v>
      </c>
    </row>
    <row r="3558" spans="2:5" x14ac:dyDescent="0.25">
      <c r="B3558" s="1">
        <v>37883</v>
      </c>
      <c r="C3558">
        <v>1036.3</v>
      </c>
      <c r="D3558">
        <v>17.54</v>
      </c>
      <c r="E3558">
        <v>1.1399999999999999</v>
      </c>
    </row>
    <row r="3559" spans="2:5" x14ac:dyDescent="0.25">
      <c r="B3559" s="1">
        <v>37882</v>
      </c>
      <c r="C3559">
        <v>1039.58</v>
      </c>
      <c r="D3559">
        <v>17.57</v>
      </c>
      <c r="E3559">
        <v>1.1399999999999999</v>
      </c>
    </row>
    <row r="3560" spans="2:5" x14ac:dyDescent="0.25">
      <c r="B3560" s="1">
        <v>37881</v>
      </c>
      <c r="C3560">
        <v>1025.97</v>
      </c>
      <c r="D3560">
        <v>18.149999999999999</v>
      </c>
      <c r="E3560">
        <v>1.1399999999999999</v>
      </c>
    </row>
    <row r="3561" spans="2:5" x14ac:dyDescent="0.25">
      <c r="B3561" s="1">
        <v>37880</v>
      </c>
      <c r="C3561">
        <v>1029.32</v>
      </c>
      <c r="D3561">
        <v>18.03</v>
      </c>
      <c r="E3561">
        <v>1.1399999999999999</v>
      </c>
    </row>
    <row r="3562" spans="2:5" x14ac:dyDescent="0.25">
      <c r="B3562" s="1">
        <v>37879</v>
      </c>
      <c r="C3562">
        <v>1014.81</v>
      </c>
      <c r="D3562">
        <v>19.28</v>
      </c>
      <c r="E3562">
        <v>1.1399999999999999</v>
      </c>
    </row>
    <row r="3563" spans="2:5" x14ac:dyDescent="0.25">
      <c r="B3563" s="1">
        <v>37876</v>
      </c>
      <c r="C3563">
        <v>1018.63</v>
      </c>
      <c r="D3563">
        <v>18.68</v>
      </c>
      <c r="E3563">
        <v>1.1399999999999999</v>
      </c>
    </row>
    <row r="3564" spans="2:5" x14ac:dyDescent="0.25">
      <c r="B3564" s="1">
        <v>37875</v>
      </c>
      <c r="C3564">
        <v>1016.42</v>
      </c>
      <c r="D3564">
        <v>19.25</v>
      </c>
      <c r="E3564">
        <v>1.1399999999999999</v>
      </c>
    </row>
    <row r="3565" spans="2:5" x14ac:dyDescent="0.25">
      <c r="B3565" s="1">
        <v>37874</v>
      </c>
      <c r="C3565">
        <v>1010.92</v>
      </c>
      <c r="D3565">
        <v>20.010000000000002</v>
      </c>
      <c r="E3565">
        <v>1.1399999999999999</v>
      </c>
    </row>
    <row r="3566" spans="2:5" x14ac:dyDescent="0.25">
      <c r="B3566" s="1">
        <v>37873</v>
      </c>
      <c r="C3566">
        <v>1023.17</v>
      </c>
      <c r="D3566">
        <v>18.850000000000001</v>
      </c>
      <c r="E3566">
        <v>1.1399999999999999</v>
      </c>
    </row>
    <row r="3567" spans="2:5" x14ac:dyDescent="0.25">
      <c r="B3567" s="1">
        <v>37872</v>
      </c>
      <c r="C3567">
        <v>1031.6400000000001</v>
      </c>
      <c r="D3567">
        <v>18.260000000000002</v>
      </c>
      <c r="E3567">
        <v>1.1399999999999999</v>
      </c>
    </row>
    <row r="3568" spans="2:5" x14ac:dyDescent="0.25">
      <c r="B3568" s="1">
        <v>37869</v>
      </c>
      <c r="C3568">
        <v>1021.39</v>
      </c>
      <c r="D3568">
        <v>18.170000000000002</v>
      </c>
      <c r="E3568">
        <v>1.14219</v>
      </c>
    </row>
    <row r="3569" spans="2:5" x14ac:dyDescent="0.25">
      <c r="B3569" s="1">
        <v>37868</v>
      </c>
      <c r="C3569">
        <v>1027.97</v>
      </c>
      <c r="D3569">
        <v>18.71</v>
      </c>
      <c r="E3569">
        <v>1.14625</v>
      </c>
    </row>
    <row r="3570" spans="2:5" x14ac:dyDescent="0.25">
      <c r="B3570" s="1">
        <v>37867</v>
      </c>
      <c r="C3570">
        <v>1026.27</v>
      </c>
      <c r="D3570">
        <v>19.440000000000001</v>
      </c>
      <c r="E3570">
        <v>1.1456299999999999</v>
      </c>
    </row>
    <row r="3571" spans="2:5" x14ac:dyDescent="0.25">
      <c r="B3571" s="1">
        <v>37866</v>
      </c>
      <c r="C3571">
        <v>1021.99</v>
      </c>
      <c r="D3571">
        <v>19.02</v>
      </c>
      <c r="E3571">
        <v>1.1399999999999999</v>
      </c>
    </row>
    <row r="3572" spans="2:5" x14ac:dyDescent="0.25">
      <c r="B3572" s="1">
        <v>37862</v>
      </c>
      <c r="C3572">
        <v>1008.01</v>
      </c>
      <c r="D3572">
        <v>18.63</v>
      </c>
      <c r="E3572">
        <v>1.1399999999999999</v>
      </c>
    </row>
    <row r="3573" spans="2:5" x14ac:dyDescent="0.25">
      <c r="B3573" s="1">
        <v>37861</v>
      </c>
      <c r="C3573">
        <v>1002.84</v>
      </c>
      <c r="D3573">
        <v>18.48</v>
      </c>
      <c r="E3573">
        <v>1.1399999999999999</v>
      </c>
    </row>
    <row r="3574" spans="2:5" x14ac:dyDescent="0.25">
      <c r="B3574" s="1">
        <v>37860</v>
      </c>
      <c r="C3574">
        <v>996.79</v>
      </c>
      <c r="D3574">
        <v>19.13</v>
      </c>
      <c r="E3574">
        <v>1.1399999999999999</v>
      </c>
    </row>
    <row r="3575" spans="2:5" x14ac:dyDescent="0.25">
      <c r="B3575" s="1">
        <v>37859</v>
      </c>
      <c r="C3575">
        <v>996.73</v>
      </c>
      <c r="D3575">
        <v>19.489999999999998</v>
      </c>
      <c r="E3575">
        <v>1.1399999999999999</v>
      </c>
    </row>
    <row r="3576" spans="2:5" x14ac:dyDescent="0.25">
      <c r="B3576" s="1">
        <v>37858</v>
      </c>
      <c r="C3576">
        <v>993.71</v>
      </c>
      <c r="D3576">
        <v>19.53</v>
      </c>
      <c r="E3576">
        <v>1.1399999999999999</v>
      </c>
    </row>
    <row r="3577" spans="2:5" x14ac:dyDescent="0.25">
      <c r="B3577" s="1">
        <v>37855</v>
      </c>
      <c r="C3577">
        <v>993.06</v>
      </c>
      <c r="D3577">
        <v>18.55</v>
      </c>
      <c r="E3577">
        <v>1.1399999999999999</v>
      </c>
    </row>
    <row r="3578" spans="2:5" x14ac:dyDescent="0.25">
      <c r="B3578" s="1">
        <v>37854</v>
      </c>
      <c r="C3578">
        <v>1003.27</v>
      </c>
      <c r="D3578">
        <v>17.84</v>
      </c>
      <c r="E3578">
        <v>1.1299999999999999</v>
      </c>
    </row>
    <row r="3579" spans="2:5" x14ac:dyDescent="0.25">
      <c r="B3579" s="1">
        <v>37853</v>
      </c>
      <c r="C3579">
        <v>1000.3</v>
      </c>
      <c r="D3579">
        <v>17.82</v>
      </c>
      <c r="E3579">
        <v>1.1299999999999999</v>
      </c>
    </row>
    <row r="3580" spans="2:5" x14ac:dyDescent="0.25">
      <c r="B3580" s="1">
        <v>37852</v>
      </c>
      <c r="C3580">
        <v>1002.35</v>
      </c>
      <c r="D3580">
        <v>17.86</v>
      </c>
      <c r="E3580">
        <v>1.1299999999999999</v>
      </c>
    </row>
    <row r="3581" spans="2:5" x14ac:dyDescent="0.25">
      <c r="B3581" s="1">
        <v>37851</v>
      </c>
      <c r="C3581">
        <v>999.74</v>
      </c>
      <c r="D3581">
        <v>18.18</v>
      </c>
      <c r="E3581">
        <v>1.1299999999999999</v>
      </c>
    </row>
    <row r="3582" spans="2:5" x14ac:dyDescent="0.25">
      <c r="B3582" s="1">
        <v>37848</v>
      </c>
      <c r="C3582">
        <v>990.67</v>
      </c>
      <c r="D3582">
        <v>18.27</v>
      </c>
      <c r="E3582">
        <v>1.1299999999999999</v>
      </c>
    </row>
    <row r="3583" spans="2:5" x14ac:dyDescent="0.25">
      <c r="B3583" s="1">
        <v>37847</v>
      </c>
      <c r="C3583">
        <v>990.51</v>
      </c>
      <c r="D3583">
        <v>18.47</v>
      </c>
      <c r="E3583">
        <v>1.1299999999999999</v>
      </c>
    </row>
    <row r="3584" spans="2:5" x14ac:dyDescent="0.25">
      <c r="B3584" s="1">
        <v>37846</v>
      </c>
      <c r="C3584">
        <v>984.03</v>
      </c>
      <c r="D3584">
        <v>18.77</v>
      </c>
      <c r="E3584">
        <v>1.1299999999999999</v>
      </c>
    </row>
    <row r="3585" spans="2:5" x14ac:dyDescent="0.25">
      <c r="B3585" s="1">
        <v>37845</v>
      </c>
      <c r="C3585">
        <v>990.35</v>
      </c>
      <c r="D3585">
        <v>17.940000000000001</v>
      </c>
      <c r="E3585">
        <v>1.1299999999999999</v>
      </c>
    </row>
    <row r="3586" spans="2:5" x14ac:dyDescent="0.25">
      <c r="B3586" s="1">
        <v>37844</v>
      </c>
      <c r="C3586">
        <v>980.59</v>
      </c>
      <c r="D3586">
        <v>19.75</v>
      </c>
      <c r="E3586">
        <v>1.1299999999999999</v>
      </c>
    </row>
    <row r="3587" spans="2:5" x14ac:dyDescent="0.25">
      <c r="B3587" s="1">
        <v>37841</v>
      </c>
      <c r="C3587">
        <v>977.59</v>
      </c>
      <c r="D3587">
        <v>19.59</v>
      </c>
      <c r="E3587">
        <v>1.1299999999999999</v>
      </c>
    </row>
    <row r="3588" spans="2:5" x14ac:dyDescent="0.25">
      <c r="B3588" s="1">
        <v>37840</v>
      </c>
      <c r="C3588">
        <v>974.12</v>
      </c>
      <c r="D3588">
        <v>20.260000000000002</v>
      </c>
      <c r="E3588">
        <v>1.1368799999999999</v>
      </c>
    </row>
    <row r="3589" spans="2:5" x14ac:dyDescent="0.25">
      <c r="B3589" s="1">
        <v>37839</v>
      </c>
      <c r="C3589">
        <v>967.08</v>
      </c>
      <c r="D3589">
        <v>21.5</v>
      </c>
      <c r="E3589">
        <v>1.1399999999999999</v>
      </c>
    </row>
    <row r="3590" spans="2:5" x14ac:dyDescent="0.25">
      <c r="B3590" s="1">
        <v>37838</v>
      </c>
      <c r="C3590">
        <v>965.46</v>
      </c>
      <c r="D3590">
        <v>22.68</v>
      </c>
      <c r="E3590">
        <v>1.1387499999999999</v>
      </c>
    </row>
    <row r="3591" spans="2:5" x14ac:dyDescent="0.25">
      <c r="B3591" s="1">
        <v>37837</v>
      </c>
      <c r="C3591">
        <v>982.82</v>
      </c>
      <c r="D3591">
        <v>21.27</v>
      </c>
      <c r="E3591">
        <v>1.1399999999999999</v>
      </c>
    </row>
    <row r="3592" spans="2:5" x14ac:dyDescent="0.25">
      <c r="B3592" s="1">
        <v>37834</v>
      </c>
      <c r="C3592">
        <v>980.15</v>
      </c>
      <c r="D3592">
        <v>20.75</v>
      </c>
      <c r="E3592">
        <v>1.1412500000000001</v>
      </c>
    </row>
    <row r="3593" spans="2:5" x14ac:dyDescent="0.25">
      <c r="B3593" s="1">
        <v>37833</v>
      </c>
      <c r="C3593">
        <v>990.31</v>
      </c>
      <c r="D3593">
        <v>19.489999999999998</v>
      </c>
      <c r="E3593">
        <v>1.1143799999999999</v>
      </c>
    </row>
    <row r="3594" spans="2:5" x14ac:dyDescent="0.25">
      <c r="B3594" s="1">
        <v>37832</v>
      </c>
      <c r="C3594">
        <v>987.49</v>
      </c>
      <c r="D3594">
        <v>18.850000000000001</v>
      </c>
      <c r="E3594">
        <v>1.11625</v>
      </c>
    </row>
    <row r="3595" spans="2:5" x14ac:dyDescent="0.25">
      <c r="B3595" s="1">
        <v>37831</v>
      </c>
      <c r="C3595">
        <v>989.28</v>
      </c>
      <c r="D3595">
        <v>18.670000000000002</v>
      </c>
      <c r="E3595">
        <v>1.1100000000000001</v>
      </c>
    </row>
    <row r="3596" spans="2:5" x14ac:dyDescent="0.25">
      <c r="B3596" s="1">
        <v>37830</v>
      </c>
      <c r="C3596">
        <v>996.52</v>
      </c>
      <c r="D3596">
        <v>18.36</v>
      </c>
      <c r="E3596">
        <v>1.1100000000000001</v>
      </c>
    </row>
    <row r="3597" spans="2:5" x14ac:dyDescent="0.25">
      <c r="B3597" s="1">
        <v>37827</v>
      </c>
      <c r="C3597">
        <v>998.68</v>
      </c>
      <c r="D3597">
        <v>17.75</v>
      </c>
      <c r="E3597">
        <v>1.1100000000000001</v>
      </c>
    </row>
    <row r="3598" spans="2:5" x14ac:dyDescent="0.25">
      <c r="B3598" s="1">
        <v>37826</v>
      </c>
      <c r="C3598">
        <v>981.6</v>
      </c>
      <c r="D3598">
        <v>18.600000000000001</v>
      </c>
      <c r="E3598">
        <v>1.1100000000000001</v>
      </c>
    </row>
    <row r="3599" spans="2:5" x14ac:dyDescent="0.25">
      <c r="B3599" s="1">
        <v>37825</v>
      </c>
      <c r="C3599">
        <v>988.61</v>
      </c>
      <c r="D3599">
        <v>18.64</v>
      </c>
      <c r="E3599">
        <v>1.1100000000000001</v>
      </c>
    </row>
    <row r="3600" spans="2:5" x14ac:dyDescent="0.25">
      <c r="B3600" s="1">
        <v>37824</v>
      </c>
      <c r="C3600">
        <v>988.11</v>
      </c>
      <c r="D3600">
        <v>19.170000000000002</v>
      </c>
      <c r="E3600">
        <v>1.1100000000000001</v>
      </c>
    </row>
    <row r="3601" spans="2:5" x14ac:dyDescent="0.25">
      <c r="B3601" s="1">
        <v>37823</v>
      </c>
      <c r="C3601">
        <v>978.8</v>
      </c>
      <c r="D3601">
        <v>19.78</v>
      </c>
      <c r="E3601">
        <v>1.1100000000000001</v>
      </c>
    </row>
    <row r="3602" spans="2:5" x14ac:dyDescent="0.25">
      <c r="B3602" s="1">
        <v>37820</v>
      </c>
      <c r="C3602">
        <v>993.32</v>
      </c>
      <c r="D3602">
        <v>19.11</v>
      </c>
      <c r="E3602">
        <v>1.1100000000000001</v>
      </c>
    </row>
    <row r="3603" spans="2:5" x14ac:dyDescent="0.25">
      <c r="B3603" s="1">
        <v>37819</v>
      </c>
      <c r="C3603">
        <v>981.73</v>
      </c>
      <c r="D3603">
        <v>20.22</v>
      </c>
      <c r="E3603">
        <v>1.1100000000000001</v>
      </c>
    </row>
    <row r="3604" spans="2:5" x14ac:dyDescent="0.25">
      <c r="B3604" s="1">
        <v>37818</v>
      </c>
      <c r="C3604">
        <v>994</v>
      </c>
      <c r="D3604">
        <v>19.760000000000002</v>
      </c>
      <c r="E3604">
        <v>1.1100000000000001</v>
      </c>
    </row>
    <row r="3605" spans="2:5" x14ac:dyDescent="0.25">
      <c r="B3605" s="1">
        <v>37817</v>
      </c>
      <c r="C3605">
        <v>1000.42</v>
      </c>
      <c r="D3605">
        <v>19.55</v>
      </c>
      <c r="E3605">
        <v>1.1000000000000001</v>
      </c>
    </row>
    <row r="3606" spans="2:5" x14ac:dyDescent="0.25">
      <c r="B3606" s="1">
        <v>37816</v>
      </c>
      <c r="C3606">
        <v>1003.86</v>
      </c>
      <c r="D3606">
        <v>19.59</v>
      </c>
      <c r="E3606">
        <v>1.1031299999999999</v>
      </c>
    </row>
    <row r="3607" spans="2:5" x14ac:dyDescent="0.25">
      <c r="B3607" s="1">
        <v>37813</v>
      </c>
      <c r="C3607">
        <v>998.14</v>
      </c>
      <c r="D3607">
        <v>18.47</v>
      </c>
      <c r="E3607">
        <v>1.1056299999999999</v>
      </c>
    </row>
    <row r="3608" spans="2:5" x14ac:dyDescent="0.25">
      <c r="B3608" s="1">
        <v>37812</v>
      </c>
      <c r="C3608">
        <v>988.7</v>
      </c>
      <c r="D3608">
        <v>19.190000000000001</v>
      </c>
      <c r="E3608">
        <v>1.1100000000000001</v>
      </c>
    </row>
    <row r="3609" spans="2:5" x14ac:dyDescent="0.25">
      <c r="B3609" s="1">
        <v>37811</v>
      </c>
      <c r="C3609">
        <v>1002.21</v>
      </c>
      <c r="D3609">
        <v>18.93</v>
      </c>
      <c r="E3609">
        <v>1.1100000000000001</v>
      </c>
    </row>
    <row r="3610" spans="2:5" x14ac:dyDescent="0.25">
      <c r="B3610" s="1">
        <v>37810</v>
      </c>
      <c r="C3610">
        <v>1007.84</v>
      </c>
      <c r="D3610">
        <v>19.48</v>
      </c>
      <c r="E3610">
        <v>1.1100000000000001</v>
      </c>
    </row>
    <row r="3611" spans="2:5" x14ac:dyDescent="0.25">
      <c r="B3611" s="1">
        <v>37809</v>
      </c>
      <c r="C3611">
        <v>1004.42</v>
      </c>
      <c r="D3611">
        <v>20.059999999999999</v>
      </c>
      <c r="E3611">
        <v>1.1100000000000001</v>
      </c>
    </row>
    <row r="3612" spans="2:5" x14ac:dyDescent="0.25">
      <c r="B3612" s="1">
        <v>37805</v>
      </c>
      <c r="C3612">
        <v>985.7</v>
      </c>
      <c r="D3612">
        <v>19.39</v>
      </c>
      <c r="E3612">
        <v>1.1100000000000001</v>
      </c>
    </row>
    <row r="3613" spans="2:5" x14ac:dyDescent="0.25">
      <c r="B3613" s="1">
        <v>37804</v>
      </c>
      <c r="C3613">
        <v>993.75</v>
      </c>
      <c r="D3613">
        <v>19.03</v>
      </c>
      <c r="E3613">
        <v>1.1100000000000001</v>
      </c>
    </row>
    <row r="3614" spans="2:5" x14ac:dyDescent="0.25">
      <c r="B3614" s="1">
        <v>37803</v>
      </c>
      <c r="C3614">
        <v>982.32</v>
      </c>
      <c r="D3614">
        <v>19.46</v>
      </c>
      <c r="E3614">
        <v>1.1100000000000001</v>
      </c>
    </row>
    <row r="3615" spans="2:5" x14ac:dyDescent="0.25">
      <c r="B3615" s="1">
        <v>37802</v>
      </c>
      <c r="C3615">
        <v>974.5</v>
      </c>
      <c r="D3615">
        <v>19.52</v>
      </c>
      <c r="E3615">
        <v>1.11625</v>
      </c>
    </row>
    <row r="3616" spans="2:5" x14ac:dyDescent="0.25">
      <c r="B3616" s="1">
        <v>37799</v>
      </c>
      <c r="C3616">
        <v>976.22</v>
      </c>
      <c r="D3616">
        <v>19.16</v>
      </c>
      <c r="E3616">
        <v>1.11375</v>
      </c>
    </row>
    <row r="3617" spans="2:5" x14ac:dyDescent="0.25">
      <c r="B3617" s="1">
        <v>37798</v>
      </c>
      <c r="C3617">
        <v>985.82</v>
      </c>
      <c r="D3617">
        <v>19.399999999999999</v>
      </c>
      <c r="E3617">
        <v>1.1000000000000001</v>
      </c>
    </row>
    <row r="3618" spans="2:5" x14ac:dyDescent="0.25">
      <c r="B3618" s="1">
        <v>37797</v>
      </c>
      <c r="C3618">
        <v>975.32</v>
      </c>
      <c r="D3618">
        <v>20.81</v>
      </c>
      <c r="E3618">
        <v>1</v>
      </c>
    </row>
    <row r="3619" spans="2:5" x14ac:dyDescent="0.25">
      <c r="B3619" s="1">
        <v>37796</v>
      </c>
      <c r="C3619">
        <v>983.45</v>
      </c>
      <c r="D3619">
        <v>20.75</v>
      </c>
      <c r="E3619">
        <v>1.00875</v>
      </c>
    </row>
    <row r="3620" spans="2:5" x14ac:dyDescent="0.25">
      <c r="B3620" s="1">
        <v>37795</v>
      </c>
      <c r="C3620">
        <v>981.64</v>
      </c>
      <c r="D3620">
        <v>20.58</v>
      </c>
      <c r="E3620">
        <v>1.0162500000000001</v>
      </c>
    </row>
    <row r="3621" spans="2:5" x14ac:dyDescent="0.25">
      <c r="B3621" s="1">
        <v>37792</v>
      </c>
      <c r="C3621">
        <v>995.69</v>
      </c>
      <c r="D3621">
        <v>19.14</v>
      </c>
      <c r="E3621">
        <v>1.02</v>
      </c>
    </row>
    <row r="3622" spans="2:5" x14ac:dyDescent="0.25">
      <c r="B3622" s="1">
        <v>37791</v>
      </c>
      <c r="C3622">
        <v>994.7</v>
      </c>
      <c r="D3622">
        <v>19.8</v>
      </c>
      <c r="E3622">
        <v>1.0275000000000001</v>
      </c>
    </row>
    <row r="3623" spans="2:5" x14ac:dyDescent="0.25">
      <c r="B3623" s="1">
        <v>37790</v>
      </c>
      <c r="C3623">
        <v>1010.09</v>
      </c>
      <c r="D3623">
        <v>19.760000000000002</v>
      </c>
      <c r="E3623">
        <v>1.0649999999999999</v>
      </c>
    </row>
    <row r="3624" spans="2:5" x14ac:dyDescent="0.25">
      <c r="B3624" s="1">
        <v>37789</v>
      </c>
      <c r="C3624">
        <v>1011.66</v>
      </c>
      <c r="D3624">
        <v>20.010000000000002</v>
      </c>
      <c r="E3624">
        <v>1.0549999999999999</v>
      </c>
    </row>
    <row r="3625" spans="2:5" x14ac:dyDescent="0.25">
      <c r="B3625" s="1">
        <v>37788</v>
      </c>
      <c r="C3625">
        <v>1010.74</v>
      </c>
      <c r="D3625">
        <v>20.22</v>
      </c>
      <c r="E3625">
        <v>1.06</v>
      </c>
    </row>
    <row r="3626" spans="2:5" x14ac:dyDescent="0.25">
      <c r="B3626" s="1">
        <v>37785</v>
      </c>
      <c r="C3626">
        <v>988.61</v>
      </c>
      <c r="D3626">
        <v>20.66</v>
      </c>
      <c r="E3626">
        <v>1.0874999999999999</v>
      </c>
    </row>
    <row r="3627" spans="2:5" x14ac:dyDescent="0.25">
      <c r="B3627" s="1">
        <v>37784</v>
      </c>
      <c r="C3627">
        <v>998.51</v>
      </c>
      <c r="D3627">
        <v>20.41</v>
      </c>
      <c r="E3627">
        <v>1.1187499999999999</v>
      </c>
    </row>
    <row r="3628" spans="2:5" x14ac:dyDescent="0.25">
      <c r="B3628" s="1">
        <v>37783</v>
      </c>
      <c r="C3628">
        <v>997.48</v>
      </c>
      <c r="D3628">
        <v>20.21</v>
      </c>
      <c r="E3628">
        <v>1.1399999999999999</v>
      </c>
    </row>
    <row r="3629" spans="2:5" x14ac:dyDescent="0.25">
      <c r="B3629" s="1">
        <v>37782</v>
      </c>
      <c r="C3629">
        <v>984.84</v>
      </c>
      <c r="D3629">
        <v>20.64</v>
      </c>
      <c r="E3629">
        <v>1.18</v>
      </c>
    </row>
    <row r="3630" spans="2:5" x14ac:dyDescent="0.25">
      <c r="B3630" s="1">
        <v>37781</v>
      </c>
      <c r="C3630">
        <v>975.93</v>
      </c>
      <c r="D3630">
        <v>22.15</v>
      </c>
      <c r="E3630">
        <v>1.2</v>
      </c>
    </row>
    <row r="3631" spans="2:5" x14ac:dyDescent="0.25">
      <c r="B3631" s="1">
        <v>37778</v>
      </c>
      <c r="C3631">
        <v>987.76</v>
      </c>
      <c r="D3631">
        <v>21.25</v>
      </c>
      <c r="E3631">
        <v>1.20688</v>
      </c>
    </row>
    <row r="3632" spans="2:5" x14ac:dyDescent="0.25">
      <c r="B3632" s="1">
        <v>37777</v>
      </c>
      <c r="C3632">
        <v>990.14</v>
      </c>
      <c r="D3632">
        <v>20.83</v>
      </c>
      <c r="E3632">
        <v>1.24</v>
      </c>
    </row>
    <row r="3633" spans="2:5" x14ac:dyDescent="0.25">
      <c r="B3633" s="1">
        <v>37776</v>
      </c>
      <c r="C3633">
        <v>986.24</v>
      </c>
      <c r="D3633">
        <v>20.62</v>
      </c>
      <c r="E3633">
        <v>1.2575000000000001</v>
      </c>
    </row>
    <row r="3634" spans="2:5" x14ac:dyDescent="0.25">
      <c r="B3634" s="1">
        <v>37775</v>
      </c>
      <c r="C3634">
        <v>971.56</v>
      </c>
      <c r="D3634">
        <v>20.84</v>
      </c>
      <c r="E3634">
        <v>1.28</v>
      </c>
    </row>
    <row r="3635" spans="2:5" x14ac:dyDescent="0.25">
      <c r="B3635" s="1">
        <v>37774</v>
      </c>
      <c r="C3635">
        <v>967</v>
      </c>
      <c r="D3635">
        <v>20.85</v>
      </c>
      <c r="E3635">
        <v>1.28</v>
      </c>
    </row>
    <row r="3636" spans="2:5" x14ac:dyDescent="0.25">
      <c r="B3636" s="1">
        <v>37771</v>
      </c>
      <c r="C3636">
        <v>963.59</v>
      </c>
      <c r="D3636">
        <v>19.47</v>
      </c>
      <c r="E3636">
        <v>1.28</v>
      </c>
    </row>
    <row r="3637" spans="2:5" x14ac:dyDescent="0.25">
      <c r="B3637" s="1">
        <v>37770</v>
      </c>
      <c r="C3637">
        <v>949.64</v>
      </c>
      <c r="D3637">
        <v>20.43</v>
      </c>
      <c r="E3637">
        <v>1.28</v>
      </c>
    </row>
    <row r="3638" spans="2:5" x14ac:dyDescent="0.25">
      <c r="B3638" s="1">
        <v>37769</v>
      </c>
      <c r="C3638">
        <v>953.22</v>
      </c>
      <c r="D3638">
        <v>20.03</v>
      </c>
      <c r="E3638">
        <v>1.28</v>
      </c>
    </row>
    <row r="3639" spans="2:5" x14ac:dyDescent="0.25">
      <c r="B3639" s="1">
        <v>37768</v>
      </c>
      <c r="C3639">
        <v>951.48</v>
      </c>
      <c r="D3639">
        <v>19.989999999999998</v>
      </c>
      <c r="E3639">
        <v>1.28</v>
      </c>
    </row>
    <row r="3640" spans="2:5" x14ac:dyDescent="0.25">
      <c r="B3640" s="1">
        <v>37764</v>
      </c>
      <c r="C3640">
        <v>933.22</v>
      </c>
      <c r="D3640">
        <v>19.170000000000002</v>
      </c>
      <c r="E3640">
        <v>1.28</v>
      </c>
    </row>
    <row r="3641" spans="2:5" x14ac:dyDescent="0.25">
      <c r="B3641" s="1">
        <v>37763</v>
      </c>
      <c r="C3641">
        <v>931.87</v>
      </c>
      <c r="D3641">
        <v>19.78</v>
      </c>
      <c r="E3641">
        <v>1.28</v>
      </c>
    </row>
    <row r="3642" spans="2:5" x14ac:dyDescent="0.25">
      <c r="B3642" s="1">
        <v>37762</v>
      </c>
      <c r="C3642">
        <v>923.42</v>
      </c>
      <c r="D3642">
        <v>21.21</v>
      </c>
      <c r="E3642">
        <v>1.27</v>
      </c>
    </row>
    <row r="3643" spans="2:5" x14ac:dyDescent="0.25">
      <c r="B3643" s="1">
        <v>37761</v>
      </c>
      <c r="C3643">
        <v>919.73</v>
      </c>
      <c r="D3643">
        <v>21.29</v>
      </c>
      <c r="E3643">
        <v>1.28</v>
      </c>
    </row>
    <row r="3644" spans="2:5" x14ac:dyDescent="0.25">
      <c r="B3644" s="1">
        <v>37760</v>
      </c>
      <c r="C3644">
        <v>920.77</v>
      </c>
      <c r="D3644">
        <v>20.51</v>
      </c>
      <c r="E3644">
        <v>1.2787500000000001</v>
      </c>
    </row>
    <row r="3645" spans="2:5" x14ac:dyDescent="0.25">
      <c r="B3645" s="1">
        <v>37757</v>
      </c>
      <c r="C3645">
        <v>944.3</v>
      </c>
      <c r="D3645">
        <v>18.399999999999999</v>
      </c>
      <c r="E3645">
        <v>1.29</v>
      </c>
    </row>
    <row r="3646" spans="2:5" x14ac:dyDescent="0.25">
      <c r="B3646" s="1">
        <v>37756</v>
      </c>
      <c r="C3646">
        <v>946.67</v>
      </c>
      <c r="D3646">
        <v>19.239999999999998</v>
      </c>
      <c r="E3646">
        <v>1.29</v>
      </c>
    </row>
    <row r="3647" spans="2:5" x14ac:dyDescent="0.25">
      <c r="B3647" s="1">
        <v>37755</v>
      </c>
      <c r="C3647">
        <v>939.28</v>
      </c>
      <c r="D3647">
        <v>20</v>
      </c>
      <c r="E3647">
        <v>1.29</v>
      </c>
    </row>
    <row r="3648" spans="2:5" x14ac:dyDescent="0.25">
      <c r="B3648" s="1">
        <v>37754</v>
      </c>
      <c r="C3648">
        <v>942.3</v>
      </c>
      <c r="D3648">
        <v>19.91</v>
      </c>
      <c r="E3648">
        <v>1.29</v>
      </c>
    </row>
    <row r="3649" spans="2:5" x14ac:dyDescent="0.25">
      <c r="B3649" s="1">
        <v>37753</v>
      </c>
      <c r="C3649">
        <v>945.11</v>
      </c>
      <c r="D3649">
        <v>19.52</v>
      </c>
      <c r="E3649">
        <v>1.29</v>
      </c>
    </row>
    <row r="3650" spans="2:5" x14ac:dyDescent="0.25">
      <c r="B3650" s="1">
        <v>37750</v>
      </c>
      <c r="C3650">
        <v>933.41</v>
      </c>
      <c r="D3650">
        <v>19.690000000000001</v>
      </c>
      <c r="E3650">
        <v>1.29</v>
      </c>
    </row>
    <row r="3651" spans="2:5" x14ac:dyDescent="0.25">
      <c r="B3651" s="1">
        <v>37749</v>
      </c>
      <c r="C3651">
        <v>920.27</v>
      </c>
      <c r="D3651">
        <v>21.24</v>
      </c>
      <c r="E3651">
        <v>1.28125</v>
      </c>
    </row>
    <row r="3652" spans="2:5" x14ac:dyDescent="0.25">
      <c r="B3652" s="1">
        <v>37748</v>
      </c>
      <c r="C3652">
        <v>929.62</v>
      </c>
      <c r="D3652">
        <v>21</v>
      </c>
      <c r="E3652">
        <v>1.28</v>
      </c>
    </row>
    <row r="3653" spans="2:5" x14ac:dyDescent="0.25">
      <c r="B3653" s="1">
        <v>37747</v>
      </c>
      <c r="C3653">
        <v>934.39</v>
      </c>
      <c r="D3653">
        <v>20.8</v>
      </c>
      <c r="E3653">
        <v>1.29</v>
      </c>
    </row>
    <row r="3654" spans="2:5" x14ac:dyDescent="0.25">
      <c r="B3654" s="1">
        <v>37743</v>
      </c>
      <c r="C3654">
        <v>930.08</v>
      </c>
      <c r="D3654">
        <v>20.63</v>
      </c>
      <c r="E3654">
        <v>1.29</v>
      </c>
    </row>
    <row r="3655" spans="2:5" x14ac:dyDescent="0.25">
      <c r="B3655" s="1">
        <v>37742</v>
      </c>
      <c r="C3655">
        <v>916.3</v>
      </c>
      <c r="D3655">
        <v>21.59</v>
      </c>
      <c r="E3655">
        <v>1.3</v>
      </c>
    </row>
    <row r="3656" spans="2:5" x14ac:dyDescent="0.25">
      <c r="B3656" s="1">
        <v>37741</v>
      </c>
      <c r="C3656">
        <v>916.92</v>
      </c>
      <c r="D3656">
        <v>21.21</v>
      </c>
      <c r="E3656">
        <v>1.31</v>
      </c>
    </row>
    <row r="3657" spans="2:5" x14ac:dyDescent="0.25">
      <c r="B3657" s="1">
        <v>37740</v>
      </c>
      <c r="C3657">
        <v>917.84</v>
      </c>
      <c r="D3657">
        <v>20.76</v>
      </c>
      <c r="E3657">
        <v>1.31</v>
      </c>
    </row>
    <row r="3658" spans="2:5" x14ac:dyDescent="0.25">
      <c r="B3658" s="1">
        <v>37739</v>
      </c>
      <c r="C3658">
        <v>914.84</v>
      </c>
      <c r="D3658">
        <v>20.84</v>
      </c>
      <c r="E3658">
        <v>1.2987500000000001</v>
      </c>
    </row>
    <row r="3659" spans="2:5" x14ac:dyDescent="0.25">
      <c r="B3659" s="1">
        <v>37736</v>
      </c>
      <c r="C3659">
        <v>898.81</v>
      </c>
      <c r="D3659">
        <v>20.8</v>
      </c>
      <c r="E3659">
        <v>1.31125</v>
      </c>
    </row>
    <row r="3660" spans="2:5" x14ac:dyDescent="0.25">
      <c r="B3660" s="1">
        <v>37735</v>
      </c>
      <c r="C3660">
        <v>911.43</v>
      </c>
      <c r="D3660">
        <v>20.329999999999998</v>
      </c>
      <c r="E3660">
        <v>1.32</v>
      </c>
    </row>
    <row r="3661" spans="2:5" x14ac:dyDescent="0.25">
      <c r="B3661" s="1">
        <v>37734</v>
      </c>
      <c r="C3661">
        <v>919.02</v>
      </c>
      <c r="D3661">
        <v>20.8</v>
      </c>
      <c r="E3661">
        <v>1.32</v>
      </c>
    </row>
    <row r="3662" spans="2:5" x14ac:dyDescent="0.25">
      <c r="B3662" s="1">
        <v>37733</v>
      </c>
      <c r="C3662">
        <v>911.37</v>
      </c>
      <c r="D3662">
        <v>20.7</v>
      </c>
      <c r="E3662">
        <v>1.32</v>
      </c>
    </row>
    <row r="3663" spans="2:5" x14ac:dyDescent="0.25">
      <c r="B3663" s="1">
        <v>37728</v>
      </c>
      <c r="C3663">
        <v>893.58</v>
      </c>
      <c r="D3663">
        <v>21.5</v>
      </c>
      <c r="E3663">
        <v>1.32</v>
      </c>
    </row>
    <row r="3664" spans="2:5" x14ac:dyDescent="0.25">
      <c r="B3664" s="1">
        <v>37727</v>
      </c>
      <c r="C3664">
        <v>879.91</v>
      </c>
      <c r="D3664">
        <v>22.52</v>
      </c>
      <c r="E3664">
        <v>1.32938</v>
      </c>
    </row>
    <row r="3665" spans="2:5" x14ac:dyDescent="0.25">
      <c r="B3665" s="1">
        <v>37726</v>
      </c>
      <c r="C3665">
        <v>890.81</v>
      </c>
      <c r="D3665">
        <v>22.56</v>
      </c>
      <c r="E3665">
        <v>1.32</v>
      </c>
    </row>
    <row r="3666" spans="2:5" x14ac:dyDescent="0.25">
      <c r="B3666" s="1">
        <v>37725</v>
      </c>
      <c r="C3666">
        <v>885.23</v>
      </c>
      <c r="D3666">
        <v>23.41</v>
      </c>
      <c r="E3666">
        <v>1.30125</v>
      </c>
    </row>
    <row r="3667" spans="2:5" x14ac:dyDescent="0.25">
      <c r="B3667" s="1">
        <v>37722</v>
      </c>
      <c r="C3667">
        <v>868.3</v>
      </c>
      <c r="D3667">
        <v>24.44</v>
      </c>
      <c r="E3667">
        <v>1.2887500000000001</v>
      </c>
    </row>
    <row r="3668" spans="2:5" x14ac:dyDescent="0.25">
      <c r="B3668" s="1">
        <v>37721</v>
      </c>
      <c r="C3668">
        <v>871.58</v>
      </c>
      <c r="D3668">
        <v>25.6</v>
      </c>
      <c r="E3668">
        <v>1.28</v>
      </c>
    </row>
    <row r="3669" spans="2:5" x14ac:dyDescent="0.25">
      <c r="B3669" s="1">
        <v>37720</v>
      </c>
      <c r="C3669">
        <v>865.99</v>
      </c>
      <c r="D3669">
        <v>27.11</v>
      </c>
      <c r="E3669">
        <v>1.2862499999999999</v>
      </c>
    </row>
    <row r="3670" spans="2:5" x14ac:dyDescent="0.25">
      <c r="B3670" s="1">
        <v>37719</v>
      </c>
      <c r="C3670">
        <v>878.29</v>
      </c>
      <c r="D3670">
        <v>27.13</v>
      </c>
      <c r="E3670">
        <v>1.29</v>
      </c>
    </row>
    <row r="3671" spans="2:5" x14ac:dyDescent="0.25">
      <c r="B3671" s="1">
        <v>37718</v>
      </c>
      <c r="C3671">
        <v>879.93</v>
      </c>
      <c r="D3671">
        <v>28.45</v>
      </c>
      <c r="E3671">
        <v>1.29</v>
      </c>
    </row>
    <row r="3672" spans="2:5" x14ac:dyDescent="0.25">
      <c r="B3672" s="1">
        <v>37715</v>
      </c>
      <c r="C3672">
        <v>878.85</v>
      </c>
      <c r="D3672">
        <v>29.13</v>
      </c>
      <c r="E3672">
        <v>1.2775000000000001</v>
      </c>
    </row>
    <row r="3673" spans="2:5" x14ac:dyDescent="0.25">
      <c r="B3673" s="1">
        <v>37714</v>
      </c>
      <c r="C3673">
        <v>876.45</v>
      </c>
      <c r="D3673">
        <v>28.21</v>
      </c>
      <c r="E3673">
        <v>1.2787500000000001</v>
      </c>
    </row>
    <row r="3674" spans="2:5" x14ac:dyDescent="0.25">
      <c r="B3674" s="1">
        <v>37713</v>
      </c>
      <c r="C3674">
        <v>880.9</v>
      </c>
      <c r="D3674">
        <v>28.02</v>
      </c>
      <c r="E3674">
        <v>1.28</v>
      </c>
    </row>
    <row r="3675" spans="2:5" x14ac:dyDescent="0.25">
      <c r="B3675" s="1">
        <v>37712</v>
      </c>
      <c r="C3675">
        <v>858.48</v>
      </c>
      <c r="D3675">
        <v>28.36</v>
      </c>
      <c r="E3675">
        <v>1.2775000000000001</v>
      </c>
    </row>
    <row r="3676" spans="2:5" x14ac:dyDescent="0.25">
      <c r="B3676" s="1">
        <v>37711</v>
      </c>
      <c r="C3676">
        <v>848.18</v>
      </c>
      <c r="D3676">
        <v>29.15</v>
      </c>
      <c r="E3676">
        <v>1.2787500000000001</v>
      </c>
    </row>
    <row r="3677" spans="2:5" x14ac:dyDescent="0.25">
      <c r="B3677" s="1">
        <v>37708</v>
      </c>
      <c r="C3677">
        <v>863.5</v>
      </c>
      <c r="D3677">
        <v>27.75</v>
      </c>
      <c r="E3677">
        <v>1.29</v>
      </c>
    </row>
    <row r="3678" spans="2:5" x14ac:dyDescent="0.25">
      <c r="B3678" s="1">
        <v>37707</v>
      </c>
      <c r="C3678">
        <v>868.52</v>
      </c>
      <c r="D3678">
        <v>27.96</v>
      </c>
      <c r="E3678">
        <v>1.29</v>
      </c>
    </row>
    <row r="3679" spans="2:5" x14ac:dyDescent="0.25">
      <c r="B3679" s="1">
        <v>37706</v>
      </c>
      <c r="C3679">
        <v>869.95</v>
      </c>
      <c r="D3679">
        <v>28.23</v>
      </c>
      <c r="E3679">
        <v>1.29</v>
      </c>
    </row>
    <row r="3680" spans="2:5" x14ac:dyDescent="0.25">
      <c r="B3680" s="1">
        <v>37705</v>
      </c>
      <c r="C3680">
        <v>874.74</v>
      </c>
      <c r="D3680">
        <v>28.75</v>
      </c>
      <c r="E3680">
        <v>1.29</v>
      </c>
    </row>
    <row r="3681" spans="2:5" x14ac:dyDescent="0.25">
      <c r="B3681" s="1">
        <v>37704</v>
      </c>
      <c r="C3681">
        <v>864.23</v>
      </c>
      <c r="D3681">
        <v>30.39</v>
      </c>
      <c r="E3681">
        <v>1.29</v>
      </c>
    </row>
    <row r="3682" spans="2:5" x14ac:dyDescent="0.25">
      <c r="B3682" s="1">
        <v>37701</v>
      </c>
      <c r="C3682">
        <v>895.79</v>
      </c>
      <c r="D3682">
        <v>28.67</v>
      </c>
      <c r="E3682">
        <v>1.29</v>
      </c>
    </row>
    <row r="3683" spans="2:5" x14ac:dyDescent="0.25">
      <c r="B3683" s="1">
        <v>37700</v>
      </c>
      <c r="C3683">
        <v>875.67</v>
      </c>
      <c r="D3683">
        <v>30.44</v>
      </c>
      <c r="E3683">
        <v>1.29</v>
      </c>
    </row>
    <row r="3684" spans="2:5" x14ac:dyDescent="0.25">
      <c r="B3684" s="1">
        <v>37699</v>
      </c>
      <c r="C3684">
        <v>874.02</v>
      </c>
      <c r="D3684">
        <v>31.54</v>
      </c>
      <c r="E3684">
        <v>1.2862499999999999</v>
      </c>
    </row>
    <row r="3685" spans="2:5" x14ac:dyDescent="0.25">
      <c r="B3685" s="1">
        <v>37698</v>
      </c>
      <c r="C3685">
        <v>866.45</v>
      </c>
      <c r="D3685">
        <v>30.43</v>
      </c>
      <c r="E3685">
        <v>1.27</v>
      </c>
    </row>
    <row r="3686" spans="2:5" x14ac:dyDescent="0.25">
      <c r="B3686" s="1">
        <v>37697</v>
      </c>
      <c r="C3686">
        <v>862.79</v>
      </c>
      <c r="D3686">
        <v>31.75</v>
      </c>
      <c r="E3686">
        <v>1.2606299999999999</v>
      </c>
    </row>
    <row r="3687" spans="2:5" x14ac:dyDescent="0.25">
      <c r="B3687" s="1">
        <v>37694</v>
      </c>
      <c r="C3687">
        <v>833.27</v>
      </c>
      <c r="D3687">
        <v>30.98</v>
      </c>
      <c r="E3687">
        <v>1.2787500000000001</v>
      </c>
    </row>
    <row r="3688" spans="2:5" x14ac:dyDescent="0.25">
      <c r="B3688" s="1">
        <v>37693</v>
      </c>
      <c r="C3688">
        <v>831.9</v>
      </c>
      <c r="D3688">
        <v>31.76</v>
      </c>
      <c r="E3688">
        <v>1.25875</v>
      </c>
    </row>
    <row r="3691" spans="2:5" x14ac:dyDescent="0.25">
      <c r="B3691" s="1"/>
    </row>
    <row r="3692" spans="2:5" x14ac:dyDescent="0.25">
      <c r="B3692" s="1"/>
    </row>
    <row r="3693" spans="2:5" x14ac:dyDescent="0.25">
      <c r="B3693" s="1"/>
    </row>
    <row r="3694" spans="2:5" x14ac:dyDescent="0.25">
      <c r="B3694" s="1"/>
    </row>
    <row r="3695" spans="2:5" x14ac:dyDescent="0.25">
      <c r="B3695" s="1"/>
    </row>
    <row r="3696" spans="2:5" x14ac:dyDescent="0.25">
      <c r="B3696" s="1"/>
    </row>
    <row r="3697" spans="2:2" x14ac:dyDescent="0.25">
      <c r="B3697" s="1"/>
    </row>
    <row r="3698" spans="2:2" x14ac:dyDescent="0.25">
      <c r="B3698" s="1"/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Problem 1 and 4</vt:lpstr>
      <vt:lpstr>Problem 2</vt:lpstr>
      <vt:lpstr>Problem 3</vt:lpstr>
    </vt:vector>
  </TitlesOfParts>
  <Company>IEI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Jonas Ekblom</dc:creator>
  <cp:lastModifiedBy>Student@LiU</cp:lastModifiedBy>
  <dcterms:created xsi:type="dcterms:W3CDTF">2014-02-18T13:30:46Z</dcterms:created>
  <dcterms:modified xsi:type="dcterms:W3CDTF">2018-02-18T15:19:27Z</dcterms:modified>
</cp:coreProperties>
</file>